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3" activeTab="9"/>
  </bookViews>
  <sheets>
    <sheet name="NEW" sheetId="64" r:id="rId1"/>
    <sheet name="20230201T210000" sheetId="65" r:id="rId2"/>
    <sheet name="20230202T210000" sheetId="66" r:id="rId3"/>
    <sheet name="20230203T210000" sheetId="67" r:id="rId4"/>
    <sheet name="20230205T210000" sheetId="68" r:id="rId5"/>
    <sheet name="20230206T210000" sheetId="69" r:id="rId6"/>
    <sheet name="20230208T210000" sheetId="70" r:id="rId7"/>
    <sheet name="20230209T210000" sheetId="71" r:id="rId8"/>
    <sheet name="20230210T210000" sheetId="72" r:id="rId9"/>
    <sheet name="Sheet2" sheetId="63" r:id="rId10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7" i="72" l="1"/>
  <c r="BD12" i="72"/>
  <c r="BE12" i="72"/>
  <c r="BD13" i="72"/>
  <c r="BE13" i="72"/>
  <c r="BD14" i="72"/>
  <c r="BE14" i="72"/>
  <c r="BD15" i="72"/>
  <c r="BE15" i="72"/>
  <c r="BD16" i="72"/>
  <c r="BE16" i="72"/>
  <c r="BD17" i="72"/>
  <c r="BE17" i="72"/>
  <c r="BD18" i="72"/>
  <c r="BE18" i="72"/>
  <c r="BD19" i="72"/>
  <c r="BE19" i="72"/>
  <c r="BD20" i="72"/>
  <c r="BE20" i="72"/>
  <c r="BD21" i="72"/>
  <c r="BE21" i="72"/>
  <c r="BD22" i="72"/>
  <c r="BE22" i="72"/>
  <c r="BD23" i="72"/>
  <c r="BE23" i="72"/>
  <c r="BD24" i="72"/>
  <c r="BE24" i="72"/>
  <c r="BD25" i="72"/>
  <c r="BE25" i="72"/>
  <c r="BD26" i="72"/>
  <c r="BE26" i="72"/>
  <c r="BD27" i="72"/>
  <c r="BE27" i="72"/>
  <c r="BD28" i="72"/>
  <c r="BE28" i="72"/>
  <c r="BD29" i="72"/>
  <c r="BE29" i="72"/>
  <c r="BD30" i="72"/>
  <c r="BE30" i="72"/>
  <c r="BD31" i="72"/>
  <c r="BE31" i="72"/>
  <c r="BD32" i="72"/>
  <c r="BE32" i="72"/>
  <c r="BD33" i="72"/>
  <c r="BE33" i="72"/>
  <c r="BD34" i="72"/>
  <c r="BE34" i="72"/>
  <c r="BD35" i="72"/>
  <c r="BE35" i="72"/>
  <c r="BD36" i="72"/>
  <c r="BE36" i="72"/>
  <c r="BD37" i="72"/>
  <c r="BE37" i="72"/>
  <c r="BD38" i="72"/>
  <c r="BE38" i="72"/>
  <c r="BD39" i="72"/>
  <c r="BE39" i="72"/>
  <c r="BD40" i="72"/>
  <c r="BE40" i="72"/>
  <c r="BD41" i="72"/>
  <c r="BE41" i="72"/>
  <c r="BD42" i="72"/>
  <c r="BE42" i="72"/>
  <c r="BD43" i="72"/>
  <c r="BE43" i="72"/>
  <c r="BD44" i="72"/>
  <c r="BE44" i="72"/>
  <c r="BD45" i="72"/>
  <c r="BE45" i="72"/>
  <c r="BD46" i="72"/>
  <c r="BE46" i="72"/>
  <c r="BD47" i="72"/>
  <c r="BE47" i="72"/>
  <c r="BD48" i="72"/>
  <c r="BE48" i="72"/>
  <c r="BD49" i="72"/>
  <c r="BE49" i="72"/>
  <c r="BD50" i="72"/>
  <c r="BE50" i="72"/>
  <c r="BD51" i="72"/>
  <c r="BE51" i="72"/>
  <c r="BD52" i="72"/>
  <c r="BE52" i="72"/>
  <c r="BD53" i="72"/>
  <c r="BE53" i="72"/>
  <c r="BD54" i="72"/>
  <c r="BE54" i="72"/>
  <c r="BD55" i="72"/>
  <c r="BE55" i="72"/>
  <c r="BD56" i="72"/>
  <c r="BE56" i="72"/>
  <c r="BD57" i="72"/>
  <c r="BE57" i="72"/>
  <c r="BD58" i="72"/>
  <c r="BE58" i="72"/>
  <c r="BD59" i="72"/>
  <c r="BE59" i="72"/>
  <c r="BD60" i="72"/>
  <c r="BE60" i="72"/>
  <c r="BD61" i="72"/>
  <c r="BE61" i="72"/>
  <c r="BD62" i="72"/>
  <c r="BE62" i="72"/>
  <c r="BD63" i="72"/>
  <c r="BE63" i="72"/>
  <c r="BD64" i="72"/>
  <c r="BE64" i="72"/>
  <c r="BD65" i="72"/>
  <c r="BE65" i="72"/>
  <c r="BD66" i="72"/>
  <c r="BE66" i="72"/>
  <c r="BD67" i="72"/>
  <c r="BE67" i="72"/>
  <c r="BD68" i="72"/>
  <c r="BE68" i="72"/>
  <c r="BD69" i="72"/>
  <c r="BE69" i="72"/>
  <c r="BD70" i="72"/>
  <c r="BE70" i="72"/>
  <c r="BD71" i="72"/>
  <c r="BE71" i="72"/>
  <c r="BD72" i="72"/>
  <c r="BE72" i="72"/>
  <c r="BD73" i="72"/>
  <c r="BE73" i="72"/>
  <c r="BD74" i="72"/>
  <c r="BE74" i="72"/>
  <c r="BD75" i="72"/>
  <c r="BE75" i="72"/>
  <c r="BD76" i="72"/>
  <c r="BE76" i="72"/>
  <c r="BD77" i="72"/>
  <c r="BE77" i="72"/>
  <c r="BD78" i="72"/>
  <c r="BE78" i="72"/>
  <c r="BD79" i="72"/>
  <c r="BE79" i="72"/>
  <c r="BD80" i="72"/>
  <c r="BE80" i="72"/>
  <c r="BD81" i="72"/>
  <c r="BE81" i="72"/>
  <c r="BD82" i="72"/>
  <c r="BE82" i="72"/>
  <c r="BD83" i="72"/>
  <c r="BE83" i="72"/>
  <c r="BD84" i="72"/>
  <c r="BE84" i="72"/>
  <c r="BD85" i="72"/>
  <c r="BE85" i="72"/>
  <c r="BD86" i="72"/>
  <c r="BE86" i="72"/>
  <c r="BD87" i="72"/>
  <c r="BE87" i="72"/>
  <c r="BD88" i="72"/>
  <c r="BE88" i="72"/>
  <c r="BD89" i="72"/>
  <c r="BE89" i="72"/>
  <c r="BD90" i="72"/>
  <c r="BE90" i="72"/>
  <c r="BD91" i="72"/>
  <c r="BE91" i="72"/>
  <c r="BD92" i="72"/>
  <c r="BE92" i="72"/>
  <c r="BD93" i="72"/>
  <c r="BE93" i="72"/>
  <c r="BD94" i="72"/>
  <c r="BE94" i="72"/>
  <c r="BD95" i="72"/>
  <c r="BE95" i="72"/>
  <c r="BD96" i="72"/>
  <c r="BE96" i="72"/>
  <c r="BD97" i="72"/>
  <c r="BE97" i="72"/>
  <c r="BD98" i="72"/>
  <c r="BE98" i="72"/>
  <c r="BD99" i="72"/>
  <c r="BE99" i="72"/>
  <c r="BD100" i="72"/>
  <c r="BE100" i="72"/>
  <c r="BD101" i="72"/>
  <c r="BE101" i="72"/>
  <c r="BD102" i="72"/>
  <c r="BE102" i="72"/>
  <c r="BD103" i="72"/>
  <c r="BE103" i="72"/>
  <c r="BD104" i="72"/>
  <c r="BE104" i="72"/>
  <c r="BD105" i="72"/>
  <c r="BE105" i="72"/>
  <c r="BD106" i="72"/>
  <c r="BE106" i="72"/>
  <c r="BD107" i="72"/>
  <c r="BE107" i="72"/>
  <c r="BD108" i="72"/>
  <c r="BE108" i="72"/>
  <c r="BD109" i="72"/>
  <c r="BE109" i="72"/>
  <c r="BD110" i="72"/>
  <c r="BE110" i="72"/>
  <c r="BD111" i="72"/>
  <c r="BE111" i="72"/>
  <c r="BD112" i="72"/>
  <c r="BE112" i="72"/>
  <c r="BD113" i="72"/>
  <c r="BE113" i="72"/>
  <c r="BD114" i="72"/>
  <c r="BE114" i="72"/>
  <c r="BD115" i="72"/>
  <c r="BE115" i="72"/>
  <c r="BD116" i="72"/>
  <c r="BE116" i="72"/>
  <c r="BD117" i="72"/>
  <c r="BE117" i="72"/>
  <c r="BD118" i="72"/>
  <c r="BE118" i="72"/>
  <c r="BD119" i="72"/>
  <c r="BE119" i="72"/>
  <c r="BD120" i="72"/>
  <c r="BE120" i="72"/>
  <c r="BD121" i="72"/>
  <c r="BE121" i="72"/>
  <c r="BD122" i="72"/>
  <c r="BE122" i="72"/>
  <c r="BD123" i="72"/>
  <c r="BE123" i="72"/>
  <c r="BD124" i="72"/>
  <c r="BE124" i="72"/>
  <c r="BD125" i="72"/>
  <c r="BE125" i="72"/>
  <c r="BD126" i="72"/>
  <c r="BE126" i="72"/>
  <c r="BD127" i="72"/>
  <c r="BE127" i="72"/>
  <c r="BD128" i="72"/>
  <c r="BE128" i="72"/>
  <c r="BD129" i="72"/>
  <c r="BE129" i="72"/>
  <c r="BD130" i="72"/>
  <c r="BE130" i="72"/>
  <c r="BD131" i="72"/>
  <c r="BE131" i="72"/>
  <c r="BD132" i="72"/>
  <c r="BE132" i="72"/>
  <c r="BD133" i="72"/>
  <c r="BE133" i="72"/>
  <c r="BD134" i="72"/>
  <c r="BE134" i="72"/>
  <c r="BD135" i="72"/>
  <c r="BE135" i="72"/>
  <c r="BD136" i="72"/>
  <c r="BE136" i="72"/>
  <c r="BD137" i="72"/>
  <c r="BE137" i="72"/>
  <c r="BD138" i="72"/>
  <c r="BE138" i="72"/>
  <c r="BD139" i="72"/>
  <c r="BE139" i="72"/>
  <c r="BD140" i="72"/>
  <c r="BE140" i="72"/>
  <c r="BD141" i="72"/>
  <c r="BE141" i="72"/>
  <c r="BD142" i="72"/>
  <c r="BE142" i="72"/>
  <c r="BD143" i="72"/>
  <c r="BE143" i="72"/>
  <c r="BD144" i="72"/>
  <c r="BE144" i="72"/>
  <c r="BD145" i="72"/>
  <c r="BE145" i="72"/>
  <c r="BD146" i="72"/>
  <c r="BE146" i="72"/>
  <c r="BD147" i="72"/>
  <c r="BE147" i="72"/>
  <c r="BD148" i="72"/>
  <c r="BE148" i="72"/>
  <c r="BD149" i="72"/>
  <c r="BE149" i="72"/>
  <c r="BD150" i="72"/>
  <c r="BE150" i="72"/>
  <c r="BD151" i="72"/>
  <c r="BE151" i="72"/>
  <c r="BD152" i="72"/>
  <c r="BE152" i="72"/>
  <c r="BD153" i="72"/>
  <c r="BE153" i="72"/>
  <c r="BD154" i="72"/>
  <c r="BE154" i="72"/>
  <c r="BD155" i="72"/>
  <c r="BE155" i="72"/>
  <c r="BD156" i="72"/>
  <c r="BE156" i="72"/>
  <c r="BD157" i="72"/>
  <c r="BE157" i="72"/>
  <c r="BD158" i="72"/>
  <c r="BE158" i="72"/>
  <c r="BD159" i="72"/>
  <c r="BE159" i="72"/>
  <c r="BD160" i="72"/>
  <c r="BE160" i="72"/>
  <c r="BD161" i="72"/>
  <c r="BE161" i="72"/>
  <c r="BD162" i="72"/>
  <c r="BE162" i="72"/>
  <c r="BD163" i="72"/>
  <c r="BE163" i="72"/>
  <c r="BD164" i="72"/>
  <c r="BE164" i="72"/>
  <c r="BD165" i="72"/>
  <c r="BE165" i="72"/>
  <c r="BD166" i="72"/>
  <c r="BE166" i="72"/>
  <c r="BD167" i="72"/>
  <c r="BE167" i="72"/>
  <c r="BD168" i="72"/>
  <c r="BE168" i="72"/>
  <c r="BD169" i="72"/>
  <c r="BE169" i="72"/>
  <c r="BD170" i="72"/>
  <c r="BE170" i="72"/>
  <c r="BD171" i="72"/>
  <c r="BE171" i="72"/>
  <c r="BD172" i="72"/>
  <c r="BE172" i="72"/>
  <c r="BD173" i="72"/>
  <c r="BE173" i="72"/>
  <c r="BD174" i="72"/>
  <c r="BE174" i="72"/>
  <c r="BD175" i="72"/>
  <c r="BE175" i="72"/>
  <c r="BD176" i="72"/>
  <c r="BE176" i="72"/>
  <c r="BD177" i="72"/>
  <c r="BE177" i="72"/>
  <c r="BD178" i="72"/>
  <c r="BE178" i="72"/>
  <c r="BD179" i="72"/>
  <c r="BE179" i="72"/>
  <c r="BD180" i="72"/>
  <c r="BE180" i="72"/>
  <c r="BD181" i="72"/>
  <c r="BE181" i="72"/>
  <c r="BD182" i="72"/>
  <c r="BE182" i="72"/>
  <c r="BD183" i="72"/>
  <c r="BE183" i="72"/>
  <c r="BD184" i="72"/>
  <c r="BE184" i="72"/>
  <c r="BD185" i="72"/>
  <c r="BE185" i="72"/>
  <c r="BD186" i="72"/>
  <c r="BE186" i="72"/>
  <c r="BD187" i="72"/>
  <c r="BE187" i="72"/>
  <c r="BD188" i="72"/>
  <c r="BE188" i="72"/>
  <c r="BD189" i="72"/>
  <c r="BE189" i="72"/>
  <c r="BD190" i="72"/>
  <c r="BE190" i="72"/>
  <c r="BD191" i="72"/>
  <c r="BE191" i="72"/>
  <c r="BD192" i="72"/>
  <c r="BE192" i="72"/>
  <c r="BD193" i="72"/>
  <c r="BE193" i="72"/>
  <c r="BD194" i="72"/>
  <c r="BE194" i="72"/>
  <c r="BD195" i="72"/>
  <c r="BE195" i="72"/>
  <c r="BD196" i="72"/>
  <c r="BE196" i="72"/>
  <c r="BD197" i="72"/>
  <c r="BE197" i="72"/>
  <c r="BD198" i="72"/>
  <c r="BE198" i="72"/>
  <c r="BD199" i="72"/>
  <c r="BE199" i="72"/>
  <c r="BD200" i="72"/>
  <c r="BE200" i="72"/>
  <c r="BD201" i="72"/>
  <c r="BE201" i="72"/>
  <c r="BD202" i="72"/>
  <c r="BE202" i="72"/>
  <c r="BD203" i="72"/>
  <c r="BE203" i="72"/>
  <c r="BD204" i="72"/>
  <c r="BE204" i="72"/>
  <c r="BD205" i="72"/>
  <c r="BE205" i="72"/>
  <c r="BD206" i="72"/>
  <c r="BE206" i="72"/>
  <c r="BD207" i="72"/>
  <c r="BE207" i="72"/>
  <c r="BD208" i="72"/>
  <c r="BE208" i="72"/>
  <c r="BD209" i="72"/>
  <c r="BE209" i="72"/>
  <c r="BD210" i="72"/>
  <c r="BE210" i="72"/>
  <c r="BD211" i="72"/>
  <c r="BE211" i="72"/>
  <c r="BD212" i="72"/>
  <c r="BE212" i="72"/>
  <c r="BD213" i="72"/>
  <c r="BE213" i="72"/>
  <c r="BD214" i="72"/>
  <c r="BE214" i="72"/>
  <c r="BD215" i="72"/>
  <c r="BE215" i="72"/>
  <c r="BD216" i="72"/>
  <c r="BE216" i="72"/>
  <c r="BD217" i="72"/>
  <c r="BE217" i="72"/>
  <c r="BD218" i="72"/>
  <c r="BE218" i="72"/>
  <c r="BD219" i="72"/>
  <c r="BE219" i="72"/>
  <c r="BD220" i="72"/>
  <c r="BE220" i="72"/>
  <c r="BD221" i="72"/>
  <c r="BE221" i="72"/>
  <c r="BD222" i="72"/>
  <c r="BE222" i="72"/>
  <c r="BD223" i="72"/>
  <c r="BE223" i="72"/>
  <c r="BD224" i="72"/>
  <c r="BE224" i="72"/>
  <c r="BD225" i="72"/>
  <c r="BE225" i="72"/>
  <c r="BD226" i="72"/>
  <c r="BE226" i="72"/>
  <c r="BD227" i="72"/>
  <c r="BE227" i="72"/>
  <c r="BD228" i="72"/>
  <c r="BE228" i="72"/>
  <c r="BD229" i="72"/>
  <c r="BE229" i="72"/>
  <c r="BD230" i="72"/>
  <c r="BE230" i="72"/>
  <c r="BD231" i="72"/>
  <c r="BE231" i="72"/>
  <c r="BD232" i="72"/>
  <c r="BE232" i="72"/>
  <c r="BD233" i="72"/>
  <c r="BE233" i="72"/>
  <c r="BD234" i="72"/>
  <c r="BE234" i="72"/>
  <c r="BD235" i="72"/>
  <c r="BE235" i="72"/>
  <c r="BD236" i="72"/>
  <c r="BE236" i="72"/>
  <c r="BD237" i="72"/>
  <c r="BE237" i="72"/>
  <c r="BD238" i="72"/>
  <c r="BE238" i="72"/>
  <c r="BD239" i="72"/>
  <c r="BE239" i="72"/>
  <c r="BD240" i="72"/>
  <c r="BE240" i="72"/>
  <c r="BD241" i="72"/>
  <c r="BE241" i="72"/>
  <c r="BD242" i="72"/>
  <c r="BE242" i="72"/>
  <c r="BD243" i="72"/>
  <c r="BE243" i="72"/>
  <c r="BD244" i="72"/>
  <c r="BE244" i="72"/>
  <c r="BD245" i="72"/>
  <c r="BE245" i="72"/>
  <c r="BD246" i="72"/>
  <c r="BE246" i="72"/>
  <c r="BD247" i="72"/>
  <c r="BE247" i="72"/>
  <c r="BD248" i="72"/>
  <c r="BE248" i="72"/>
  <c r="BD249" i="72"/>
  <c r="BE249" i="72"/>
  <c r="BD250" i="72"/>
  <c r="BE250" i="72"/>
  <c r="BD251" i="72"/>
  <c r="BE251" i="72"/>
  <c r="BD252" i="72"/>
  <c r="BE252" i="72"/>
  <c r="BD253" i="72"/>
  <c r="BE253" i="72"/>
  <c r="BD254" i="72"/>
  <c r="BE254" i="72"/>
  <c r="BD255" i="72"/>
  <c r="BE255" i="72"/>
  <c r="BD256" i="72"/>
  <c r="BE256" i="72"/>
  <c r="BD257" i="72"/>
  <c r="BE257" i="72"/>
  <c r="BD258" i="72"/>
  <c r="BE258" i="72"/>
  <c r="BD259" i="72"/>
  <c r="BE259" i="72"/>
  <c r="BD260" i="72"/>
  <c r="BE260" i="72"/>
  <c r="BD261" i="72"/>
  <c r="BE261" i="72"/>
  <c r="BD262" i="72"/>
  <c r="BE262" i="72"/>
  <c r="BD263" i="72"/>
  <c r="BE263" i="72"/>
  <c r="BD264" i="72"/>
  <c r="BE264" i="72"/>
  <c r="BD265" i="72"/>
  <c r="BE265" i="72"/>
  <c r="BD266" i="72"/>
  <c r="BE266" i="72"/>
  <c r="BD267" i="72"/>
  <c r="BE267" i="72"/>
  <c r="BD268" i="72"/>
  <c r="BE268" i="72"/>
  <c r="BD269" i="72"/>
  <c r="BE269" i="72"/>
  <c r="BD270" i="72"/>
  <c r="BE270" i="72"/>
  <c r="BD271" i="72"/>
  <c r="BE271" i="72"/>
  <c r="BD272" i="72"/>
  <c r="BE272" i="72"/>
  <c r="BD273" i="72"/>
  <c r="BE273" i="72"/>
  <c r="BD274" i="72"/>
  <c r="BE274" i="72"/>
  <c r="BD275" i="72"/>
  <c r="BE275" i="72"/>
  <c r="BD276" i="72"/>
  <c r="BE276" i="72"/>
  <c r="BD277" i="72"/>
  <c r="BE277" i="72"/>
  <c r="BD278" i="72"/>
  <c r="BE278" i="72"/>
  <c r="BD279" i="72"/>
  <c r="BE279" i="72"/>
  <c r="BD280" i="72"/>
  <c r="BE280" i="72"/>
  <c r="BD281" i="72"/>
  <c r="BE281" i="72"/>
  <c r="BD282" i="72"/>
  <c r="BE282" i="72"/>
  <c r="BD283" i="72"/>
  <c r="BE283" i="72"/>
  <c r="BD284" i="72"/>
  <c r="BE284" i="72"/>
  <c r="BD285" i="72"/>
  <c r="BE285" i="72"/>
  <c r="BD286" i="72"/>
  <c r="BE286" i="72"/>
  <c r="BD287" i="72"/>
  <c r="BE287" i="72"/>
  <c r="BD288" i="72"/>
  <c r="BE288" i="72"/>
  <c r="BD289" i="72"/>
  <c r="BE289" i="72"/>
  <c r="BD290" i="72"/>
  <c r="BE290" i="72"/>
  <c r="BD291" i="72"/>
  <c r="BE291" i="72"/>
  <c r="BD292" i="72"/>
  <c r="BE292" i="72"/>
  <c r="BD293" i="72"/>
  <c r="BE293" i="72"/>
  <c r="BD294" i="72"/>
  <c r="BE294" i="72"/>
  <c r="BD295" i="72"/>
  <c r="BE295" i="72"/>
  <c r="BD296" i="72"/>
  <c r="BE296" i="72"/>
  <c r="BD297" i="72"/>
  <c r="BE297" i="72"/>
  <c r="BD298" i="72"/>
  <c r="BE298" i="72"/>
  <c r="BD299" i="72"/>
  <c r="BE299" i="72"/>
  <c r="BD300" i="72"/>
  <c r="BE300" i="72"/>
  <c r="BD301" i="72"/>
  <c r="BE301" i="72"/>
  <c r="BD302" i="72"/>
  <c r="BE302" i="72"/>
  <c r="BD303" i="72"/>
  <c r="BE303" i="72"/>
  <c r="BD304" i="72"/>
  <c r="BE304" i="72"/>
  <c r="BD305" i="72"/>
  <c r="BE305" i="72"/>
  <c r="BD306" i="72"/>
  <c r="BE306" i="72"/>
  <c r="BD307" i="72"/>
  <c r="BE307" i="72"/>
  <c r="BD308" i="72"/>
  <c r="BE308" i="72"/>
  <c r="BD309" i="72"/>
  <c r="BE309" i="72"/>
  <c r="BD310" i="72"/>
  <c r="BE310" i="72"/>
  <c r="BD311" i="72"/>
  <c r="BE311" i="72"/>
  <c r="BD312" i="72"/>
  <c r="BE312" i="72"/>
  <c r="BD313" i="72"/>
  <c r="BE313" i="72"/>
  <c r="BD314" i="72"/>
  <c r="BE314" i="72"/>
  <c r="BD315" i="72"/>
  <c r="BE315" i="72"/>
  <c r="BD316" i="72"/>
  <c r="BE316" i="72"/>
  <c r="BD317" i="72"/>
  <c r="BE317" i="72"/>
  <c r="BD318" i="72"/>
  <c r="BE318" i="72"/>
  <c r="BD319" i="72"/>
  <c r="BE319" i="72"/>
  <c r="BD320" i="72"/>
  <c r="BE320" i="72"/>
  <c r="BD321" i="72"/>
  <c r="BE321" i="72"/>
  <c r="BD322" i="72"/>
  <c r="BE322" i="72"/>
  <c r="BD323" i="72"/>
  <c r="BE323" i="72"/>
  <c r="BD324" i="72"/>
  <c r="BE324" i="72"/>
  <c r="BD325" i="72"/>
  <c r="BE325" i="72"/>
  <c r="BD326" i="72"/>
  <c r="BE326" i="72"/>
  <c r="BD327" i="72"/>
  <c r="BE327" i="72"/>
  <c r="BD328" i="72"/>
  <c r="BE328" i="72"/>
  <c r="BD329" i="72"/>
  <c r="BE329" i="72"/>
  <c r="BD330" i="72"/>
  <c r="BE330" i="72"/>
  <c r="BD331" i="72"/>
  <c r="BE331" i="72"/>
  <c r="BD332" i="72"/>
  <c r="BE332" i="72"/>
  <c r="BD333" i="72"/>
  <c r="BE333" i="72"/>
  <c r="BD334" i="72"/>
  <c r="BE334" i="72"/>
  <c r="BD335" i="72"/>
  <c r="BE335" i="72"/>
  <c r="BD336" i="72"/>
  <c r="BE336" i="72"/>
  <c r="BD337" i="72"/>
  <c r="BE337" i="72"/>
  <c r="BD338" i="72"/>
  <c r="BE338" i="72"/>
  <c r="BD339" i="72"/>
  <c r="BE339" i="72"/>
  <c r="BD340" i="72"/>
  <c r="BE340" i="72"/>
  <c r="BD341" i="72"/>
  <c r="BE341" i="72"/>
  <c r="BD342" i="72"/>
  <c r="BE342" i="72"/>
  <c r="BD343" i="72"/>
  <c r="BE343" i="72"/>
  <c r="BD344" i="72"/>
  <c r="BE344" i="72"/>
  <c r="BD345" i="72"/>
  <c r="BE345" i="72"/>
  <c r="BD346" i="72"/>
  <c r="BE346" i="72"/>
  <c r="BD347" i="72"/>
  <c r="BE347" i="72"/>
  <c r="BD348" i="72"/>
  <c r="BE348" i="72"/>
  <c r="BD349" i="72"/>
  <c r="BE349" i="72"/>
  <c r="BD350" i="72"/>
  <c r="BE350" i="72"/>
  <c r="BD351" i="72"/>
  <c r="BE351" i="72"/>
  <c r="BD352" i="72"/>
  <c r="BE352" i="72"/>
  <c r="BD353" i="72"/>
  <c r="BE353" i="72"/>
  <c r="BD354" i="72"/>
  <c r="BE354" i="72"/>
  <c r="BD355" i="72"/>
  <c r="BE355" i="72"/>
  <c r="BD356" i="72"/>
  <c r="BE356" i="72"/>
  <c r="BD357" i="72"/>
  <c r="BE357" i="72"/>
  <c r="BD358" i="72"/>
  <c r="BE358" i="72"/>
  <c r="BD359" i="72"/>
  <c r="BE359" i="72"/>
  <c r="BD360" i="72"/>
  <c r="BE360" i="72"/>
  <c r="BD361" i="72"/>
  <c r="BE361" i="72"/>
  <c r="BD362" i="72"/>
  <c r="BE362" i="72"/>
  <c r="BD363" i="72"/>
  <c r="BE363" i="72"/>
  <c r="BD364" i="72"/>
  <c r="BE364" i="72"/>
  <c r="BD365" i="72"/>
  <c r="BE365" i="72"/>
  <c r="BD366" i="72"/>
  <c r="BE366" i="72"/>
  <c r="BD367" i="72"/>
  <c r="BE367" i="72"/>
  <c r="BD368" i="72"/>
  <c r="BE368" i="72"/>
  <c r="BD369" i="72"/>
  <c r="BE369" i="72"/>
  <c r="BD370" i="72"/>
  <c r="BE370" i="72"/>
  <c r="BD371" i="72"/>
  <c r="BE371" i="72"/>
  <c r="BD372" i="72"/>
  <c r="BE372" i="72"/>
  <c r="BD373" i="72"/>
  <c r="BE373" i="72"/>
  <c r="BD374" i="72"/>
  <c r="BE374" i="72"/>
  <c r="BD375" i="72"/>
  <c r="BE375" i="72"/>
  <c r="BD376" i="72"/>
  <c r="BE376" i="72"/>
  <c r="BD377" i="72"/>
  <c r="BE377" i="72"/>
  <c r="BD378" i="72"/>
  <c r="BE378" i="72"/>
  <c r="BD379" i="72"/>
  <c r="BE379" i="72"/>
  <c r="BD380" i="72"/>
  <c r="BE380" i="72"/>
  <c r="BD381" i="72"/>
  <c r="BE381" i="72"/>
  <c r="BD382" i="72"/>
  <c r="BE382" i="72"/>
  <c r="BD383" i="72"/>
  <c r="BE383" i="72"/>
  <c r="BD384" i="72"/>
  <c r="BE384" i="72"/>
  <c r="BD385" i="72"/>
  <c r="BE385" i="72"/>
  <c r="BD386" i="72"/>
  <c r="BE386" i="72"/>
  <c r="BD387" i="72"/>
  <c r="BE387" i="72"/>
  <c r="BD388" i="72"/>
  <c r="BE388" i="72"/>
  <c r="BD389" i="72"/>
  <c r="BE389" i="72"/>
  <c r="BD390" i="72"/>
  <c r="BE390" i="72"/>
  <c r="BD391" i="72"/>
  <c r="BE391" i="72"/>
  <c r="BD392" i="72"/>
  <c r="BE392" i="72"/>
  <c r="BD393" i="72"/>
  <c r="BE393" i="72"/>
  <c r="BD394" i="72"/>
  <c r="BE394" i="72"/>
  <c r="BD395" i="72"/>
  <c r="BE395" i="72"/>
  <c r="BD396" i="72"/>
  <c r="BE396" i="72"/>
  <c r="BD397" i="72"/>
  <c r="BE397" i="72"/>
  <c r="BD398" i="72"/>
  <c r="BE398" i="72"/>
  <c r="AV12" i="72"/>
  <c r="AW12" i="72" s="1"/>
  <c r="AV13" i="72"/>
  <c r="AW13" i="72" s="1"/>
  <c r="AV14" i="72"/>
  <c r="AW14" i="72" s="1"/>
  <c r="AV15" i="72"/>
  <c r="AW15" i="72" s="1"/>
  <c r="AV16" i="72"/>
  <c r="AW16" i="72" s="1"/>
  <c r="AV17" i="72"/>
  <c r="AW17" i="72" s="1"/>
  <c r="AV18" i="72"/>
  <c r="AW18" i="72" s="1"/>
  <c r="AV19" i="72"/>
  <c r="AW19" i="72" s="1"/>
  <c r="AV20" i="72"/>
  <c r="AW20" i="72" s="1"/>
  <c r="AV21" i="72"/>
  <c r="AW21" i="72" s="1"/>
  <c r="AV22" i="72"/>
  <c r="AW22" i="72" s="1"/>
  <c r="AV23" i="72"/>
  <c r="AW23" i="72" s="1"/>
  <c r="AV24" i="72"/>
  <c r="AW24" i="72" s="1"/>
  <c r="AV25" i="72"/>
  <c r="AW25" i="72" s="1"/>
  <c r="AV26" i="72"/>
  <c r="AW26" i="72" s="1"/>
  <c r="AV27" i="72"/>
  <c r="AW27" i="72" s="1"/>
  <c r="AV28" i="72"/>
  <c r="AW28" i="72" s="1"/>
  <c r="AV29" i="72"/>
  <c r="AW29" i="72" s="1"/>
  <c r="AV30" i="72"/>
  <c r="AW30" i="72" s="1"/>
  <c r="AV31" i="72"/>
  <c r="AW31" i="72" s="1"/>
  <c r="AV32" i="72"/>
  <c r="AW32" i="72" s="1"/>
  <c r="AV33" i="72"/>
  <c r="AW33" i="72" s="1"/>
  <c r="AV34" i="72"/>
  <c r="AW34" i="72" s="1"/>
  <c r="AV35" i="72"/>
  <c r="AW35" i="72" s="1"/>
  <c r="AV36" i="72"/>
  <c r="AW36" i="72" s="1"/>
  <c r="AV37" i="72"/>
  <c r="AW37" i="72" s="1"/>
  <c r="AV38" i="72"/>
  <c r="AW38" i="72" s="1"/>
  <c r="AV39" i="72"/>
  <c r="AW39" i="72" s="1"/>
  <c r="AV40" i="72"/>
  <c r="AW40" i="72" s="1"/>
  <c r="AV41" i="72"/>
  <c r="AW41" i="72" s="1"/>
  <c r="AV42" i="72"/>
  <c r="AW42" i="72" s="1"/>
  <c r="AV43" i="72"/>
  <c r="AW43" i="72" s="1"/>
  <c r="AV44" i="72"/>
  <c r="AW44" i="72" s="1"/>
  <c r="AV45" i="72"/>
  <c r="AW45" i="72" s="1"/>
  <c r="AV46" i="72"/>
  <c r="AW46" i="72" s="1"/>
  <c r="AV47" i="72"/>
  <c r="AW47" i="72" s="1"/>
  <c r="AV48" i="72"/>
  <c r="AW48" i="72" s="1"/>
  <c r="AV49" i="72"/>
  <c r="AW49" i="72" s="1"/>
  <c r="AV50" i="72"/>
  <c r="AW50" i="72" s="1"/>
  <c r="AV51" i="72"/>
  <c r="AW51" i="72" s="1"/>
  <c r="AV52" i="72"/>
  <c r="AW52" i="72" s="1"/>
  <c r="AV53" i="72"/>
  <c r="AW53" i="72" s="1"/>
  <c r="AV54" i="72"/>
  <c r="AW54" i="72" s="1"/>
  <c r="AV55" i="72"/>
  <c r="AW55" i="72" s="1"/>
  <c r="AV56" i="72"/>
  <c r="AW56" i="72" s="1"/>
  <c r="AV57" i="72"/>
  <c r="AW57" i="72" s="1"/>
  <c r="AV58" i="72"/>
  <c r="AW58" i="72" s="1"/>
  <c r="AV59" i="72"/>
  <c r="AW59" i="72" s="1"/>
  <c r="AV60" i="72"/>
  <c r="AW60" i="72" s="1"/>
  <c r="AV61" i="72"/>
  <c r="AW61" i="72" s="1"/>
  <c r="AV62" i="72"/>
  <c r="AW62" i="72" s="1"/>
  <c r="AV63" i="72"/>
  <c r="AW63" i="72" s="1"/>
  <c r="AV64" i="72"/>
  <c r="AW64" i="72" s="1"/>
  <c r="AV65" i="72"/>
  <c r="AW65" i="72" s="1"/>
  <c r="AV66" i="72"/>
  <c r="AW66" i="72" s="1"/>
  <c r="AV67" i="72"/>
  <c r="AW67" i="72" s="1"/>
  <c r="AV68" i="72"/>
  <c r="AW68" i="72" s="1"/>
  <c r="AV69" i="72"/>
  <c r="AW69" i="72" s="1"/>
  <c r="AV70" i="72"/>
  <c r="AW70" i="72" s="1"/>
  <c r="AV71" i="72"/>
  <c r="AW71" i="72" s="1"/>
  <c r="AV72" i="72"/>
  <c r="AW72" i="72" s="1"/>
  <c r="AV73" i="72"/>
  <c r="AW73" i="72" s="1"/>
  <c r="AV74" i="72"/>
  <c r="AW74" i="72" s="1"/>
  <c r="AV75" i="72"/>
  <c r="AW75" i="72" s="1"/>
  <c r="AV76" i="72"/>
  <c r="AW76" i="72" s="1"/>
  <c r="AV77" i="72"/>
  <c r="AW77" i="72" s="1"/>
  <c r="AV78" i="72"/>
  <c r="AW78" i="72" s="1"/>
  <c r="AV79" i="72"/>
  <c r="AW79" i="72" s="1"/>
  <c r="AV80" i="72"/>
  <c r="AW80" i="72" s="1"/>
  <c r="AV81" i="72"/>
  <c r="AW81" i="72" s="1"/>
  <c r="AV82" i="72"/>
  <c r="AW82" i="72" s="1"/>
  <c r="AV83" i="72"/>
  <c r="AW83" i="72" s="1"/>
  <c r="AV84" i="72"/>
  <c r="AW84" i="72" s="1"/>
  <c r="AV85" i="72"/>
  <c r="AW85" i="72" s="1"/>
  <c r="AV86" i="72"/>
  <c r="AW86" i="72" s="1"/>
  <c r="AV87" i="72"/>
  <c r="AW87" i="72" s="1"/>
  <c r="AV88" i="72"/>
  <c r="AW88" i="72" s="1"/>
  <c r="AV89" i="72"/>
  <c r="AW89" i="72" s="1"/>
  <c r="AV90" i="72"/>
  <c r="AW90" i="72" s="1"/>
  <c r="AV91" i="72"/>
  <c r="AW91" i="72" s="1"/>
  <c r="AV92" i="72"/>
  <c r="AW92" i="72" s="1"/>
  <c r="AV93" i="72"/>
  <c r="AW93" i="72" s="1"/>
  <c r="AV94" i="72"/>
  <c r="AW94" i="72" s="1"/>
  <c r="AV95" i="72"/>
  <c r="AW95" i="72" s="1"/>
  <c r="AV96" i="72"/>
  <c r="AW96" i="72" s="1"/>
  <c r="AV97" i="72"/>
  <c r="AW97" i="72"/>
  <c r="AV98" i="72"/>
  <c r="AW98" i="72"/>
  <c r="AV99" i="72"/>
  <c r="AW99" i="72"/>
  <c r="AV100" i="72"/>
  <c r="AW100" i="72"/>
  <c r="AV101" i="72"/>
  <c r="AW101" i="72"/>
  <c r="AV102" i="72"/>
  <c r="AW102" i="72"/>
  <c r="AV103" i="72"/>
  <c r="AW103" i="72"/>
  <c r="AV104" i="72"/>
  <c r="AW104" i="72"/>
  <c r="AV105" i="72"/>
  <c r="AW105" i="72"/>
  <c r="AV106" i="72"/>
  <c r="AW106" i="72"/>
  <c r="AV107" i="72"/>
  <c r="AW107" i="72"/>
  <c r="AV108" i="72"/>
  <c r="AW108" i="72"/>
  <c r="AV109" i="72"/>
  <c r="AW109" i="72"/>
  <c r="AV110" i="72"/>
  <c r="AW110" i="72"/>
  <c r="AV111" i="72"/>
  <c r="AW111" i="72"/>
  <c r="AV112" i="72"/>
  <c r="AW112" i="72"/>
  <c r="AV113" i="72"/>
  <c r="AW113" i="72"/>
  <c r="AV114" i="72"/>
  <c r="AW114" i="72"/>
  <c r="AV115" i="72"/>
  <c r="AW115" i="72"/>
  <c r="AV116" i="72"/>
  <c r="AW116" i="72"/>
  <c r="AV117" i="72"/>
  <c r="AW117" i="72"/>
  <c r="AV118" i="72"/>
  <c r="AW118" i="72"/>
  <c r="AV119" i="72"/>
  <c r="AW119" i="72"/>
  <c r="AV120" i="72"/>
  <c r="AW120" i="72"/>
  <c r="AV121" i="72"/>
  <c r="AW121" i="72"/>
  <c r="AV122" i="72"/>
  <c r="AW122" i="72"/>
  <c r="AV123" i="72"/>
  <c r="AW123" i="72"/>
  <c r="AV124" i="72"/>
  <c r="AW124" i="72"/>
  <c r="AV125" i="72"/>
  <c r="AW125" i="72"/>
  <c r="AV126" i="72"/>
  <c r="AW126" i="72"/>
  <c r="AV127" i="72"/>
  <c r="AW127" i="72" s="1"/>
  <c r="AV128" i="72"/>
  <c r="AW128" i="72"/>
  <c r="AV129" i="72"/>
  <c r="AW129" i="72"/>
  <c r="AV130" i="72"/>
  <c r="AW130" i="72"/>
  <c r="AV131" i="72"/>
  <c r="AW131" i="72"/>
  <c r="AV132" i="72"/>
  <c r="AW132" i="72"/>
  <c r="AV133" i="72"/>
  <c r="AW133" i="72"/>
  <c r="AV134" i="72"/>
  <c r="AW134" i="72"/>
  <c r="AV135" i="72"/>
  <c r="AW135" i="72"/>
  <c r="AV136" i="72"/>
  <c r="AW136" i="72"/>
  <c r="AV137" i="72"/>
  <c r="AW137" i="72"/>
  <c r="AV138" i="72"/>
  <c r="AW138" i="72"/>
  <c r="AV139" i="72"/>
  <c r="AW139" i="72"/>
  <c r="AV140" i="72"/>
  <c r="AW140" i="72"/>
  <c r="AV141" i="72"/>
  <c r="AW141" i="72" s="1"/>
  <c r="AV142" i="72"/>
  <c r="AW142" i="72"/>
  <c r="AV143" i="72"/>
  <c r="AW143" i="72"/>
  <c r="AV144" i="72"/>
  <c r="AW144" i="72"/>
  <c r="AV145" i="72"/>
  <c r="AW145" i="72" s="1"/>
  <c r="AV146" i="72"/>
  <c r="AW146" i="72" s="1"/>
  <c r="AV147" i="72"/>
  <c r="AW147" i="72" s="1"/>
  <c r="AV148" i="72"/>
  <c r="AW148" i="72" s="1"/>
  <c r="AV149" i="72"/>
  <c r="AW149" i="72" s="1"/>
  <c r="AV150" i="72"/>
  <c r="AW150" i="72" s="1"/>
  <c r="AV151" i="72"/>
  <c r="AW151" i="72" s="1"/>
  <c r="AV152" i="72"/>
  <c r="AW152" i="72" s="1"/>
  <c r="AV153" i="72"/>
  <c r="AW153" i="72" s="1"/>
  <c r="AV154" i="72"/>
  <c r="AW154" i="72" s="1"/>
  <c r="AV155" i="72"/>
  <c r="AW155" i="72" s="1"/>
  <c r="AV156" i="72"/>
  <c r="AW156" i="72" s="1"/>
  <c r="AV157" i="72"/>
  <c r="AW157" i="72" s="1"/>
  <c r="AV158" i="72"/>
  <c r="AW158" i="72" s="1"/>
  <c r="AV159" i="72"/>
  <c r="AW159" i="72" s="1"/>
  <c r="AV160" i="72"/>
  <c r="AW160" i="72" s="1"/>
  <c r="AV161" i="72"/>
  <c r="AW161" i="72" s="1"/>
  <c r="AV162" i="72"/>
  <c r="AW162" i="72" s="1"/>
  <c r="AV163" i="72"/>
  <c r="AW163" i="72" s="1"/>
  <c r="AV164" i="72"/>
  <c r="AW164" i="72" s="1"/>
  <c r="AV165" i="72"/>
  <c r="AW165" i="72" s="1"/>
  <c r="AV166" i="72"/>
  <c r="AW166" i="72" s="1"/>
  <c r="AV167" i="72"/>
  <c r="AW167" i="72" s="1"/>
  <c r="AV168" i="72"/>
  <c r="AW168" i="72" s="1"/>
  <c r="AV169" i="72"/>
  <c r="AW169" i="72" s="1"/>
  <c r="AV170" i="72"/>
  <c r="AW170" i="72" s="1"/>
  <c r="AV171" i="72"/>
  <c r="AW171" i="72" s="1"/>
  <c r="AV172" i="72"/>
  <c r="AW172" i="72" s="1"/>
  <c r="AV173" i="72"/>
  <c r="AW173" i="72" s="1"/>
  <c r="AV174" i="72"/>
  <c r="AW174" i="72" s="1"/>
  <c r="AV175" i="72"/>
  <c r="AW175" i="72" s="1"/>
  <c r="AV176" i="72"/>
  <c r="AW176" i="72" s="1"/>
  <c r="AV177" i="72"/>
  <c r="AW177" i="72" s="1"/>
  <c r="AV178" i="72"/>
  <c r="AW178" i="72" s="1"/>
  <c r="AV179" i="72"/>
  <c r="AW179" i="72" s="1"/>
  <c r="AV180" i="72"/>
  <c r="AW180" i="72" s="1"/>
  <c r="AV181" i="72"/>
  <c r="AW181" i="72" s="1"/>
  <c r="AV182" i="72"/>
  <c r="AW182" i="72" s="1"/>
  <c r="AV183" i="72"/>
  <c r="AW183" i="72" s="1"/>
  <c r="AV184" i="72"/>
  <c r="AW184" i="72" s="1"/>
  <c r="AV185" i="72"/>
  <c r="AW185" i="72" s="1"/>
  <c r="AV186" i="72"/>
  <c r="AW186" i="72" s="1"/>
  <c r="AV187" i="72"/>
  <c r="AW187" i="72" s="1"/>
  <c r="AV188" i="72"/>
  <c r="AW188" i="72" s="1"/>
  <c r="AV189" i="72"/>
  <c r="AW189" i="72" s="1"/>
  <c r="AV190" i="72"/>
  <c r="AW190" i="72" s="1"/>
  <c r="AV191" i="72"/>
  <c r="AW191" i="72" s="1"/>
  <c r="AV192" i="72"/>
  <c r="AW192" i="72" s="1"/>
  <c r="AV193" i="72"/>
  <c r="AW193" i="72" s="1"/>
  <c r="AV194" i="72"/>
  <c r="AW194" i="72" s="1"/>
  <c r="AV195" i="72"/>
  <c r="AW195" i="72" s="1"/>
  <c r="AV196" i="72"/>
  <c r="AW196" i="72" s="1"/>
  <c r="AV197" i="72"/>
  <c r="AW197" i="72" s="1"/>
  <c r="AV198" i="72"/>
  <c r="AW198" i="72" s="1"/>
  <c r="AV199" i="72"/>
  <c r="AW199" i="72" s="1"/>
  <c r="AV200" i="72"/>
  <c r="AW200" i="72" s="1"/>
  <c r="AV201" i="72"/>
  <c r="AW201" i="72" s="1"/>
  <c r="AV202" i="72"/>
  <c r="AW202" i="72" s="1"/>
  <c r="AV203" i="72"/>
  <c r="AW203" i="72" s="1"/>
  <c r="AV204" i="72"/>
  <c r="AW204" i="72" s="1"/>
  <c r="AV205" i="72"/>
  <c r="AW205" i="72" s="1"/>
  <c r="AV206" i="72"/>
  <c r="AW206" i="72" s="1"/>
  <c r="AV207" i="72"/>
  <c r="AW207" i="72" s="1"/>
  <c r="AV208" i="72"/>
  <c r="AW208" i="72" s="1"/>
  <c r="AV209" i="72"/>
  <c r="AW209" i="72" s="1"/>
  <c r="AV210" i="72"/>
  <c r="AW210" i="72" s="1"/>
  <c r="AV211" i="72"/>
  <c r="AW211" i="72" s="1"/>
  <c r="AV212" i="72"/>
  <c r="AW212" i="72" s="1"/>
  <c r="AV213" i="72"/>
  <c r="AW213" i="72" s="1"/>
  <c r="AV214" i="72"/>
  <c r="AW214" i="72" s="1"/>
  <c r="AV215" i="72"/>
  <c r="AW215" i="72" s="1"/>
  <c r="AV216" i="72"/>
  <c r="AW216" i="72" s="1"/>
  <c r="AV217" i="72"/>
  <c r="AW217" i="72" s="1"/>
  <c r="AV218" i="72"/>
  <c r="AW218" i="72" s="1"/>
  <c r="AV219" i="72"/>
  <c r="AW219" i="72" s="1"/>
  <c r="AV220" i="72"/>
  <c r="AW220" i="72" s="1"/>
  <c r="AV221" i="72"/>
  <c r="AW221" i="72" s="1"/>
  <c r="AV222" i="72"/>
  <c r="AW222" i="72" s="1"/>
  <c r="AV223" i="72"/>
  <c r="AW223" i="72" s="1"/>
  <c r="AV224" i="72"/>
  <c r="AW224" i="72" s="1"/>
  <c r="AV225" i="72"/>
  <c r="AW225" i="72" s="1"/>
  <c r="AV226" i="72"/>
  <c r="AW226" i="72" s="1"/>
  <c r="AV227" i="72"/>
  <c r="AW227" i="72" s="1"/>
  <c r="AV228" i="72"/>
  <c r="AW228" i="72"/>
  <c r="AV229" i="72"/>
  <c r="AW229" i="72"/>
  <c r="AV230" i="72"/>
  <c r="AW230" i="72"/>
  <c r="AV231" i="72"/>
  <c r="AW231" i="72"/>
  <c r="AV232" i="72"/>
  <c r="AW232" i="72"/>
  <c r="AV233" i="72"/>
  <c r="AW233" i="72" s="1"/>
  <c r="AV234" i="72"/>
  <c r="AW234" i="72"/>
  <c r="AV235" i="72"/>
  <c r="AW235" i="72"/>
  <c r="AV236" i="72"/>
  <c r="AW236" i="72"/>
  <c r="AV237" i="72"/>
  <c r="AW237" i="72"/>
  <c r="AV238" i="72"/>
  <c r="AW238" i="72"/>
  <c r="AV239" i="72"/>
  <c r="AW239" i="72"/>
  <c r="AV240" i="72"/>
  <c r="AW240" i="72"/>
  <c r="AV241" i="72"/>
  <c r="AW241" i="72"/>
  <c r="AV242" i="72"/>
  <c r="AW242" i="72"/>
  <c r="AV243" i="72"/>
  <c r="AW243" i="72" s="1"/>
  <c r="AV244" i="72"/>
  <c r="AW244" i="72" s="1"/>
  <c r="AV245" i="72"/>
  <c r="AW245" i="72" s="1"/>
  <c r="AV246" i="72"/>
  <c r="AW246" i="72" s="1"/>
  <c r="AV247" i="72"/>
  <c r="AW247" i="72" s="1"/>
  <c r="AV248" i="72"/>
  <c r="AW248" i="72" s="1"/>
  <c r="AV249" i="72"/>
  <c r="AW249" i="72" s="1"/>
  <c r="AV250" i="72"/>
  <c r="AW250" i="72" s="1"/>
  <c r="AV251" i="72"/>
  <c r="AW251" i="72" s="1"/>
  <c r="AV252" i="72"/>
  <c r="AW252" i="72" s="1"/>
  <c r="AV253" i="72"/>
  <c r="AW253" i="72" s="1"/>
  <c r="AV254" i="72"/>
  <c r="AW254" i="72" s="1"/>
  <c r="AV255" i="72"/>
  <c r="AW255" i="72" s="1"/>
  <c r="AV256" i="72"/>
  <c r="AW256" i="72" s="1"/>
  <c r="AV257" i="72"/>
  <c r="AW257" i="72" s="1"/>
  <c r="AV258" i="72"/>
  <c r="AW258" i="72" s="1"/>
  <c r="AV259" i="72"/>
  <c r="AW259" i="72" s="1"/>
  <c r="AV260" i="72"/>
  <c r="AW260" i="72" s="1"/>
  <c r="AV261" i="72"/>
  <c r="AW261" i="72" s="1"/>
  <c r="AV262" i="72"/>
  <c r="AW262" i="72" s="1"/>
  <c r="AV263" i="72"/>
  <c r="AW263" i="72" s="1"/>
  <c r="AV264" i="72"/>
  <c r="AW264" i="72" s="1"/>
  <c r="AV265" i="72"/>
  <c r="AW265" i="72" s="1"/>
  <c r="AV266" i="72"/>
  <c r="AW266" i="72" s="1"/>
  <c r="AV267" i="72"/>
  <c r="AW267" i="72" s="1"/>
  <c r="AV268" i="72"/>
  <c r="AW268" i="72" s="1"/>
  <c r="AV269" i="72"/>
  <c r="AW269" i="72" s="1"/>
  <c r="AV270" i="72"/>
  <c r="AW270" i="72" s="1"/>
  <c r="AV271" i="72"/>
  <c r="AW271" i="72" s="1"/>
  <c r="AV272" i="72"/>
  <c r="AW272" i="72" s="1"/>
  <c r="AV273" i="72"/>
  <c r="AW273" i="72" s="1"/>
  <c r="AV274" i="72"/>
  <c r="AW274" i="72" s="1"/>
  <c r="AV275" i="72"/>
  <c r="AW275" i="72" s="1"/>
  <c r="AV276" i="72"/>
  <c r="AW276" i="72" s="1"/>
  <c r="AV277" i="72"/>
  <c r="AW277" i="72" s="1"/>
  <c r="AV278" i="72"/>
  <c r="AW278" i="72" s="1"/>
  <c r="AV279" i="72"/>
  <c r="AW279" i="72" s="1"/>
  <c r="AV280" i="72"/>
  <c r="AW280" i="72" s="1"/>
  <c r="AV281" i="72"/>
  <c r="AW281" i="72" s="1"/>
  <c r="AV282" i="72"/>
  <c r="AW282" i="72" s="1"/>
  <c r="AV283" i="72"/>
  <c r="AW283" i="72" s="1"/>
  <c r="AV284" i="72"/>
  <c r="AW284" i="72" s="1"/>
  <c r="AV285" i="72"/>
  <c r="AW285" i="72" s="1"/>
  <c r="AV286" i="72"/>
  <c r="AW286" i="72" s="1"/>
  <c r="AV287" i="72"/>
  <c r="AW287" i="72" s="1"/>
  <c r="AV288" i="72"/>
  <c r="AW288" i="72" s="1"/>
  <c r="AV289" i="72"/>
  <c r="AW289" i="72" s="1"/>
  <c r="AV290" i="72"/>
  <c r="AW290" i="72" s="1"/>
  <c r="AV291" i="72"/>
  <c r="AW291" i="72" s="1"/>
  <c r="AV292" i="72"/>
  <c r="AW292" i="72" s="1"/>
  <c r="AV293" i="72"/>
  <c r="AW293" i="72" s="1"/>
  <c r="AV294" i="72"/>
  <c r="AW294" i="72" s="1"/>
  <c r="AV295" i="72"/>
  <c r="AW295" i="72" s="1"/>
  <c r="AV296" i="72"/>
  <c r="AW296" i="72" s="1"/>
  <c r="AV297" i="72"/>
  <c r="AW297" i="72" s="1"/>
  <c r="AV298" i="72"/>
  <c r="AW298" i="72" s="1"/>
  <c r="AV299" i="72"/>
  <c r="AW299" i="72" s="1"/>
  <c r="AV300" i="72"/>
  <c r="AW300" i="72" s="1"/>
  <c r="AV301" i="72"/>
  <c r="AW301" i="72" s="1"/>
  <c r="AV302" i="72"/>
  <c r="AW302" i="72" s="1"/>
  <c r="AV303" i="72"/>
  <c r="AW303" i="72" s="1"/>
  <c r="AV304" i="72"/>
  <c r="AW304" i="72" s="1"/>
  <c r="AV305" i="72"/>
  <c r="AW305" i="72" s="1"/>
  <c r="AV306" i="72"/>
  <c r="AW306" i="72" s="1"/>
  <c r="AV307" i="72"/>
  <c r="AW307" i="72" s="1"/>
  <c r="AV308" i="72"/>
  <c r="AW308" i="72" s="1"/>
  <c r="AV309" i="72"/>
  <c r="AW309" i="72" s="1"/>
  <c r="AV310" i="72"/>
  <c r="AW310" i="72" s="1"/>
  <c r="AV311" i="72"/>
  <c r="AW311" i="72" s="1"/>
  <c r="AV312" i="72"/>
  <c r="AW312" i="72" s="1"/>
  <c r="AV313" i="72"/>
  <c r="AW313" i="72" s="1"/>
  <c r="AV314" i="72"/>
  <c r="AW314" i="72" s="1"/>
  <c r="AV315" i="72"/>
  <c r="AW315" i="72" s="1"/>
  <c r="AV316" i="72"/>
  <c r="AW316" i="72" s="1"/>
  <c r="AV317" i="72"/>
  <c r="AW317" i="72" s="1"/>
  <c r="AV318" i="72"/>
  <c r="AW318" i="72" s="1"/>
  <c r="AV319" i="72"/>
  <c r="AW319" i="72" s="1"/>
  <c r="AV320" i="72"/>
  <c r="AW320" i="72" s="1"/>
  <c r="AV321" i="72"/>
  <c r="AW321" i="72" s="1"/>
  <c r="AV322" i="72"/>
  <c r="AW322" i="72" s="1"/>
  <c r="AV323" i="72"/>
  <c r="AW323" i="72" s="1"/>
  <c r="AV324" i="72"/>
  <c r="AW324" i="72" s="1"/>
  <c r="AV325" i="72"/>
  <c r="AW325" i="72" s="1"/>
  <c r="AV326" i="72"/>
  <c r="AW326" i="72" s="1"/>
  <c r="AV327" i="72"/>
  <c r="AW327" i="72" s="1"/>
  <c r="AV328" i="72"/>
  <c r="AW328" i="72" s="1"/>
  <c r="AV329" i="72"/>
  <c r="AW329" i="72" s="1"/>
  <c r="AV330" i="72"/>
  <c r="AW330" i="72" s="1"/>
  <c r="AV331" i="72"/>
  <c r="AW331" i="72" s="1"/>
  <c r="AV332" i="72"/>
  <c r="AW332" i="72" s="1"/>
  <c r="AV333" i="72"/>
  <c r="AW333" i="72" s="1"/>
  <c r="AV334" i="72"/>
  <c r="AW334" i="72" s="1"/>
  <c r="AV335" i="72"/>
  <c r="AW335" i="72" s="1"/>
  <c r="AV336" i="72"/>
  <c r="AW336" i="72" s="1"/>
  <c r="AV337" i="72"/>
  <c r="AW337" i="72" s="1"/>
  <c r="AV338" i="72"/>
  <c r="AW338" i="72" s="1"/>
  <c r="AV339" i="72"/>
  <c r="AW339" i="72" s="1"/>
  <c r="AV340" i="72"/>
  <c r="AW340" i="72" s="1"/>
  <c r="AV341" i="72"/>
  <c r="AW341" i="72" s="1"/>
  <c r="AV342" i="72"/>
  <c r="AW342" i="72" s="1"/>
  <c r="AV343" i="72"/>
  <c r="AW343" i="72" s="1"/>
  <c r="AV344" i="72"/>
  <c r="AW344" i="72" s="1"/>
  <c r="AV345" i="72"/>
  <c r="AW345" i="72" s="1"/>
  <c r="AV346" i="72"/>
  <c r="AW346" i="72" s="1"/>
  <c r="AV347" i="72"/>
  <c r="AW347" i="72" s="1"/>
  <c r="AV348" i="72"/>
  <c r="AW348" i="72" s="1"/>
  <c r="AV349" i="72"/>
  <c r="AW349" i="72" s="1"/>
  <c r="AV350" i="72"/>
  <c r="AW350" i="72" s="1"/>
  <c r="AV351" i="72"/>
  <c r="AW351" i="72" s="1"/>
  <c r="AV352" i="72"/>
  <c r="AW352" i="72" s="1"/>
  <c r="AV353" i="72"/>
  <c r="AW353" i="72" s="1"/>
  <c r="AV354" i="72"/>
  <c r="AW354" i="72" s="1"/>
  <c r="AV355" i="72"/>
  <c r="AW355" i="72" s="1"/>
  <c r="AV356" i="72"/>
  <c r="AW356" i="72" s="1"/>
  <c r="AV357" i="72"/>
  <c r="AW357" i="72" s="1"/>
  <c r="AV358" i="72"/>
  <c r="AW358" i="72" s="1"/>
  <c r="AV359" i="72"/>
  <c r="AW359" i="72" s="1"/>
  <c r="AV360" i="72"/>
  <c r="AW360" i="72" s="1"/>
  <c r="AV361" i="72"/>
  <c r="AW361" i="72" s="1"/>
  <c r="AV362" i="72"/>
  <c r="AW362" i="72" s="1"/>
  <c r="AV363" i="72"/>
  <c r="AW363" i="72" s="1"/>
  <c r="AV364" i="72"/>
  <c r="AW364" i="72" s="1"/>
  <c r="AV365" i="72"/>
  <c r="AW365" i="72" s="1"/>
  <c r="AV366" i="72"/>
  <c r="AW366" i="72" s="1"/>
  <c r="AV367" i="72"/>
  <c r="AW367" i="72" s="1"/>
  <c r="AV368" i="72"/>
  <c r="AW368" i="72" s="1"/>
  <c r="AV369" i="72"/>
  <c r="AW369" i="72" s="1"/>
  <c r="AV370" i="72"/>
  <c r="AW370" i="72" s="1"/>
  <c r="AV371" i="72"/>
  <c r="AW371" i="72" s="1"/>
  <c r="AV372" i="72"/>
  <c r="AW372" i="72" s="1"/>
  <c r="AV373" i="72"/>
  <c r="AW373" i="72" s="1"/>
  <c r="AV374" i="72"/>
  <c r="AW374" i="72" s="1"/>
  <c r="AV375" i="72"/>
  <c r="AW375" i="72" s="1"/>
  <c r="AV376" i="72"/>
  <c r="AW376" i="72" s="1"/>
  <c r="AV377" i="72"/>
  <c r="AW377" i="72" s="1"/>
  <c r="AV378" i="72"/>
  <c r="AW378" i="72" s="1"/>
  <c r="AV379" i="72"/>
  <c r="AW379" i="72" s="1"/>
  <c r="AV380" i="72"/>
  <c r="AW380" i="72" s="1"/>
  <c r="AV381" i="72"/>
  <c r="AW381" i="72" s="1"/>
  <c r="AV382" i="72"/>
  <c r="AW382" i="72" s="1"/>
  <c r="AV383" i="72"/>
  <c r="AW383" i="72" s="1"/>
  <c r="AV384" i="72"/>
  <c r="AW384" i="72" s="1"/>
  <c r="AV385" i="72"/>
  <c r="AW385" i="72" s="1"/>
  <c r="AV386" i="72"/>
  <c r="AW386" i="72" s="1"/>
  <c r="AV387" i="72"/>
  <c r="AW387" i="72" s="1"/>
  <c r="AV388" i="72"/>
  <c r="AW388" i="72" s="1"/>
  <c r="AV389" i="72"/>
  <c r="AW389" i="72" s="1"/>
  <c r="AV390" i="72"/>
  <c r="AW390" i="72" s="1"/>
  <c r="AV391" i="72"/>
  <c r="AW391" i="72" s="1"/>
  <c r="AV392" i="72"/>
  <c r="AW392" i="72" s="1"/>
  <c r="AV393" i="72"/>
  <c r="AW393" i="72" s="1"/>
  <c r="AV394" i="72"/>
  <c r="AW394" i="72" s="1"/>
  <c r="AV395" i="72"/>
  <c r="AW395" i="72" s="1"/>
  <c r="AV396" i="72"/>
  <c r="AW396" i="72" s="1"/>
  <c r="AV397" i="72"/>
  <c r="AW397" i="72" s="1"/>
  <c r="AV398" i="72"/>
  <c r="AW398" i="72" s="1"/>
  <c r="AL12" i="72"/>
  <c r="AM12" i="72" s="1"/>
  <c r="AL13" i="72"/>
  <c r="AM13" i="72" s="1"/>
  <c r="AL14" i="72"/>
  <c r="AM14" i="72" s="1"/>
  <c r="AL15" i="72"/>
  <c r="AM15" i="72" s="1"/>
  <c r="AL16" i="72"/>
  <c r="AM16" i="72" s="1"/>
  <c r="AL17" i="72"/>
  <c r="AM17" i="72" s="1"/>
  <c r="AL18" i="72"/>
  <c r="AM18" i="72" s="1"/>
  <c r="AL19" i="72"/>
  <c r="AM19" i="72" s="1"/>
  <c r="AL20" i="72"/>
  <c r="AM20" i="72" s="1"/>
  <c r="AL21" i="72"/>
  <c r="AM21" i="72" s="1"/>
  <c r="AL22" i="72"/>
  <c r="AM22" i="72" s="1"/>
  <c r="AL23" i="72"/>
  <c r="AM23" i="72" s="1"/>
  <c r="AL24" i="72"/>
  <c r="AM24" i="72" s="1"/>
  <c r="AL25" i="72"/>
  <c r="AM25" i="72" s="1"/>
  <c r="AL26" i="72"/>
  <c r="AM26" i="72" s="1"/>
  <c r="AL27" i="72"/>
  <c r="AM27" i="72" s="1"/>
  <c r="AL28" i="72"/>
  <c r="AM28" i="72" s="1"/>
  <c r="AL29" i="72"/>
  <c r="AM29" i="72" s="1"/>
  <c r="AL30" i="72"/>
  <c r="AM30" i="72" s="1"/>
  <c r="AL31" i="72"/>
  <c r="AM31" i="72" s="1"/>
  <c r="AL32" i="72"/>
  <c r="AM32" i="72" s="1"/>
  <c r="AL33" i="72"/>
  <c r="AM33" i="72" s="1"/>
  <c r="AL34" i="72"/>
  <c r="AM34" i="72" s="1"/>
  <c r="AL35" i="72"/>
  <c r="AM35" i="72" s="1"/>
  <c r="AL36" i="72"/>
  <c r="AM36" i="72" s="1"/>
  <c r="AL37" i="72"/>
  <c r="AM37" i="72" s="1"/>
  <c r="AL38" i="72"/>
  <c r="AM38" i="72" s="1"/>
  <c r="AL39" i="72"/>
  <c r="AM39" i="72" s="1"/>
  <c r="AL40" i="72"/>
  <c r="AM40" i="72" s="1"/>
  <c r="AL41" i="72"/>
  <c r="AM41" i="72" s="1"/>
  <c r="AL42" i="72"/>
  <c r="AM42" i="72" s="1"/>
  <c r="AL43" i="72"/>
  <c r="AM43" i="72" s="1"/>
  <c r="AL44" i="72"/>
  <c r="AM44" i="72" s="1"/>
  <c r="AL45" i="72"/>
  <c r="AM45" i="72" s="1"/>
  <c r="AL46" i="72"/>
  <c r="AM46" i="72" s="1"/>
  <c r="AL47" i="72"/>
  <c r="AM47" i="72" s="1"/>
  <c r="AL48" i="72"/>
  <c r="AM48" i="72" s="1"/>
  <c r="AL49" i="72"/>
  <c r="AM49" i="72" s="1"/>
  <c r="AL50" i="72"/>
  <c r="AM50" i="72" s="1"/>
  <c r="AL51" i="72"/>
  <c r="AM51" i="72" s="1"/>
  <c r="AL52" i="72"/>
  <c r="AM52" i="72" s="1"/>
  <c r="AL53" i="72"/>
  <c r="AM53" i="72" s="1"/>
  <c r="AL54" i="72"/>
  <c r="AM54" i="72" s="1"/>
  <c r="AL55" i="72"/>
  <c r="AM55" i="72" s="1"/>
  <c r="AL56" i="72"/>
  <c r="AM56" i="72" s="1"/>
  <c r="AL57" i="72"/>
  <c r="AM57" i="72" s="1"/>
  <c r="AL58" i="72"/>
  <c r="AM58" i="72" s="1"/>
  <c r="AL59" i="72"/>
  <c r="AM59" i="72" s="1"/>
  <c r="AL60" i="72"/>
  <c r="AM60" i="72" s="1"/>
  <c r="AL61" i="72"/>
  <c r="AM61" i="72" s="1"/>
  <c r="AL62" i="72"/>
  <c r="AM62" i="72" s="1"/>
  <c r="AL63" i="72"/>
  <c r="AM63" i="72" s="1"/>
  <c r="AL64" i="72"/>
  <c r="AM64" i="72" s="1"/>
  <c r="AL65" i="72"/>
  <c r="AM65" i="72" s="1"/>
  <c r="AL66" i="72"/>
  <c r="AM66" i="72" s="1"/>
  <c r="AL67" i="72"/>
  <c r="AM67" i="72" s="1"/>
  <c r="AL68" i="72"/>
  <c r="AM68" i="72" s="1"/>
  <c r="AL69" i="72"/>
  <c r="AM69" i="72" s="1"/>
  <c r="AL70" i="72"/>
  <c r="AM70" i="72" s="1"/>
  <c r="AL71" i="72"/>
  <c r="AM71" i="72" s="1"/>
  <c r="AL72" i="72"/>
  <c r="AM72" i="72" s="1"/>
  <c r="AL73" i="72"/>
  <c r="AM73" i="72" s="1"/>
  <c r="AL74" i="72"/>
  <c r="AM74" i="72" s="1"/>
  <c r="AL75" i="72"/>
  <c r="AM75" i="72" s="1"/>
  <c r="AL76" i="72"/>
  <c r="AM76" i="72" s="1"/>
  <c r="AL77" i="72"/>
  <c r="AM77" i="72" s="1"/>
  <c r="AL78" i="72"/>
  <c r="AM78" i="72" s="1"/>
  <c r="AL79" i="72"/>
  <c r="AM79" i="72" s="1"/>
  <c r="AL80" i="72"/>
  <c r="AM80" i="72" s="1"/>
  <c r="AL81" i="72"/>
  <c r="AM81" i="72" s="1"/>
  <c r="AL82" i="72"/>
  <c r="AM82" i="72" s="1"/>
  <c r="AL83" i="72"/>
  <c r="AM83" i="72" s="1"/>
  <c r="AL84" i="72"/>
  <c r="AM84" i="72" s="1"/>
  <c r="AL85" i="72"/>
  <c r="AM85" i="72" s="1"/>
  <c r="AL86" i="72"/>
  <c r="AM86" i="72" s="1"/>
  <c r="AL87" i="72"/>
  <c r="AM87" i="72" s="1"/>
  <c r="AL88" i="72"/>
  <c r="AM88" i="72" s="1"/>
  <c r="AL89" i="72"/>
  <c r="AM89" i="72" s="1"/>
  <c r="AL90" i="72"/>
  <c r="AM90" i="72" s="1"/>
  <c r="AL91" i="72"/>
  <c r="AM91" i="72" s="1"/>
  <c r="AL92" i="72"/>
  <c r="AM92" i="72" s="1"/>
  <c r="AL93" i="72"/>
  <c r="AM93" i="72" s="1"/>
  <c r="AL94" i="72"/>
  <c r="AM94" i="72" s="1"/>
  <c r="AL95" i="72"/>
  <c r="AM95" i="72" s="1"/>
  <c r="AL96" i="72"/>
  <c r="AM96" i="72" s="1"/>
  <c r="AL97" i="72"/>
  <c r="AM97" i="72" s="1"/>
  <c r="AL98" i="72"/>
  <c r="AM98" i="72" s="1"/>
  <c r="AL99" i="72"/>
  <c r="AM99" i="72" s="1"/>
  <c r="AL100" i="72"/>
  <c r="AM100" i="72" s="1"/>
  <c r="AL101" i="72"/>
  <c r="AM101" i="72" s="1"/>
  <c r="AL102" i="72"/>
  <c r="AM102" i="72" s="1"/>
  <c r="AL103" i="72"/>
  <c r="AM103" i="72" s="1"/>
  <c r="AL104" i="72"/>
  <c r="AM104" i="72" s="1"/>
  <c r="AL105" i="72"/>
  <c r="AM105" i="72" s="1"/>
  <c r="AL106" i="72"/>
  <c r="AM106" i="72" s="1"/>
  <c r="AL107" i="72"/>
  <c r="AM107" i="72" s="1"/>
  <c r="AL108" i="72"/>
  <c r="AM108" i="72" s="1"/>
  <c r="AL109" i="72"/>
  <c r="AM109" i="72" s="1"/>
  <c r="AL110" i="72"/>
  <c r="AM110" i="72" s="1"/>
  <c r="AL111" i="72"/>
  <c r="AM111" i="72" s="1"/>
  <c r="AL112" i="72"/>
  <c r="AM112" i="72" s="1"/>
  <c r="AL113" i="72"/>
  <c r="AM113" i="72" s="1"/>
  <c r="AL114" i="72"/>
  <c r="AM114" i="72" s="1"/>
  <c r="AL115" i="72"/>
  <c r="AM115" i="72" s="1"/>
  <c r="AL116" i="72"/>
  <c r="AM116" i="72" s="1"/>
  <c r="AL117" i="72"/>
  <c r="AM117" i="72" s="1"/>
  <c r="AL118" i="72"/>
  <c r="AM118" i="72" s="1"/>
  <c r="AL119" i="72"/>
  <c r="AM119" i="72" s="1"/>
  <c r="AL120" i="72"/>
  <c r="AM120" i="72" s="1"/>
  <c r="AL121" i="72"/>
  <c r="AM121" i="72" s="1"/>
  <c r="AL122" i="72"/>
  <c r="AM122" i="72" s="1"/>
  <c r="AL123" i="72"/>
  <c r="AM123" i="72" s="1"/>
  <c r="AL124" i="72"/>
  <c r="AM124" i="72" s="1"/>
  <c r="AL125" i="72"/>
  <c r="AM125" i="72" s="1"/>
  <c r="AL126" i="72"/>
  <c r="AM126" i="72" s="1"/>
  <c r="AL127" i="72"/>
  <c r="AM127" i="72" s="1"/>
  <c r="AL128" i="72"/>
  <c r="AM128" i="72" s="1"/>
  <c r="AL129" i="72"/>
  <c r="AM129" i="72" s="1"/>
  <c r="AL130" i="72"/>
  <c r="AM130" i="72" s="1"/>
  <c r="AL131" i="72"/>
  <c r="AM131" i="72" s="1"/>
  <c r="AL132" i="72"/>
  <c r="AM132" i="72" s="1"/>
  <c r="AL133" i="72"/>
  <c r="AM133" i="72" s="1"/>
  <c r="AL134" i="72"/>
  <c r="AM134" i="72" s="1"/>
  <c r="AL135" i="72"/>
  <c r="AM135" i="72" s="1"/>
  <c r="AL136" i="72"/>
  <c r="AM136" i="72" s="1"/>
  <c r="AL137" i="72"/>
  <c r="AM137" i="72" s="1"/>
  <c r="AL138" i="72"/>
  <c r="AM138" i="72" s="1"/>
  <c r="AL139" i="72"/>
  <c r="AM139" i="72" s="1"/>
  <c r="AL140" i="72"/>
  <c r="AM140" i="72" s="1"/>
  <c r="AL141" i="72"/>
  <c r="AM141" i="72" s="1"/>
  <c r="AL142" i="72"/>
  <c r="AM142" i="72" s="1"/>
  <c r="AL143" i="72"/>
  <c r="AM143" i="72" s="1"/>
  <c r="AL144" i="72"/>
  <c r="AM144" i="72" s="1"/>
  <c r="AL145" i="72"/>
  <c r="AM145" i="72" s="1"/>
  <c r="AL146" i="72"/>
  <c r="AM146" i="72" s="1"/>
  <c r="AL147" i="72"/>
  <c r="AM147" i="72" s="1"/>
  <c r="AL148" i="72"/>
  <c r="AM148" i="72" s="1"/>
  <c r="AL149" i="72"/>
  <c r="AM149" i="72" s="1"/>
  <c r="AL150" i="72"/>
  <c r="AM150" i="72" s="1"/>
  <c r="AL151" i="72"/>
  <c r="AM151" i="72" s="1"/>
  <c r="AL152" i="72"/>
  <c r="AM152" i="72" s="1"/>
  <c r="AL153" i="72"/>
  <c r="AM153" i="72" s="1"/>
  <c r="AL154" i="72"/>
  <c r="AM154" i="72" s="1"/>
  <c r="AL155" i="72"/>
  <c r="AM155" i="72" s="1"/>
  <c r="AL156" i="72"/>
  <c r="AM156" i="72" s="1"/>
  <c r="AL157" i="72"/>
  <c r="AM157" i="72" s="1"/>
  <c r="AL158" i="72"/>
  <c r="AM158" i="72" s="1"/>
  <c r="AL159" i="72"/>
  <c r="AM159" i="72" s="1"/>
  <c r="AL160" i="72"/>
  <c r="AM160" i="72" s="1"/>
  <c r="AL161" i="72"/>
  <c r="AM161" i="72" s="1"/>
  <c r="AL162" i="72"/>
  <c r="AM162" i="72" s="1"/>
  <c r="AL163" i="72"/>
  <c r="AM163" i="72" s="1"/>
  <c r="AL164" i="72"/>
  <c r="AM164" i="72" s="1"/>
  <c r="AL165" i="72"/>
  <c r="AM165" i="72" s="1"/>
  <c r="AL166" i="72"/>
  <c r="AM166" i="72" s="1"/>
  <c r="AL167" i="72"/>
  <c r="AM167" i="72" s="1"/>
  <c r="AL168" i="72"/>
  <c r="AM168" i="72" s="1"/>
  <c r="AL169" i="72"/>
  <c r="AM169" i="72" s="1"/>
  <c r="AL170" i="72"/>
  <c r="AM170" i="72" s="1"/>
  <c r="AL171" i="72"/>
  <c r="AM171" i="72" s="1"/>
  <c r="AL172" i="72"/>
  <c r="AM172" i="72" s="1"/>
  <c r="AL173" i="72"/>
  <c r="AM173" i="72" s="1"/>
  <c r="AL174" i="72"/>
  <c r="AM174" i="72" s="1"/>
  <c r="AL175" i="72"/>
  <c r="AM175" i="72" s="1"/>
  <c r="AL176" i="72"/>
  <c r="AM176" i="72" s="1"/>
  <c r="AL177" i="72"/>
  <c r="AM177" i="72" s="1"/>
  <c r="AL178" i="72"/>
  <c r="AM178" i="72" s="1"/>
  <c r="AL179" i="72"/>
  <c r="AM179" i="72" s="1"/>
  <c r="AL180" i="72"/>
  <c r="AM180" i="72" s="1"/>
  <c r="AL181" i="72"/>
  <c r="AM181" i="72" s="1"/>
  <c r="AL182" i="72"/>
  <c r="AM182" i="72"/>
  <c r="AL183" i="72"/>
  <c r="AM183" i="72"/>
  <c r="AL184" i="72"/>
  <c r="AM184" i="72"/>
  <c r="AL185" i="72"/>
  <c r="AM185" i="72"/>
  <c r="AL186" i="72"/>
  <c r="AM186" i="72"/>
  <c r="AL187" i="72"/>
  <c r="AM187" i="72"/>
  <c r="AL188" i="72"/>
  <c r="AM188" i="72"/>
  <c r="AL189" i="72"/>
  <c r="AM189" i="72"/>
  <c r="AL190" i="72"/>
  <c r="AM190" i="72"/>
  <c r="AL191" i="72"/>
  <c r="AM191" i="72"/>
  <c r="AL192" i="72"/>
  <c r="AM192" i="72"/>
  <c r="AL193" i="72"/>
  <c r="AM193" i="72"/>
  <c r="AL194" i="72"/>
  <c r="AM194" i="72"/>
  <c r="AL195" i="72"/>
  <c r="AM195" i="72"/>
  <c r="AL196" i="72"/>
  <c r="AM196" i="72"/>
  <c r="AL197" i="72"/>
  <c r="AM197" i="72"/>
  <c r="AL198" i="72"/>
  <c r="AM198" i="72"/>
  <c r="AL199" i="72"/>
  <c r="AM199" i="72"/>
  <c r="AL200" i="72"/>
  <c r="AM200" i="72"/>
  <c r="AL201" i="72"/>
  <c r="AM201" i="72"/>
  <c r="AL202" i="72"/>
  <c r="AM202" i="72"/>
  <c r="AL203" i="72"/>
  <c r="AM203" i="72"/>
  <c r="AL204" i="72"/>
  <c r="AM204" i="72"/>
  <c r="AL205" i="72"/>
  <c r="AM205" i="72"/>
  <c r="AL206" i="72"/>
  <c r="AM206" i="72"/>
  <c r="AL207" i="72"/>
  <c r="AM207" i="72"/>
  <c r="AL208" i="72"/>
  <c r="AM208" i="72"/>
  <c r="AL209" i="72"/>
  <c r="AM209" i="72"/>
  <c r="AL210" i="72"/>
  <c r="AM210" i="72"/>
  <c r="AL211" i="72"/>
  <c r="AM211" i="72"/>
  <c r="AL212" i="72"/>
  <c r="AM212" i="72"/>
  <c r="AL213" i="72"/>
  <c r="AM213" i="72"/>
  <c r="AL214" i="72"/>
  <c r="AM214" i="72"/>
  <c r="AL215" i="72"/>
  <c r="AM215" i="72"/>
  <c r="AL216" i="72"/>
  <c r="AM216" i="72"/>
  <c r="AL217" i="72"/>
  <c r="AM217" i="72"/>
  <c r="AL218" i="72"/>
  <c r="AM218" i="72"/>
  <c r="AL219" i="72"/>
  <c r="AM219" i="72"/>
  <c r="AL220" i="72"/>
  <c r="AM220" i="72"/>
  <c r="AL221" i="72"/>
  <c r="AM221" i="72"/>
  <c r="AL222" i="72"/>
  <c r="AM222" i="72"/>
  <c r="AL223" i="72"/>
  <c r="AM223" i="72"/>
  <c r="AL224" i="72"/>
  <c r="AM224" i="72"/>
  <c r="AL225" i="72"/>
  <c r="AM225" i="72"/>
  <c r="AL226" i="72"/>
  <c r="AM226" i="72"/>
  <c r="AL227" i="72"/>
  <c r="AM227" i="72"/>
  <c r="AL228" i="72"/>
  <c r="AM228" i="72"/>
  <c r="AL229" i="72"/>
  <c r="AM229" i="72"/>
  <c r="AL230" i="72"/>
  <c r="AM230" i="72"/>
  <c r="AL231" i="72"/>
  <c r="AM231" i="72"/>
  <c r="AL232" i="72"/>
  <c r="AM232" i="72"/>
  <c r="AL233" i="72"/>
  <c r="AM233" i="72"/>
  <c r="AL234" i="72"/>
  <c r="AM234" i="72"/>
  <c r="AL235" i="72"/>
  <c r="AM235" i="72"/>
  <c r="AL236" i="72"/>
  <c r="AM236" i="72"/>
  <c r="AL237" i="72"/>
  <c r="AM237" i="72"/>
  <c r="AL238" i="72"/>
  <c r="AM238" i="72"/>
  <c r="AL239" i="72"/>
  <c r="AM239" i="72"/>
  <c r="AL240" i="72"/>
  <c r="AM240" i="72"/>
  <c r="AL241" i="72"/>
  <c r="AM241" i="72"/>
  <c r="AL242" i="72"/>
  <c r="AM242" i="72"/>
  <c r="AL243" i="72"/>
  <c r="AM243" i="72"/>
  <c r="AL244" i="72"/>
  <c r="AM244" i="72"/>
  <c r="AL245" i="72"/>
  <c r="AM245" i="72"/>
  <c r="AL246" i="72"/>
  <c r="AM246" i="72"/>
  <c r="AL247" i="72"/>
  <c r="AM247" i="72"/>
  <c r="AL248" i="72"/>
  <c r="AM248" i="72"/>
  <c r="AL249" i="72"/>
  <c r="AM249" i="72"/>
  <c r="AL250" i="72"/>
  <c r="AM250" i="72"/>
  <c r="AL251" i="72"/>
  <c r="AM251" i="72"/>
  <c r="AL252" i="72"/>
  <c r="AM252" i="72"/>
  <c r="AL253" i="72"/>
  <c r="AM253" i="72"/>
  <c r="AL254" i="72"/>
  <c r="AM254" i="72"/>
  <c r="AL255" i="72"/>
  <c r="AM255" i="72"/>
  <c r="AL256" i="72"/>
  <c r="AM256" i="72"/>
  <c r="AL257" i="72"/>
  <c r="AM257" i="72"/>
  <c r="AL258" i="72"/>
  <c r="AM258" i="72"/>
  <c r="AL259" i="72"/>
  <c r="AM259" i="72"/>
  <c r="AL260" i="72"/>
  <c r="AM260" i="72"/>
  <c r="AL261" i="72"/>
  <c r="AM261" i="72"/>
  <c r="AL262" i="72"/>
  <c r="AM262" i="72"/>
  <c r="AL263" i="72"/>
  <c r="AM263" i="72"/>
  <c r="AL264" i="72"/>
  <c r="AM264" i="72"/>
  <c r="AL265" i="72"/>
  <c r="AM265" i="72"/>
  <c r="AL266" i="72"/>
  <c r="AM266" i="72"/>
  <c r="AL267" i="72"/>
  <c r="AM267" i="72"/>
  <c r="AL268" i="72"/>
  <c r="AM268" i="72" s="1"/>
  <c r="AL269" i="72"/>
  <c r="AM269" i="72"/>
  <c r="AL270" i="72"/>
  <c r="AM270" i="72"/>
  <c r="AL271" i="72"/>
  <c r="AM271" i="72"/>
  <c r="AL272" i="72"/>
  <c r="AM272" i="72" s="1"/>
  <c r="AL273" i="72"/>
  <c r="AM273" i="72"/>
  <c r="AL274" i="72"/>
  <c r="AM274" i="72" s="1"/>
  <c r="AL275" i="72"/>
  <c r="AM275" i="72" s="1"/>
  <c r="AL276" i="72"/>
  <c r="AM276" i="72" s="1"/>
  <c r="AL277" i="72"/>
  <c r="AM277" i="72" s="1"/>
  <c r="AL278" i="72"/>
  <c r="AM278" i="72" s="1"/>
  <c r="AL279" i="72"/>
  <c r="AM279" i="72" s="1"/>
  <c r="AL280" i="72"/>
  <c r="AM280" i="72" s="1"/>
  <c r="AL281" i="72"/>
  <c r="AM281" i="72" s="1"/>
  <c r="AL282" i="72"/>
  <c r="AM282" i="72" s="1"/>
  <c r="AL283" i="72"/>
  <c r="AM283" i="72" s="1"/>
  <c r="AL284" i="72"/>
  <c r="AM284" i="72" s="1"/>
  <c r="AL285" i="72"/>
  <c r="AM285" i="72" s="1"/>
  <c r="AL286" i="72"/>
  <c r="AM286" i="72" s="1"/>
  <c r="AL287" i="72"/>
  <c r="AM287" i="72" s="1"/>
  <c r="AL288" i="72"/>
  <c r="AM288" i="72" s="1"/>
  <c r="AL289" i="72"/>
  <c r="AM289" i="72" s="1"/>
  <c r="AL290" i="72"/>
  <c r="AM290" i="72" s="1"/>
  <c r="AL291" i="72"/>
  <c r="AM291" i="72" s="1"/>
  <c r="AL292" i="72"/>
  <c r="AM292" i="72" s="1"/>
  <c r="AL293" i="72"/>
  <c r="AM293" i="72" s="1"/>
  <c r="AL294" i="72"/>
  <c r="AM294" i="72" s="1"/>
  <c r="AL295" i="72"/>
  <c r="AM295" i="72" s="1"/>
  <c r="AL296" i="72"/>
  <c r="AM296" i="72" s="1"/>
  <c r="AL297" i="72"/>
  <c r="AM297" i="72" s="1"/>
  <c r="AL298" i="72"/>
  <c r="AM298" i="72" s="1"/>
  <c r="AL299" i="72"/>
  <c r="AM299" i="72" s="1"/>
  <c r="AL300" i="72"/>
  <c r="AM300" i="72" s="1"/>
  <c r="AL301" i="72"/>
  <c r="AM301" i="72" s="1"/>
  <c r="AL302" i="72"/>
  <c r="AM302" i="72" s="1"/>
  <c r="AL303" i="72"/>
  <c r="AM303" i="72" s="1"/>
  <c r="AL304" i="72"/>
  <c r="AM304" i="72" s="1"/>
  <c r="AL305" i="72"/>
  <c r="AM305" i="72" s="1"/>
  <c r="AL306" i="72"/>
  <c r="AM306" i="72" s="1"/>
  <c r="AL307" i="72"/>
  <c r="AM307" i="72" s="1"/>
  <c r="AL308" i="72"/>
  <c r="AM308" i="72" s="1"/>
  <c r="AL309" i="72"/>
  <c r="AM309" i="72" s="1"/>
  <c r="AL310" i="72"/>
  <c r="AM310" i="72" s="1"/>
  <c r="AL311" i="72"/>
  <c r="AM311" i="72" s="1"/>
  <c r="AL312" i="72"/>
  <c r="AM312" i="72" s="1"/>
  <c r="AL313" i="72"/>
  <c r="AM313" i="72" s="1"/>
  <c r="AL314" i="72"/>
  <c r="AM314" i="72" s="1"/>
  <c r="AL315" i="72"/>
  <c r="AM315" i="72" s="1"/>
  <c r="AL316" i="72"/>
  <c r="AM316" i="72" s="1"/>
  <c r="AL317" i="72"/>
  <c r="AM317" i="72" s="1"/>
  <c r="AL318" i="72"/>
  <c r="AM318" i="72" s="1"/>
  <c r="AL319" i="72"/>
  <c r="AM319" i="72" s="1"/>
  <c r="AL320" i="72"/>
  <c r="AM320" i="72" s="1"/>
  <c r="AL321" i="72"/>
  <c r="AM321" i="72" s="1"/>
  <c r="AL322" i="72"/>
  <c r="AM322" i="72" s="1"/>
  <c r="AL323" i="72"/>
  <c r="AM323" i="72" s="1"/>
  <c r="AL324" i="72"/>
  <c r="AM324" i="72" s="1"/>
  <c r="AL325" i="72"/>
  <c r="AM325" i="72" s="1"/>
  <c r="AL326" i="72"/>
  <c r="AM326" i="72" s="1"/>
  <c r="AL327" i="72"/>
  <c r="AM327" i="72" s="1"/>
  <c r="AL328" i="72"/>
  <c r="AM328" i="72" s="1"/>
  <c r="AL329" i="72"/>
  <c r="AM329" i="72" s="1"/>
  <c r="AL330" i="72"/>
  <c r="AM330" i="72" s="1"/>
  <c r="AL331" i="72"/>
  <c r="AM331" i="72" s="1"/>
  <c r="AL332" i="72"/>
  <c r="AM332" i="72" s="1"/>
  <c r="AL333" i="72"/>
  <c r="AM333" i="72" s="1"/>
  <c r="AL334" i="72"/>
  <c r="AM334" i="72" s="1"/>
  <c r="AL335" i="72"/>
  <c r="AM335" i="72" s="1"/>
  <c r="AL336" i="72"/>
  <c r="AM336" i="72" s="1"/>
  <c r="AL337" i="72"/>
  <c r="AM337" i="72" s="1"/>
  <c r="AL338" i="72"/>
  <c r="AM338" i="72" s="1"/>
  <c r="AL339" i="72"/>
  <c r="AM339" i="72" s="1"/>
  <c r="AL340" i="72"/>
  <c r="AM340" i="72" s="1"/>
  <c r="AL341" i="72"/>
  <c r="AM341" i="72" s="1"/>
  <c r="AL342" i="72"/>
  <c r="AM342" i="72" s="1"/>
  <c r="AL343" i="72"/>
  <c r="AM343" i="72" s="1"/>
  <c r="AL344" i="72"/>
  <c r="AM344" i="72" s="1"/>
  <c r="AL345" i="72"/>
  <c r="AM345" i="72" s="1"/>
  <c r="AL346" i="72"/>
  <c r="AM346" i="72" s="1"/>
  <c r="AL347" i="72"/>
  <c r="AM347" i="72" s="1"/>
  <c r="AL348" i="72"/>
  <c r="AM348" i="72" s="1"/>
  <c r="AL349" i="72"/>
  <c r="AM349" i="72" s="1"/>
  <c r="AL350" i="72"/>
  <c r="AM350" i="72" s="1"/>
  <c r="AL351" i="72"/>
  <c r="AM351" i="72" s="1"/>
  <c r="AL352" i="72"/>
  <c r="AM352" i="72" s="1"/>
  <c r="AL353" i="72"/>
  <c r="AM353" i="72" s="1"/>
  <c r="AL354" i="72"/>
  <c r="AM354" i="72" s="1"/>
  <c r="AL355" i="72"/>
  <c r="AM355" i="72" s="1"/>
  <c r="AL356" i="72"/>
  <c r="AM356" i="72" s="1"/>
  <c r="AL357" i="72"/>
  <c r="AM357" i="72" s="1"/>
  <c r="AL358" i="72"/>
  <c r="AM358" i="72" s="1"/>
  <c r="AL359" i="72"/>
  <c r="AM359" i="72" s="1"/>
  <c r="AL360" i="72"/>
  <c r="AM360" i="72" s="1"/>
  <c r="AL361" i="72"/>
  <c r="AM361" i="72" s="1"/>
  <c r="AL362" i="72"/>
  <c r="AM362" i="72" s="1"/>
  <c r="AL363" i="72"/>
  <c r="AM363" i="72" s="1"/>
  <c r="AL364" i="72"/>
  <c r="AM364" i="72" s="1"/>
  <c r="AL365" i="72"/>
  <c r="AM365" i="72" s="1"/>
  <c r="AL366" i="72"/>
  <c r="AM366" i="72" s="1"/>
  <c r="AL367" i="72"/>
  <c r="AM367" i="72" s="1"/>
  <c r="AL368" i="72"/>
  <c r="AM368" i="72" s="1"/>
  <c r="AL369" i="72"/>
  <c r="AM369" i="72" s="1"/>
  <c r="AL370" i="72"/>
  <c r="AM370" i="72" s="1"/>
  <c r="AL371" i="72"/>
  <c r="AM371" i="72" s="1"/>
  <c r="AL372" i="72"/>
  <c r="AM372" i="72" s="1"/>
  <c r="AL373" i="72"/>
  <c r="AM373" i="72" s="1"/>
  <c r="AL374" i="72"/>
  <c r="AM374" i="72" s="1"/>
  <c r="AL375" i="72"/>
  <c r="AM375" i="72" s="1"/>
  <c r="AL376" i="72"/>
  <c r="AM376" i="72" s="1"/>
  <c r="AL377" i="72"/>
  <c r="AM377" i="72" s="1"/>
  <c r="AL378" i="72"/>
  <c r="AM378" i="72" s="1"/>
  <c r="AL379" i="72"/>
  <c r="AM379" i="72" s="1"/>
  <c r="AL380" i="72"/>
  <c r="AM380" i="72" s="1"/>
  <c r="AL381" i="72"/>
  <c r="AM381" i="72" s="1"/>
  <c r="AL382" i="72"/>
  <c r="AM382" i="72" s="1"/>
  <c r="AL383" i="72"/>
  <c r="AM383" i="72" s="1"/>
  <c r="AL384" i="72"/>
  <c r="AM384" i="72" s="1"/>
  <c r="AL385" i="72"/>
  <c r="AM385" i="72" s="1"/>
  <c r="AL386" i="72"/>
  <c r="AM386" i="72" s="1"/>
  <c r="AL387" i="72"/>
  <c r="AM387" i="72" s="1"/>
  <c r="AL388" i="72"/>
  <c r="AM388" i="72" s="1"/>
  <c r="AL389" i="72"/>
  <c r="AM389" i="72" s="1"/>
  <c r="AL390" i="72"/>
  <c r="AM390" i="72" s="1"/>
  <c r="AL391" i="72"/>
  <c r="AM391" i="72" s="1"/>
  <c r="AL392" i="72"/>
  <c r="AM392" i="72" s="1"/>
  <c r="AL393" i="72"/>
  <c r="AM393" i="72" s="1"/>
  <c r="AL394" i="72"/>
  <c r="AM394" i="72" s="1"/>
  <c r="AL395" i="72"/>
  <c r="AM395" i="72" s="1"/>
  <c r="AL396" i="72"/>
  <c r="AM396" i="72" s="1"/>
  <c r="AL397" i="72"/>
  <c r="AM397" i="72" s="1"/>
  <c r="AL398" i="72"/>
  <c r="AM398" i="72" s="1"/>
  <c r="AD12" i="72"/>
  <c r="AE12" i="72" s="1"/>
  <c r="AD13" i="72"/>
  <c r="AE13" i="72" s="1"/>
  <c r="AD14" i="72"/>
  <c r="AE14" i="72" s="1"/>
  <c r="AD15" i="72"/>
  <c r="AE15" i="72" s="1"/>
  <c r="AD16" i="72"/>
  <c r="AE16" i="72" s="1"/>
  <c r="AD17" i="72"/>
  <c r="AE17" i="72" s="1"/>
  <c r="AD18" i="72"/>
  <c r="AE18" i="72" s="1"/>
  <c r="AD19" i="72"/>
  <c r="AE19" i="72" s="1"/>
  <c r="AD20" i="72"/>
  <c r="AE20" i="72" s="1"/>
  <c r="AD21" i="72"/>
  <c r="AE21" i="72" s="1"/>
  <c r="AD22" i="72"/>
  <c r="AE22" i="72" s="1"/>
  <c r="AD23" i="72"/>
  <c r="AE23" i="72" s="1"/>
  <c r="AD24" i="72"/>
  <c r="AE24" i="72" s="1"/>
  <c r="AD25" i="72"/>
  <c r="AE25" i="72" s="1"/>
  <c r="AD26" i="72"/>
  <c r="AE26" i="72" s="1"/>
  <c r="AD27" i="72"/>
  <c r="AE27" i="72" s="1"/>
  <c r="AD28" i="72"/>
  <c r="AE28" i="72" s="1"/>
  <c r="AD29" i="72"/>
  <c r="AE29" i="72" s="1"/>
  <c r="AD30" i="72"/>
  <c r="AE30" i="72" s="1"/>
  <c r="AD31" i="72"/>
  <c r="AE31" i="72" s="1"/>
  <c r="AD32" i="72"/>
  <c r="AE32" i="72" s="1"/>
  <c r="AD33" i="72"/>
  <c r="AE33" i="72" s="1"/>
  <c r="AD34" i="72"/>
  <c r="AE34" i="72" s="1"/>
  <c r="AD35" i="72"/>
  <c r="AE35" i="72" s="1"/>
  <c r="AD36" i="72"/>
  <c r="AE36" i="72" s="1"/>
  <c r="AD37" i="72"/>
  <c r="AE37" i="72" s="1"/>
  <c r="AD38" i="72"/>
  <c r="AE38" i="72" s="1"/>
  <c r="AD39" i="72"/>
  <c r="AE39" i="72" s="1"/>
  <c r="AD40" i="72"/>
  <c r="AE40" i="72" s="1"/>
  <c r="AD41" i="72"/>
  <c r="AE41" i="72" s="1"/>
  <c r="AD42" i="72"/>
  <c r="AE42" i="72" s="1"/>
  <c r="AD43" i="72"/>
  <c r="AE43" i="72" s="1"/>
  <c r="AD44" i="72"/>
  <c r="AE44" i="72" s="1"/>
  <c r="AD45" i="72"/>
  <c r="AE45" i="72" s="1"/>
  <c r="AD46" i="72"/>
  <c r="AE46" i="72" s="1"/>
  <c r="AD47" i="72"/>
  <c r="AE47" i="72" s="1"/>
  <c r="AD48" i="72"/>
  <c r="AE48" i="72" s="1"/>
  <c r="AD49" i="72"/>
  <c r="AE49" i="72" s="1"/>
  <c r="AD50" i="72"/>
  <c r="AE50" i="72" s="1"/>
  <c r="AD51" i="72"/>
  <c r="AE51" i="72" s="1"/>
  <c r="AD52" i="72"/>
  <c r="AE52" i="72" s="1"/>
  <c r="AD53" i="72"/>
  <c r="AE53" i="72" s="1"/>
  <c r="AD54" i="72"/>
  <c r="AE54" i="72" s="1"/>
  <c r="AD55" i="72"/>
  <c r="AE55" i="72" s="1"/>
  <c r="AD56" i="72"/>
  <c r="AE56" i="72" s="1"/>
  <c r="AD57" i="72"/>
  <c r="AE57" i="72" s="1"/>
  <c r="AD58" i="72"/>
  <c r="AE58" i="72" s="1"/>
  <c r="AD59" i="72"/>
  <c r="AE59" i="72" s="1"/>
  <c r="AD60" i="72"/>
  <c r="AE60" i="72" s="1"/>
  <c r="AD61" i="72"/>
  <c r="AE61" i="72" s="1"/>
  <c r="AD62" i="72"/>
  <c r="AE62" i="72" s="1"/>
  <c r="AD63" i="72"/>
  <c r="AE63" i="72" s="1"/>
  <c r="AD64" i="72"/>
  <c r="AE64" i="72" s="1"/>
  <c r="AD65" i="72"/>
  <c r="AE65" i="72" s="1"/>
  <c r="AD66" i="72"/>
  <c r="AE66" i="72" s="1"/>
  <c r="AD67" i="72"/>
  <c r="AE67" i="72" s="1"/>
  <c r="AD68" i="72"/>
  <c r="AE68" i="72" s="1"/>
  <c r="AD69" i="72"/>
  <c r="AE69" i="72" s="1"/>
  <c r="AD70" i="72"/>
  <c r="AE70" i="72" s="1"/>
  <c r="AD71" i="72"/>
  <c r="AE71" i="72" s="1"/>
  <c r="AD72" i="72"/>
  <c r="AE72" i="72" s="1"/>
  <c r="AD73" i="72"/>
  <c r="AE73" i="72" s="1"/>
  <c r="AD74" i="72"/>
  <c r="AE74" i="72" s="1"/>
  <c r="AD75" i="72"/>
  <c r="AE75" i="72" s="1"/>
  <c r="AD76" i="72"/>
  <c r="AE76" i="72" s="1"/>
  <c r="AD77" i="72"/>
  <c r="AE77" i="72" s="1"/>
  <c r="AD78" i="72"/>
  <c r="AE78" i="72" s="1"/>
  <c r="AD79" i="72"/>
  <c r="AE79" i="72" s="1"/>
  <c r="AD80" i="72"/>
  <c r="AE80" i="72" s="1"/>
  <c r="AD81" i="72"/>
  <c r="AE81" i="72" s="1"/>
  <c r="AD82" i="72"/>
  <c r="AE82" i="72" s="1"/>
  <c r="AD83" i="72"/>
  <c r="AE83" i="72" s="1"/>
  <c r="AD84" i="72"/>
  <c r="AE84" i="72" s="1"/>
  <c r="AD85" i="72"/>
  <c r="AE85" i="72" s="1"/>
  <c r="AD86" i="72"/>
  <c r="AE86" i="72" s="1"/>
  <c r="AD87" i="72"/>
  <c r="AE87" i="72" s="1"/>
  <c r="AD88" i="72"/>
  <c r="AE88" i="72" s="1"/>
  <c r="AD89" i="72"/>
  <c r="AE89" i="72" s="1"/>
  <c r="AD90" i="72"/>
  <c r="AE90" i="72" s="1"/>
  <c r="AD91" i="72"/>
  <c r="AE91" i="72" s="1"/>
  <c r="AD92" i="72"/>
  <c r="AE92" i="72" s="1"/>
  <c r="AD93" i="72"/>
  <c r="AE93" i="72" s="1"/>
  <c r="AD94" i="72"/>
  <c r="AE94" i="72" s="1"/>
  <c r="AD95" i="72"/>
  <c r="AE95" i="72" s="1"/>
  <c r="AD96" i="72"/>
  <c r="AE96" i="72" s="1"/>
  <c r="AD97" i="72"/>
  <c r="AE97" i="72" s="1"/>
  <c r="AD98" i="72"/>
  <c r="AE98" i="72" s="1"/>
  <c r="AD99" i="72"/>
  <c r="AE99" i="72" s="1"/>
  <c r="AD100" i="72"/>
  <c r="AE100" i="72" s="1"/>
  <c r="AD101" i="72"/>
  <c r="AE101" i="72" s="1"/>
  <c r="AD102" i="72"/>
  <c r="AE102" i="72" s="1"/>
  <c r="AD103" i="72"/>
  <c r="AE103" i="72" s="1"/>
  <c r="AD104" i="72"/>
  <c r="AE104" i="72" s="1"/>
  <c r="AD105" i="72"/>
  <c r="AE105" i="72" s="1"/>
  <c r="AD106" i="72"/>
  <c r="AE106" i="72" s="1"/>
  <c r="AD107" i="72"/>
  <c r="AE107" i="72" s="1"/>
  <c r="AD108" i="72"/>
  <c r="AE108" i="72" s="1"/>
  <c r="AD109" i="72"/>
  <c r="AE109" i="72" s="1"/>
  <c r="AD110" i="72"/>
  <c r="AE110" i="72" s="1"/>
  <c r="AD111" i="72"/>
  <c r="AE111" i="72" s="1"/>
  <c r="AD112" i="72"/>
  <c r="AE112" i="72" s="1"/>
  <c r="AD113" i="72"/>
  <c r="AE113" i="72" s="1"/>
  <c r="AD114" i="72"/>
  <c r="AE114" i="72" s="1"/>
  <c r="AD115" i="72"/>
  <c r="AE115" i="72" s="1"/>
  <c r="AD116" i="72"/>
  <c r="AE116" i="72" s="1"/>
  <c r="AD117" i="72"/>
  <c r="AE117" i="72" s="1"/>
  <c r="AD118" i="72"/>
  <c r="AE118" i="72" s="1"/>
  <c r="AD119" i="72"/>
  <c r="AE119" i="72" s="1"/>
  <c r="AD120" i="72"/>
  <c r="AE120" i="72" s="1"/>
  <c r="AD121" i="72"/>
  <c r="AE121" i="72" s="1"/>
  <c r="AD122" i="72"/>
  <c r="AE122" i="72" s="1"/>
  <c r="AD123" i="72"/>
  <c r="AE123" i="72" s="1"/>
  <c r="AD124" i="72"/>
  <c r="AE124" i="72" s="1"/>
  <c r="AD125" i="72"/>
  <c r="AE125" i="72" s="1"/>
  <c r="AD126" i="72"/>
  <c r="AE126" i="72" s="1"/>
  <c r="AD127" i="72"/>
  <c r="AE127" i="72" s="1"/>
  <c r="AD128" i="72"/>
  <c r="AE128" i="72" s="1"/>
  <c r="AD129" i="72"/>
  <c r="AE129" i="72" s="1"/>
  <c r="AD130" i="72"/>
  <c r="AE130" i="72" s="1"/>
  <c r="AD131" i="72"/>
  <c r="AE131" i="72" s="1"/>
  <c r="AD132" i="72"/>
  <c r="AE132" i="72" s="1"/>
  <c r="AD133" i="72"/>
  <c r="AE133" i="72" s="1"/>
  <c r="AD134" i="72"/>
  <c r="AE134" i="72" s="1"/>
  <c r="AD135" i="72"/>
  <c r="AE135" i="72" s="1"/>
  <c r="AD136" i="72"/>
  <c r="AE136" i="72" s="1"/>
  <c r="AD137" i="72"/>
  <c r="AE137" i="72" s="1"/>
  <c r="AD138" i="72"/>
  <c r="AE138" i="72" s="1"/>
  <c r="AD139" i="72"/>
  <c r="AE139" i="72" s="1"/>
  <c r="AD140" i="72"/>
  <c r="AE140" i="72" s="1"/>
  <c r="AD141" i="72"/>
  <c r="AE141" i="72" s="1"/>
  <c r="AD142" i="72"/>
  <c r="AE142" i="72" s="1"/>
  <c r="AD143" i="72"/>
  <c r="AE143" i="72" s="1"/>
  <c r="AD144" i="72"/>
  <c r="AE144" i="72" s="1"/>
  <c r="AD145" i="72"/>
  <c r="AE145" i="72" s="1"/>
  <c r="AD146" i="72"/>
  <c r="AE146" i="72" s="1"/>
  <c r="AD147" i="72"/>
  <c r="AE147" i="72" s="1"/>
  <c r="AD148" i="72"/>
  <c r="AE148" i="72" s="1"/>
  <c r="AD149" i="72"/>
  <c r="AE149" i="72" s="1"/>
  <c r="AD150" i="72"/>
  <c r="AE150" i="72" s="1"/>
  <c r="AD151" i="72"/>
  <c r="AE151" i="72" s="1"/>
  <c r="AD152" i="72"/>
  <c r="AE152" i="72" s="1"/>
  <c r="AD153" i="72"/>
  <c r="AE153" i="72" s="1"/>
  <c r="AD154" i="72"/>
  <c r="AE154" i="72" s="1"/>
  <c r="AD155" i="72"/>
  <c r="AE155" i="72" s="1"/>
  <c r="AD156" i="72"/>
  <c r="AE156" i="72" s="1"/>
  <c r="AD157" i="72"/>
  <c r="AE157" i="72" s="1"/>
  <c r="AD158" i="72"/>
  <c r="AE158" i="72" s="1"/>
  <c r="AD159" i="72"/>
  <c r="AE159" i="72" s="1"/>
  <c r="AD160" i="72"/>
  <c r="AE160" i="72" s="1"/>
  <c r="AD161" i="72"/>
  <c r="AE161" i="72" s="1"/>
  <c r="AD162" i="72"/>
  <c r="AE162" i="72" s="1"/>
  <c r="AD163" i="72"/>
  <c r="AE163" i="72" s="1"/>
  <c r="AD164" i="72"/>
  <c r="AE164" i="72" s="1"/>
  <c r="AD165" i="72"/>
  <c r="AE165" i="72" s="1"/>
  <c r="AD166" i="72"/>
  <c r="AE166" i="72" s="1"/>
  <c r="AD167" i="72"/>
  <c r="AE167" i="72" s="1"/>
  <c r="AD168" i="72"/>
  <c r="AE168" i="72" s="1"/>
  <c r="AD169" i="72"/>
  <c r="AE169" i="72" s="1"/>
  <c r="AD170" i="72"/>
  <c r="AE170" i="72" s="1"/>
  <c r="AD171" i="72"/>
  <c r="AE171" i="72" s="1"/>
  <c r="AD172" i="72"/>
  <c r="AE172" i="72" s="1"/>
  <c r="AD173" i="72"/>
  <c r="AE173" i="72" s="1"/>
  <c r="AD174" i="72"/>
  <c r="AE174" i="72" s="1"/>
  <c r="AD175" i="72"/>
  <c r="AE175" i="72" s="1"/>
  <c r="AD176" i="72"/>
  <c r="AE176" i="72" s="1"/>
  <c r="AD177" i="72"/>
  <c r="AE177" i="72" s="1"/>
  <c r="AD178" i="72"/>
  <c r="AE178" i="72" s="1"/>
  <c r="AD179" i="72"/>
  <c r="AE179" i="72" s="1"/>
  <c r="AD180" i="72"/>
  <c r="AE180" i="72" s="1"/>
  <c r="AD181" i="72"/>
  <c r="AE181" i="72" s="1"/>
  <c r="AD182" i="72"/>
  <c r="AE182" i="72"/>
  <c r="AD183" i="72"/>
  <c r="AE183" i="72"/>
  <c r="AD184" i="72"/>
  <c r="AE184" i="72"/>
  <c r="AD185" i="72"/>
  <c r="AE185" i="72"/>
  <c r="AD186" i="72"/>
  <c r="AE186" i="72"/>
  <c r="AD187" i="72"/>
  <c r="AE187" i="72"/>
  <c r="AD188" i="72"/>
  <c r="AE188" i="72"/>
  <c r="AD189" i="72"/>
  <c r="AE189" i="72" s="1"/>
  <c r="AD190" i="72"/>
  <c r="AE190" i="72"/>
  <c r="AD191" i="72"/>
  <c r="AE191" i="72"/>
  <c r="AD192" i="72"/>
  <c r="AE192" i="72"/>
  <c r="AD193" i="72"/>
  <c r="AE193" i="72" s="1"/>
  <c r="AD194" i="72"/>
  <c r="AE194" i="72" s="1"/>
  <c r="AD195" i="72"/>
  <c r="AE195" i="72" s="1"/>
  <c r="AD196" i="72"/>
  <c r="AE196" i="72" s="1"/>
  <c r="AD197" i="72"/>
  <c r="AE197" i="72" s="1"/>
  <c r="AD198" i="72"/>
  <c r="AE198" i="72" s="1"/>
  <c r="AD199" i="72"/>
  <c r="AE199" i="72" s="1"/>
  <c r="AD200" i="72"/>
  <c r="AE200" i="72" s="1"/>
  <c r="AD201" i="72"/>
  <c r="AE201" i="72" s="1"/>
  <c r="AD202" i="72"/>
  <c r="AE202" i="72" s="1"/>
  <c r="AD203" i="72"/>
  <c r="AE203" i="72" s="1"/>
  <c r="AD204" i="72"/>
  <c r="AE204" i="72" s="1"/>
  <c r="AD205" i="72"/>
  <c r="AE205" i="72" s="1"/>
  <c r="AD206" i="72"/>
  <c r="AE206" i="72" s="1"/>
  <c r="AD207" i="72"/>
  <c r="AE207" i="72" s="1"/>
  <c r="AD208" i="72"/>
  <c r="AE208" i="72" s="1"/>
  <c r="AD209" i="72"/>
  <c r="AE209" i="72" s="1"/>
  <c r="AD210" i="72"/>
  <c r="AE210" i="72" s="1"/>
  <c r="AD211" i="72"/>
  <c r="AE211" i="72" s="1"/>
  <c r="AD212" i="72"/>
  <c r="AE212" i="72" s="1"/>
  <c r="AD213" i="72"/>
  <c r="AE213" i="72" s="1"/>
  <c r="AD214" i="72"/>
  <c r="AE214" i="72" s="1"/>
  <c r="AD215" i="72"/>
  <c r="AE215" i="72" s="1"/>
  <c r="AD216" i="72"/>
  <c r="AE216" i="72" s="1"/>
  <c r="AD217" i="72"/>
  <c r="AE217" i="72" s="1"/>
  <c r="AD218" i="72"/>
  <c r="AE218" i="72" s="1"/>
  <c r="AD219" i="72"/>
  <c r="AE219" i="72" s="1"/>
  <c r="AD220" i="72"/>
  <c r="AE220" i="72" s="1"/>
  <c r="AD221" i="72"/>
  <c r="AE221" i="72" s="1"/>
  <c r="AD222" i="72"/>
  <c r="AE222" i="72" s="1"/>
  <c r="AD223" i="72"/>
  <c r="AE223" i="72" s="1"/>
  <c r="AD224" i="72"/>
  <c r="AE224" i="72" s="1"/>
  <c r="AD225" i="72"/>
  <c r="AE225" i="72" s="1"/>
  <c r="AD226" i="72"/>
  <c r="AE226" i="72" s="1"/>
  <c r="AD227" i="72"/>
  <c r="AE227" i="72" s="1"/>
  <c r="AD228" i="72"/>
  <c r="AE228" i="72" s="1"/>
  <c r="AD229" i="72"/>
  <c r="AE229" i="72" s="1"/>
  <c r="AD230" i="72"/>
  <c r="AE230" i="72" s="1"/>
  <c r="AD231" i="72"/>
  <c r="AE231" i="72" s="1"/>
  <c r="AD232" i="72"/>
  <c r="AE232" i="72" s="1"/>
  <c r="AD233" i="72"/>
  <c r="AE233" i="72" s="1"/>
  <c r="AD234" i="72"/>
  <c r="AE234" i="72" s="1"/>
  <c r="AD235" i="72"/>
  <c r="AE235" i="72" s="1"/>
  <c r="AD236" i="72"/>
  <c r="AE236" i="72" s="1"/>
  <c r="AD237" i="72"/>
  <c r="AE237" i="72" s="1"/>
  <c r="AD238" i="72"/>
  <c r="AE238" i="72" s="1"/>
  <c r="AD239" i="72"/>
  <c r="AE239" i="72" s="1"/>
  <c r="AD240" i="72"/>
  <c r="AE240" i="72" s="1"/>
  <c r="AD241" i="72"/>
  <c r="AE241" i="72" s="1"/>
  <c r="AD242" i="72"/>
  <c r="AE242" i="72" s="1"/>
  <c r="AD243" i="72"/>
  <c r="AE243" i="72" s="1"/>
  <c r="AD244" i="72"/>
  <c r="AE244" i="72" s="1"/>
  <c r="AD245" i="72"/>
  <c r="AE245" i="72" s="1"/>
  <c r="AD246" i="72"/>
  <c r="AE246" i="72" s="1"/>
  <c r="AD247" i="72"/>
  <c r="AE247" i="72" s="1"/>
  <c r="AD248" i="72"/>
  <c r="AE248" i="72" s="1"/>
  <c r="AD249" i="72"/>
  <c r="AE249" i="72" s="1"/>
  <c r="AD250" i="72"/>
  <c r="AE250" i="72" s="1"/>
  <c r="AD251" i="72"/>
  <c r="AE251" i="72" s="1"/>
  <c r="AD252" i="72"/>
  <c r="AE252" i="72" s="1"/>
  <c r="AD253" i="72"/>
  <c r="AE253" i="72" s="1"/>
  <c r="AD254" i="72"/>
  <c r="AE254" i="72" s="1"/>
  <c r="AD255" i="72"/>
  <c r="AE255" i="72" s="1"/>
  <c r="AD256" i="72"/>
  <c r="AE256" i="72" s="1"/>
  <c r="AD257" i="72"/>
  <c r="AE257" i="72" s="1"/>
  <c r="AD258" i="72"/>
  <c r="AE258" i="72" s="1"/>
  <c r="AD259" i="72"/>
  <c r="AE259" i="72" s="1"/>
  <c r="AD260" i="72"/>
  <c r="AE260" i="72" s="1"/>
  <c r="AD261" i="72"/>
  <c r="AE261" i="72" s="1"/>
  <c r="AD262" i="72"/>
  <c r="AE262" i="72" s="1"/>
  <c r="AD263" i="72"/>
  <c r="AE263" i="72" s="1"/>
  <c r="AD264" i="72"/>
  <c r="AE264" i="72" s="1"/>
  <c r="AD265" i="72"/>
  <c r="AE265" i="72" s="1"/>
  <c r="AD266" i="72"/>
  <c r="AE266" i="72" s="1"/>
  <c r="AD267" i="72"/>
  <c r="AE267" i="72" s="1"/>
  <c r="AD268" i="72"/>
  <c r="AE268" i="72" s="1"/>
  <c r="AD269" i="72"/>
  <c r="AE269" i="72" s="1"/>
  <c r="AD270" i="72"/>
  <c r="AE270" i="72" s="1"/>
  <c r="AD271" i="72"/>
  <c r="AE271" i="72" s="1"/>
  <c r="AD272" i="72"/>
  <c r="AE272" i="72" s="1"/>
  <c r="AD273" i="72"/>
  <c r="AE273" i="72" s="1"/>
  <c r="AD274" i="72"/>
  <c r="AE274" i="72" s="1"/>
  <c r="AD275" i="72"/>
  <c r="AE275" i="72" s="1"/>
  <c r="AD276" i="72"/>
  <c r="AE276" i="72" s="1"/>
  <c r="AD277" i="72"/>
  <c r="AE277" i="72" s="1"/>
  <c r="AD278" i="72"/>
  <c r="AE278" i="72" s="1"/>
  <c r="AD279" i="72"/>
  <c r="AE279" i="72" s="1"/>
  <c r="AD280" i="72"/>
  <c r="AE280" i="72" s="1"/>
  <c r="AD281" i="72"/>
  <c r="AE281" i="72" s="1"/>
  <c r="AD282" i="72"/>
  <c r="AE282" i="72" s="1"/>
  <c r="AD283" i="72"/>
  <c r="AE283" i="72" s="1"/>
  <c r="AD284" i="72"/>
  <c r="AE284" i="72" s="1"/>
  <c r="AD285" i="72"/>
  <c r="AE285" i="72" s="1"/>
  <c r="AD286" i="72"/>
  <c r="AE286" i="72" s="1"/>
  <c r="AD287" i="72"/>
  <c r="AE287" i="72" s="1"/>
  <c r="AD288" i="72"/>
  <c r="AE288" i="72" s="1"/>
  <c r="AD289" i="72"/>
  <c r="AE289" i="72" s="1"/>
  <c r="AD290" i="72"/>
  <c r="AE290" i="72" s="1"/>
  <c r="AD291" i="72"/>
  <c r="AE291" i="72" s="1"/>
  <c r="AD292" i="72"/>
  <c r="AE292" i="72" s="1"/>
  <c r="AD293" i="72"/>
  <c r="AE293" i="72" s="1"/>
  <c r="AD294" i="72"/>
  <c r="AE294" i="72" s="1"/>
  <c r="AD295" i="72"/>
  <c r="AE295" i="72" s="1"/>
  <c r="AD296" i="72"/>
  <c r="AE296" i="72" s="1"/>
  <c r="AD297" i="72"/>
  <c r="AE297" i="72" s="1"/>
  <c r="AD298" i="72"/>
  <c r="AE298" i="72" s="1"/>
  <c r="AD299" i="72"/>
  <c r="AE299" i="72" s="1"/>
  <c r="AD300" i="72"/>
  <c r="AE300" i="72" s="1"/>
  <c r="AD301" i="72"/>
  <c r="AE301" i="72" s="1"/>
  <c r="AD302" i="72"/>
  <c r="AE302" i="72" s="1"/>
  <c r="AD303" i="72"/>
  <c r="AE303" i="72" s="1"/>
  <c r="AD304" i="72"/>
  <c r="AE304" i="72" s="1"/>
  <c r="AD305" i="72"/>
  <c r="AE305" i="72" s="1"/>
  <c r="AD306" i="72"/>
  <c r="AE306" i="72" s="1"/>
  <c r="AD307" i="72"/>
  <c r="AE307" i="72" s="1"/>
  <c r="AD308" i="72"/>
  <c r="AE308" i="72" s="1"/>
  <c r="AD309" i="72"/>
  <c r="AE309" i="72" s="1"/>
  <c r="AD310" i="72"/>
  <c r="AE310" i="72" s="1"/>
  <c r="AD311" i="72"/>
  <c r="AE311" i="72" s="1"/>
  <c r="AD312" i="72"/>
  <c r="AE312" i="72" s="1"/>
  <c r="AD313" i="72"/>
  <c r="AE313" i="72" s="1"/>
  <c r="AD314" i="72"/>
  <c r="AE314" i="72" s="1"/>
  <c r="AD315" i="72"/>
  <c r="AE315" i="72" s="1"/>
  <c r="AD316" i="72"/>
  <c r="AE316" i="72" s="1"/>
  <c r="AD317" i="72"/>
  <c r="AE317" i="72" s="1"/>
  <c r="AD318" i="72"/>
  <c r="AE318" i="72" s="1"/>
  <c r="AD319" i="72"/>
  <c r="AE319" i="72" s="1"/>
  <c r="AD320" i="72"/>
  <c r="AE320" i="72" s="1"/>
  <c r="AD321" i="72"/>
  <c r="AE321" i="72" s="1"/>
  <c r="AD322" i="72"/>
  <c r="AE322" i="72" s="1"/>
  <c r="AD323" i="72"/>
  <c r="AE323" i="72" s="1"/>
  <c r="AD324" i="72"/>
  <c r="AE324" i="72" s="1"/>
  <c r="AD325" i="72"/>
  <c r="AE325" i="72" s="1"/>
  <c r="AD326" i="72"/>
  <c r="AE326" i="72" s="1"/>
  <c r="AD327" i="72"/>
  <c r="AE327" i="72" s="1"/>
  <c r="AD328" i="72"/>
  <c r="AE328" i="72" s="1"/>
  <c r="AD329" i="72"/>
  <c r="AE329" i="72" s="1"/>
  <c r="AD330" i="72"/>
  <c r="AE330" i="72" s="1"/>
  <c r="AD331" i="72"/>
  <c r="AE331" i="72" s="1"/>
  <c r="AD332" i="72"/>
  <c r="AE332" i="72" s="1"/>
  <c r="AD333" i="72"/>
  <c r="AE333" i="72" s="1"/>
  <c r="AD334" i="72"/>
  <c r="AE334" i="72" s="1"/>
  <c r="AD335" i="72"/>
  <c r="AE335" i="72" s="1"/>
  <c r="AD336" i="72"/>
  <c r="AE336" i="72" s="1"/>
  <c r="AD337" i="72"/>
  <c r="AE337" i="72" s="1"/>
  <c r="AD338" i="72"/>
  <c r="AE338" i="72" s="1"/>
  <c r="AD339" i="72"/>
  <c r="AE339" i="72" s="1"/>
  <c r="AD340" i="72"/>
  <c r="AE340" i="72" s="1"/>
  <c r="AD341" i="72"/>
  <c r="AE341" i="72" s="1"/>
  <c r="AD342" i="72"/>
  <c r="AE342" i="72" s="1"/>
  <c r="AD343" i="72"/>
  <c r="AE343" i="72" s="1"/>
  <c r="AD344" i="72"/>
  <c r="AE344" i="72" s="1"/>
  <c r="AD345" i="72"/>
  <c r="AE345" i="72" s="1"/>
  <c r="AD346" i="72"/>
  <c r="AE346" i="72" s="1"/>
  <c r="AD347" i="72"/>
  <c r="AE347" i="72" s="1"/>
  <c r="AD348" i="72"/>
  <c r="AE348" i="72" s="1"/>
  <c r="AD349" i="72"/>
  <c r="AE349" i="72" s="1"/>
  <c r="AD350" i="72"/>
  <c r="AE350" i="72" s="1"/>
  <c r="AD351" i="72"/>
  <c r="AE351" i="72" s="1"/>
  <c r="AD352" i="72"/>
  <c r="AE352" i="72" s="1"/>
  <c r="AD353" i="72"/>
  <c r="AE353" i="72" s="1"/>
  <c r="AD354" i="72"/>
  <c r="AE354" i="72" s="1"/>
  <c r="AD355" i="72"/>
  <c r="AE355" i="72" s="1"/>
  <c r="AD356" i="72"/>
  <c r="AE356" i="72" s="1"/>
  <c r="AD357" i="72"/>
  <c r="AE357" i="72" s="1"/>
  <c r="AD358" i="72"/>
  <c r="AE358" i="72" s="1"/>
  <c r="AD359" i="72"/>
  <c r="AE359" i="72" s="1"/>
  <c r="AD360" i="72"/>
  <c r="AE360" i="72" s="1"/>
  <c r="AD361" i="72"/>
  <c r="AE361" i="72" s="1"/>
  <c r="AD362" i="72"/>
  <c r="AE362" i="72" s="1"/>
  <c r="AD363" i="72"/>
  <c r="AE363" i="72" s="1"/>
  <c r="AD364" i="72"/>
  <c r="AE364" i="72" s="1"/>
  <c r="AD365" i="72"/>
  <c r="AE365" i="72" s="1"/>
  <c r="AD366" i="72"/>
  <c r="AE366" i="72" s="1"/>
  <c r="AD367" i="72"/>
  <c r="AE367" i="72" s="1"/>
  <c r="AD368" i="72"/>
  <c r="AE368" i="72" s="1"/>
  <c r="AD369" i="72"/>
  <c r="AE369" i="72" s="1"/>
  <c r="AD370" i="72"/>
  <c r="AE370" i="72" s="1"/>
  <c r="AD371" i="72"/>
  <c r="AE371" i="72" s="1"/>
  <c r="AD372" i="72"/>
  <c r="AE372" i="72" s="1"/>
  <c r="AD373" i="72"/>
  <c r="AE373" i="72" s="1"/>
  <c r="AD374" i="72"/>
  <c r="AE374" i="72" s="1"/>
  <c r="AD375" i="72"/>
  <c r="AE375" i="72" s="1"/>
  <c r="AD376" i="72"/>
  <c r="AE376" i="72" s="1"/>
  <c r="AD377" i="72"/>
  <c r="AE377" i="72" s="1"/>
  <c r="AD378" i="72"/>
  <c r="AE378" i="72" s="1"/>
  <c r="AD379" i="72"/>
  <c r="AE379" i="72" s="1"/>
  <c r="AD380" i="72"/>
  <c r="AE380" i="72" s="1"/>
  <c r="AD381" i="72"/>
  <c r="AE381" i="72" s="1"/>
  <c r="AD382" i="72"/>
  <c r="AE382" i="72" s="1"/>
  <c r="AD383" i="72"/>
  <c r="AE383" i="72" s="1"/>
  <c r="AD384" i="72"/>
  <c r="AE384" i="72" s="1"/>
  <c r="AD385" i="72"/>
  <c r="AE385" i="72" s="1"/>
  <c r="AD386" i="72"/>
  <c r="AE386" i="72" s="1"/>
  <c r="AD387" i="72"/>
  <c r="AE387" i="72" s="1"/>
  <c r="AD388" i="72"/>
  <c r="AE388" i="72" s="1"/>
  <c r="AD389" i="72"/>
  <c r="AE389" i="72" s="1"/>
  <c r="AD390" i="72"/>
  <c r="AE390" i="72" s="1"/>
  <c r="AD391" i="72"/>
  <c r="AE391" i="72" s="1"/>
  <c r="AD392" i="72"/>
  <c r="AE392" i="72" s="1"/>
  <c r="AD393" i="72"/>
  <c r="AE393" i="72" s="1"/>
  <c r="AD394" i="72"/>
  <c r="AE394" i="72" s="1"/>
  <c r="AD395" i="72"/>
  <c r="AE395" i="72" s="1"/>
  <c r="AD396" i="72"/>
  <c r="AE396" i="72" s="1"/>
  <c r="AD397" i="72"/>
  <c r="AE397" i="72" s="1"/>
  <c r="AD398" i="72"/>
  <c r="AE398" i="72" s="1"/>
  <c r="T12" i="72"/>
  <c r="U12" i="72"/>
  <c r="T13" i="72"/>
  <c r="U13" i="72"/>
  <c r="T14" i="72"/>
  <c r="U14" i="72"/>
  <c r="T15" i="72"/>
  <c r="U15" i="72"/>
  <c r="T16" i="72"/>
  <c r="U16" i="72"/>
  <c r="T17" i="72"/>
  <c r="U17" i="72"/>
  <c r="T18" i="72"/>
  <c r="U18" i="72"/>
  <c r="T19" i="72"/>
  <c r="U19" i="72"/>
  <c r="T20" i="72"/>
  <c r="U20" i="72"/>
  <c r="T21" i="72"/>
  <c r="U21" i="72"/>
  <c r="T22" i="72"/>
  <c r="U22" i="72"/>
  <c r="T23" i="72"/>
  <c r="U23" i="72"/>
  <c r="T24" i="72"/>
  <c r="U24" i="72"/>
  <c r="T25" i="72"/>
  <c r="U25" i="72"/>
  <c r="T26" i="72"/>
  <c r="U26" i="72"/>
  <c r="T27" i="72"/>
  <c r="U27" i="72"/>
  <c r="T28" i="72"/>
  <c r="U28" i="72"/>
  <c r="T29" i="72"/>
  <c r="U29" i="72"/>
  <c r="T30" i="72"/>
  <c r="U30" i="72"/>
  <c r="T31" i="72"/>
  <c r="U31" i="72"/>
  <c r="T32" i="72"/>
  <c r="U32" i="72"/>
  <c r="T33" i="72"/>
  <c r="U33" i="72"/>
  <c r="T34" i="72"/>
  <c r="U34" i="72"/>
  <c r="T35" i="72"/>
  <c r="U35" i="72"/>
  <c r="T36" i="72"/>
  <c r="U36" i="72"/>
  <c r="T37" i="72"/>
  <c r="U37" i="72"/>
  <c r="T38" i="72"/>
  <c r="U38" i="72"/>
  <c r="T39" i="72"/>
  <c r="U39" i="72"/>
  <c r="T40" i="72"/>
  <c r="U40" i="72"/>
  <c r="T41" i="72"/>
  <c r="U41" i="72"/>
  <c r="T42" i="72"/>
  <c r="U42" i="72"/>
  <c r="T43" i="72"/>
  <c r="U43" i="72"/>
  <c r="T44" i="72"/>
  <c r="U44" i="72"/>
  <c r="T45" i="72"/>
  <c r="U45" i="72"/>
  <c r="T46" i="72"/>
  <c r="U46" i="72"/>
  <c r="T47" i="72"/>
  <c r="U47" i="72"/>
  <c r="T48" i="72"/>
  <c r="U48" i="72"/>
  <c r="T49" i="72"/>
  <c r="U49" i="72"/>
  <c r="T50" i="72"/>
  <c r="U50" i="72"/>
  <c r="T51" i="72"/>
  <c r="U51" i="72"/>
  <c r="T52" i="72"/>
  <c r="U52" i="72"/>
  <c r="T53" i="72"/>
  <c r="U53" i="72"/>
  <c r="T54" i="72"/>
  <c r="U54" i="72"/>
  <c r="T55" i="72"/>
  <c r="U55" i="72"/>
  <c r="T56" i="72"/>
  <c r="U56" i="72"/>
  <c r="T57" i="72"/>
  <c r="U57" i="72"/>
  <c r="T58" i="72"/>
  <c r="U58" i="72"/>
  <c r="T59" i="72"/>
  <c r="U59" i="72"/>
  <c r="T60" i="72"/>
  <c r="U60" i="72"/>
  <c r="T61" i="72"/>
  <c r="U61" i="72"/>
  <c r="T62" i="72"/>
  <c r="U62" i="72"/>
  <c r="T63" i="72"/>
  <c r="U63" i="72"/>
  <c r="T64" i="72"/>
  <c r="U64" i="72"/>
  <c r="T65" i="72"/>
  <c r="U65" i="72"/>
  <c r="T66" i="72"/>
  <c r="U66" i="72"/>
  <c r="T67" i="72"/>
  <c r="U67" i="72"/>
  <c r="T68" i="72"/>
  <c r="U68" i="72"/>
  <c r="T69" i="72"/>
  <c r="U69" i="72"/>
  <c r="T70" i="72"/>
  <c r="U70" i="72"/>
  <c r="T71" i="72"/>
  <c r="U71" i="72"/>
  <c r="T72" i="72"/>
  <c r="U72" i="72"/>
  <c r="T73" i="72"/>
  <c r="U73" i="72"/>
  <c r="T74" i="72"/>
  <c r="U74" i="72"/>
  <c r="T75" i="72"/>
  <c r="U75" i="72"/>
  <c r="T76" i="72"/>
  <c r="U76" i="72"/>
  <c r="T77" i="72"/>
  <c r="U77" i="72"/>
  <c r="T78" i="72"/>
  <c r="U78" i="72"/>
  <c r="T79" i="72"/>
  <c r="U79" i="72"/>
  <c r="T80" i="72"/>
  <c r="U80" i="72"/>
  <c r="T81" i="72"/>
  <c r="U81" i="72"/>
  <c r="T82" i="72"/>
  <c r="U82" i="72"/>
  <c r="T83" i="72"/>
  <c r="U83" i="72"/>
  <c r="T84" i="72"/>
  <c r="U84" i="72"/>
  <c r="T85" i="72"/>
  <c r="U85" i="72"/>
  <c r="T86" i="72"/>
  <c r="U86" i="72"/>
  <c r="T87" i="72"/>
  <c r="U87" i="72"/>
  <c r="T88" i="72"/>
  <c r="U88" i="72"/>
  <c r="T89" i="72"/>
  <c r="U89" i="72"/>
  <c r="T90" i="72"/>
  <c r="U90" i="72"/>
  <c r="T91" i="72"/>
  <c r="U91" i="72"/>
  <c r="T92" i="72"/>
  <c r="U92" i="72"/>
  <c r="T93" i="72"/>
  <c r="U93" i="72"/>
  <c r="T94" i="72"/>
  <c r="U94" i="72"/>
  <c r="T95" i="72"/>
  <c r="U95" i="72"/>
  <c r="T96" i="72"/>
  <c r="U96" i="72"/>
  <c r="T97" i="72"/>
  <c r="U97" i="72"/>
  <c r="T98" i="72"/>
  <c r="U98" i="72"/>
  <c r="T99" i="72"/>
  <c r="U99" i="72"/>
  <c r="T100" i="72"/>
  <c r="U100" i="72"/>
  <c r="T101" i="72"/>
  <c r="U101" i="72"/>
  <c r="T102" i="72"/>
  <c r="U102" i="72"/>
  <c r="T103" i="72"/>
  <c r="U103" i="72"/>
  <c r="T104" i="72"/>
  <c r="U104" i="72"/>
  <c r="T105" i="72"/>
  <c r="U105" i="72"/>
  <c r="T106" i="72"/>
  <c r="U106" i="72"/>
  <c r="T107" i="72"/>
  <c r="U107" i="72"/>
  <c r="T108" i="72"/>
  <c r="U108" i="72"/>
  <c r="T109" i="72"/>
  <c r="U109" i="72"/>
  <c r="T110" i="72"/>
  <c r="U110" i="72"/>
  <c r="T111" i="72"/>
  <c r="U111" i="72"/>
  <c r="T112" i="72"/>
  <c r="U112" i="72"/>
  <c r="T113" i="72"/>
  <c r="U113" i="72"/>
  <c r="T114" i="72"/>
  <c r="U114" i="72"/>
  <c r="T115" i="72"/>
  <c r="U115" i="72"/>
  <c r="T116" i="72"/>
  <c r="U116" i="72"/>
  <c r="T117" i="72"/>
  <c r="U117" i="72"/>
  <c r="T118" i="72"/>
  <c r="U118" i="72"/>
  <c r="T119" i="72"/>
  <c r="U119" i="72"/>
  <c r="T120" i="72"/>
  <c r="U120" i="72"/>
  <c r="T121" i="72"/>
  <c r="U121" i="72"/>
  <c r="T122" i="72"/>
  <c r="U122" i="72"/>
  <c r="T123" i="72"/>
  <c r="U123" i="72"/>
  <c r="T124" i="72"/>
  <c r="U124" i="72"/>
  <c r="T125" i="72"/>
  <c r="U125" i="72"/>
  <c r="T126" i="72"/>
  <c r="U126" i="72"/>
  <c r="T127" i="72"/>
  <c r="U127" i="72"/>
  <c r="T128" i="72"/>
  <c r="U128" i="72"/>
  <c r="T129" i="72"/>
  <c r="U129" i="72"/>
  <c r="T130" i="72"/>
  <c r="U130" i="72"/>
  <c r="T131" i="72"/>
  <c r="U131" i="72"/>
  <c r="T132" i="72"/>
  <c r="U132" i="72"/>
  <c r="T133" i="72"/>
  <c r="U133" i="72"/>
  <c r="T134" i="72"/>
  <c r="U134" i="72"/>
  <c r="T135" i="72"/>
  <c r="U135" i="72"/>
  <c r="T136" i="72"/>
  <c r="U136" i="72"/>
  <c r="T137" i="72"/>
  <c r="U137" i="72"/>
  <c r="T138" i="72"/>
  <c r="U138" i="72"/>
  <c r="T139" i="72"/>
  <c r="U139" i="72"/>
  <c r="T140" i="72"/>
  <c r="U140" i="72"/>
  <c r="T141" i="72"/>
  <c r="U141" i="72"/>
  <c r="T142" i="72"/>
  <c r="U142" i="72"/>
  <c r="T143" i="72"/>
  <c r="U143" i="72"/>
  <c r="T144" i="72"/>
  <c r="U144" i="72"/>
  <c r="T145" i="72"/>
  <c r="U145" i="72"/>
  <c r="T146" i="72"/>
  <c r="U146" i="72"/>
  <c r="T147" i="72"/>
  <c r="U147" i="72"/>
  <c r="T148" i="72"/>
  <c r="U148" i="72"/>
  <c r="T149" i="72"/>
  <c r="U149" i="72"/>
  <c r="T150" i="72"/>
  <c r="U150" i="72"/>
  <c r="T151" i="72"/>
  <c r="U151" i="72"/>
  <c r="T152" i="72"/>
  <c r="U152" i="72"/>
  <c r="T153" i="72"/>
  <c r="U153" i="72"/>
  <c r="T154" i="72"/>
  <c r="U154" i="72"/>
  <c r="T155" i="72"/>
  <c r="U155" i="72"/>
  <c r="T156" i="72"/>
  <c r="U156" i="72"/>
  <c r="T157" i="72"/>
  <c r="U157" i="72"/>
  <c r="T158" i="72"/>
  <c r="U158" i="72"/>
  <c r="T159" i="72"/>
  <c r="U159" i="72"/>
  <c r="T160" i="72"/>
  <c r="U160" i="72"/>
  <c r="T161" i="72"/>
  <c r="U161" i="72"/>
  <c r="T162" i="72"/>
  <c r="U162" i="72"/>
  <c r="T163" i="72"/>
  <c r="U163" i="72"/>
  <c r="T164" i="72"/>
  <c r="U164" i="72"/>
  <c r="T165" i="72"/>
  <c r="U165" i="72"/>
  <c r="T166" i="72"/>
  <c r="U166" i="72"/>
  <c r="T167" i="72"/>
  <c r="U167" i="72"/>
  <c r="T168" i="72"/>
  <c r="U168" i="72"/>
  <c r="T169" i="72"/>
  <c r="U169" i="72"/>
  <c r="T170" i="72"/>
  <c r="U170" i="72"/>
  <c r="T171" i="72"/>
  <c r="U171" i="72"/>
  <c r="T172" i="72"/>
  <c r="U172" i="72"/>
  <c r="T173" i="72"/>
  <c r="U173" i="72"/>
  <c r="T174" i="72"/>
  <c r="U174" i="72"/>
  <c r="T175" i="72"/>
  <c r="U175" i="72"/>
  <c r="T176" i="72"/>
  <c r="U176" i="72"/>
  <c r="T177" i="72"/>
  <c r="U177" i="72"/>
  <c r="T178" i="72"/>
  <c r="U178" i="72"/>
  <c r="T179" i="72"/>
  <c r="U179" i="72"/>
  <c r="T180" i="72"/>
  <c r="U180" i="72"/>
  <c r="T181" i="72"/>
  <c r="U181" i="72"/>
  <c r="T182" i="72"/>
  <c r="U182" i="72"/>
  <c r="T183" i="72"/>
  <c r="U183" i="72"/>
  <c r="T184" i="72"/>
  <c r="U184" i="72"/>
  <c r="T185" i="72"/>
  <c r="U185" i="72"/>
  <c r="T186" i="72"/>
  <c r="U186" i="72"/>
  <c r="T187" i="72"/>
  <c r="U187" i="72"/>
  <c r="T188" i="72"/>
  <c r="U188" i="72"/>
  <c r="T189" i="72"/>
  <c r="U189" i="72"/>
  <c r="T190" i="72"/>
  <c r="U190" i="72"/>
  <c r="T191" i="72"/>
  <c r="U191" i="72"/>
  <c r="T192" i="72"/>
  <c r="U192" i="72"/>
  <c r="T193" i="72"/>
  <c r="U193" i="72"/>
  <c r="T194" i="72"/>
  <c r="U194" i="72"/>
  <c r="T195" i="72"/>
  <c r="U195" i="72"/>
  <c r="T196" i="72"/>
  <c r="U196" i="72"/>
  <c r="T197" i="72"/>
  <c r="U197" i="72"/>
  <c r="T198" i="72"/>
  <c r="U198" i="72"/>
  <c r="T199" i="72"/>
  <c r="U199" i="72"/>
  <c r="T200" i="72"/>
  <c r="U200" i="72"/>
  <c r="T201" i="72"/>
  <c r="U201" i="72"/>
  <c r="T202" i="72"/>
  <c r="U202" i="72"/>
  <c r="T203" i="72"/>
  <c r="U203" i="72"/>
  <c r="T204" i="72"/>
  <c r="U204" i="72"/>
  <c r="T205" i="72"/>
  <c r="U205" i="72"/>
  <c r="T206" i="72"/>
  <c r="U206" i="72"/>
  <c r="T207" i="72"/>
  <c r="U207" i="72"/>
  <c r="T208" i="72"/>
  <c r="U208" i="72"/>
  <c r="T209" i="72"/>
  <c r="U209" i="72"/>
  <c r="T210" i="72"/>
  <c r="U210" i="72"/>
  <c r="T211" i="72"/>
  <c r="U211" i="72"/>
  <c r="T212" i="72"/>
  <c r="U212" i="72"/>
  <c r="T213" i="72"/>
  <c r="U213" i="72"/>
  <c r="T214" i="72"/>
  <c r="U214" i="72"/>
  <c r="T215" i="72"/>
  <c r="U215" i="72"/>
  <c r="T216" i="72"/>
  <c r="U216" i="72"/>
  <c r="T217" i="72"/>
  <c r="U217" i="72"/>
  <c r="T218" i="72"/>
  <c r="U218" i="72"/>
  <c r="T219" i="72"/>
  <c r="U219" i="72"/>
  <c r="T220" i="72"/>
  <c r="U220" i="72"/>
  <c r="T221" i="72"/>
  <c r="U221" i="72"/>
  <c r="T222" i="72"/>
  <c r="U222" i="72"/>
  <c r="T223" i="72"/>
  <c r="U223" i="72"/>
  <c r="T224" i="72"/>
  <c r="U224" i="72"/>
  <c r="T225" i="72"/>
  <c r="U225" i="72"/>
  <c r="T226" i="72"/>
  <c r="U226" i="72"/>
  <c r="T227" i="72"/>
  <c r="U227" i="72"/>
  <c r="T228" i="72"/>
  <c r="U228" i="72"/>
  <c r="T229" i="72"/>
  <c r="U229" i="72"/>
  <c r="T230" i="72"/>
  <c r="U230" i="72"/>
  <c r="T231" i="72"/>
  <c r="U231" i="72"/>
  <c r="T232" i="72"/>
  <c r="U232" i="72"/>
  <c r="T233" i="72"/>
  <c r="U233" i="72"/>
  <c r="T234" i="72"/>
  <c r="U234" i="72"/>
  <c r="T235" i="72"/>
  <c r="U235" i="72"/>
  <c r="T236" i="72"/>
  <c r="U236" i="72"/>
  <c r="T237" i="72"/>
  <c r="U237" i="72"/>
  <c r="T238" i="72"/>
  <c r="U238" i="72"/>
  <c r="T239" i="72"/>
  <c r="U239" i="72"/>
  <c r="T240" i="72"/>
  <c r="U240" i="72"/>
  <c r="T241" i="72"/>
  <c r="U241" i="72"/>
  <c r="T242" i="72"/>
  <c r="U242" i="72"/>
  <c r="T243" i="72"/>
  <c r="U243" i="72"/>
  <c r="T244" i="72"/>
  <c r="U244" i="72"/>
  <c r="T245" i="72"/>
  <c r="U245" i="72"/>
  <c r="T246" i="72"/>
  <c r="U246" i="72"/>
  <c r="T247" i="72"/>
  <c r="U247" i="72"/>
  <c r="T248" i="72"/>
  <c r="U248" i="72"/>
  <c r="T249" i="72"/>
  <c r="U249" i="72"/>
  <c r="T250" i="72"/>
  <c r="U250" i="72"/>
  <c r="T251" i="72"/>
  <c r="U251" i="72"/>
  <c r="T252" i="72"/>
  <c r="U252" i="72"/>
  <c r="T253" i="72"/>
  <c r="U253" i="72"/>
  <c r="T254" i="72"/>
  <c r="U254" i="72"/>
  <c r="T255" i="72"/>
  <c r="U255" i="72"/>
  <c r="T256" i="72"/>
  <c r="U256" i="72"/>
  <c r="T257" i="72"/>
  <c r="U257" i="72"/>
  <c r="T258" i="72"/>
  <c r="U258" i="72"/>
  <c r="T259" i="72"/>
  <c r="U259" i="72"/>
  <c r="T260" i="72"/>
  <c r="U260" i="72"/>
  <c r="T261" i="72"/>
  <c r="U261" i="72"/>
  <c r="T262" i="72"/>
  <c r="U262" i="72"/>
  <c r="T263" i="72"/>
  <c r="U263" i="72"/>
  <c r="T264" i="72"/>
  <c r="U264" i="72"/>
  <c r="T265" i="72"/>
  <c r="U265" i="72"/>
  <c r="T266" i="72"/>
  <c r="U266" i="72"/>
  <c r="T267" i="72"/>
  <c r="U267" i="72"/>
  <c r="T268" i="72"/>
  <c r="U268" i="72"/>
  <c r="T269" i="72"/>
  <c r="U269" i="72"/>
  <c r="T270" i="72"/>
  <c r="U270" i="72"/>
  <c r="T271" i="72"/>
  <c r="U271" i="72"/>
  <c r="T272" i="72"/>
  <c r="U272" i="72"/>
  <c r="T273" i="72"/>
  <c r="U273" i="72"/>
  <c r="T274" i="72"/>
  <c r="U274" i="72"/>
  <c r="T275" i="72"/>
  <c r="U275" i="72"/>
  <c r="T276" i="72"/>
  <c r="U276" i="72"/>
  <c r="T277" i="72"/>
  <c r="U277" i="72"/>
  <c r="T278" i="72"/>
  <c r="U278" i="72"/>
  <c r="T279" i="72"/>
  <c r="U279" i="72"/>
  <c r="T280" i="72"/>
  <c r="U280" i="72"/>
  <c r="T281" i="72"/>
  <c r="U281" i="72"/>
  <c r="T282" i="72"/>
  <c r="U282" i="72"/>
  <c r="T283" i="72"/>
  <c r="U283" i="72"/>
  <c r="T284" i="72"/>
  <c r="U284" i="72"/>
  <c r="T285" i="72"/>
  <c r="U285" i="72"/>
  <c r="T286" i="72"/>
  <c r="U286" i="72"/>
  <c r="T287" i="72"/>
  <c r="U287" i="72"/>
  <c r="T288" i="72"/>
  <c r="U288" i="72"/>
  <c r="T289" i="72"/>
  <c r="U289" i="72"/>
  <c r="T290" i="72"/>
  <c r="U290" i="72"/>
  <c r="T291" i="72"/>
  <c r="U291" i="72"/>
  <c r="T292" i="72"/>
  <c r="U292" i="72"/>
  <c r="T293" i="72"/>
  <c r="U293" i="72"/>
  <c r="T294" i="72"/>
  <c r="U294" i="72"/>
  <c r="T295" i="72"/>
  <c r="U295" i="72"/>
  <c r="T296" i="72"/>
  <c r="U296" i="72"/>
  <c r="T297" i="72"/>
  <c r="U297" i="72"/>
  <c r="T298" i="72"/>
  <c r="U298" i="72"/>
  <c r="T299" i="72"/>
  <c r="U299" i="72"/>
  <c r="T300" i="72"/>
  <c r="U300" i="72"/>
  <c r="T301" i="72"/>
  <c r="U301" i="72"/>
  <c r="T302" i="72"/>
  <c r="U302" i="72"/>
  <c r="T303" i="72"/>
  <c r="U303" i="72"/>
  <c r="T304" i="72"/>
  <c r="U304" i="72"/>
  <c r="T305" i="72"/>
  <c r="U305" i="72"/>
  <c r="T306" i="72"/>
  <c r="U306" i="72"/>
  <c r="T307" i="72"/>
  <c r="U307" i="72"/>
  <c r="T308" i="72"/>
  <c r="U308" i="72"/>
  <c r="T309" i="72"/>
  <c r="U309" i="72"/>
  <c r="T310" i="72"/>
  <c r="U310" i="72"/>
  <c r="T311" i="72"/>
  <c r="U311" i="72"/>
  <c r="T312" i="72"/>
  <c r="U312" i="72"/>
  <c r="T313" i="72"/>
  <c r="U313" i="72"/>
  <c r="T314" i="72"/>
  <c r="U314" i="72"/>
  <c r="T315" i="72"/>
  <c r="U315" i="72"/>
  <c r="T316" i="72"/>
  <c r="U316" i="72"/>
  <c r="T317" i="72"/>
  <c r="U317" i="72"/>
  <c r="T318" i="72"/>
  <c r="U318" i="72"/>
  <c r="T319" i="72"/>
  <c r="U319" i="72"/>
  <c r="T320" i="72"/>
  <c r="U320" i="72"/>
  <c r="T321" i="72"/>
  <c r="U321" i="72"/>
  <c r="T322" i="72"/>
  <c r="U322" i="72"/>
  <c r="T323" i="72"/>
  <c r="U323" i="72"/>
  <c r="T324" i="72"/>
  <c r="U324" i="72"/>
  <c r="T325" i="72"/>
  <c r="U325" i="72"/>
  <c r="T326" i="72"/>
  <c r="U326" i="72"/>
  <c r="T327" i="72"/>
  <c r="U327" i="72"/>
  <c r="T328" i="72"/>
  <c r="U328" i="72"/>
  <c r="T329" i="72"/>
  <c r="U329" i="72"/>
  <c r="T330" i="72"/>
  <c r="U330" i="72"/>
  <c r="T331" i="72"/>
  <c r="U331" i="72"/>
  <c r="T332" i="72"/>
  <c r="U332" i="72"/>
  <c r="T333" i="72"/>
  <c r="U333" i="72"/>
  <c r="T334" i="72"/>
  <c r="U334" i="72"/>
  <c r="T335" i="72"/>
  <c r="U335" i="72"/>
  <c r="T336" i="72"/>
  <c r="U336" i="72"/>
  <c r="T337" i="72"/>
  <c r="U337" i="72"/>
  <c r="T338" i="72"/>
  <c r="U338" i="72"/>
  <c r="T339" i="72"/>
  <c r="U339" i="72"/>
  <c r="T340" i="72"/>
  <c r="U340" i="72"/>
  <c r="T341" i="72"/>
  <c r="U341" i="72"/>
  <c r="T342" i="72"/>
  <c r="U342" i="72"/>
  <c r="T343" i="72"/>
  <c r="U343" i="72"/>
  <c r="T344" i="72"/>
  <c r="U344" i="72"/>
  <c r="T345" i="72"/>
  <c r="U345" i="72"/>
  <c r="T346" i="72"/>
  <c r="U346" i="72"/>
  <c r="T347" i="72"/>
  <c r="U347" i="72"/>
  <c r="T348" i="72"/>
  <c r="U348" i="72"/>
  <c r="T349" i="72"/>
  <c r="U349" i="72"/>
  <c r="T350" i="72"/>
  <c r="U350" i="72"/>
  <c r="T351" i="72"/>
  <c r="U351" i="72"/>
  <c r="T352" i="72"/>
  <c r="U352" i="72"/>
  <c r="T353" i="72"/>
  <c r="U353" i="72"/>
  <c r="T354" i="72"/>
  <c r="U354" i="72"/>
  <c r="T355" i="72"/>
  <c r="U355" i="72"/>
  <c r="T356" i="72"/>
  <c r="U356" i="72"/>
  <c r="T357" i="72"/>
  <c r="U357" i="72"/>
  <c r="T358" i="72"/>
  <c r="U358" i="72"/>
  <c r="T359" i="72"/>
  <c r="U359" i="72"/>
  <c r="T360" i="72"/>
  <c r="U360" i="72"/>
  <c r="T361" i="72"/>
  <c r="U361" i="72"/>
  <c r="T362" i="72"/>
  <c r="U362" i="72"/>
  <c r="T363" i="72"/>
  <c r="U363" i="72"/>
  <c r="T364" i="72"/>
  <c r="U364" i="72"/>
  <c r="T365" i="72"/>
  <c r="U365" i="72"/>
  <c r="T366" i="72"/>
  <c r="U366" i="72"/>
  <c r="T367" i="72"/>
  <c r="U367" i="72"/>
  <c r="T368" i="72"/>
  <c r="U368" i="72"/>
  <c r="T369" i="72"/>
  <c r="U369" i="72"/>
  <c r="T370" i="72"/>
  <c r="U370" i="72"/>
  <c r="T371" i="72"/>
  <c r="U371" i="72"/>
  <c r="T372" i="72"/>
  <c r="U372" i="72"/>
  <c r="T373" i="72"/>
  <c r="U373" i="72"/>
  <c r="T374" i="72"/>
  <c r="U374" i="72"/>
  <c r="T375" i="72"/>
  <c r="U375" i="72"/>
  <c r="T376" i="72"/>
  <c r="U376" i="72"/>
  <c r="T377" i="72"/>
  <c r="U377" i="72"/>
  <c r="T378" i="72"/>
  <c r="U378" i="72"/>
  <c r="T379" i="72"/>
  <c r="U379" i="72"/>
  <c r="T380" i="72"/>
  <c r="U380" i="72"/>
  <c r="T381" i="72"/>
  <c r="U381" i="72"/>
  <c r="T382" i="72"/>
  <c r="U382" i="72"/>
  <c r="T383" i="72"/>
  <c r="U383" i="72"/>
  <c r="T384" i="72"/>
  <c r="U384" i="72"/>
  <c r="T385" i="72"/>
  <c r="U385" i="72"/>
  <c r="T386" i="72"/>
  <c r="U386" i="72"/>
  <c r="T387" i="72"/>
  <c r="U387" i="72"/>
  <c r="T388" i="72"/>
  <c r="U388" i="72"/>
  <c r="T389" i="72"/>
  <c r="U389" i="72"/>
  <c r="T390" i="72"/>
  <c r="U390" i="72"/>
  <c r="T391" i="72"/>
  <c r="U391" i="72"/>
  <c r="T392" i="72"/>
  <c r="U392" i="72"/>
  <c r="T393" i="72"/>
  <c r="U393" i="72"/>
  <c r="T394" i="72"/>
  <c r="U394" i="72"/>
  <c r="T395" i="72"/>
  <c r="U395" i="72"/>
  <c r="T396" i="72"/>
  <c r="U396" i="72"/>
  <c r="T397" i="72"/>
  <c r="U397" i="72"/>
  <c r="T398" i="72"/>
  <c r="U398" i="72"/>
  <c r="L12" i="72"/>
  <c r="M12" i="72" s="1"/>
  <c r="L13" i="72"/>
  <c r="M13" i="72" s="1"/>
  <c r="L14" i="72"/>
  <c r="M14" i="72" s="1"/>
  <c r="L15" i="72"/>
  <c r="M15" i="72" s="1"/>
  <c r="L16" i="72"/>
  <c r="M16" i="72" s="1"/>
  <c r="L17" i="72"/>
  <c r="M17" i="72" s="1"/>
  <c r="L18" i="72"/>
  <c r="M18" i="72" s="1"/>
  <c r="L19" i="72"/>
  <c r="M19" i="72" s="1"/>
  <c r="L20" i="72"/>
  <c r="M20" i="72" s="1"/>
  <c r="L21" i="72"/>
  <c r="M21" i="72" s="1"/>
  <c r="L22" i="72"/>
  <c r="M22" i="72" s="1"/>
  <c r="L23" i="72"/>
  <c r="M23" i="72" s="1"/>
  <c r="L24" i="72"/>
  <c r="M24" i="72" s="1"/>
  <c r="L25" i="72"/>
  <c r="M25" i="72" s="1"/>
  <c r="L26" i="72"/>
  <c r="M26" i="72" s="1"/>
  <c r="L27" i="72"/>
  <c r="M27" i="72" s="1"/>
  <c r="L28" i="72"/>
  <c r="M28" i="72" s="1"/>
  <c r="L29" i="72"/>
  <c r="M29" i="72" s="1"/>
  <c r="L30" i="72"/>
  <c r="M30" i="72" s="1"/>
  <c r="L31" i="72"/>
  <c r="M31" i="72" s="1"/>
  <c r="L32" i="72"/>
  <c r="M32" i="72" s="1"/>
  <c r="L33" i="72"/>
  <c r="M33" i="72" s="1"/>
  <c r="L34" i="72"/>
  <c r="M34" i="72" s="1"/>
  <c r="L35" i="72"/>
  <c r="M35" i="72" s="1"/>
  <c r="L36" i="72"/>
  <c r="M36" i="72" s="1"/>
  <c r="L37" i="72"/>
  <c r="M37" i="72" s="1"/>
  <c r="L38" i="72"/>
  <c r="M38" i="72" s="1"/>
  <c r="L39" i="72"/>
  <c r="M39" i="72" s="1"/>
  <c r="L40" i="72"/>
  <c r="M40" i="72" s="1"/>
  <c r="L41" i="72"/>
  <c r="M41" i="72" s="1"/>
  <c r="L42" i="72"/>
  <c r="M42" i="72" s="1"/>
  <c r="L43" i="72"/>
  <c r="M43" i="72" s="1"/>
  <c r="L44" i="72"/>
  <c r="M44" i="72" s="1"/>
  <c r="L45" i="72"/>
  <c r="M45" i="72" s="1"/>
  <c r="L46" i="72"/>
  <c r="M46" i="72" s="1"/>
  <c r="L47" i="72"/>
  <c r="M47" i="72" s="1"/>
  <c r="L48" i="72"/>
  <c r="M48" i="72" s="1"/>
  <c r="L49" i="72"/>
  <c r="M49" i="72" s="1"/>
  <c r="L50" i="72"/>
  <c r="M50" i="72" s="1"/>
  <c r="L51" i="72"/>
  <c r="M51" i="72" s="1"/>
  <c r="L52" i="72"/>
  <c r="M52" i="72" s="1"/>
  <c r="L53" i="72"/>
  <c r="M53" i="72" s="1"/>
  <c r="L54" i="72"/>
  <c r="M54" i="72" s="1"/>
  <c r="L55" i="72"/>
  <c r="M55" i="72" s="1"/>
  <c r="L56" i="72"/>
  <c r="M56" i="72" s="1"/>
  <c r="L57" i="72"/>
  <c r="M57" i="72" s="1"/>
  <c r="L58" i="72"/>
  <c r="M58" i="72" s="1"/>
  <c r="L59" i="72"/>
  <c r="M59" i="72" s="1"/>
  <c r="L60" i="72"/>
  <c r="M60" i="72" s="1"/>
  <c r="L61" i="72"/>
  <c r="M61" i="72" s="1"/>
  <c r="L62" i="72"/>
  <c r="M62" i="72" s="1"/>
  <c r="L63" i="72"/>
  <c r="M63" i="72" s="1"/>
  <c r="L64" i="72"/>
  <c r="M64" i="72" s="1"/>
  <c r="L65" i="72"/>
  <c r="M65" i="72" s="1"/>
  <c r="L66" i="72"/>
  <c r="M66" i="72" s="1"/>
  <c r="L67" i="72"/>
  <c r="M67" i="72" s="1"/>
  <c r="L68" i="72"/>
  <c r="M68" i="72" s="1"/>
  <c r="L69" i="72"/>
  <c r="M69" i="72" s="1"/>
  <c r="L70" i="72"/>
  <c r="M70" i="72" s="1"/>
  <c r="L71" i="72"/>
  <c r="M71" i="72" s="1"/>
  <c r="L72" i="72"/>
  <c r="M72" i="72" s="1"/>
  <c r="L73" i="72"/>
  <c r="M73" i="72" s="1"/>
  <c r="L74" i="72"/>
  <c r="M74" i="72" s="1"/>
  <c r="L75" i="72"/>
  <c r="M75" i="72" s="1"/>
  <c r="L76" i="72"/>
  <c r="M76" i="72" s="1"/>
  <c r="L77" i="72"/>
  <c r="M77" i="72" s="1"/>
  <c r="L78" i="72"/>
  <c r="M78" i="72" s="1"/>
  <c r="L79" i="72"/>
  <c r="M79" i="72" s="1"/>
  <c r="L80" i="72"/>
  <c r="M80" i="72" s="1"/>
  <c r="L81" i="72"/>
  <c r="M81" i="72" s="1"/>
  <c r="L82" i="72"/>
  <c r="M82" i="72" s="1"/>
  <c r="L83" i="72"/>
  <c r="M83" i="72" s="1"/>
  <c r="L84" i="72"/>
  <c r="M84" i="72" s="1"/>
  <c r="L85" i="72"/>
  <c r="M85" i="72" s="1"/>
  <c r="L86" i="72"/>
  <c r="M86" i="72" s="1"/>
  <c r="L87" i="72"/>
  <c r="M87" i="72" s="1"/>
  <c r="L88" i="72"/>
  <c r="M88" i="72" s="1"/>
  <c r="L89" i="72"/>
  <c r="M89" i="72" s="1"/>
  <c r="L90" i="72"/>
  <c r="M90" i="72" s="1"/>
  <c r="L91" i="72"/>
  <c r="M91" i="72" s="1"/>
  <c r="L92" i="72"/>
  <c r="M92" i="72" s="1"/>
  <c r="L93" i="72"/>
  <c r="M93" i="72" s="1"/>
  <c r="L94" i="72"/>
  <c r="M94" i="72" s="1"/>
  <c r="L95" i="72"/>
  <c r="M95" i="72" s="1"/>
  <c r="L96" i="72"/>
  <c r="M96" i="72" s="1"/>
  <c r="L97" i="72"/>
  <c r="M97" i="72"/>
  <c r="L98" i="72"/>
  <c r="M98" i="72"/>
  <c r="L99" i="72"/>
  <c r="M99" i="72"/>
  <c r="L100" i="72"/>
  <c r="M100" i="72"/>
  <c r="L101" i="72"/>
  <c r="M101" i="72"/>
  <c r="L102" i="72"/>
  <c r="M102" i="72"/>
  <c r="L103" i="72"/>
  <c r="M103" i="72"/>
  <c r="L104" i="72"/>
  <c r="M104" i="72"/>
  <c r="L105" i="72"/>
  <c r="M105" i="72"/>
  <c r="L106" i="72"/>
  <c r="M106" i="72"/>
  <c r="L107" i="72"/>
  <c r="M107" i="72"/>
  <c r="L108" i="72"/>
  <c r="M108" i="72"/>
  <c r="L109" i="72"/>
  <c r="M109" i="72"/>
  <c r="L110" i="72"/>
  <c r="M110" i="72"/>
  <c r="L111" i="72"/>
  <c r="M111" i="72"/>
  <c r="L112" i="72"/>
  <c r="M112" i="72"/>
  <c r="L113" i="72"/>
  <c r="M113" i="72"/>
  <c r="L114" i="72"/>
  <c r="M114" i="72"/>
  <c r="L115" i="72"/>
  <c r="M115" i="72"/>
  <c r="L116" i="72"/>
  <c r="M116" i="72"/>
  <c r="L117" i="72"/>
  <c r="M117" i="72"/>
  <c r="L118" i="72"/>
  <c r="M118" i="72"/>
  <c r="L119" i="72"/>
  <c r="M119" i="72"/>
  <c r="L120" i="72"/>
  <c r="M120" i="72"/>
  <c r="L121" i="72"/>
  <c r="M121" i="72"/>
  <c r="L122" i="72"/>
  <c r="M122" i="72"/>
  <c r="L123" i="72"/>
  <c r="M123" i="72"/>
  <c r="L124" i="72"/>
  <c r="M124" i="72"/>
  <c r="L125" i="72"/>
  <c r="M125" i="72"/>
  <c r="L126" i="72"/>
  <c r="M126" i="72"/>
  <c r="L127" i="72"/>
  <c r="M127" i="72"/>
  <c r="L128" i="72"/>
  <c r="M128" i="72"/>
  <c r="L129" i="72"/>
  <c r="M129" i="72"/>
  <c r="L130" i="72"/>
  <c r="M130" i="72"/>
  <c r="L131" i="72"/>
  <c r="M131" i="72"/>
  <c r="L132" i="72"/>
  <c r="M132" i="72" s="1"/>
  <c r="L133" i="72"/>
  <c r="M133" i="72"/>
  <c r="L134" i="72"/>
  <c r="M134" i="72"/>
  <c r="L135" i="72"/>
  <c r="M135" i="72"/>
  <c r="L136" i="72"/>
  <c r="M136" i="72" s="1"/>
  <c r="L137" i="72"/>
  <c r="M137" i="72" s="1"/>
  <c r="L138" i="72"/>
  <c r="M138" i="72" s="1"/>
  <c r="L139" i="72"/>
  <c r="M139" i="72" s="1"/>
  <c r="L140" i="72"/>
  <c r="M140" i="72" s="1"/>
  <c r="L141" i="72"/>
  <c r="M141" i="72" s="1"/>
  <c r="L142" i="72"/>
  <c r="M142" i="72" s="1"/>
  <c r="L143" i="72"/>
  <c r="M143" i="72" s="1"/>
  <c r="L144" i="72"/>
  <c r="M144" i="72" s="1"/>
  <c r="L145" i="72"/>
  <c r="M145" i="72" s="1"/>
  <c r="L146" i="72"/>
  <c r="M146" i="72" s="1"/>
  <c r="L147" i="72"/>
  <c r="M147" i="72" s="1"/>
  <c r="L148" i="72"/>
  <c r="M148" i="72" s="1"/>
  <c r="L149" i="72"/>
  <c r="M149" i="72" s="1"/>
  <c r="L150" i="72"/>
  <c r="M150" i="72" s="1"/>
  <c r="L151" i="72"/>
  <c r="M151" i="72" s="1"/>
  <c r="L152" i="72"/>
  <c r="M152" i="72" s="1"/>
  <c r="L153" i="72"/>
  <c r="M153" i="72" s="1"/>
  <c r="L154" i="72"/>
  <c r="M154" i="72" s="1"/>
  <c r="L155" i="72"/>
  <c r="M155" i="72" s="1"/>
  <c r="L156" i="72"/>
  <c r="M156" i="72" s="1"/>
  <c r="L157" i="72"/>
  <c r="M157" i="72" s="1"/>
  <c r="L158" i="72"/>
  <c r="M158" i="72" s="1"/>
  <c r="L159" i="72"/>
  <c r="M159" i="72" s="1"/>
  <c r="L160" i="72"/>
  <c r="M160" i="72" s="1"/>
  <c r="L161" i="72"/>
  <c r="M161" i="72" s="1"/>
  <c r="L162" i="72"/>
  <c r="M162" i="72" s="1"/>
  <c r="L163" i="72"/>
  <c r="M163" i="72" s="1"/>
  <c r="L164" i="72"/>
  <c r="M164" i="72" s="1"/>
  <c r="L165" i="72"/>
  <c r="M165" i="72" s="1"/>
  <c r="L166" i="72"/>
  <c r="M166" i="72" s="1"/>
  <c r="L167" i="72"/>
  <c r="M167" i="72" s="1"/>
  <c r="L168" i="72"/>
  <c r="M168" i="72" s="1"/>
  <c r="L169" i="72"/>
  <c r="M169" i="72" s="1"/>
  <c r="L170" i="72"/>
  <c r="M170" i="72" s="1"/>
  <c r="L171" i="72"/>
  <c r="M171" i="72" s="1"/>
  <c r="L172" i="72"/>
  <c r="M172" i="72" s="1"/>
  <c r="L173" i="72"/>
  <c r="M173" i="72" s="1"/>
  <c r="L174" i="72"/>
  <c r="M174" i="72" s="1"/>
  <c r="L175" i="72"/>
  <c r="M175" i="72" s="1"/>
  <c r="L176" i="72"/>
  <c r="M176" i="72" s="1"/>
  <c r="L177" i="72"/>
  <c r="M177" i="72" s="1"/>
  <c r="L178" i="72"/>
  <c r="M178" i="72" s="1"/>
  <c r="L179" i="72"/>
  <c r="M179" i="72" s="1"/>
  <c r="L180" i="72"/>
  <c r="M180" i="72" s="1"/>
  <c r="L181" i="72"/>
  <c r="M181" i="72" s="1"/>
  <c r="L182" i="72"/>
  <c r="M182" i="72" s="1"/>
  <c r="L183" i="72"/>
  <c r="M183" i="72" s="1"/>
  <c r="L184" i="72"/>
  <c r="M184" i="72" s="1"/>
  <c r="L185" i="72"/>
  <c r="M185" i="72" s="1"/>
  <c r="L186" i="72"/>
  <c r="M186" i="72" s="1"/>
  <c r="L187" i="72"/>
  <c r="M187" i="72" s="1"/>
  <c r="L188" i="72"/>
  <c r="M188" i="72" s="1"/>
  <c r="L189" i="72"/>
  <c r="M189" i="72" s="1"/>
  <c r="L190" i="72"/>
  <c r="M190" i="72" s="1"/>
  <c r="L191" i="72"/>
  <c r="M191" i="72" s="1"/>
  <c r="L192" i="72"/>
  <c r="M192" i="72" s="1"/>
  <c r="L193" i="72"/>
  <c r="M193" i="72" s="1"/>
  <c r="L194" i="72"/>
  <c r="M194" i="72" s="1"/>
  <c r="L195" i="72"/>
  <c r="M195" i="72" s="1"/>
  <c r="L196" i="72"/>
  <c r="M196" i="72" s="1"/>
  <c r="L197" i="72"/>
  <c r="M197" i="72" s="1"/>
  <c r="L198" i="72"/>
  <c r="M198" i="72" s="1"/>
  <c r="L199" i="72"/>
  <c r="M199" i="72" s="1"/>
  <c r="L200" i="72"/>
  <c r="M200" i="72" s="1"/>
  <c r="L201" i="72"/>
  <c r="M201" i="72" s="1"/>
  <c r="L202" i="72"/>
  <c r="M202" i="72" s="1"/>
  <c r="L203" i="72"/>
  <c r="M203" i="72" s="1"/>
  <c r="L204" i="72"/>
  <c r="M204" i="72" s="1"/>
  <c r="L205" i="72"/>
  <c r="M205" i="72" s="1"/>
  <c r="L206" i="72"/>
  <c r="M206" i="72" s="1"/>
  <c r="L207" i="72"/>
  <c r="M207" i="72" s="1"/>
  <c r="L208" i="72"/>
  <c r="M208" i="72" s="1"/>
  <c r="L209" i="72"/>
  <c r="M209" i="72" s="1"/>
  <c r="L210" i="72"/>
  <c r="M210" i="72" s="1"/>
  <c r="L211" i="72"/>
  <c r="M211" i="72" s="1"/>
  <c r="L212" i="72"/>
  <c r="M212" i="72" s="1"/>
  <c r="L213" i="72"/>
  <c r="M213" i="72" s="1"/>
  <c r="L214" i="72"/>
  <c r="M214" i="72" s="1"/>
  <c r="L215" i="72"/>
  <c r="M215" i="72" s="1"/>
  <c r="L216" i="72"/>
  <c r="M216" i="72" s="1"/>
  <c r="L217" i="72"/>
  <c r="M217" i="72" s="1"/>
  <c r="L218" i="72"/>
  <c r="M218" i="72" s="1"/>
  <c r="L219" i="72"/>
  <c r="M219" i="72" s="1"/>
  <c r="L220" i="72"/>
  <c r="M220" i="72" s="1"/>
  <c r="L221" i="72"/>
  <c r="M221" i="72" s="1"/>
  <c r="L222" i="72"/>
  <c r="M222" i="72" s="1"/>
  <c r="L223" i="72"/>
  <c r="M223" i="72" s="1"/>
  <c r="L224" i="72"/>
  <c r="M224" i="72" s="1"/>
  <c r="L225" i="72"/>
  <c r="M225" i="72" s="1"/>
  <c r="L226" i="72"/>
  <c r="M226" i="72" s="1"/>
  <c r="L227" i="72"/>
  <c r="M227" i="72" s="1"/>
  <c r="L228" i="72"/>
  <c r="M228" i="72" s="1"/>
  <c r="L229" i="72"/>
  <c r="M229" i="72" s="1"/>
  <c r="L230" i="72"/>
  <c r="M230" i="72" s="1"/>
  <c r="L231" i="72"/>
  <c r="M231" i="72" s="1"/>
  <c r="L232" i="72"/>
  <c r="M232" i="72" s="1"/>
  <c r="L233" i="72"/>
  <c r="M233" i="72" s="1"/>
  <c r="L234" i="72"/>
  <c r="M234" i="72" s="1"/>
  <c r="L235" i="72"/>
  <c r="M235" i="72" s="1"/>
  <c r="L236" i="72"/>
  <c r="M236" i="72" s="1"/>
  <c r="L237" i="72"/>
  <c r="M237" i="72" s="1"/>
  <c r="L238" i="72"/>
  <c r="M238" i="72" s="1"/>
  <c r="L239" i="72"/>
  <c r="M239" i="72" s="1"/>
  <c r="L240" i="72"/>
  <c r="M240" i="72" s="1"/>
  <c r="L241" i="72"/>
  <c r="M241" i="72" s="1"/>
  <c r="L242" i="72"/>
  <c r="M242" i="72" s="1"/>
  <c r="L243" i="72"/>
  <c r="M243" i="72" s="1"/>
  <c r="L244" i="72"/>
  <c r="M244" i="72" s="1"/>
  <c r="L245" i="72"/>
  <c r="M245" i="72" s="1"/>
  <c r="L246" i="72"/>
  <c r="M246" i="72" s="1"/>
  <c r="L247" i="72"/>
  <c r="M247" i="72" s="1"/>
  <c r="L248" i="72"/>
  <c r="M248" i="72" s="1"/>
  <c r="L249" i="72"/>
  <c r="M249" i="72" s="1"/>
  <c r="L250" i="72"/>
  <c r="M250" i="72" s="1"/>
  <c r="L251" i="72"/>
  <c r="M251" i="72" s="1"/>
  <c r="L252" i="72"/>
  <c r="M252" i="72" s="1"/>
  <c r="L253" i="72"/>
  <c r="M253" i="72" s="1"/>
  <c r="L254" i="72"/>
  <c r="M254" i="72" s="1"/>
  <c r="L255" i="72"/>
  <c r="M255" i="72" s="1"/>
  <c r="L256" i="72"/>
  <c r="M256" i="72" s="1"/>
  <c r="L257" i="72"/>
  <c r="M257" i="72" s="1"/>
  <c r="L258" i="72"/>
  <c r="M258" i="72" s="1"/>
  <c r="L259" i="72"/>
  <c r="M259" i="72" s="1"/>
  <c r="L260" i="72"/>
  <c r="M260" i="72" s="1"/>
  <c r="L261" i="72"/>
  <c r="M261" i="72" s="1"/>
  <c r="L262" i="72"/>
  <c r="M262" i="72" s="1"/>
  <c r="L263" i="72"/>
  <c r="M263" i="72" s="1"/>
  <c r="L264" i="72"/>
  <c r="M264" i="72" s="1"/>
  <c r="L265" i="72"/>
  <c r="M265" i="72" s="1"/>
  <c r="L266" i="72"/>
  <c r="M266" i="72" s="1"/>
  <c r="L267" i="72"/>
  <c r="M267" i="72" s="1"/>
  <c r="L268" i="72"/>
  <c r="M268" i="72" s="1"/>
  <c r="L269" i="72"/>
  <c r="M269" i="72" s="1"/>
  <c r="L270" i="72"/>
  <c r="M270" i="72" s="1"/>
  <c r="L271" i="72"/>
  <c r="M271" i="72" s="1"/>
  <c r="L272" i="72"/>
  <c r="M272" i="72" s="1"/>
  <c r="L273" i="72"/>
  <c r="M273" i="72" s="1"/>
  <c r="L274" i="72"/>
  <c r="M274" i="72" s="1"/>
  <c r="L275" i="72"/>
  <c r="M275" i="72" s="1"/>
  <c r="L276" i="72"/>
  <c r="M276" i="72" s="1"/>
  <c r="L277" i="72"/>
  <c r="M277" i="72" s="1"/>
  <c r="L278" i="72"/>
  <c r="M278" i="72" s="1"/>
  <c r="L279" i="72"/>
  <c r="M279" i="72" s="1"/>
  <c r="L280" i="72"/>
  <c r="M280" i="72" s="1"/>
  <c r="L281" i="72"/>
  <c r="M281" i="72" s="1"/>
  <c r="L282" i="72"/>
  <c r="M282" i="72" s="1"/>
  <c r="L283" i="72"/>
  <c r="M283" i="72" s="1"/>
  <c r="L284" i="72"/>
  <c r="M284" i="72" s="1"/>
  <c r="L285" i="72"/>
  <c r="M285" i="72" s="1"/>
  <c r="L286" i="72"/>
  <c r="M286" i="72" s="1"/>
  <c r="L287" i="72"/>
  <c r="M287" i="72" s="1"/>
  <c r="L288" i="72"/>
  <c r="M288" i="72" s="1"/>
  <c r="L289" i="72"/>
  <c r="M289" i="72" s="1"/>
  <c r="L290" i="72"/>
  <c r="M290" i="72" s="1"/>
  <c r="L291" i="72"/>
  <c r="M291" i="72" s="1"/>
  <c r="L292" i="72"/>
  <c r="M292" i="72" s="1"/>
  <c r="L293" i="72"/>
  <c r="M293" i="72" s="1"/>
  <c r="L294" i="72"/>
  <c r="M294" i="72" s="1"/>
  <c r="L295" i="72"/>
  <c r="M295" i="72" s="1"/>
  <c r="L296" i="72"/>
  <c r="M296" i="72" s="1"/>
  <c r="L297" i="72"/>
  <c r="M297" i="72" s="1"/>
  <c r="L298" i="72"/>
  <c r="M298" i="72" s="1"/>
  <c r="L299" i="72"/>
  <c r="M299" i="72" s="1"/>
  <c r="L300" i="72"/>
  <c r="M300" i="72" s="1"/>
  <c r="L301" i="72"/>
  <c r="M301" i="72" s="1"/>
  <c r="L302" i="72"/>
  <c r="M302" i="72" s="1"/>
  <c r="L303" i="72"/>
  <c r="M303" i="72" s="1"/>
  <c r="L304" i="72"/>
  <c r="M304" i="72" s="1"/>
  <c r="L305" i="72"/>
  <c r="M305" i="72" s="1"/>
  <c r="L306" i="72"/>
  <c r="M306" i="72" s="1"/>
  <c r="L307" i="72"/>
  <c r="M307" i="72" s="1"/>
  <c r="L308" i="72"/>
  <c r="M308" i="72" s="1"/>
  <c r="L309" i="72"/>
  <c r="M309" i="72" s="1"/>
  <c r="L310" i="72"/>
  <c r="M310" i="72" s="1"/>
  <c r="L311" i="72"/>
  <c r="M311" i="72" s="1"/>
  <c r="L312" i="72"/>
  <c r="M312" i="72" s="1"/>
  <c r="L313" i="72"/>
  <c r="M313" i="72" s="1"/>
  <c r="L314" i="72"/>
  <c r="M314" i="72" s="1"/>
  <c r="L315" i="72"/>
  <c r="M315" i="72" s="1"/>
  <c r="L316" i="72"/>
  <c r="M316" i="72" s="1"/>
  <c r="L317" i="72"/>
  <c r="M317" i="72" s="1"/>
  <c r="L318" i="72"/>
  <c r="M318" i="72" s="1"/>
  <c r="L319" i="72"/>
  <c r="M319" i="72" s="1"/>
  <c r="L320" i="72"/>
  <c r="M320" i="72" s="1"/>
  <c r="L321" i="72"/>
  <c r="M321" i="72" s="1"/>
  <c r="L322" i="72"/>
  <c r="M322" i="72" s="1"/>
  <c r="L323" i="72"/>
  <c r="M323" i="72" s="1"/>
  <c r="L324" i="72"/>
  <c r="M324" i="72" s="1"/>
  <c r="L325" i="72"/>
  <c r="M325" i="72" s="1"/>
  <c r="L326" i="72"/>
  <c r="M326" i="72" s="1"/>
  <c r="L327" i="72"/>
  <c r="M327" i="72" s="1"/>
  <c r="L328" i="72"/>
  <c r="M328" i="72" s="1"/>
  <c r="L329" i="72"/>
  <c r="M329" i="72" s="1"/>
  <c r="L330" i="72"/>
  <c r="M330" i="72" s="1"/>
  <c r="L331" i="72"/>
  <c r="M331" i="72" s="1"/>
  <c r="L332" i="72"/>
  <c r="M332" i="72" s="1"/>
  <c r="L333" i="72"/>
  <c r="M333" i="72" s="1"/>
  <c r="L334" i="72"/>
  <c r="M334" i="72" s="1"/>
  <c r="L335" i="72"/>
  <c r="M335" i="72" s="1"/>
  <c r="L336" i="72"/>
  <c r="M336" i="72" s="1"/>
  <c r="L337" i="72"/>
  <c r="M337" i="72" s="1"/>
  <c r="L338" i="72"/>
  <c r="M338" i="72" s="1"/>
  <c r="L339" i="72"/>
  <c r="M339" i="72" s="1"/>
  <c r="L340" i="72"/>
  <c r="M340" i="72" s="1"/>
  <c r="L341" i="72"/>
  <c r="M341" i="72" s="1"/>
  <c r="L342" i="72"/>
  <c r="M342" i="72" s="1"/>
  <c r="L343" i="72"/>
  <c r="M343" i="72" s="1"/>
  <c r="L344" i="72"/>
  <c r="M344" i="72" s="1"/>
  <c r="L345" i="72"/>
  <c r="M345" i="72" s="1"/>
  <c r="L346" i="72"/>
  <c r="M346" i="72" s="1"/>
  <c r="L347" i="72"/>
  <c r="M347" i="72" s="1"/>
  <c r="L348" i="72"/>
  <c r="M348" i="72" s="1"/>
  <c r="L349" i="72"/>
  <c r="M349" i="72" s="1"/>
  <c r="L350" i="72"/>
  <c r="M350" i="72" s="1"/>
  <c r="L351" i="72"/>
  <c r="M351" i="72" s="1"/>
  <c r="L352" i="72"/>
  <c r="M352" i="72" s="1"/>
  <c r="L353" i="72"/>
  <c r="M353" i="72" s="1"/>
  <c r="L354" i="72"/>
  <c r="M354" i="72" s="1"/>
  <c r="L355" i="72"/>
  <c r="M355" i="72" s="1"/>
  <c r="L356" i="72"/>
  <c r="M356" i="72" s="1"/>
  <c r="L357" i="72"/>
  <c r="M357" i="72" s="1"/>
  <c r="L358" i="72"/>
  <c r="M358" i="72" s="1"/>
  <c r="L359" i="72"/>
  <c r="M359" i="72" s="1"/>
  <c r="L360" i="72"/>
  <c r="M360" i="72" s="1"/>
  <c r="L361" i="72"/>
  <c r="M361" i="72" s="1"/>
  <c r="L362" i="72"/>
  <c r="M362" i="72" s="1"/>
  <c r="L363" i="72"/>
  <c r="M363" i="72" s="1"/>
  <c r="L364" i="72"/>
  <c r="M364" i="72" s="1"/>
  <c r="L365" i="72"/>
  <c r="M365" i="72" s="1"/>
  <c r="L366" i="72"/>
  <c r="M366" i="72" s="1"/>
  <c r="L367" i="72"/>
  <c r="M367" i="72" s="1"/>
  <c r="L368" i="72"/>
  <c r="M368" i="72" s="1"/>
  <c r="L369" i="72"/>
  <c r="M369" i="72" s="1"/>
  <c r="L370" i="72"/>
  <c r="M370" i="72" s="1"/>
  <c r="L371" i="72"/>
  <c r="M371" i="72" s="1"/>
  <c r="L372" i="72"/>
  <c r="M372" i="72" s="1"/>
  <c r="L373" i="72"/>
  <c r="M373" i="72" s="1"/>
  <c r="L374" i="72"/>
  <c r="M374" i="72" s="1"/>
  <c r="L375" i="72"/>
  <c r="M375" i="72" s="1"/>
  <c r="L376" i="72"/>
  <c r="M376" i="72" s="1"/>
  <c r="L377" i="72"/>
  <c r="M377" i="72" s="1"/>
  <c r="L378" i="72"/>
  <c r="M378" i="72" s="1"/>
  <c r="L379" i="72"/>
  <c r="M379" i="72" s="1"/>
  <c r="L380" i="72"/>
  <c r="M380" i="72" s="1"/>
  <c r="L381" i="72"/>
  <c r="M381" i="72" s="1"/>
  <c r="L382" i="72"/>
  <c r="M382" i="72" s="1"/>
  <c r="L383" i="72"/>
  <c r="M383" i="72" s="1"/>
  <c r="L384" i="72"/>
  <c r="M384" i="72" s="1"/>
  <c r="L385" i="72"/>
  <c r="M385" i="72" s="1"/>
  <c r="L386" i="72"/>
  <c r="M386" i="72" s="1"/>
  <c r="L387" i="72"/>
  <c r="M387" i="72" s="1"/>
  <c r="L388" i="72"/>
  <c r="M388" i="72" s="1"/>
  <c r="L389" i="72"/>
  <c r="M389" i="72" s="1"/>
  <c r="L390" i="72"/>
  <c r="M390" i="72"/>
  <c r="L391" i="72"/>
  <c r="M391" i="72"/>
  <c r="L392" i="72"/>
  <c r="M392" i="72" s="1"/>
  <c r="L393" i="72"/>
  <c r="M393" i="72"/>
  <c r="L394" i="72"/>
  <c r="M394" i="72"/>
  <c r="L395" i="72"/>
  <c r="M395" i="72"/>
  <c r="L396" i="72"/>
  <c r="M396" i="72"/>
  <c r="L397" i="72"/>
  <c r="M397" i="72"/>
  <c r="L398" i="72"/>
  <c r="M398" i="72" s="1"/>
  <c r="FG11" i="72"/>
  <c r="FH11" i="72" s="1"/>
  <c r="FH9" i="72" s="1"/>
  <c r="FH7" i="72" s="1"/>
  <c r="EY11" i="72"/>
  <c r="EZ11" i="72" s="1"/>
  <c r="EZ9" i="72" s="1"/>
  <c r="EZ7" i="72" s="1"/>
  <c r="EP11" i="72"/>
  <c r="EQ11" i="72" s="1"/>
  <c r="EQ9" i="72" s="1"/>
  <c r="EQ7" i="72" s="1"/>
  <c r="EH11" i="72"/>
  <c r="EI11" i="72" s="1"/>
  <c r="EI9" i="72" s="1"/>
  <c r="EI7" i="72" s="1"/>
  <c r="DX11" i="72"/>
  <c r="DY11" i="72" s="1"/>
  <c r="DY9" i="72" s="1"/>
  <c r="DY7" i="72" s="1"/>
  <c r="DP11" i="72"/>
  <c r="DQ11" i="72" s="1"/>
  <c r="DQ9" i="72" s="1"/>
  <c r="DQ7" i="72" s="1"/>
  <c r="DF11" i="72"/>
  <c r="DG11" i="72" s="1"/>
  <c r="DG9" i="72" s="1"/>
  <c r="DG7" i="72" s="1"/>
  <c r="CX11" i="72"/>
  <c r="CY11" i="72" s="1"/>
  <c r="CY9" i="72" s="1"/>
  <c r="CY7" i="72" s="1"/>
  <c r="CN11" i="72"/>
  <c r="CO11" i="72" s="1"/>
  <c r="CO9" i="72" s="1"/>
  <c r="CO7" i="72" s="1"/>
  <c r="CF11" i="72"/>
  <c r="CG11" i="72" s="1"/>
  <c r="CG9" i="72" s="1"/>
  <c r="CG7" i="72" s="1"/>
  <c r="BV11" i="72"/>
  <c r="BW11" i="72" s="1"/>
  <c r="BW9" i="72" s="1"/>
  <c r="BW7" i="72" s="1"/>
  <c r="BN11" i="72"/>
  <c r="BO11" i="72" s="1"/>
  <c r="BO9" i="72" s="1"/>
  <c r="BO7" i="72" s="1"/>
  <c r="BD11" i="72"/>
  <c r="BE11" i="72" s="1"/>
  <c r="BE9" i="72" s="1"/>
  <c r="BE7" i="72" s="1"/>
  <c r="AV11" i="72"/>
  <c r="AW11" i="72" s="1"/>
  <c r="AL11" i="72"/>
  <c r="AM11" i="72" s="1"/>
  <c r="AD11" i="72"/>
  <c r="AE11" i="72" s="1"/>
  <c r="T11" i="72"/>
  <c r="U11" i="72" s="1"/>
  <c r="L11" i="72"/>
  <c r="M11" i="72" s="1"/>
  <c r="FG7" i="72"/>
  <c r="FF7" i="72" s="1"/>
  <c r="EY7" i="72"/>
  <c r="EX7" i="72"/>
  <c r="EP7" i="72"/>
  <c r="EO7" i="72" s="1"/>
  <c r="EH7" i="72"/>
  <c r="EG7" i="72"/>
  <c r="DX7" i="72"/>
  <c r="DW7" i="72" s="1"/>
  <c r="DP7" i="72"/>
  <c r="DO7" i="72"/>
  <c r="DF7" i="72"/>
  <c r="DE7" i="72" s="1"/>
  <c r="CX7" i="72"/>
  <c r="CW7" i="72" s="1"/>
  <c r="CN7" i="72"/>
  <c r="CM7" i="72" s="1"/>
  <c r="CF7" i="72"/>
  <c r="CE7" i="72" s="1"/>
  <c r="BV7" i="72"/>
  <c r="BU7" i="72" s="1"/>
  <c r="BN7" i="72"/>
  <c r="BM7" i="72" s="1"/>
  <c r="AV7" i="72"/>
  <c r="AU7" i="72" s="1"/>
  <c r="AL7" i="72"/>
  <c r="AD7" i="72"/>
  <c r="AC7" i="72" s="1"/>
  <c r="T7" i="72"/>
  <c r="S7" i="72" s="1"/>
  <c r="L7" i="72"/>
  <c r="K7" i="72" s="1"/>
  <c r="FG6" i="72"/>
  <c r="FF6" i="72" s="1"/>
  <c r="EY6" i="72"/>
  <c r="EX6" i="72"/>
  <c r="EP6" i="72"/>
  <c r="EO6" i="72" s="1"/>
  <c r="EH6" i="72"/>
  <c r="EG6" i="72"/>
  <c r="DX6" i="72"/>
  <c r="DW6" i="72" s="1"/>
  <c r="DP6" i="72"/>
  <c r="DO6" i="72"/>
  <c r="DF6" i="72"/>
  <c r="DE6" i="72" s="1"/>
  <c r="CX6" i="72"/>
  <c r="CW6" i="72"/>
  <c r="CN6" i="72"/>
  <c r="CM6" i="72" s="1"/>
  <c r="CF6" i="72"/>
  <c r="CE6" i="72"/>
  <c r="BV6" i="72"/>
  <c r="BU6" i="72" s="1"/>
  <c r="BN6" i="72"/>
  <c r="BM6" i="72"/>
  <c r="BD6" i="72"/>
  <c r="AV6" i="72"/>
  <c r="AU6" i="72" s="1"/>
  <c r="AQ2" i="72" s="1"/>
  <c r="AL6" i="72"/>
  <c r="AK6" i="72" s="1"/>
  <c r="AD6" i="72"/>
  <c r="AC6" i="72" s="1"/>
  <c r="Y2" i="72" s="1"/>
  <c r="T6" i="72"/>
  <c r="S6" i="72" s="1"/>
  <c r="L6" i="72"/>
  <c r="K6" i="72" s="1"/>
  <c r="FH5" i="72"/>
  <c r="EZ5" i="72"/>
  <c r="EQ5" i="72"/>
  <c r="EI5" i="72"/>
  <c r="DY5" i="72"/>
  <c r="DQ5" i="72"/>
  <c r="DG5" i="72"/>
  <c r="CY5" i="72"/>
  <c r="CO5" i="72"/>
  <c r="CG5" i="72"/>
  <c r="BW5" i="72"/>
  <c r="BO5" i="72"/>
  <c r="FD4" i="72"/>
  <c r="FF4" i="72" s="1"/>
  <c r="EX4" i="72"/>
  <c r="EV4" i="72"/>
  <c r="EM4" i="72"/>
  <c r="EO4" i="72" s="1"/>
  <c r="EG4" i="72"/>
  <c r="EE4" i="72"/>
  <c r="DU4" i="72"/>
  <c r="DW4" i="72" s="1"/>
  <c r="DO4" i="72"/>
  <c r="DM4" i="72"/>
  <c r="DC4" i="72"/>
  <c r="DE4" i="72" s="1"/>
  <c r="CW4" i="72"/>
  <c r="CU4" i="72"/>
  <c r="CK4" i="72"/>
  <c r="CM4" i="72" s="1"/>
  <c r="CE4" i="72"/>
  <c r="CC4" i="72"/>
  <c r="BS4" i="72"/>
  <c r="BU4" i="72" s="1"/>
  <c r="BM4" i="72"/>
  <c r="BK4" i="72"/>
  <c r="BA4" i="72"/>
  <c r="BC4" i="72" s="1"/>
  <c r="AS4" i="72"/>
  <c r="AU4" i="72" s="1"/>
  <c r="AA4" i="72"/>
  <c r="AC4" i="72" s="1"/>
  <c r="Q4" i="72"/>
  <c r="S4" i="72" s="1"/>
  <c r="I4" i="72"/>
  <c r="K4" i="72" s="1"/>
  <c r="FH3" i="72"/>
  <c r="FD3" i="72"/>
  <c r="EZ3" i="72"/>
  <c r="EX3" i="72"/>
  <c r="EV3" i="72"/>
  <c r="EV6" i="72" s="1"/>
  <c r="EQ3" i="72"/>
  <c r="EM3" i="72"/>
  <c r="EI3" i="72"/>
  <c r="EG3" i="72"/>
  <c r="EE3" i="72"/>
  <c r="EE6" i="72" s="1"/>
  <c r="DY3" i="72"/>
  <c r="DU3" i="72"/>
  <c r="DQ3" i="72"/>
  <c r="DO3" i="72"/>
  <c r="DM3" i="72"/>
  <c r="DM6" i="72" s="1"/>
  <c r="DG3" i="72"/>
  <c r="DC3" i="72"/>
  <c r="CY3" i="72"/>
  <c r="CW3" i="72"/>
  <c r="CU3" i="72"/>
  <c r="CU6" i="72" s="1"/>
  <c r="A21" i="72" s="1"/>
  <c r="CO3" i="72"/>
  <c r="CK3" i="72"/>
  <c r="CG3" i="72"/>
  <c r="CE3" i="72"/>
  <c r="CC3" i="72"/>
  <c r="CC6" i="72" s="1"/>
  <c r="A19" i="72" s="1"/>
  <c r="BW3" i="72"/>
  <c r="BS3" i="72"/>
  <c r="BO3" i="72"/>
  <c r="BM3" i="72"/>
  <c r="BK3" i="72"/>
  <c r="BK6" i="72" s="1"/>
  <c r="A17" i="72" s="1"/>
  <c r="BA3" i="72"/>
  <c r="AS3" i="72"/>
  <c r="AA3" i="72"/>
  <c r="Q3" i="72"/>
  <c r="I3" i="72"/>
  <c r="A10" i="63" a="1"/>
  <c r="BE3" i="72" l="1"/>
  <c r="BE5" i="72"/>
  <c r="BC6" i="72"/>
  <c r="BC7" i="72"/>
  <c r="BD9" i="72" s="1"/>
  <c r="B16" i="72" s="1"/>
  <c r="AW9" i="72"/>
  <c r="AU3" i="72"/>
  <c r="AS6" i="72" s="1"/>
  <c r="A15" i="72" s="1"/>
  <c r="AM9" i="72"/>
  <c r="AI3" i="72"/>
  <c r="AI4" i="72"/>
  <c r="AK4" i="72" s="1"/>
  <c r="AK7" i="72"/>
  <c r="AG2" i="72" s="1"/>
  <c r="AE9" i="72"/>
  <c r="AC3" i="72"/>
  <c r="AA6" i="72" s="1"/>
  <c r="A13" i="72" s="1"/>
  <c r="A10" i="63"/>
  <c r="O2" i="72"/>
  <c r="U9" i="72"/>
  <c r="M9" i="72"/>
  <c r="K3" i="72"/>
  <c r="I6" i="72" s="1"/>
  <c r="A11" i="72" s="1"/>
  <c r="G2" i="72"/>
  <c r="S3" i="72"/>
  <c r="Q6" i="72" s="1"/>
  <c r="AK3" i="72"/>
  <c r="BC3" i="72"/>
  <c r="BA6" i="72" s="1"/>
  <c r="BU3" i="72"/>
  <c r="BS6" i="72" s="1"/>
  <c r="CM3" i="72"/>
  <c r="CK6" i="72" s="1"/>
  <c r="DE3" i="72"/>
  <c r="DC6" i="72" s="1"/>
  <c r="DW3" i="72"/>
  <c r="DU6" i="72" s="1"/>
  <c r="DX4" i="72" s="1"/>
  <c r="DX2" i="72" s="1"/>
  <c r="EO3" i="72"/>
  <c r="EM6" i="72" s="1"/>
  <c r="EP4" i="72" s="1"/>
  <c r="EP2" i="72" s="1"/>
  <c r="FF3" i="72"/>
  <c r="FD6" i="72" s="1"/>
  <c r="FG4" i="72" s="1"/>
  <c r="FG2" i="72" s="1"/>
  <c r="Y4" i="72"/>
  <c r="AY4" i="72"/>
  <c r="L9" i="72"/>
  <c r="B11" i="72" s="1"/>
  <c r="AD9" i="72"/>
  <c r="B13" i="72" s="1"/>
  <c r="AV9" i="72"/>
  <c r="B15" i="72" s="1"/>
  <c r="BN9" i="72"/>
  <c r="B17" i="72" s="1"/>
  <c r="CF9" i="72"/>
  <c r="B19" i="72" s="1"/>
  <c r="CX9" i="72"/>
  <c r="B21" i="72" s="1"/>
  <c r="DP9" i="72"/>
  <c r="DP4" i="72" s="1"/>
  <c r="DP2" i="72" s="1"/>
  <c r="DM9" i="72" s="1"/>
  <c r="E23" i="72" s="1"/>
  <c r="EH9" i="72"/>
  <c r="EH4" i="72" s="1"/>
  <c r="EH2" i="72" s="1"/>
  <c r="EE9" i="72" s="1"/>
  <c r="E25" i="72" s="1"/>
  <c r="EY9" i="72"/>
  <c r="EY4" i="72" s="1"/>
  <c r="EY2" i="72" s="1"/>
  <c r="EV9" i="72" s="1"/>
  <c r="T9" i="72"/>
  <c r="B12" i="72" s="1"/>
  <c r="AL9" i="72"/>
  <c r="B14" i="72" s="1"/>
  <c r="BV9" i="72"/>
  <c r="B18" i="72" s="1"/>
  <c r="CN9" i="72"/>
  <c r="B20" i="72" s="1"/>
  <c r="DF9" i="72"/>
  <c r="B22" i="72" s="1"/>
  <c r="DX9" i="72"/>
  <c r="EP9" i="72"/>
  <c r="FG9" i="72"/>
  <c r="BD12" i="71"/>
  <c r="BE12" i="71" s="1"/>
  <c r="BD13" i="71"/>
  <c r="BE13" i="71" s="1"/>
  <c r="BD14" i="71"/>
  <c r="BE14" i="71" s="1"/>
  <c r="BD15" i="71"/>
  <c r="BE15" i="71" s="1"/>
  <c r="BD16" i="71"/>
  <c r="BE16" i="71" s="1"/>
  <c r="BD17" i="71"/>
  <c r="BE17" i="71" s="1"/>
  <c r="BD18" i="71"/>
  <c r="BE18" i="71" s="1"/>
  <c r="BD19" i="71"/>
  <c r="BE19" i="71" s="1"/>
  <c r="BD20" i="71"/>
  <c r="BE20" i="71" s="1"/>
  <c r="BD21" i="71"/>
  <c r="BE21" i="71" s="1"/>
  <c r="BD22" i="71"/>
  <c r="BE22" i="71" s="1"/>
  <c r="BD23" i="71"/>
  <c r="BE23" i="71" s="1"/>
  <c r="BD24" i="71"/>
  <c r="BE24" i="71" s="1"/>
  <c r="BD25" i="71"/>
  <c r="BE25" i="71" s="1"/>
  <c r="BD26" i="71"/>
  <c r="BE26" i="71" s="1"/>
  <c r="BD27" i="71"/>
  <c r="BE27" i="71" s="1"/>
  <c r="BD28" i="71"/>
  <c r="BE28" i="71" s="1"/>
  <c r="BD29" i="71"/>
  <c r="BE29" i="71" s="1"/>
  <c r="BD30" i="71"/>
  <c r="BE30" i="71" s="1"/>
  <c r="BD31" i="71"/>
  <c r="BE31" i="71" s="1"/>
  <c r="BD32" i="71"/>
  <c r="BE32" i="71" s="1"/>
  <c r="BD33" i="71"/>
  <c r="BE33" i="71" s="1"/>
  <c r="BD34" i="71"/>
  <c r="BE34" i="71" s="1"/>
  <c r="BD35" i="71"/>
  <c r="BE35" i="71" s="1"/>
  <c r="BD36" i="71"/>
  <c r="BE36" i="71" s="1"/>
  <c r="BD37" i="71"/>
  <c r="BE37" i="71" s="1"/>
  <c r="BD38" i="71"/>
  <c r="BE38" i="71" s="1"/>
  <c r="BD39" i="71"/>
  <c r="BE39" i="71" s="1"/>
  <c r="BD40" i="71"/>
  <c r="BE40" i="71" s="1"/>
  <c r="BD41" i="71"/>
  <c r="BE41" i="71" s="1"/>
  <c r="BD42" i="71"/>
  <c r="BE42" i="71" s="1"/>
  <c r="BD43" i="71"/>
  <c r="BE43" i="71" s="1"/>
  <c r="BD44" i="71"/>
  <c r="BE44" i="71" s="1"/>
  <c r="BD45" i="71"/>
  <c r="BE45" i="71" s="1"/>
  <c r="BD46" i="71"/>
  <c r="BE46" i="71" s="1"/>
  <c r="BD47" i="71"/>
  <c r="BE47" i="71" s="1"/>
  <c r="BD48" i="71"/>
  <c r="BE48" i="71" s="1"/>
  <c r="BD49" i="71"/>
  <c r="BE49" i="71" s="1"/>
  <c r="BD50" i="71"/>
  <c r="BE50" i="71" s="1"/>
  <c r="BD51" i="71"/>
  <c r="BE51" i="71" s="1"/>
  <c r="BD52" i="71"/>
  <c r="BE52" i="71" s="1"/>
  <c r="BD53" i="71"/>
  <c r="BE53" i="71" s="1"/>
  <c r="BD54" i="71"/>
  <c r="BE54" i="71" s="1"/>
  <c r="BD55" i="71"/>
  <c r="BE55" i="71" s="1"/>
  <c r="BD56" i="71"/>
  <c r="BE56" i="71" s="1"/>
  <c r="BD57" i="71"/>
  <c r="BE57" i="71" s="1"/>
  <c r="BD58" i="71"/>
  <c r="BE58" i="71" s="1"/>
  <c r="BD59" i="71"/>
  <c r="BE59" i="71" s="1"/>
  <c r="BD60" i="71"/>
  <c r="BE60" i="71" s="1"/>
  <c r="BD61" i="71"/>
  <c r="BE61" i="71" s="1"/>
  <c r="BD62" i="71"/>
  <c r="BE62" i="71" s="1"/>
  <c r="BD63" i="71"/>
  <c r="BE63" i="71" s="1"/>
  <c r="BD64" i="71"/>
  <c r="BE64" i="71" s="1"/>
  <c r="BD65" i="71"/>
  <c r="BE65" i="71" s="1"/>
  <c r="BD66" i="71"/>
  <c r="BE66" i="71" s="1"/>
  <c r="BD67" i="71"/>
  <c r="BE67" i="71" s="1"/>
  <c r="BD68" i="71"/>
  <c r="BE68" i="71" s="1"/>
  <c r="BD69" i="71"/>
  <c r="BE69" i="71" s="1"/>
  <c r="BD70" i="71"/>
  <c r="BE70" i="71" s="1"/>
  <c r="BD71" i="71"/>
  <c r="BE71" i="71" s="1"/>
  <c r="BD72" i="71"/>
  <c r="BE72" i="71" s="1"/>
  <c r="BD73" i="71"/>
  <c r="BE73" i="71" s="1"/>
  <c r="BD74" i="71"/>
  <c r="BE74" i="71" s="1"/>
  <c r="BD75" i="71"/>
  <c r="BE75" i="71" s="1"/>
  <c r="BD76" i="71"/>
  <c r="BE76" i="71" s="1"/>
  <c r="BD77" i="71"/>
  <c r="BE77" i="71" s="1"/>
  <c r="BD78" i="71"/>
  <c r="BE78" i="71" s="1"/>
  <c r="BD79" i="71"/>
  <c r="BE79" i="71" s="1"/>
  <c r="BD80" i="71"/>
  <c r="BE80" i="71" s="1"/>
  <c r="BD81" i="71"/>
  <c r="BE81" i="71" s="1"/>
  <c r="BD82" i="71"/>
  <c r="BE82" i="71" s="1"/>
  <c r="BD83" i="71"/>
  <c r="BE83" i="71" s="1"/>
  <c r="BD84" i="71"/>
  <c r="BE84" i="71" s="1"/>
  <c r="BD85" i="71"/>
  <c r="BE85" i="71" s="1"/>
  <c r="BD86" i="71"/>
  <c r="BE86" i="71" s="1"/>
  <c r="BD87" i="71"/>
  <c r="BE87" i="71" s="1"/>
  <c r="BD88" i="71"/>
  <c r="BE88" i="71" s="1"/>
  <c r="BD89" i="71"/>
  <c r="BE89" i="71" s="1"/>
  <c r="BD90" i="71"/>
  <c r="BE90" i="71" s="1"/>
  <c r="BD91" i="71"/>
  <c r="BE91" i="71" s="1"/>
  <c r="BD92" i="71"/>
  <c r="BE92" i="71" s="1"/>
  <c r="BD93" i="71"/>
  <c r="BE93" i="71" s="1"/>
  <c r="BD94" i="71"/>
  <c r="BE94" i="71" s="1"/>
  <c r="BD95" i="71"/>
  <c r="BE95" i="71" s="1"/>
  <c r="BD96" i="71"/>
  <c r="BE96" i="71" s="1"/>
  <c r="BD97" i="71"/>
  <c r="BE97" i="71"/>
  <c r="BD98" i="71"/>
  <c r="BE98" i="71"/>
  <c r="BD99" i="71"/>
  <c r="BE99" i="71"/>
  <c r="BD100" i="71"/>
  <c r="BE100" i="71"/>
  <c r="BD101" i="71"/>
  <c r="BE101" i="71"/>
  <c r="BD102" i="71"/>
  <c r="BE102" i="71"/>
  <c r="BD103" i="71"/>
  <c r="BE103" i="71"/>
  <c r="BD104" i="71"/>
  <c r="BE104" i="71"/>
  <c r="BD105" i="71"/>
  <c r="BE105" i="71"/>
  <c r="BD106" i="71"/>
  <c r="BE106" i="71"/>
  <c r="BD107" i="71"/>
  <c r="BE107" i="71"/>
  <c r="BD108" i="71"/>
  <c r="BE108" i="71"/>
  <c r="BD109" i="71"/>
  <c r="BE109" i="71"/>
  <c r="BD110" i="71"/>
  <c r="BE110" i="71"/>
  <c r="BD111" i="71"/>
  <c r="BE111" i="71"/>
  <c r="BD112" i="71"/>
  <c r="BE112" i="71"/>
  <c r="BD113" i="71"/>
  <c r="BE113" i="71"/>
  <c r="BD114" i="71"/>
  <c r="BE114" i="71"/>
  <c r="BD115" i="71"/>
  <c r="BE115" i="71"/>
  <c r="BD116" i="71"/>
  <c r="BE116" i="71"/>
  <c r="BD117" i="71"/>
  <c r="BE117" i="71"/>
  <c r="BD118" i="71"/>
  <c r="BE118" i="71"/>
  <c r="BD119" i="71"/>
  <c r="BE119" i="71"/>
  <c r="BD120" i="71"/>
  <c r="BE120" i="71"/>
  <c r="BD121" i="71"/>
  <c r="BE121" i="71" s="1"/>
  <c r="BD122" i="71"/>
  <c r="BE122" i="71"/>
  <c r="BD123" i="71"/>
  <c r="BE123" i="71"/>
  <c r="BD124" i="71"/>
  <c r="BE124" i="71"/>
  <c r="BD125" i="71"/>
  <c r="BE125" i="71"/>
  <c r="BD126" i="71"/>
  <c r="BE126" i="71"/>
  <c r="BD127" i="71"/>
  <c r="BE127" i="71"/>
  <c r="BD128" i="71"/>
  <c r="BE128" i="71"/>
  <c r="BD129" i="71"/>
  <c r="BE129" i="71" s="1"/>
  <c r="BD130" i="71"/>
  <c r="BE130" i="71"/>
  <c r="BD131" i="71"/>
  <c r="BE131" i="71"/>
  <c r="BD132" i="71"/>
  <c r="BE132" i="71"/>
  <c r="BD133" i="71"/>
  <c r="BE133" i="71"/>
  <c r="BD134" i="71"/>
  <c r="BE134" i="71" s="1"/>
  <c r="BD135" i="71"/>
  <c r="BE135" i="71" s="1"/>
  <c r="BD136" i="71"/>
  <c r="BE136" i="71" s="1"/>
  <c r="BD137" i="71"/>
  <c r="BE137" i="71" s="1"/>
  <c r="BD138" i="71"/>
  <c r="BE138" i="71" s="1"/>
  <c r="BD139" i="71"/>
  <c r="BE139" i="71" s="1"/>
  <c r="BD140" i="71"/>
  <c r="BE140" i="71" s="1"/>
  <c r="BD141" i="71"/>
  <c r="BE141" i="71" s="1"/>
  <c r="BD142" i="71"/>
  <c r="BE142" i="71" s="1"/>
  <c r="BD143" i="71"/>
  <c r="BE143" i="71" s="1"/>
  <c r="BD144" i="71"/>
  <c r="BE144" i="71" s="1"/>
  <c r="BD145" i="71"/>
  <c r="BE145" i="71" s="1"/>
  <c r="BD146" i="71"/>
  <c r="BE146" i="71" s="1"/>
  <c r="BD147" i="71"/>
  <c r="BE147" i="71" s="1"/>
  <c r="BD148" i="71"/>
  <c r="BE148" i="71" s="1"/>
  <c r="BD149" i="71"/>
  <c r="BE149" i="71" s="1"/>
  <c r="BD150" i="71"/>
  <c r="BE150" i="71" s="1"/>
  <c r="BD151" i="71"/>
  <c r="BE151" i="71" s="1"/>
  <c r="BD152" i="71"/>
  <c r="BE152" i="71" s="1"/>
  <c r="BD153" i="71"/>
  <c r="BE153" i="71" s="1"/>
  <c r="BD154" i="71"/>
  <c r="BE154" i="71" s="1"/>
  <c r="BD155" i="71"/>
  <c r="BE155" i="71" s="1"/>
  <c r="BD156" i="71"/>
  <c r="BE156" i="71" s="1"/>
  <c r="BD157" i="71"/>
  <c r="BE157" i="71" s="1"/>
  <c r="BD158" i="71"/>
  <c r="BE158" i="71" s="1"/>
  <c r="BD159" i="71"/>
  <c r="BE159" i="71" s="1"/>
  <c r="BD160" i="71"/>
  <c r="BE160" i="71" s="1"/>
  <c r="BD161" i="71"/>
  <c r="BE161" i="71" s="1"/>
  <c r="BD162" i="71"/>
  <c r="BE162" i="71" s="1"/>
  <c r="BD163" i="71"/>
  <c r="BE163" i="71" s="1"/>
  <c r="BD164" i="71"/>
  <c r="BE164" i="71" s="1"/>
  <c r="BD165" i="71"/>
  <c r="BE165" i="71" s="1"/>
  <c r="BD166" i="71"/>
  <c r="BE166" i="71" s="1"/>
  <c r="BD167" i="71"/>
  <c r="BE167" i="71" s="1"/>
  <c r="BD168" i="71"/>
  <c r="BE168" i="71" s="1"/>
  <c r="BD169" i="71"/>
  <c r="BE169" i="71" s="1"/>
  <c r="BD170" i="71"/>
  <c r="BE170" i="71" s="1"/>
  <c r="BD171" i="71"/>
  <c r="BE171" i="71" s="1"/>
  <c r="BD172" i="71"/>
  <c r="BE172" i="71" s="1"/>
  <c r="BD173" i="71"/>
  <c r="BE173" i="71" s="1"/>
  <c r="BD174" i="71"/>
  <c r="BE174" i="71" s="1"/>
  <c r="BD175" i="71"/>
  <c r="BE175" i="71" s="1"/>
  <c r="BD176" i="71"/>
  <c r="BE176" i="71" s="1"/>
  <c r="BD177" i="71"/>
  <c r="BE177" i="71" s="1"/>
  <c r="BD178" i="71"/>
  <c r="BE178" i="71" s="1"/>
  <c r="BD179" i="71"/>
  <c r="BE179" i="71" s="1"/>
  <c r="BD180" i="71"/>
  <c r="BE180" i="71" s="1"/>
  <c r="BD181" i="71"/>
  <c r="BE181" i="71" s="1"/>
  <c r="BD182" i="71"/>
  <c r="BE182" i="71" s="1"/>
  <c r="BD183" i="71"/>
  <c r="BE183" i="71" s="1"/>
  <c r="BD184" i="71"/>
  <c r="BE184" i="71" s="1"/>
  <c r="BD185" i="71"/>
  <c r="BE185" i="71" s="1"/>
  <c r="BD186" i="71"/>
  <c r="BE186" i="71" s="1"/>
  <c r="BD187" i="71"/>
  <c r="BE187" i="71" s="1"/>
  <c r="BD188" i="71"/>
  <c r="BE188" i="71" s="1"/>
  <c r="BD189" i="71"/>
  <c r="BE189" i="71" s="1"/>
  <c r="BD190" i="71"/>
  <c r="BE190" i="71" s="1"/>
  <c r="BD191" i="71"/>
  <c r="BE191" i="71" s="1"/>
  <c r="BD192" i="71"/>
  <c r="BE192" i="71" s="1"/>
  <c r="BD193" i="71"/>
  <c r="BE193" i="71" s="1"/>
  <c r="BD194" i="71"/>
  <c r="BE194" i="71" s="1"/>
  <c r="BD195" i="71"/>
  <c r="BE195" i="71" s="1"/>
  <c r="BD196" i="71"/>
  <c r="BE196" i="71" s="1"/>
  <c r="BD197" i="71"/>
  <c r="BE197" i="71" s="1"/>
  <c r="BD198" i="71"/>
  <c r="BE198" i="71" s="1"/>
  <c r="BD199" i="71"/>
  <c r="BE199" i="71" s="1"/>
  <c r="BD200" i="71"/>
  <c r="BE200" i="71" s="1"/>
  <c r="BD201" i="71"/>
  <c r="BE201" i="71" s="1"/>
  <c r="BD202" i="71"/>
  <c r="BE202" i="71" s="1"/>
  <c r="BD203" i="71"/>
  <c r="BE203" i="71" s="1"/>
  <c r="BD204" i="71"/>
  <c r="BE204" i="71" s="1"/>
  <c r="BD205" i="71"/>
  <c r="BE205" i="71" s="1"/>
  <c r="BD206" i="71"/>
  <c r="BE206" i="71" s="1"/>
  <c r="BD207" i="71"/>
  <c r="BE207" i="71" s="1"/>
  <c r="BD208" i="71"/>
  <c r="BE208" i="71" s="1"/>
  <c r="BD209" i="71"/>
  <c r="BE209" i="71" s="1"/>
  <c r="BD210" i="71"/>
  <c r="BE210" i="71" s="1"/>
  <c r="BD211" i="71"/>
  <c r="BE211" i="71" s="1"/>
  <c r="BD212" i="71"/>
  <c r="BE212" i="71" s="1"/>
  <c r="BD213" i="71"/>
  <c r="BE213" i="71" s="1"/>
  <c r="BD214" i="71"/>
  <c r="BE214" i="71" s="1"/>
  <c r="BD215" i="71"/>
  <c r="BE215" i="71" s="1"/>
  <c r="BD216" i="71"/>
  <c r="BE216" i="71" s="1"/>
  <c r="BD217" i="71"/>
  <c r="BE217" i="71"/>
  <c r="BD218" i="71"/>
  <c r="BE218" i="71"/>
  <c r="BD219" i="71"/>
  <c r="BE219" i="71"/>
  <c r="BD220" i="71"/>
  <c r="BE220" i="71"/>
  <c r="BD221" i="71"/>
  <c r="BE221" i="71"/>
  <c r="BD222" i="71"/>
  <c r="BE222" i="71"/>
  <c r="BD223" i="71"/>
  <c r="BE223" i="71"/>
  <c r="BD224" i="71"/>
  <c r="BE224" i="71"/>
  <c r="BD225" i="71"/>
  <c r="BE225" i="71"/>
  <c r="BD226" i="71"/>
  <c r="BE226" i="71"/>
  <c r="BD227" i="71"/>
  <c r="BE227" i="71"/>
  <c r="BD228" i="71"/>
  <c r="BE228" i="71"/>
  <c r="BD229" i="71"/>
  <c r="BE229" i="71"/>
  <c r="BD230" i="71"/>
  <c r="BE230" i="71"/>
  <c r="BD231" i="71"/>
  <c r="BE231" i="71"/>
  <c r="BD232" i="71"/>
  <c r="BE232" i="71"/>
  <c r="BD233" i="71"/>
  <c r="BE233" i="71"/>
  <c r="BD234" i="71"/>
  <c r="BE234" i="71"/>
  <c r="BD235" i="71"/>
  <c r="BE235" i="71"/>
  <c r="BD236" i="71"/>
  <c r="BE236" i="71"/>
  <c r="BD237" i="71"/>
  <c r="BE237" i="71"/>
  <c r="BD238" i="71"/>
  <c r="BE238" i="71"/>
  <c r="BD239" i="71"/>
  <c r="BE239" i="71"/>
  <c r="BD240" i="71"/>
  <c r="BE240" i="71" s="1"/>
  <c r="BD241" i="71"/>
  <c r="BE241" i="71"/>
  <c r="BD242" i="71"/>
  <c r="BE242" i="71"/>
  <c r="BD243" i="71"/>
  <c r="BE243" i="71"/>
  <c r="BD244" i="71"/>
  <c r="BE244" i="71"/>
  <c r="BD245" i="71"/>
  <c r="BE245" i="71"/>
  <c r="BD246" i="71"/>
  <c r="BE246" i="71"/>
  <c r="BD247" i="71"/>
  <c r="BE247" i="71" s="1"/>
  <c r="BD248" i="71"/>
  <c r="BE248" i="71"/>
  <c r="BD249" i="71"/>
  <c r="BE249" i="71"/>
  <c r="BD250" i="71"/>
  <c r="BE250" i="71" s="1"/>
  <c r="BD251" i="71"/>
  <c r="BE251" i="71" s="1"/>
  <c r="BD252" i="71"/>
  <c r="BE252" i="71" s="1"/>
  <c r="BD253" i="71"/>
  <c r="BE253" i="71" s="1"/>
  <c r="BD254" i="71"/>
  <c r="BE254" i="71" s="1"/>
  <c r="BD255" i="71"/>
  <c r="BE255" i="71" s="1"/>
  <c r="BD256" i="71"/>
  <c r="BE256" i="71" s="1"/>
  <c r="BD257" i="71"/>
  <c r="BE257" i="71" s="1"/>
  <c r="BD258" i="71"/>
  <c r="BE258" i="71" s="1"/>
  <c r="BD259" i="71"/>
  <c r="BE259" i="71" s="1"/>
  <c r="BD260" i="71"/>
  <c r="BE260" i="71" s="1"/>
  <c r="BD261" i="71"/>
  <c r="BE261" i="71" s="1"/>
  <c r="BD262" i="71"/>
  <c r="BE262" i="71" s="1"/>
  <c r="BD263" i="71"/>
  <c r="BE263" i="71" s="1"/>
  <c r="BD264" i="71"/>
  <c r="BE264" i="71" s="1"/>
  <c r="BD265" i="71"/>
  <c r="BE265" i="71" s="1"/>
  <c r="BD266" i="71"/>
  <c r="BE266" i="71" s="1"/>
  <c r="BD267" i="71"/>
  <c r="BE267" i="71" s="1"/>
  <c r="BD268" i="71"/>
  <c r="BE268" i="71" s="1"/>
  <c r="BD269" i="71"/>
  <c r="BE269" i="71" s="1"/>
  <c r="BD270" i="71"/>
  <c r="BE270" i="71" s="1"/>
  <c r="BD271" i="71"/>
  <c r="BE271" i="71" s="1"/>
  <c r="BD272" i="71"/>
  <c r="BE272" i="71" s="1"/>
  <c r="BD273" i="71"/>
  <c r="BE273" i="71" s="1"/>
  <c r="BD274" i="71"/>
  <c r="BE274" i="71" s="1"/>
  <c r="BD275" i="71"/>
  <c r="BE275" i="71" s="1"/>
  <c r="BD276" i="71"/>
  <c r="BE276" i="71" s="1"/>
  <c r="BD277" i="71"/>
  <c r="BE277" i="71" s="1"/>
  <c r="BD278" i="71"/>
  <c r="BE278" i="71" s="1"/>
  <c r="BD279" i="71"/>
  <c r="BE279" i="71" s="1"/>
  <c r="BD280" i="71"/>
  <c r="BE280" i="71" s="1"/>
  <c r="BD281" i="71"/>
  <c r="BE281" i="71" s="1"/>
  <c r="BD282" i="71"/>
  <c r="BE282" i="71" s="1"/>
  <c r="BD283" i="71"/>
  <c r="BE283" i="71" s="1"/>
  <c r="BD284" i="71"/>
  <c r="BE284" i="71" s="1"/>
  <c r="BD285" i="71"/>
  <c r="BE285" i="71" s="1"/>
  <c r="BD286" i="71"/>
  <c r="BE286" i="71" s="1"/>
  <c r="BD287" i="71"/>
  <c r="BE287" i="71" s="1"/>
  <c r="BD288" i="71"/>
  <c r="BE288" i="71" s="1"/>
  <c r="BD289" i="71"/>
  <c r="BE289" i="71" s="1"/>
  <c r="BD290" i="71"/>
  <c r="BE290" i="71" s="1"/>
  <c r="BD291" i="71"/>
  <c r="BE291" i="71" s="1"/>
  <c r="BD292" i="71"/>
  <c r="BE292" i="71" s="1"/>
  <c r="BD293" i="71"/>
  <c r="BE293" i="71" s="1"/>
  <c r="BD294" i="71"/>
  <c r="BE294" i="71" s="1"/>
  <c r="BD295" i="71"/>
  <c r="BE295" i="71" s="1"/>
  <c r="BD296" i="71"/>
  <c r="BE296" i="71" s="1"/>
  <c r="BD297" i="71"/>
  <c r="BE297" i="71" s="1"/>
  <c r="BD298" i="71"/>
  <c r="BE298" i="71" s="1"/>
  <c r="BD299" i="71"/>
  <c r="BE299" i="71" s="1"/>
  <c r="BD300" i="71"/>
  <c r="BE300" i="71" s="1"/>
  <c r="BD301" i="71"/>
  <c r="BE301" i="71" s="1"/>
  <c r="BD302" i="71"/>
  <c r="BE302" i="71" s="1"/>
  <c r="BD303" i="71"/>
  <c r="BE303" i="71" s="1"/>
  <c r="BD304" i="71"/>
  <c r="BE304" i="71" s="1"/>
  <c r="BD305" i="71"/>
  <c r="BE305" i="71" s="1"/>
  <c r="BD306" i="71"/>
  <c r="BE306" i="71" s="1"/>
  <c r="BD307" i="71"/>
  <c r="BE307" i="71" s="1"/>
  <c r="BD308" i="71"/>
  <c r="BE308" i="71" s="1"/>
  <c r="BD309" i="71"/>
  <c r="BE309" i="71" s="1"/>
  <c r="BD310" i="71"/>
  <c r="BE310" i="71" s="1"/>
  <c r="BD311" i="71"/>
  <c r="BE311" i="71" s="1"/>
  <c r="BD312" i="71"/>
  <c r="BE312" i="71" s="1"/>
  <c r="BD313" i="71"/>
  <c r="BE313" i="71" s="1"/>
  <c r="BD314" i="71"/>
  <c r="BE314" i="71" s="1"/>
  <c r="BD315" i="71"/>
  <c r="BE315" i="71" s="1"/>
  <c r="BD316" i="71"/>
  <c r="BE316" i="71" s="1"/>
  <c r="BD317" i="71"/>
  <c r="BE317" i="71" s="1"/>
  <c r="BD318" i="71"/>
  <c r="BE318" i="71" s="1"/>
  <c r="BD319" i="71"/>
  <c r="BE319" i="71" s="1"/>
  <c r="BD320" i="71"/>
  <c r="BE320" i="71" s="1"/>
  <c r="BD321" i="71"/>
  <c r="BE321" i="71" s="1"/>
  <c r="BD322" i="71"/>
  <c r="BE322" i="71" s="1"/>
  <c r="BD323" i="71"/>
  <c r="BE323" i="71" s="1"/>
  <c r="BD324" i="71"/>
  <c r="BE324" i="71" s="1"/>
  <c r="BD325" i="71"/>
  <c r="BE325" i="71" s="1"/>
  <c r="BD326" i="71"/>
  <c r="BE326" i="71" s="1"/>
  <c r="BD327" i="71"/>
  <c r="BE327" i="71" s="1"/>
  <c r="BD328" i="71"/>
  <c r="BE328" i="71" s="1"/>
  <c r="BD329" i="71"/>
  <c r="BE329" i="71" s="1"/>
  <c r="BD330" i="71"/>
  <c r="BE330" i="71" s="1"/>
  <c r="BD331" i="71"/>
  <c r="BE331" i="71" s="1"/>
  <c r="BD332" i="71"/>
  <c r="BE332" i="71" s="1"/>
  <c r="BD333" i="71"/>
  <c r="BE333" i="71" s="1"/>
  <c r="BD334" i="71"/>
  <c r="BE334" i="71" s="1"/>
  <c r="BD335" i="71"/>
  <c r="BE335" i="71" s="1"/>
  <c r="BD336" i="71"/>
  <c r="BE336" i="71" s="1"/>
  <c r="BD337" i="71"/>
  <c r="BE337" i="71" s="1"/>
  <c r="BD338" i="71"/>
  <c r="BE338" i="71" s="1"/>
  <c r="BD339" i="71"/>
  <c r="BE339" i="71" s="1"/>
  <c r="BD340" i="71"/>
  <c r="BE340" i="71" s="1"/>
  <c r="BD341" i="71"/>
  <c r="BE341" i="71" s="1"/>
  <c r="BD342" i="71"/>
  <c r="BE342" i="71" s="1"/>
  <c r="BD343" i="71"/>
  <c r="BE343" i="71" s="1"/>
  <c r="BD344" i="71"/>
  <c r="BE344" i="71" s="1"/>
  <c r="BD345" i="71"/>
  <c r="BE345" i="71" s="1"/>
  <c r="BD346" i="71"/>
  <c r="BE346" i="71" s="1"/>
  <c r="BD347" i="71"/>
  <c r="BE347" i="71" s="1"/>
  <c r="BD348" i="71"/>
  <c r="BE348" i="71" s="1"/>
  <c r="BD349" i="71"/>
  <c r="BE349" i="71" s="1"/>
  <c r="BD350" i="71"/>
  <c r="BE350" i="71" s="1"/>
  <c r="BD351" i="71"/>
  <c r="BE351" i="71" s="1"/>
  <c r="BD352" i="71"/>
  <c r="BE352" i="71" s="1"/>
  <c r="BD353" i="71"/>
  <c r="BE353" i="71" s="1"/>
  <c r="BD354" i="71"/>
  <c r="BE354" i="71" s="1"/>
  <c r="BD355" i="71"/>
  <c r="BE355" i="71" s="1"/>
  <c r="BD356" i="71"/>
  <c r="BE356" i="71" s="1"/>
  <c r="BD357" i="71"/>
  <c r="BE357" i="71" s="1"/>
  <c r="BD358" i="71"/>
  <c r="BE358" i="71" s="1"/>
  <c r="BD359" i="71"/>
  <c r="BE359" i="71" s="1"/>
  <c r="BD360" i="71"/>
  <c r="BE360" i="71" s="1"/>
  <c r="BD361" i="71"/>
  <c r="BE361" i="71" s="1"/>
  <c r="BD362" i="71"/>
  <c r="BE362" i="71" s="1"/>
  <c r="BD363" i="71"/>
  <c r="BE363" i="71" s="1"/>
  <c r="BD364" i="71"/>
  <c r="BE364" i="71" s="1"/>
  <c r="BD365" i="71"/>
  <c r="BE365" i="71" s="1"/>
  <c r="BD366" i="71"/>
  <c r="BE366" i="71" s="1"/>
  <c r="BD367" i="71"/>
  <c r="BE367" i="71" s="1"/>
  <c r="BD368" i="71"/>
  <c r="BE368" i="71" s="1"/>
  <c r="BD369" i="71"/>
  <c r="BE369" i="71" s="1"/>
  <c r="BD370" i="71"/>
  <c r="BE370" i="71" s="1"/>
  <c r="BD371" i="71"/>
  <c r="BE371" i="71" s="1"/>
  <c r="BD372" i="71"/>
  <c r="BE372" i="71" s="1"/>
  <c r="BD373" i="71"/>
  <c r="BE373" i="71" s="1"/>
  <c r="BD374" i="71"/>
  <c r="BE374" i="71" s="1"/>
  <c r="BD375" i="71"/>
  <c r="BE375" i="71" s="1"/>
  <c r="BD376" i="71"/>
  <c r="BE376" i="71" s="1"/>
  <c r="BD377" i="71"/>
  <c r="BE377" i="71" s="1"/>
  <c r="BD378" i="71"/>
  <c r="BE378" i="71" s="1"/>
  <c r="BD379" i="71"/>
  <c r="BE379" i="71" s="1"/>
  <c r="BD380" i="71"/>
  <c r="BE380" i="71" s="1"/>
  <c r="BD381" i="71"/>
  <c r="BE381" i="71" s="1"/>
  <c r="BD382" i="71"/>
  <c r="BE382" i="71" s="1"/>
  <c r="BD383" i="71"/>
  <c r="BE383" i="71" s="1"/>
  <c r="BD384" i="71"/>
  <c r="BE384" i="71" s="1"/>
  <c r="BD385" i="71"/>
  <c r="BE385" i="71" s="1"/>
  <c r="BD386" i="71"/>
  <c r="BE386" i="71" s="1"/>
  <c r="BD387" i="71"/>
  <c r="BE387" i="71" s="1"/>
  <c r="BD388" i="71"/>
  <c r="BE388" i="71" s="1"/>
  <c r="BD389" i="71"/>
  <c r="BE389" i="71" s="1"/>
  <c r="BD390" i="71"/>
  <c r="BE390" i="71" s="1"/>
  <c r="BD391" i="71"/>
  <c r="BE391" i="71" s="1"/>
  <c r="BD392" i="71"/>
  <c r="BE392" i="71" s="1"/>
  <c r="BD393" i="71"/>
  <c r="BE393" i="71" s="1"/>
  <c r="BD394" i="71"/>
  <c r="BE394" i="71" s="1"/>
  <c r="AV12" i="71"/>
  <c r="AW12" i="71" s="1"/>
  <c r="AV13" i="71"/>
  <c r="AW13" i="71" s="1"/>
  <c r="AV14" i="71"/>
  <c r="AW14" i="71" s="1"/>
  <c r="AV15" i="71"/>
  <c r="AW15" i="71" s="1"/>
  <c r="AV16" i="71"/>
  <c r="AW16" i="71" s="1"/>
  <c r="AV17" i="71"/>
  <c r="AW17" i="71" s="1"/>
  <c r="AV18" i="71"/>
  <c r="AW18" i="71" s="1"/>
  <c r="AV19" i="71"/>
  <c r="AW19" i="71" s="1"/>
  <c r="AV20" i="71"/>
  <c r="AW20" i="71" s="1"/>
  <c r="AV21" i="71"/>
  <c r="AW21" i="71" s="1"/>
  <c r="AV22" i="71"/>
  <c r="AW22" i="71" s="1"/>
  <c r="AV23" i="71"/>
  <c r="AW23" i="71" s="1"/>
  <c r="AV24" i="71"/>
  <c r="AW24" i="71" s="1"/>
  <c r="AV25" i="71"/>
  <c r="AW25" i="71" s="1"/>
  <c r="AV26" i="71"/>
  <c r="AW26" i="71" s="1"/>
  <c r="AV27" i="71"/>
  <c r="AW27" i="71" s="1"/>
  <c r="AV28" i="71"/>
  <c r="AW28" i="71" s="1"/>
  <c r="AV29" i="71"/>
  <c r="AW29" i="71" s="1"/>
  <c r="AV30" i="71"/>
  <c r="AW30" i="71" s="1"/>
  <c r="AV31" i="71"/>
  <c r="AW31" i="71" s="1"/>
  <c r="AV32" i="71"/>
  <c r="AW32" i="71" s="1"/>
  <c r="AV33" i="71"/>
  <c r="AW33" i="71" s="1"/>
  <c r="AV34" i="71"/>
  <c r="AW34" i="71" s="1"/>
  <c r="AV35" i="71"/>
  <c r="AW35" i="71" s="1"/>
  <c r="AV36" i="71"/>
  <c r="AW36" i="71" s="1"/>
  <c r="AV37" i="71"/>
  <c r="AW37" i="71" s="1"/>
  <c r="AV38" i="71"/>
  <c r="AW38" i="71" s="1"/>
  <c r="AV39" i="71"/>
  <c r="AW39" i="71" s="1"/>
  <c r="AV40" i="71"/>
  <c r="AW40" i="71" s="1"/>
  <c r="AV41" i="71"/>
  <c r="AW41" i="71" s="1"/>
  <c r="AV42" i="71"/>
  <c r="AW42" i="71" s="1"/>
  <c r="AV43" i="71"/>
  <c r="AW43" i="71" s="1"/>
  <c r="AV44" i="71"/>
  <c r="AW44" i="71" s="1"/>
  <c r="AV45" i="71"/>
  <c r="AW45" i="71" s="1"/>
  <c r="AV46" i="71"/>
  <c r="AW46" i="71" s="1"/>
  <c r="AV47" i="71"/>
  <c r="AW47" i="71" s="1"/>
  <c r="AV48" i="71"/>
  <c r="AW48" i="71" s="1"/>
  <c r="AV49" i="71"/>
  <c r="AW49" i="71" s="1"/>
  <c r="AV50" i="71"/>
  <c r="AW50" i="71" s="1"/>
  <c r="AV51" i="71"/>
  <c r="AW51" i="71" s="1"/>
  <c r="AV52" i="71"/>
  <c r="AW52" i="71" s="1"/>
  <c r="AV53" i="71"/>
  <c r="AW53" i="71" s="1"/>
  <c r="AV54" i="71"/>
  <c r="AW54" i="71" s="1"/>
  <c r="AV55" i="71"/>
  <c r="AW55" i="71" s="1"/>
  <c r="AV56" i="71"/>
  <c r="AW56" i="71" s="1"/>
  <c r="AV57" i="71"/>
  <c r="AW57" i="71" s="1"/>
  <c r="AV58" i="71"/>
  <c r="AW58" i="71" s="1"/>
  <c r="AV59" i="71"/>
  <c r="AW59" i="71" s="1"/>
  <c r="AV60" i="71"/>
  <c r="AW60" i="71" s="1"/>
  <c r="AV61" i="71"/>
  <c r="AW61" i="71" s="1"/>
  <c r="AV62" i="71"/>
  <c r="AW62" i="71" s="1"/>
  <c r="AV63" i="71"/>
  <c r="AW63" i="71" s="1"/>
  <c r="AV64" i="71"/>
  <c r="AW64" i="71" s="1"/>
  <c r="AV65" i="71"/>
  <c r="AW65" i="71" s="1"/>
  <c r="AV66" i="71"/>
  <c r="AW66" i="71" s="1"/>
  <c r="AV67" i="71"/>
  <c r="AW67" i="71" s="1"/>
  <c r="AV68" i="71"/>
  <c r="AW68" i="71" s="1"/>
  <c r="AV69" i="71"/>
  <c r="AW69" i="71" s="1"/>
  <c r="AV70" i="71"/>
  <c r="AW70" i="71" s="1"/>
  <c r="AV71" i="71"/>
  <c r="AW71" i="71" s="1"/>
  <c r="AV72" i="71"/>
  <c r="AW72" i="71" s="1"/>
  <c r="AV73" i="71"/>
  <c r="AW73" i="71" s="1"/>
  <c r="AV74" i="71"/>
  <c r="AW74" i="71" s="1"/>
  <c r="AV75" i="71"/>
  <c r="AW75" i="71" s="1"/>
  <c r="AV76" i="71"/>
  <c r="AW76" i="71" s="1"/>
  <c r="AV77" i="71"/>
  <c r="AW77" i="71" s="1"/>
  <c r="AV78" i="71"/>
  <c r="AW78" i="71" s="1"/>
  <c r="AV79" i="71"/>
  <c r="AW79" i="71" s="1"/>
  <c r="AV80" i="71"/>
  <c r="AW80" i="71" s="1"/>
  <c r="AV81" i="71"/>
  <c r="AW81" i="71" s="1"/>
  <c r="AV82" i="71"/>
  <c r="AW82" i="71" s="1"/>
  <c r="AV83" i="71"/>
  <c r="AW83" i="71" s="1"/>
  <c r="AV84" i="71"/>
  <c r="AW84" i="71" s="1"/>
  <c r="AV85" i="71"/>
  <c r="AW85" i="71" s="1"/>
  <c r="AV86" i="71"/>
  <c r="AW86" i="71" s="1"/>
  <c r="AV87" i="71"/>
  <c r="AW87" i="71" s="1"/>
  <c r="AV88" i="71"/>
  <c r="AW88" i="71" s="1"/>
  <c r="AV89" i="71"/>
  <c r="AW89" i="71" s="1"/>
  <c r="AV90" i="71"/>
  <c r="AW90" i="71" s="1"/>
  <c r="AV91" i="71"/>
  <c r="AW91" i="71" s="1"/>
  <c r="AV92" i="71"/>
  <c r="AW92" i="71" s="1"/>
  <c r="AV93" i="71"/>
  <c r="AW93" i="71" s="1"/>
  <c r="AV94" i="71"/>
  <c r="AW94" i="71" s="1"/>
  <c r="AV95" i="71"/>
  <c r="AW95" i="71" s="1"/>
  <c r="AV96" i="71"/>
  <c r="AW96" i="71" s="1"/>
  <c r="AV97" i="71"/>
  <c r="AW97" i="71" s="1"/>
  <c r="AV98" i="71"/>
  <c r="AW98" i="71" s="1"/>
  <c r="AV99" i="71"/>
  <c r="AW99" i="71" s="1"/>
  <c r="AV100" i="71"/>
  <c r="AW100" i="71" s="1"/>
  <c r="AV101" i="71"/>
  <c r="AW101" i="71" s="1"/>
  <c r="AV102" i="71"/>
  <c r="AW102" i="71" s="1"/>
  <c r="AV103" i="71"/>
  <c r="AW103" i="71" s="1"/>
  <c r="AV104" i="71"/>
  <c r="AW104" i="71" s="1"/>
  <c r="AV105" i="71"/>
  <c r="AW105" i="71" s="1"/>
  <c r="AV106" i="71"/>
  <c r="AW106" i="71" s="1"/>
  <c r="AV107" i="71"/>
  <c r="AW107" i="71" s="1"/>
  <c r="AV108" i="71"/>
  <c r="AW108" i="71" s="1"/>
  <c r="AV109" i="71"/>
  <c r="AW109" i="71" s="1"/>
  <c r="AV110" i="71"/>
  <c r="AW110" i="71" s="1"/>
  <c r="AV111" i="71"/>
  <c r="AW111" i="71" s="1"/>
  <c r="AV112" i="71"/>
  <c r="AW112" i="71" s="1"/>
  <c r="AV113" i="71"/>
  <c r="AW113" i="71" s="1"/>
  <c r="AV114" i="71"/>
  <c r="AW114" i="71" s="1"/>
  <c r="AV115" i="71"/>
  <c r="AW115" i="71" s="1"/>
  <c r="AV116" i="71"/>
  <c r="AW116" i="71" s="1"/>
  <c r="AV117" i="71"/>
  <c r="AW117" i="71" s="1"/>
  <c r="AV118" i="71"/>
  <c r="AW118" i="71" s="1"/>
  <c r="AV119" i="71"/>
  <c r="AW119" i="71" s="1"/>
  <c r="AV120" i="71"/>
  <c r="AW120" i="71" s="1"/>
  <c r="AV121" i="71"/>
  <c r="AW121" i="71" s="1"/>
  <c r="AV122" i="71"/>
  <c r="AW122" i="71" s="1"/>
  <c r="AV123" i="71"/>
  <c r="AW123" i="71" s="1"/>
  <c r="AV124" i="71"/>
  <c r="AW124" i="71" s="1"/>
  <c r="AV125" i="71"/>
  <c r="AW125" i="71" s="1"/>
  <c r="AV126" i="71"/>
  <c r="AW126" i="71" s="1"/>
  <c r="AV127" i="71"/>
  <c r="AW127" i="71" s="1"/>
  <c r="AV128" i="71"/>
  <c r="AW128" i="71" s="1"/>
  <c r="AV129" i="71"/>
  <c r="AW129" i="71" s="1"/>
  <c r="AV130" i="71"/>
  <c r="AW130" i="71" s="1"/>
  <c r="AV131" i="71"/>
  <c r="AW131" i="71" s="1"/>
  <c r="AV132" i="71"/>
  <c r="AW132" i="71" s="1"/>
  <c r="AV133" i="71"/>
  <c r="AW133" i="71" s="1"/>
  <c r="AV134" i="71"/>
  <c r="AW134" i="71" s="1"/>
  <c r="AV135" i="71"/>
  <c r="AW135" i="71" s="1"/>
  <c r="AV136" i="71"/>
  <c r="AW136" i="71" s="1"/>
  <c r="AV137" i="71"/>
  <c r="AW137" i="71" s="1"/>
  <c r="AV138" i="71"/>
  <c r="AW138" i="71" s="1"/>
  <c r="AV139" i="71"/>
  <c r="AW139" i="71" s="1"/>
  <c r="AV140" i="71"/>
  <c r="AW140" i="71" s="1"/>
  <c r="AV141" i="71"/>
  <c r="AW141" i="71" s="1"/>
  <c r="AV142" i="71"/>
  <c r="AW142" i="71" s="1"/>
  <c r="AV143" i="71"/>
  <c r="AW143" i="71" s="1"/>
  <c r="AV144" i="71"/>
  <c r="AW144" i="71" s="1"/>
  <c r="AV145" i="71"/>
  <c r="AW145" i="71" s="1"/>
  <c r="AV146" i="71"/>
  <c r="AW146" i="71" s="1"/>
  <c r="AV147" i="71"/>
  <c r="AW147" i="71" s="1"/>
  <c r="AV148" i="71"/>
  <c r="AW148" i="71" s="1"/>
  <c r="AV149" i="71"/>
  <c r="AW149" i="71" s="1"/>
  <c r="AV150" i="71"/>
  <c r="AW150" i="71" s="1"/>
  <c r="AV151" i="71"/>
  <c r="AW151" i="71" s="1"/>
  <c r="AV152" i="71"/>
  <c r="AW152" i="71" s="1"/>
  <c r="AV153" i="71"/>
  <c r="AW153" i="71" s="1"/>
  <c r="AV154" i="71"/>
  <c r="AW154" i="71" s="1"/>
  <c r="AV155" i="71"/>
  <c r="AW155" i="71" s="1"/>
  <c r="AV156" i="71"/>
  <c r="AW156" i="71" s="1"/>
  <c r="AV157" i="71"/>
  <c r="AW157" i="71" s="1"/>
  <c r="AV158" i="71"/>
  <c r="AW158" i="71" s="1"/>
  <c r="AV159" i="71"/>
  <c r="AW159" i="71" s="1"/>
  <c r="AV160" i="71"/>
  <c r="AW160" i="71" s="1"/>
  <c r="AV161" i="71"/>
  <c r="AW161" i="71" s="1"/>
  <c r="AV162" i="71"/>
  <c r="AW162" i="71" s="1"/>
  <c r="AV163" i="71"/>
  <c r="AW163" i="71" s="1"/>
  <c r="AV164" i="71"/>
  <c r="AW164" i="71" s="1"/>
  <c r="AV165" i="71"/>
  <c r="AW165" i="71" s="1"/>
  <c r="AV166" i="71"/>
  <c r="AW166" i="71" s="1"/>
  <c r="AV167" i="71"/>
  <c r="AW167" i="71" s="1"/>
  <c r="AV168" i="71"/>
  <c r="AW168" i="71" s="1"/>
  <c r="AV169" i="71"/>
  <c r="AW169" i="71" s="1"/>
  <c r="AV170" i="71"/>
  <c r="AW170" i="71" s="1"/>
  <c r="AV171" i="71"/>
  <c r="AW171" i="71" s="1"/>
  <c r="AV172" i="71"/>
  <c r="AW172" i="71" s="1"/>
  <c r="AV173" i="71"/>
  <c r="AW173" i="71" s="1"/>
  <c r="AV174" i="71"/>
  <c r="AW174" i="71" s="1"/>
  <c r="AV175" i="71"/>
  <c r="AW175" i="71" s="1"/>
  <c r="AV176" i="71"/>
  <c r="AW176" i="71" s="1"/>
  <c r="AV177" i="71"/>
  <c r="AW177" i="71" s="1"/>
  <c r="AV178" i="71"/>
  <c r="AW178" i="71" s="1"/>
  <c r="AV179" i="71"/>
  <c r="AW179" i="71" s="1"/>
  <c r="AV180" i="71"/>
  <c r="AW180" i="71" s="1"/>
  <c r="AV181" i="71"/>
  <c r="AW181" i="71" s="1"/>
  <c r="AV182" i="71"/>
  <c r="AW182" i="71"/>
  <c r="AV183" i="71"/>
  <c r="AW183" i="71"/>
  <c r="AV184" i="71"/>
  <c r="AW184" i="71"/>
  <c r="AV185" i="71"/>
  <c r="AW185" i="71"/>
  <c r="AV186" i="71"/>
  <c r="AW186" i="71"/>
  <c r="AV187" i="71"/>
  <c r="AW187" i="71"/>
  <c r="AV188" i="71"/>
  <c r="AW188" i="71"/>
  <c r="AV189" i="71"/>
  <c r="AW189" i="71"/>
  <c r="AV190" i="71"/>
  <c r="AW190" i="71"/>
  <c r="AV191" i="71"/>
  <c r="AW191" i="71"/>
  <c r="AV192" i="71"/>
  <c r="AW192" i="71"/>
  <c r="AV193" i="71"/>
  <c r="AW193" i="71"/>
  <c r="AV194" i="71"/>
  <c r="AW194" i="71"/>
  <c r="AV195" i="71"/>
  <c r="AW195" i="71"/>
  <c r="AV196" i="71"/>
  <c r="AW196" i="71"/>
  <c r="AV197" i="71"/>
  <c r="AW197" i="71"/>
  <c r="AV198" i="71"/>
  <c r="AW198" i="71"/>
  <c r="AV199" i="71"/>
  <c r="AW199" i="71"/>
  <c r="AV200" i="71"/>
  <c r="AW200" i="71" s="1"/>
  <c r="AV201" i="71"/>
  <c r="AW201" i="71"/>
  <c r="AV202" i="71"/>
  <c r="AW202" i="71"/>
  <c r="AV203" i="71"/>
  <c r="AW203" i="71"/>
  <c r="AV204" i="71"/>
  <c r="AW204" i="71"/>
  <c r="AV205" i="71"/>
  <c r="AW205" i="71"/>
  <c r="AV206" i="71"/>
  <c r="AW206" i="71"/>
  <c r="AV207" i="71"/>
  <c r="AW207" i="71"/>
  <c r="AV208" i="71"/>
  <c r="AW208" i="71"/>
  <c r="AV209" i="71"/>
  <c r="AW209" i="71"/>
  <c r="AV210" i="71"/>
  <c r="AW210" i="71"/>
  <c r="AV211" i="71"/>
  <c r="AW211" i="71"/>
  <c r="AV212" i="71"/>
  <c r="AW212" i="71"/>
  <c r="AV213" i="71"/>
  <c r="AW213" i="71" s="1"/>
  <c r="AV214" i="71"/>
  <c r="AW214" i="71" s="1"/>
  <c r="AV215" i="71"/>
  <c r="AW215" i="71" s="1"/>
  <c r="AV216" i="71"/>
  <c r="AW216" i="71" s="1"/>
  <c r="AV217" i="71"/>
  <c r="AW217" i="71" s="1"/>
  <c r="AV218" i="71"/>
  <c r="AW218" i="71" s="1"/>
  <c r="AV219" i="71"/>
  <c r="AW219" i="71" s="1"/>
  <c r="AV220" i="71"/>
  <c r="AW220" i="71" s="1"/>
  <c r="AV221" i="71"/>
  <c r="AW221" i="71" s="1"/>
  <c r="AV222" i="71"/>
  <c r="AW222" i="71" s="1"/>
  <c r="AV223" i="71"/>
  <c r="AW223" i="71" s="1"/>
  <c r="AV224" i="71"/>
  <c r="AW224" i="71" s="1"/>
  <c r="AV225" i="71"/>
  <c r="AW225" i="71" s="1"/>
  <c r="AV226" i="71"/>
  <c r="AW226" i="71" s="1"/>
  <c r="AV227" i="71"/>
  <c r="AW227" i="71" s="1"/>
  <c r="AV228" i="71"/>
  <c r="AW228" i="71" s="1"/>
  <c r="AV229" i="71"/>
  <c r="AW229" i="71" s="1"/>
  <c r="AV230" i="71"/>
  <c r="AW230" i="71" s="1"/>
  <c r="AV231" i="71"/>
  <c r="AW231" i="71" s="1"/>
  <c r="AV232" i="71"/>
  <c r="AW232" i="71" s="1"/>
  <c r="AV233" i="71"/>
  <c r="AW233" i="71" s="1"/>
  <c r="AV234" i="71"/>
  <c r="AW234" i="71" s="1"/>
  <c r="AV235" i="71"/>
  <c r="AW235" i="71" s="1"/>
  <c r="AV236" i="71"/>
  <c r="AW236" i="71" s="1"/>
  <c r="AV237" i="71"/>
  <c r="AW237" i="71" s="1"/>
  <c r="AV238" i="71"/>
  <c r="AW238" i="71" s="1"/>
  <c r="AV239" i="71"/>
  <c r="AW239" i="71" s="1"/>
  <c r="AV240" i="71"/>
  <c r="AW240" i="71" s="1"/>
  <c r="AV241" i="71"/>
  <c r="AW241" i="71" s="1"/>
  <c r="AV242" i="71"/>
  <c r="AW242" i="71" s="1"/>
  <c r="AV243" i="71"/>
  <c r="AW243" i="71" s="1"/>
  <c r="AV244" i="71"/>
  <c r="AW244" i="71" s="1"/>
  <c r="AV245" i="71"/>
  <c r="AW245" i="71" s="1"/>
  <c r="AV246" i="71"/>
  <c r="AW246" i="71" s="1"/>
  <c r="AV247" i="71"/>
  <c r="AW247" i="71" s="1"/>
  <c r="AV248" i="71"/>
  <c r="AW248" i="71" s="1"/>
  <c r="AV249" i="71"/>
  <c r="AW249" i="71" s="1"/>
  <c r="AV250" i="71"/>
  <c r="AW250" i="71" s="1"/>
  <c r="AV251" i="71"/>
  <c r="AW251" i="71" s="1"/>
  <c r="AV252" i="71"/>
  <c r="AW252" i="71" s="1"/>
  <c r="AV253" i="71"/>
  <c r="AW253" i="71" s="1"/>
  <c r="AV254" i="71"/>
  <c r="AW254" i="71" s="1"/>
  <c r="AV255" i="71"/>
  <c r="AW255" i="71" s="1"/>
  <c r="AV256" i="71"/>
  <c r="AW256" i="71" s="1"/>
  <c r="AV257" i="71"/>
  <c r="AW257" i="71" s="1"/>
  <c r="AV258" i="71"/>
  <c r="AW258" i="71" s="1"/>
  <c r="AV259" i="71"/>
  <c r="AW259" i="71" s="1"/>
  <c r="AV260" i="71"/>
  <c r="AW260" i="71" s="1"/>
  <c r="AV261" i="71"/>
  <c r="AW261" i="71" s="1"/>
  <c r="AV262" i="71"/>
  <c r="AW262" i="71" s="1"/>
  <c r="AV263" i="71"/>
  <c r="AW263" i="71" s="1"/>
  <c r="AV264" i="71"/>
  <c r="AW264" i="71" s="1"/>
  <c r="AV265" i="71"/>
  <c r="AW265" i="71" s="1"/>
  <c r="AV266" i="71"/>
  <c r="AW266" i="71" s="1"/>
  <c r="AV267" i="71"/>
  <c r="AW267" i="71" s="1"/>
  <c r="AV268" i="71"/>
  <c r="AW268" i="71" s="1"/>
  <c r="AV269" i="71"/>
  <c r="AW269" i="71" s="1"/>
  <c r="AV270" i="71"/>
  <c r="AW270" i="71" s="1"/>
  <c r="AV271" i="71"/>
  <c r="AW271" i="71" s="1"/>
  <c r="AV272" i="71"/>
  <c r="AW272" i="71" s="1"/>
  <c r="AV273" i="71"/>
  <c r="AW273" i="71" s="1"/>
  <c r="AV274" i="71"/>
  <c r="AW274" i="71" s="1"/>
  <c r="AV275" i="71"/>
  <c r="AW275" i="71" s="1"/>
  <c r="AV276" i="71"/>
  <c r="AW276" i="71" s="1"/>
  <c r="AV277" i="71"/>
  <c r="AW277" i="71" s="1"/>
  <c r="AV278" i="71"/>
  <c r="AW278" i="71" s="1"/>
  <c r="AV279" i="71"/>
  <c r="AW279" i="71" s="1"/>
  <c r="AV280" i="71"/>
  <c r="AW280" i="71" s="1"/>
  <c r="AV281" i="71"/>
  <c r="AW281" i="71" s="1"/>
  <c r="AV282" i="71"/>
  <c r="AW282" i="71" s="1"/>
  <c r="AV283" i="71"/>
  <c r="AW283" i="71" s="1"/>
  <c r="AV284" i="71"/>
  <c r="AW284" i="71" s="1"/>
  <c r="AV285" i="71"/>
  <c r="AW285" i="71" s="1"/>
  <c r="AV286" i="71"/>
  <c r="AW286" i="71" s="1"/>
  <c r="AV287" i="71"/>
  <c r="AW287" i="71" s="1"/>
  <c r="AV288" i="71"/>
  <c r="AW288" i="71" s="1"/>
  <c r="AV289" i="71"/>
  <c r="AW289" i="71" s="1"/>
  <c r="AV290" i="71"/>
  <c r="AW290" i="71" s="1"/>
  <c r="AV291" i="71"/>
  <c r="AW291" i="71" s="1"/>
  <c r="AV292" i="71"/>
  <c r="AW292" i="71" s="1"/>
  <c r="AV293" i="71"/>
  <c r="AW293" i="71" s="1"/>
  <c r="AV294" i="71"/>
  <c r="AW294" i="71" s="1"/>
  <c r="AV295" i="71"/>
  <c r="AW295" i="71" s="1"/>
  <c r="AV296" i="71"/>
  <c r="AW296" i="71" s="1"/>
  <c r="AV297" i="71"/>
  <c r="AW297" i="71" s="1"/>
  <c r="AV298" i="71"/>
  <c r="AW298" i="71" s="1"/>
  <c r="AV299" i="71"/>
  <c r="AW299" i="71" s="1"/>
  <c r="AV300" i="71"/>
  <c r="AW300" i="71" s="1"/>
  <c r="AV301" i="71"/>
  <c r="AW301" i="71" s="1"/>
  <c r="AV302" i="71"/>
  <c r="AW302" i="71" s="1"/>
  <c r="AV303" i="71"/>
  <c r="AW303" i="71" s="1"/>
  <c r="AV304" i="71"/>
  <c r="AW304" i="71" s="1"/>
  <c r="AV305" i="71"/>
  <c r="AW305" i="71" s="1"/>
  <c r="AV306" i="71"/>
  <c r="AW306" i="71" s="1"/>
  <c r="AV307" i="71"/>
  <c r="AW307" i="71" s="1"/>
  <c r="AV308" i="71"/>
  <c r="AW308" i="71" s="1"/>
  <c r="AV309" i="71"/>
  <c r="AW309" i="71" s="1"/>
  <c r="AV310" i="71"/>
  <c r="AW310" i="71" s="1"/>
  <c r="AV311" i="71"/>
  <c r="AW311" i="71" s="1"/>
  <c r="AV312" i="71"/>
  <c r="AW312" i="71" s="1"/>
  <c r="AV313" i="71"/>
  <c r="AW313" i="71" s="1"/>
  <c r="AV314" i="71"/>
  <c r="AW314" i="71" s="1"/>
  <c r="AV315" i="71"/>
  <c r="AW315" i="71" s="1"/>
  <c r="AV316" i="71"/>
  <c r="AW316" i="71" s="1"/>
  <c r="AV317" i="71"/>
  <c r="AW317" i="71" s="1"/>
  <c r="AV318" i="71"/>
  <c r="AW318" i="71" s="1"/>
  <c r="AV319" i="71"/>
  <c r="AW319" i="71" s="1"/>
  <c r="AV320" i="71"/>
  <c r="AW320" i="71" s="1"/>
  <c r="AV321" i="71"/>
  <c r="AW321" i="71" s="1"/>
  <c r="AV322" i="71"/>
  <c r="AW322" i="71" s="1"/>
  <c r="AV323" i="71"/>
  <c r="AW323" i="71" s="1"/>
  <c r="AV324" i="71"/>
  <c r="AW324" i="71" s="1"/>
  <c r="AV325" i="71"/>
  <c r="AW325" i="71" s="1"/>
  <c r="AV326" i="71"/>
  <c r="AW326" i="71" s="1"/>
  <c r="AV327" i="71"/>
  <c r="AW327" i="71" s="1"/>
  <c r="AV328" i="71"/>
  <c r="AW328" i="71" s="1"/>
  <c r="AV329" i="71"/>
  <c r="AW329" i="71" s="1"/>
  <c r="AV330" i="71"/>
  <c r="AW330" i="71" s="1"/>
  <c r="AV331" i="71"/>
  <c r="AW331" i="71" s="1"/>
  <c r="AV332" i="71"/>
  <c r="AW332" i="71" s="1"/>
  <c r="AV333" i="71"/>
  <c r="AW333" i="71" s="1"/>
  <c r="AV334" i="71"/>
  <c r="AW334" i="71" s="1"/>
  <c r="AV335" i="71"/>
  <c r="AW335" i="71" s="1"/>
  <c r="AV336" i="71"/>
  <c r="AW336" i="71" s="1"/>
  <c r="AV337" i="71"/>
  <c r="AW337" i="71" s="1"/>
  <c r="AV338" i="71"/>
  <c r="AW338" i="71" s="1"/>
  <c r="AV339" i="71"/>
  <c r="AW339" i="71" s="1"/>
  <c r="AV340" i="71"/>
  <c r="AW340" i="71" s="1"/>
  <c r="AV341" i="71"/>
  <c r="AW341" i="71" s="1"/>
  <c r="AV342" i="71"/>
  <c r="AW342" i="71" s="1"/>
  <c r="AV343" i="71"/>
  <c r="AW343" i="71" s="1"/>
  <c r="AV344" i="71"/>
  <c r="AW344" i="71" s="1"/>
  <c r="AV345" i="71"/>
  <c r="AW345" i="71" s="1"/>
  <c r="AV346" i="71"/>
  <c r="AW346" i="71" s="1"/>
  <c r="AV347" i="71"/>
  <c r="AW347" i="71" s="1"/>
  <c r="AV348" i="71"/>
  <c r="AW348" i="71" s="1"/>
  <c r="AV349" i="71"/>
  <c r="AW349" i="71" s="1"/>
  <c r="AV350" i="71"/>
  <c r="AW350" i="71" s="1"/>
  <c r="AV351" i="71"/>
  <c r="AW351" i="71" s="1"/>
  <c r="AV352" i="71"/>
  <c r="AW352" i="71" s="1"/>
  <c r="AV353" i="71"/>
  <c r="AW353" i="71" s="1"/>
  <c r="AV354" i="71"/>
  <c r="AW354" i="71" s="1"/>
  <c r="AV355" i="71"/>
  <c r="AW355" i="71" s="1"/>
  <c r="AV356" i="71"/>
  <c r="AW356" i="71" s="1"/>
  <c r="AV357" i="71"/>
  <c r="AW357" i="71" s="1"/>
  <c r="AV358" i="71"/>
  <c r="AW358" i="71" s="1"/>
  <c r="AV359" i="71"/>
  <c r="AW359" i="71" s="1"/>
  <c r="AV360" i="71"/>
  <c r="AW360" i="71" s="1"/>
  <c r="AV361" i="71"/>
  <c r="AW361" i="71" s="1"/>
  <c r="AV362" i="71"/>
  <c r="AW362" i="71" s="1"/>
  <c r="AV363" i="71"/>
  <c r="AW363" i="71" s="1"/>
  <c r="AV364" i="71"/>
  <c r="AW364" i="71" s="1"/>
  <c r="AV365" i="71"/>
  <c r="AW365" i="71" s="1"/>
  <c r="AV366" i="71"/>
  <c r="AW366" i="71" s="1"/>
  <c r="AV367" i="71"/>
  <c r="AW367" i="71" s="1"/>
  <c r="AV368" i="71"/>
  <c r="AW368" i="71" s="1"/>
  <c r="AV369" i="71"/>
  <c r="AW369" i="71" s="1"/>
  <c r="AV370" i="71"/>
  <c r="AW370" i="71" s="1"/>
  <c r="AV371" i="71"/>
  <c r="AW371" i="71" s="1"/>
  <c r="AV372" i="71"/>
  <c r="AW372" i="71" s="1"/>
  <c r="AV373" i="71"/>
  <c r="AW373" i="71" s="1"/>
  <c r="AV374" i="71"/>
  <c r="AW374" i="71" s="1"/>
  <c r="AV375" i="71"/>
  <c r="AW375" i="71" s="1"/>
  <c r="AV376" i="71"/>
  <c r="AW376" i="71" s="1"/>
  <c r="AV377" i="71"/>
  <c r="AW377" i="71" s="1"/>
  <c r="AV378" i="71"/>
  <c r="AW378" i="71" s="1"/>
  <c r="AV379" i="71"/>
  <c r="AW379" i="71" s="1"/>
  <c r="AV380" i="71"/>
  <c r="AW380" i="71" s="1"/>
  <c r="AV381" i="71"/>
  <c r="AW381" i="71" s="1"/>
  <c r="AV382" i="71"/>
  <c r="AW382" i="71"/>
  <c r="AV383" i="71"/>
  <c r="AW383" i="71"/>
  <c r="AV384" i="71"/>
  <c r="AW384" i="71"/>
  <c r="AV385" i="71"/>
  <c r="AW385" i="71"/>
  <c r="AV386" i="71"/>
  <c r="AW386" i="71"/>
  <c r="AV387" i="71"/>
  <c r="AW387" i="71"/>
  <c r="AV388" i="71"/>
  <c r="AW388" i="71"/>
  <c r="AV389" i="71"/>
  <c r="AW389" i="71"/>
  <c r="AV390" i="71"/>
  <c r="AW390" i="71"/>
  <c r="AV391" i="71"/>
  <c r="AW391" i="71"/>
  <c r="AV392" i="71"/>
  <c r="AW392" i="71"/>
  <c r="AV393" i="71"/>
  <c r="AW393" i="71"/>
  <c r="AV394" i="71"/>
  <c r="AW394" i="71"/>
  <c r="AL12" i="71"/>
  <c r="AM12" i="71"/>
  <c r="AL13" i="71"/>
  <c r="AM13" i="71"/>
  <c r="AL14" i="71"/>
  <c r="AM14" i="71"/>
  <c r="AL15" i="71"/>
  <c r="AM15" i="71"/>
  <c r="AL16" i="71"/>
  <c r="AM16" i="71"/>
  <c r="AL17" i="71"/>
  <c r="AM17" i="71"/>
  <c r="AL18" i="71"/>
  <c r="AM18" i="71"/>
  <c r="AL19" i="71"/>
  <c r="AM19" i="71"/>
  <c r="AL20" i="71"/>
  <c r="AM20" i="71"/>
  <c r="AL21" i="71"/>
  <c r="AM21" i="71"/>
  <c r="AL22" i="71"/>
  <c r="AM22" i="71"/>
  <c r="AL23" i="71"/>
  <c r="AM23" i="71"/>
  <c r="AL24" i="71"/>
  <c r="AM24" i="71"/>
  <c r="AL25" i="71"/>
  <c r="AM25" i="71"/>
  <c r="AL26" i="71"/>
  <c r="AM26" i="71"/>
  <c r="AL27" i="71"/>
  <c r="AM27" i="71"/>
  <c r="AL28" i="71"/>
  <c r="AM28" i="71"/>
  <c r="AL29" i="71"/>
  <c r="AM29" i="71"/>
  <c r="AL30" i="71"/>
  <c r="AM30" i="71"/>
  <c r="AL31" i="71"/>
  <c r="AM31" i="71"/>
  <c r="AL32" i="71"/>
  <c r="AM32" i="71"/>
  <c r="AL33" i="71"/>
  <c r="AM33" i="71"/>
  <c r="AL34" i="71"/>
  <c r="AM34" i="71"/>
  <c r="AL35" i="71"/>
  <c r="AM35" i="71"/>
  <c r="AL36" i="71"/>
  <c r="AM36" i="71"/>
  <c r="AL37" i="71"/>
  <c r="AM37" i="71"/>
  <c r="AL38" i="71"/>
  <c r="AM38" i="71"/>
  <c r="AL39" i="71"/>
  <c r="AM39" i="71"/>
  <c r="AL40" i="71"/>
  <c r="AM40" i="71"/>
  <c r="AL41" i="71"/>
  <c r="AM41" i="71"/>
  <c r="AL42" i="71"/>
  <c r="AM42" i="71"/>
  <c r="AL43" i="71"/>
  <c r="AM43" i="71"/>
  <c r="AL44" i="71"/>
  <c r="AM44" i="71"/>
  <c r="AL45" i="71"/>
  <c r="AM45" i="71"/>
  <c r="AL46" i="71"/>
  <c r="AM46" i="71"/>
  <c r="AL47" i="71"/>
  <c r="AM47" i="71"/>
  <c r="AL48" i="71"/>
  <c r="AM48" i="71"/>
  <c r="AL49" i="71"/>
  <c r="AM49" i="71"/>
  <c r="AL50" i="71"/>
  <c r="AM50" i="71"/>
  <c r="AL51" i="71"/>
  <c r="AM51" i="71"/>
  <c r="AL52" i="71"/>
  <c r="AM52" i="71"/>
  <c r="AL53" i="71"/>
  <c r="AM53" i="71"/>
  <c r="AL54" i="71"/>
  <c r="AM54" i="71"/>
  <c r="AL55" i="71"/>
  <c r="AM55" i="71"/>
  <c r="AL56" i="71"/>
  <c r="AM56" i="71"/>
  <c r="AL57" i="71"/>
  <c r="AM57" i="71"/>
  <c r="AL58" i="71"/>
  <c r="AM58" i="71"/>
  <c r="AL59" i="71"/>
  <c r="AM59" i="71"/>
  <c r="AL60" i="71"/>
  <c r="AM60" i="71"/>
  <c r="AL61" i="71"/>
  <c r="AM61" i="71"/>
  <c r="AL62" i="71"/>
  <c r="AM62" i="71"/>
  <c r="AL63" i="71"/>
  <c r="AM63" i="71"/>
  <c r="AL64" i="71"/>
  <c r="AM64" i="71"/>
  <c r="AL65" i="71"/>
  <c r="AM65" i="71"/>
  <c r="AL66" i="71"/>
  <c r="AM66" i="71"/>
  <c r="AL67" i="71"/>
  <c r="AM67" i="71"/>
  <c r="AL68" i="71"/>
  <c r="AM68" i="71"/>
  <c r="AL69" i="71"/>
  <c r="AM69" i="71"/>
  <c r="AL70" i="71"/>
  <c r="AM70" i="71"/>
  <c r="AL71" i="71"/>
  <c r="AM71" i="71"/>
  <c r="AL72" i="71"/>
  <c r="AM72" i="71"/>
  <c r="AL73" i="71"/>
  <c r="AM73" i="71"/>
  <c r="AL74" i="71"/>
  <c r="AM74" i="71"/>
  <c r="AL75" i="71"/>
  <c r="AM75" i="71"/>
  <c r="AL76" i="71"/>
  <c r="AM76" i="71"/>
  <c r="AL77" i="71"/>
  <c r="AM77" i="71"/>
  <c r="AL78" i="71"/>
  <c r="AM78" i="71"/>
  <c r="AL79" i="71"/>
  <c r="AM79" i="71"/>
  <c r="AL80" i="71"/>
  <c r="AM80" i="71"/>
  <c r="AL81" i="71"/>
  <c r="AM81" i="71"/>
  <c r="AL82" i="71"/>
  <c r="AM82" i="71"/>
  <c r="AL83" i="71"/>
  <c r="AM83" i="71"/>
  <c r="AL84" i="71"/>
  <c r="AM84" i="71"/>
  <c r="AL85" i="71"/>
  <c r="AM85" i="71"/>
  <c r="AL86" i="71"/>
  <c r="AM86" i="71"/>
  <c r="AL87" i="71"/>
  <c r="AM87" i="71"/>
  <c r="AL88" i="71"/>
  <c r="AM88" i="71"/>
  <c r="AL89" i="71"/>
  <c r="AM89" i="71"/>
  <c r="AL90" i="71"/>
  <c r="AM90" i="71"/>
  <c r="AL91" i="71"/>
  <c r="AM91" i="71"/>
  <c r="AL92" i="71"/>
  <c r="AM92" i="71"/>
  <c r="AL93" i="71"/>
  <c r="AM93" i="71"/>
  <c r="AL94" i="71"/>
  <c r="AM94" i="71"/>
  <c r="AL95" i="71"/>
  <c r="AM95" i="71"/>
  <c r="AL96" i="71"/>
  <c r="AM96" i="71"/>
  <c r="AL97" i="71"/>
  <c r="AM97" i="71"/>
  <c r="AL98" i="71"/>
  <c r="AM98" i="71"/>
  <c r="AL99" i="71"/>
  <c r="AM99" i="71"/>
  <c r="AL100" i="71"/>
  <c r="AM100" i="71"/>
  <c r="AL101" i="71"/>
  <c r="AM101" i="71"/>
  <c r="AL102" i="71"/>
  <c r="AM102" i="71"/>
  <c r="AL103" i="71"/>
  <c r="AM103" i="71"/>
  <c r="AL104" i="71"/>
  <c r="AM104" i="71"/>
  <c r="AL105" i="71"/>
  <c r="AM105" i="71"/>
  <c r="AL106" i="71"/>
  <c r="AM106" i="71"/>
  <c r="AL107" i="71"/>
  <c r="AM107" i="71"/>
  <c r="AL108" i="71"/>
  <c r="AM108" i="71"/>
  <c r="AL109" i="71"/>
  <c r="AM109" i="71"/>
  <c r="AL110" i="71"/>
  <c r="AM110" i="71"/>
  <c r="AL111" i="71"/>
  <c r="AM111" i="71"/>
  <c r="AL112" i="71"/>
  <c r="AM112" i="71"/>
  <c r="AL113" i="71"/>
  <c r="AM113" i="71"/>
  <c r="AL114" i="71"/>
  <c r="AM114" i="71"/>
  <c r="AL115" i="71"/>
  <c r="AM115" i="71"/>
  <c r="AL116" i="71"/>
  <c r="AM116" i="71"/>
  <c r="AL117" i="71"/>
  <c r="AM117" i="71"/>
  <c r="AL118" i="71"/>
  <c r="AM118" i="71"/>
  <c r="AL119" i="71"/>
  <c r="AM119" i="71"/>
  <c r="AL120" i="71"/>
  <c r="AM120" i="71"/>
  <c r="AL121" i="71"/>
  <c r="AM121" i="71"/>
  <c r="AL122" i="71"/>
  <c r="AM122" i="71"/>
  <c r="AL123" i="71"/>
  <c r="AM123" i="71"/>
  <c r="AL124" i="71"/>
  <c r="AM124" i="71"/>
  <c r="AL125" i="71"/>
  <c r="AM125" i="71"/>
  <c r="AL126" i="71"/>
  <c r="AM126" i="71"/>
  <c r="AL127" i="71"/>
  <c r="AM127" i="71"/>
  <c r="AL128" i="71"/>
  <c r="AM128" i="71"/>
  <c r="AL129" i="71"/>
  <c r="AM129" i="71"/>
  <c r="AL130" i="71"/>
  <c r="AM130" i="71"/>
  <c r="AL131" i="71"/>
  <c r="AM131" i="71"/>
  <c r="AL132" i="71"/>
  <c r="AM132" i="71"/>
  <c r="AL133" i="71"/>
  <c r="AM133" i="71"/>
  <c r="AL134" i="71"/>
  <c r="AM134" i="71"/>
  <c r="AL135" i="71"/>
  <c r="AM135" i="71"/>
  <c r="AL136" i="71"/>
  <c r="AM136" i="71"/>
  <c r="AL137" i="71"/>
  <c r="AM137" i="71"/>
  <c r="AL138" i="71"/>
  <c r="AM138" i="71"/>
  <c r="AL139" i="71"/>
  <c r="AM139" i="71"/>
  <c r="AL140" i="71"/>
  <c r="AM140" i="71"/>
  <c r="AL141" i="71"/>
  <c r="AM141" i="71"/>
  <c r="AL142" i="71"/>
  <c r="AM142" i="71"/>
  <c r="AL143" i="71"/>
  <c r="AM143" i="71"/>
  <c r="AL144" i="71"/>
  <c r="AM144" i="71"/>
  <c r="AL145" i="71"/>
  <c r="AM145" i="71"/>
  <c r="AL146" i="71"/>
  <c r="AM146" i="71"/>
  <c r="AL147" i="71"/>
  <c r="AM147" i="71"/>
  <c r="AL148" i="71"/>
  <c r="AM148" i="71"/>
  <c r="AL149" i="71"/>
  <c r="AM149" i="71"/>
  <c r="AL150" i="71"/>
  <c r="AM150" i="71"/>
  <c r="AL151" i="71"/>
  <c r="AM151" i="71"/>
  <c r="AL152" i="71"/>
  <c r="AM152" i="71"/>
  <c r="AL153" i="71"/>
  <c r="AM153" i="71"/>
  <c r="AL154" i="71"/>
  <c r="AM154" i="71"/>
  <c r="AL155" i="71"/>
  <c r="AM155" i="71"/>
  <c r="AL156" i="71"/>
  <c r="AM156" i="71"/>
  <c r="AL157" i="71"/>
  <c r="AM157" i="71"/>
  <c r="AL158" i="71"/>
  <c r="AM158" i="71"/>
  <c r="AL159" i="71"/>
  <c r="AM159" i="71"/>
  <c r="AL160" i="71"/>
  <c r="AM160" i="71"/>
  <c r="AL161" i="71"/>
  <c r="AM161" i="71"/>
  <c r="AL162" i="71"/>
  <c r="AM162" i="71"/>
  <c r="AL163" i="71"/>
  <c r="AM163" i="71"/>
  <c r="AL164" i="71"/>
  <c r="AM164" i="71"/>
  <c r="AL165" i="71"/>
  <c r="AM165" i="71"/>
  <c r="AL166" i="71"/>
  <c r="AM166" i="71"/>
  <c r="AL167" i="71"/>
  <c r="AM167" i="71"/>
  <c r="AL168" i="71"/>
  <c r="AM168" i="71"/>
  <c r="AL169" i="71"/>
  <c r="AM169" i="71"/>
  <c r="AL170" i="71"/>
  <c r="AM170" i="71"/>
  <c r="AL171" i="71"/>
  <c r="AM171" i="71"/>
  <c r="AL172" i="71"/>
  <c r="AM172" i="71"/>
  <c r="AL173" i="71"/>
  <c r="AM173" i="71"/>
  <c r="AL174" i="71"/>
  <c r="AM174" i="71"/>
  <c r="AL175" i="71"/>
  <c r="AM175" i="71"/>
  <c r="AL176" i="71"/>
  <c r="AM176" i="71"/>
  <c r="AL177" i="71"/>
  <c r="AM177" i="71"/>
  <c r="AL178" i="71"/>
  <c r="AM178" i="71"/>
  <c r="AL179" i="71"/>
  <c r="AM179" i="71"/>
  <c r="AL180" i="71"/>
  <c r="AM180" i="71"/>
  <c r="AL181" i="71"/>
  <c r="AM181" i="71"/>
  <c r="AL182" i="71"/>
  <c r="AM182" i="71"/>
  <c r="AL183" i="71"/>
  <c r="AM183" i="71"/>
  <c r="AL184" i="71"/>
  <c r="AM184" i="71"/>
  <c r="AL185" i="71"/>
  <c r="AM185" i="71"/>
  <c r="AL186" i="71"/>
  <c r="AM186" i="71"/>
  <c r="AL187" i="71"/>
  <c r="AM187" i="71"/>
  <c r="AL188" i="71"/>
  <c r="AM188" i="71"/>
  <c r="AL189" i="71"/>
  <c r="AM189" i="71"/>
  <c r="AL190" i="71"/>
  <c r="AM190" i="71"/>
  <c r="AL191" i="71"/>
  <c r="AM191" i="71"/>
  <c r="AL192" i="71"/>
  <c r="AM192" i="71"/>
  <c r="AL193" i="71"/>
  <c r="AM193" i="71"/>
  <c r="AL194" i="71"/>
  <c r="AM194" i="71"/>
  <c r="AL195" i="71"/>
  <c r="AM195" i="71"/>
  <c r="AL196" i="71"/>
  <c r="AM196" i="71"/>
  <c r="AL197" i="71"/>
  <c r="AM197" i="71"/>
  <c r="AL198" i="71"/>
  <c r="AM198" i="71"/>
  <c r="AL199" i="71"/>
  <c r="AM199" i="71"/>
  <c r="AL200" i="71"/>
  <c r="AM200" i="71"/>
  <c r="AL201" i="71"/>
  <c r="AM201" i="71"/>
  <c r="AL202" i="71"/>
  <c r="AM202" i="71"/>
  <c r="AL203" i="71"/>
  <c r="AM203" i="71"/>
  <c r="AL204" i="71"/>
  <c r="AM204" i="71"/>
  <c r="AL205" i="71"/>
  <c r="AM205" i="71"/>
  <c r="AL206" i="71"/>
  <c r="AM206" i="71"/>
  <c r="AL207" i="71"/>
  <c r="AM207" i="71"/>
  <c r="AL208" i="71"/>
  <c r="AM208" i="71"/>
  <c r="AL209" i="71"/>
  <c r="AM209" i="71"/>
  <c r="AL210" i="71"/>
  <c r="AM210" i="71"/>
  <c r="AL211" i="71"/>
  <c r="AM211" i="71"/>
  <c r="AL212" i="71"/>
  <c r="AM212" i="71"/>
  <c r="AL213" i="71"/>
  <c r="AM213" i="71"/>
  <c r="AL214" i="71"/>
  <c r="AM214" i="71"/>
  <c r="AL215" i="71"/>
  <c r="AM215" i="71"/>
  <c r="AL216" i="71"/>
  <c r="AM216" i="71"/>
  <c r="AL217" i="71"/>
  <c r="AM217" i="71"/>
  <c r="AL218" i="71"/>
  <c r="AM218" i="71"/>
  <c r="AL219" i="71"/>
  <c r="AM219" i="71"/>
  <c r="AL220" i="71"/>
  <c r="AM220" i="71"/>
  <c r="AL221" i="71"/>
  <c r="AM221" i="71"/>
  <c r="AL222" i="71"/>
  <c r="AM222" i="71"/>
  <c r="AL223" i="71"/>
  <c r="AM223" i="71"/>
  <c r="AL224" i="71"/>
  <c r="AM224" i="71"/>
  <c r="AL225" i="71"/>
  <c r="AM225" i="71"/>
  <c r="AL226" i="71"/>
  <c r="AM226" i="71"/>
  <c r="AL227" i="71"/>
  <c r="AM227" i="71"/>
  <c r="AL228" i="71"/>
  <c r="AM228" i="71"/>
  <c r="AL229" i="71"/>
  <c r="AM229" i="71"/>
  <c r="AL230" i="71"/>
  <c r="AM230" i="71"/>
  <c r="AL231" i="71"/>
  <c r="AM231" i="71"/>
  <c r="AL232" i="71"/>
  <c r="AM232" i="71"/>
  <c r="AL233" i="71"/>
  <c r="AM233" i="71"/>
  <c r="AL234" i="71"/>
  <c r="AM234" i="71"/>
  <c r="AL235" i="71"/>
  <c r="AM235" i="71"/>
  <c r="AL236" i="71"/>
  <c r="AM236" i="71"/>
  <c r="AL237" i="71"/>
  <c r="AM237" i="71"/>
  <c r="AL238" i="71"/>
  <c r="AM238" i="71"/>
  <c r="AL239" i="71"/>
  <c r="AM239" i="71"/>
  <c r="AL240" i="71"/>
  <c r="AM240" i="71"/>
  <c r="AL241" i="71"/>
  <c r="AM241" i="71"/>
  <c r="AL242" i="71"/>
  <c r="AM242" i="71"/>
  <c r="AL243" i="71"/>
  <c r="AM243" i="71"/>
  <c r="AL244" i="71"/>
  <c r="AM244" i="71"/>
  <c r="AL245" i="71"/>
  <c r="AM245" i="71"/>
  <c r="AL246" i="71"/>
  <c r="AM246" i="71"/>
  <c r="AL247" i="71"/>
  <c r="AM247" i="71"/>
  <c r="AL248" i="71"/>
  <c r="AM248" i="71"/>
  <c r="AL249" i="71"/>
  <c r="AM249" i="71"/>
  <c r="AL250" i="71"/>
  <c r="AM250" i="71"/>
  <c r="AL251" i="71"/>
  <c r="AM251" i="71"/>
  <c r="AL252" i="71"/>
  <c r="AM252" i="71"/>
  <c r="AL253" i="71"/>
  <c r="AM253" i="71"/>
  <c r="AL254" i="71"/>
  <c r="AM254" i="71"/>
  <c r="AL255" i="71"/>
  <c r="AM255" i="71"/>
  <c r="AL256" i="71"/>
  <c r="AM256" i="71"/>
  <c r="AL257" i="71"/>
  <c r="AM257" i="71"/>
  <c r="AL258" i="71"/>
  <c r="AM258" i="71"/>
  <c r="AL259" i="71"/>
  <c r="AM259" i="71"/>
  <c r="AL260" i="71"/>
  <c r="AM260" i="71"/>
  <c r="AL261" i="71"/>
  <c r="AM261" i="71"/>
  <c r="AL262" i="71"/>
  <c r="AM262" i="71"/>
  <c r="AL263" i="71"/>
  <c r="AM263" i="71"/>
  <c r="AL264" i="71"/>
  <c r="AM264" i="71"/>
  <c r="AL265" i="71"/>
  <c r="AM265" i="71"/>
  <c r="AL266" i="71"/>
  <c r="AM266" i="71"/>
  <c r="AL267" i="71"/>
  <c r="AM267" i="71"/>
  <c r="AL268" i="71"/>
  <c r="AM268" i="71"/>
  <c r="AL269" i="71"/>
  <c r="AM269" i="71"/>
  <c r="AL270" i="71"/>
  <c r="AM270" i="71"/>
  <c r="AL271" i="71"/>
  <c r="AM271" i="71"/>
  <c r="AL272" i="71"/>
  <c r="AM272" i="71"/>
  <c r="AL273" i="71"/>
  <c r="AM273" i="71"/>
  <c r="AL274" i="71"/>
  <c r="AM274" i="71"/>
  <c r="AL275" i="71"/>
  <c r="AM275" i="71"/>
  <c r="AL276" i="71"/>
  <c r="AM276" i="71"/>
  <c r="AL277" i="71"/>
  <c r="AM277" i="71"/>
  <c r="AL278" i="71"/>
  <c r="AM278" i="71"/>
  <c r="AL279" i="71"/>
  <c r="AM279" i="71"/>
  <c r="AL280" i="71"/>
  <c r="AM280" i="71"/>
  <c r="AL281" i="71"/>
  <c r="AM281" i="71"/>
  <c r="AL282" i="71"/>
  <c r="AM282" i="71"/>
  <c r="AL283" i="71"/>
  <c r="AM283" i="71"/>
  <c r="AL284" i="71"/>
  <c r="AM284" i="71"/>
  <c r="AL285" i="71"/>
  <c r="AM285" i="71"/>
  <c r="AL286" i="71"/>
  <c r="AM286" i="71"/>
  <c r="AL287" i="71"/>
  <c r="AM287" i="71"/>
  <c r="AL288" i="71"/>
  <c r="AM288" i="71"/>
  <c r="AL289" i="71"/>
  <c r="AM289" i="71"/>
  <c r="AL290" i="71"/>
  <c r="AM290" i="71"/>
  <c r="AL291" i="71"/>
  <c r="AM291" i="71"/>
  <c r="AL292" i="71"/>
  <c r="AM292" i="71"/>
  <c r="AL293" i="71"/>
  <c r="AM293" i="71"/>
  <c r="AL294" i="71"/>
  <c r="AM294" i="71"/>
  <c r="AL295" i="71"/>
  <c r="AM295" i="71"/>
  <c r="AL296" i="71"/>
  <c r="AM296" i="71"/>
  <c r="AL297" i="71"/>
  <c r="AM297" i="71"/>
  <c r="AL298" i="71"/>
  <c r="AM298" i="71"/>
  <c r="AL299" i="71"/>
  <c r="AM299" i="71"/>
  <c r="AL300" i="71"/>
  <c r="AM300" i="71"/>
  <c r="AL301" i="71"/>
  <c r="AM301" i="71"/>
  <c r="AL302" i="71"/>
  <c r="AM302" i="71"/>
  <c r="AL303" i="71"/>
  <c r="AM303" i="71"/>
  <c r="AL304" i="71"/>
  <c r="AM304" i="71"/>
  <c r="AL305" i="71"/>
  <c r="AM305" i="71"/>
  <c r="AL306" i="71"/>
  <c r="AM306" i="71"/>
  <c r="AL307" i="71"/>
  <c r="AM307" i="71"/>
  <c r="AL308" i="71"/>
  <c r="AM308" i="71"/>
  <c r="AL309" i="71"/>
  <c r="AM309" i="71"/>
  <c r="AL310" i="71"/>
  <c r="AM310" i="71"/>
  <c r="AL311" i="71"/>
  <c r="AM311" i="71"/>
  <c r="AL312" i="71"/>
  <c r="AM312" i="71"/>
  <c r="AL313" i="71"/>
  <c r="AM313" i="71"/>
  <c r="AL314" i="71"/>
  <c r="AM314" i="71"/>
  <c r="AL315" i="71"/>
  <c r="AM315" i="71"/>
  <c r="AL316" i="71"/>
  <c r="AM316" i="71"/>
  <c r="AL317" i="71"/>
  <c r="AM317" i="71"/>
  <c r="AL318" i="71"/>
  <c r="AM318" i="71"/>
  <c r="AL319" i="71"/>
  <c r="AM319" i="71"/>
  <c r="AL320" i="71"/>
  <c r="AM320" i="71"/>
  <c r="AL321" i="71"/>
  <c r="AM321" i="71"/>
  <c r="AL322" i="71"/>
  <c r="AM322" i="71"/>
  <c r="AL323" i="71"/>
  <c r="AM323" i="71"/>
  <c r="AL324" i="71"/>
  <c r="AM324" i="71"/>
  <c r="AL325" i="71"/>
  <c r="AM325" i="71"/>
  <c r="AL326" i="71"/>
  <c r="AM326" i="71"/>
  <c r="AL327" i="71"/>
  <c r="AM327" i="71"/>
  <c r="AL328" i="71"/>
  <c r="AM328" i="71"/>
  <c r="AL329" i="71"/>
  <c r="AM329" i="71"/>
  <c r="AL330" i="71"/>
  <c r="AM330" i="71"/>
  <c r="AL331" i="71"/>
  <c r="AM331" i="71"/>
  <c r="AL332" i="71"/>
  <c r="AM332" i="71"/>
  <c r="AL333" i="71"/>
  <c r="AM333" i="71"/>
  <c r="AL334" i="71"/>
  <c r="AM334" i="71"/>
  <c r="AL335" i="71"/>
  <c r="AM335" i="71"/>
  <c r="AL336" i="71"/>
  <c r="AM336" i="71"/>
  <c r="AL337" i="71"/>
  <c r="AM337" i="71"/>
  <c r="AL338" i="71"/>
  <c r="AM338" i="71"/>
  <c r="AL339" i="71"/>
  <c r="AM339" i="71"/>
  <c r="AL340" i="71"/>
  <c r="AM340" i="71"/>
  <c r="AL341" i="71"/>
  <c r="AM341" i="71"/>
  <c r="AL342" i="71"/>
  <c r="AM342" i="71"/>
  <c r="AL343" i="71"/>
  <c r="AM343" i="71"/>
  <c r="AL344" i="71"/>
  <c r="AM344" i="71"/>
  <c r="AL345" i="71"/>
  <c r="AM345" i="71"/>
  <c r="AL346" i="71"/>
  <c r="AM346" i="71"/>
  <c r="AL347" i="71"/>
  <c r="AM347" i="71"/>
  <c r="AL348" i="71"/>
  <c r="AM348" i="71"/>
  <c r="AL349" i="71"/>
  <c r="AM349" i="71"/>
  <c r="AL350" i="71"/>
  <c r="AM350" i="71"/>
  <c r="AL351" i="71"/>
  <c r="AM351" i="71"/>
  <c r="AL352" i="71"/>
  <c r="AM352" i="71"/>
  <c r="AL353" i="71"/>
  <c r="AM353" i="71"/>
  <c r="AL354" i="71"/>
  <c r="AM354" i="71"/>
  <c r="AL355" i="71"/>
  <c r="AM355" i="71"/>
  <c r="AL356" i="71"/>
  <c r="AM356" i="71"/>
  <c r="AL357" i="71"/>
  <c r="AM357" i="71"/>
  <c r="AL358" i="71"/>
  <c r="AM358" i="71"/>
  <c r="AL359" i="71"/>
  <c r="AM359" i="71"/>
  <c r="AL360" i="71"/>
  <c r="AM360" i="71"/>
  <c r="AL361" i="71"/>
  <c r="AM361" i="71"/>
  <c r="AL362" i="71"/>
  <c r="AM362" i="71"/>
  <c r="AL363" i="71"/>
  <c r="AM363" i="71"/>
  <c r="AL364" i="71"/>
  <c r="AM364" i="71"/>
  <c r="AL365" i="71"/>
  <c r="AM365" i="71"/>
  <c r="AL366" i="71"/>
  <c r="AM366" i="71"/>
  <c r="AL367" i="71"/>
  <c r="AM367" i="71"/>
  <c r="AL368" i="71"/>
  <c r="AM368" i="71"/>
  <c r="AL369" i="71"/>
  <c r="AM369" i="71"/>
  <c r="AL370" i="71"/>
  <c r="AM370" i="71"/>
  <c r="AL371" i="71"/>
  <c r="AM371" i="71"/>
  <c r="AL372" i="71"/>
  <c r="AM372" i="71"/>
  <c r="AL373" i="71"/>
  <c r="AM373" i="71"/>
  <c r="AL374" i="71"/>
  <c r="AM374" i="71"/>
  <c r="AL375" i="71"/>
  <c r="AM375" i="71"/>
  <c r="AL376" i="71"/>
  <c r="AM376" i="71"/>
  <c r="AL377" i="71"/>
  <c r="AM377" i="71"/>
  <c r="AL378" i="71"/>
  <c r="AM378" i="71"/>
  <c r="AL379" i="71"/>
  <c r="AM379" i="71"/>
  <c r="AL380" i="71"/>
  <c r="AM380" i="71"/>
  <c r="AL381" i="71"/>
  <c r="AM381" i="71"/>
  <c r="AL382" i="71"/>
  <c r="AM382" i="71"/>
  <c r="AL383" i="71"/>
  <c r="AM383" i="71"/>
  <c r="AL384" i="71"/>
  <c r="AM384" i="71"/>
  <c r="AL385" i="71"/>
  <c r="AM385" i="71"/>
  <c r="AL386" i="71"/>
  <c r="AM386" i="71"/>
  <c r="AL387" i="71"/>
  <c r="AM387" i="71"/>
  <c r="AL388" i="71"/>
  <c r="AM388" i="71"/>
  <c r="AL389" i="71"/>
  <c r="AM389" i="71"/>
  <c r="AL390" i="71"/>
  <c r="AM390" i="71"/>
  <c r="AL391" i="71"/>
  <c r="AM391" i="71"/>
  <c r="AL392" i="71"/>
  <c r="AM392" i="71"/>
  <c r="AL393" i="71"/>
  <c r="AM393" i="71"/>
  <c r="AL394" i="71"/>
  <c r="AM394" i="71"/>
  <c r="AD12" i="71"/>
  <c r="AE12" i="71" s="1"/>
  <c r="AD13" i="71"/>
  <c r="AE13" i="71" s="1"/>
  <c r="AD14" i="71"/>
  <c r="AE14" i="71" s="1"/>
  <c r="AD15" i="71"/>
  <c r="AE15" i="71" s="1"/>
  <c r="AD16" i="71"/>
  <c r="AE16" i="71" s="1"/>
  <c r="AD17" i="71"/>
  <c r="AE17" i="71" s="1"/>
  <c r="AD18" i="71"/>
  <c r="AE18" i="71" s="1"/>
  <c r="AD19" i="71"/>
  <c r="AE19" i="71" s="1"/>
  <c r="AD20" i="71"/>
  <c r="AE20" i="71" s="1"/>
  <c r="AD21" i="71"/>
  <c r="AE21" i="71" s="1"/>
  <c r="AD22" i="71"/>
  <c r="AE22" i="71" s="1"/>
  <c r="AD23" i="71"/>
  <c r="AE23" i="71" s="1"/>
  <c r="AD24" i="71"/>
  <c r="AE24" i="71" s="1"/>
  <c r="AD25" i="71"/>
  <c r="AE25" i="71" s="1"/>
  <c r="AD26" i="71"/>
  <c r="AE26" i="71" s="1"/>
  <c r="AD27" i="71"/>
  <c r="AE27" i="71" s="1"/>
  <c r="AD28" i="71"/>
  <c r="AE28" i="71" s="1"/>
  <c r="AD29" i="71"/>
  <c r="AE29" i="71" s="1"/>
  <c r="AD30" i="71"/>
  <c r="AE30" i="71" s="1"/>
  <c r="AD31" i="71"/>
  <c r="AE31" i="71" s="1"/>
  <c r="AD32" i="71"/>
  <c r="AE32" i="71" s="1"/>
  <c r="AD33" i="71"/>
  <c r="AE33" i="71" s="1"/>
  <c r="AD34" i="71"/>
  <c r="AE34" i="71" s="1"/>
  <c r="AD35" i="71"/>
  <c r="AE35" i="71" s="1"/>
  <c r="AD36" i="71"/>
  <c r="AE36" i="71" s="1"/>
  <c r="AD37" i="71"/>
  <c r="AE37" i="71" s="1"/>
  <c r="AD38" i="71"/>
  <c r="AE38" i="71" s="1"/>
  <c r="AD39" i="71"/>
  <c r="AE39" i="71" s="1"/>
  <c r="AD40" i="71"/>
  <c r="AE40" i="71" s="1"/>
  <c r="AD41" i="71"/>
  <c r="AE41" i="71" s="1"/>
  <c r="AD42" i="71"/>
  <c r="AE42" i="71" s="1"/>
  <c r="AD43" i="71"/>
  <c r="AE43" i="71" s="1"/>
  <c r="AD44" i="71"/>
  <c r="AE44" i="71" s="1"/>
  <c r="AD45" i="71"/>
  <c r="AE45" i="71" s="1"/>
  <c r="AD46" i="71"/>
  <c r="AE46" i="71" s="1"/>
  <c r="AD47" i="71"/>
  <c r="AE47" i="71" s="1"/>
  <c r="AD48" i="71"/>
  <c r="AE48" i="71" s="1"/>
  <c r="AD49" i="71"/>
  <c r="AE49" i="71" s="1"/>
  <c r="AD50" i="71"/>
  <c r="AE50" i="71" s="1"/>
  <c r="AD51" i="71"/>
  <c r="AE51" i="71" s="1"/>
  <c r="AD52" i="71"/>
  <c r="AE52" i="71" s="1"/>
  <c r="AD53" i="71"/>
  <c r="AE53" i="71" s="1"/>
  <c r="AD54" i="71"/>
  <c r="AE54" i="71" s="1"/>
  <c r="AD55" i="71"/>
  <c r="AE55" i="71" s="1"/>
  <c r="AD56" i="71"/>
  <c r="AE56" i="71" s="1"/>
  <c r="AD57" i="71"/>
  <c r="AE57" i="71" s="1"/>
  <c r="AD58" i="71"/>
  <c r="AE58" i="71" s="1"/>
  <c r="AD59" i="71"/>
  <c r="AE59" i="71" s="1"/>
  <c r="AD60" i="71"/>
  <c r="AE60" i="71" s="1"/>
  <c r="AD61" i="71"/>
  <c r="AE61" i="71" s="1"/>
  <c r="AD62" i="71"/>
  <c r="AE62" i="71" s="1"/>
  <c r="AD63" i="71"/>
  <c r="AE63" i="71" s="1"/>
  <c r="AD64" i="71"/>
  <c r="AE64" i="71" s="1"/>
  <c r="AD65" i="71"/>
  <c r="AE65" i="71" s="1"/>
  <c r="AD66" i="71"/>
  <c r="AE66" i="71" s="1"/>
  <c r="AD67" i="71"/>
  <c r="AE67" i="71" s="1"/>
  <c r="AD68" i="71"/>
  <c r="AE68" i="71" s="1"/>
  <c r="AD69" i="71"/>
  <c r="AE69" i="71" s="1"/>
  <c r="AD70" i="71"/>
  <c r="AE70" i="71" s="1"/>
  <c r="AD71" i="71"/>
  <c r="AE71" i="71" s="1"/>
  <c r="AD72" i="71"/>
  <c r="AE72" i="71" s="1"/>
  <c r="AD73" i="71"/>
  <c r="AE73" i="71" s="1"/>
  <c r="AD74" i="71"/>
  <c r="AE74" i="71" s="1"/>
  <c r="AD75" i="71"/>
  <c r="AE75" i="71" s="1"/>
  <c r="AD76" i="71"/>
  <c r="AE76" i="71" s="1"/>
  <c r="AD77" i="71"/>
  <c r="AE77" i="71" s="1"/>
  <c r="AD78" i="71"/>
  <c r="AE78" i="71" s="1"/>
  <c r="AD79" i="71"/>
  <c r="AE79" i="71" s="1"/>
  <c r="AD80" i="71"/>
  <c r="AE80" i="71" s="1"/>
  <c r="AD81" i="71"/>
  <c r="AE81" i="71" s="1"/>
  <c r="AD82" i="71"/>
  <c r="AE82" i="71" s="1"/>
  <c r="AD83" i="71"/>
  <c r="AE83" i="71" s="1"/>
  <c r="AD84" i="71"/>
  <c r="AE84" i="71" s="1"/>
  <c r="AD85" i="71"/>
  <c r="AE85" i="71" s="1"/>
  <c r="AD86" i="71"/>
  <c r="AE86" i="71" s="1"/>
  <c r="AD87" i="71"/>
  <c r="AE87" i="71" s="1"/>
  <c r="AD88" i="71"/>
  <c r="AE88" i="71" s="1"/>
  <c r="AD89" i="71"/>
  <c r="AE89" i="71" s="1"/>
  <c r="AD90" i="71"/>
  <c r="AE90" i="71" s="1"/>
  <c r="AD91" i="71"/>
  <c r="AE91" i="71" s="1"/>
  <c r="AD92" i="71"/>
  <c r="AE92" i="71" s="1"/>
  <c r="AD93" i="71"/>
  <c r="AE93" i="71" s="1"/>
  <c r="AD94" i="71"/>
  <c r="AE94" i="71" s="1"/>
  <c r="AD95" i="71"/>
  <c r="AE95" i="71" s="1"/>
  <c r="AD96" i="71"/>
  <c r="AE96" i="71" s="1"/>
  <c r="AD97" i="71"/>
  <c r="AE97" i="71" s="1"/>
  <c r="AD98" i="71"/>
  <c r="AE98" i="71" s="1"/>
  <c r="AD99" i="71"/>
  <c r="AE99" i="71" s="1"/>
  <c r="AD100" i="71"/>
  <c r="AE100" i="71" s="1"/>
  <c r="AD101" i="71"/>
  <c r="AE101" i="71" s="1"/>
  <c r="AD102" i="71"/>
  <c r="AE102" i="71" s="1"/>
  <c r="AD103" i="71"/>
  <c r="AE103" i="71" s="1"/>
  <c r="AD104" i="71"/>
  <c r="AE104" i="71" s="1"/>
  <c r="AD105" i="71"/>
  <c r="AE105" i="71" s="1"/>
  <c r="AD106" i="71"/>
  <c r="AE106" i="71" s="1"/>
  <c r="AD107" i="71"/>
  <c r="AE107" i="71" s="1"/>
  <c r="AD108" i="71"/>
  <c r="AE108" i="71" s="1"/>
  <c r="AD109" i="71"/>
  <c r="AE109" i="71" s="1"/>
  <c r="AD110" i="71"/>
  <c r="AE110" i="71" s="1"/>
  <c r="AD111" i="71"/>
  <c r="AE111" i="71" s="1"/>
  <c r="AD112" i="71"/>
  <c r="AE112" i="71" s="1"/>
  <c r="AD113" i="71"/>
  <c r="AE113" i="71" s="1"/>
  <c r="AD114" i="71"/>
  <c r="AE114" i="71" s="1"/>
  <c r="AD115" i="71"/>
  <c r="AE115" i="71" s="1"/>
  <c r="AD116" i="71"/>
  <c r="AE116" i="71" s="1"/>
  <c r="AD117" i="71"/>
  <c r="AE117" i="71" s="1"/>
  <c r="AD118" i="71"/>
  <c r="AE118" i="71" s="1"/>
  <c r="AD119" i="71"/>
  <c r="AE119" i="71" s="1"/>
  <c r="AD120" i="71"/>
  <c r="AE120" i="71" s="1"/>
  <c r="AD121" i="71"/>
  <c r="AE121" i="71" s="1"/>
  <c r="AD122" i="71"/>
  <c r="AE122" i="71" s="1"/>
  <c r="AD123" i="71"/>
  <c r="AE123" i="71" s="1"/>
  <c r="AD124" i="71"/>
  <c r="AE124" i="71" s="1"/>
  <c r="AD125" i="71"/>
  <c r="AE125" i="71" s="1"/>
  <c r="AD126" i="71"/>
  <c r="AE126" i="71" s="1"/>
  <c r="AD127" i="71"/>
  <c r="AE127" i="71" s="1"/>
  <c r="AD128" i="71"/>
  <c r="AE128" i="71" s="1"/>
  <c r="AD129" i="71"/>
  <c r="AE129" i="71" s="1"/>
  <c r="AD130" i="71"/>
  <c r="AE130" i="71" s="1"/>
  <c r="AD131" i="71"/>
  <c r="AE131" i="71" s="1"/>
  <c r="AD132" i="71"/>
  <c r="AE132" i="71" s="1"/>
  <c r="AD133" i="71"/>
  <c r="AE133" i="71" s="1"/>
  <c r="AD134" i="71"/>
  <c r="AE134" i="71" s="1"/>
  <c r="AD135" i="71"/>
  <c r="AE135" i="71" s="1"/>
  <c r="AD136" i="71"/>
  <c r="AE136" i="71" s="1"/>
  <c r="AD137" i="71"/>
  <c r="AE137" i="71" s="1"/>
  <c r="AD138" i="71"/>
  <c r="AE138" i="71" s="1"/>
  <c r="AD139" i="71"/>
  <c r="AE139" i="71" s="1"/>
  <c r="AD140" i="71"/>
  <c r="AE140" i="71" s="1"/>
  <c r="AD141" i="71"/>
  <c r="AE141" i="71" s="1"/>
  <c r="AD142" i="71"/>
  <c r="AE142" i="71" s="1"/>
  <c r="AD143" i="71"/>
  <c r="AE143" i="71" s="1"/>
  <c r="AD144" i="71"/>
  <c r="AE144" i="71" s="1"/>
  <c r="AD145" i="71"/>
  <c r="AE145" i="71" s="1"/>
  <c r="AD146" i="71"/>
  <c r="AE146" i="71" s="1"/>
  <c r="AD147" i="71"/>
  <c r="AE147" i="71" s="1"/>
  <c r="AD148" i="71"/>
  <c r="AE148" i="71" s="1"/>
  <c r="AD149" i="71"/>
  <c r="AE149" i="71" s="1"/>
  <c r="AD150" i="71"/>
  <c r="AE150" i="71" s="1"/>
  <c r="AD151" i="71"/>
  <c r="AE151" i="71" s="1"/>
  <c r="AD152" i="71"/>
  <c r="AE152" i="71" s="1"/>
  <c r="AD153" i="71"/>
  <c r="AE153" i="71" s="1"/>
  <c r="AD154" i="71"/>
  <c r="AE154" i="71" s="1"/>
  <c r="AD155" i="71"/>
  <c r="AE155" i="71" s="1"/>
  <c r="AD156" i="71"/>
  <c r="AE156" i="71" s="1"/>
  <c r="AD157" i="71"/>
  <c r="AE157" i="71" s="1"/>
  <c r="AD158" i="71"/>
  <c r="AE158" i="71" s="1"/>
  <c r="AD159" i="71"/>
  <c r="AE159" i="71" s="1"/>
  <c r="AD160" i="71"/>
  <c r="AE160" i="71" s="1"/>
  <c r="AD161" i="71"/>
  <c r="AE161" i="71" s="1"/>
  <c r="AD162" i="71"/>
  <c r="AE162" i="71" s="1"/>
  <c r="AD163" i="71"/>
  <c r="AE163" i="71" s="1"/>
  <c r="AD164" i="71"/>
  <c r="AE164" i="71" s="1"/>
  <c r="AD165" i="71"/>
  <c r="AE165" i="71" s="1"/>
  <c r="AD166" i="71"/>
  <c r="AE166" i="71" s="1"/>
  <c r="AD167" i="71"/>
  <c r="AE167" i="71" s="1"/>
  <c r="AD168" i="71"/>
  <c r="AE168" i="71" s="1"/>
  <c r="AD169" i="71"/>
  <c r="AE169" i="71" s="1"/>
  <c r="AD170" i="71"/>
  <c r="AE170" i="71" s="1"/>
  <c r="AD171" i="71"/>
  <c r="AE171" i="71" s="1"/>
  <c r="AD172" i="71"/>
  <c r="AE172" i="71" s="1"/>
  <c r="AD173" i="71"/>
  <c r="AE173" i="71" s="1"/>
  <c r="AD174" i="71"/>
  <c r="AE174" i="71" s="1"/>
  <c r="AD175" i="71"/>
  <c r="AE175" i="71" s="1"/>
  <c r="AD176" i="71"/>
  <c r="AE176" i="71" s="1"/>
  <c r="AD177" i="71"/>
  <c r="AE177" i="71" s="1"/>
  <c r="AD178" i="71"/>
  <c r="AE178" i="71" s="1"/>
  <c r="AD179" i="71"/>
  <c r="AE179" i="71" s="1"/>
  <c r="AD180" i="71"/>
  <c r="AE180" i="71" s="1"/>
  <c r="AD181" i="71"/>
  <c r="AE181" i="71" s="1"/>
  <c r="AD182" i="71"/>
  <c r="AE182" i="71"/>
  <c r="AD183" i="71"/>
  <c r="AE183" i="71"/>
  <c r="AD184" i="71"/>
  <c r="AE184" i="71"/>
  <c r="AD185" i="71"/>
  <c r="AE185" i="71"/>
  <c r="AD186" i="71"/>
  <c r="AE186" i="71"/>
  <c r="AD187" i="71"/>
  <c r="AE187" i="71"/>
  <c r="AD188" i="71"/>
  <c r="AE188" i="71"/>
  <c r="AD189" i="71"/>
  <c r="AE189" i="71"/>
  <c r="AD190" i="71"/>
  <c r="AE190" i="71"/>
  <c r="AD191" i="71"/>
  <c r="AE191" i="71"/>
  <c r="AD192" i="71"/>
  <c r="AE192" i="71"/>
  <c r="AD193" i="71"/>
  <c r="AE193" i="71"/>
  <c r="AD194" i="71"/>
  <c r="AE194" i="71"/>
  <c r="AD195" i="71"/>
  <c r="AE195" i="71"/>
  <c r="AD196" i="71"/>
  <c r="AE196" i="71"/>
  <c r="AD197" i="71"/>
  <c r="AE197" i="71"/>
  <c r="AD198" i="71"/>
  <c r="AE198" i="71"/>
  <c r="AD199" i="71"/>
  <c r="AE199" i="71"/>
  <c r="AD200" i="71"/>
  <c r="AE200" i="71"/>
  <c r="AD201" i="71"/>
  <c r="AE201" i="71"/>
  <c r="AD202" i="71"/>
  <c r="AE202" i="71"/>
  <c r="AD203" i="71"/>
  <c r="AE203" i="71"/>
  <c r="AD204" i="71"/>
  <c r="AE204" i="71"/>
  <c r="AD205" i="71"/>
  <c r="AE205" i="71"/>
  <c r="AD206" i="71"/>
  <c r="AE206" i="71"/>
  <c r="AD207" i="71"/>
  <c r="AE207" i="71"/>
  <c r="AD208" i="71"/>
  <c r="AE208" i="71"/>
  <c r="AD209" i="71"/>
  <c r="AE209" i="71"/>
  <c r="AD210" i="71"/>
  <c r="AE210" i="71"/>
  <c r="AD211" i="71"/>
  <c r="AE211" i="71"/>
  <c r="AD212" i="71"/>
  <c r="AE212" i="71"/>
  <c r="AD213" i="71"/>
  <c r="AE213" i="71"/>
  <c r="AD214" i="71"/>
  <c r="AE214" i="71"/>
  <c r="AD215" i="71"/>
  <c r="AE215" i="71"/>
  <c r="AD216" i="71"/>
  <c r="AE216" i="71"/>
  <c r="AD217" i="71"/>
  <c r="AE217" i="71"/>
  <c r="AD218" i="71"/>
  <c r="AE218" i="71"/>
  <c r="AD219" i="71"/>
  <c r="AE219" i="71"/>
  <c r="AD220" i="71"/>
  <c r="AE220" i="71"/>
  <c r="AD221" i="71"/>
  <c r="AE221" i="71"/>
  <c r="AD222" i="71"/>
  <c r="AE222" i="71"/>
  <c r="AD223" i="71"/>
  <c r="AE223" i="71"/>
  <c r="AD224" i="71"/>
  <c r="AE224" i="71"/>
  <c r="AD225" i="71"/>
  <c r="AE225" i="71"/>
  <c r="AD226" i="71"/>
  <c r="AE226" i="71"/>
  <c r="AD227" i="71"/>
  <c r="AE227" i="71"/>
  <c r="AD228" i="71"/>
  <c r="AE228" i="71"/>
  <c r="AD229" i="71"/>
  <c r="AE229" i="71"/>
  <c r="AD230" i="71"/>
  <c r="AE230" i="71"/>
  <c r="AD231" i="71"/>
  <c r="AE231" i="71"/>
  <c r="AD232" i="71"/>
  <c r="AE232" i="71"/>
  <c r="AD233" i="71"/>
  <c r="AE233" i="71"/>
  <c r="AD234" i="71"/>
  <c r="AE234" i="71"/>
  <c r="AD235" i="71"/>
  <c r="AE235" i="71"/>
  <c r="AD236" i="71"/>
  <c r="AE236" i="71"/>
  <c r="AD237" i="71"/>
  <c r="AE237" i="71"/>
  <c r="AD238" i="71"/>
  <c r="AE238" i="71" s="1"/>
  <c r="AD239" i="71"/>
  <c r="AE239" i="71"/>
  <c r="AD240" i="71"/>
  <c r="AE240" i="71"/>
  <c r="AD241" i="71"/>
  <c r="AE241" i="71"/>
  <c r="AD242" i="71"/>
  <c r="AE242" i="71"/>
  <c r="AD243" i="71"/>
  <c r="AE243" i="71"/>
  <c r="AD244" i="71"/>
  <c r="AE244" i="71" s="1"/>
  <c r="AD245" i="71"/>
  <c r="AE245" i="71" s="1"/>
  <c r="AD246" i="71"/>
  <c r="AE246" i="71" s="1"/>
  <c r="AD247" i="71"/>
  <c r="AE247" i="71" s="1"/>
  <c r="AD248" i="71"/>
  <c r="AE248" i="71" s="1"/>
  <c r="AD249" i="71"/>
  <c r="AE249" i="71" s="1"/>
  <c r="AD250" i="71"/>
  <c r="AE250" i="71" s="1"/>
  <c r="AD251" i="71"/>
  <c r="AE251" i="71" s="1"/>
  <c r="AD252" i="71"/>
  <c r="AE252" i="71" s="1"/>
  <c r="AD253" i="71"/>
  <c r="AE253" i="71" s="1"/>
  <c r="AD254" i="71"/>
  <c r="AE254" i="71" s="1"/>
  <c r="AD255" i="71"/>
  <c r="AE255" i="71" s="1"/>
  <c r="AD256" i="71"/>
  <c r="AE256" i="71" s="1"/>
  <c r="AD257" i="71"/>
  <c r="AE257" i="71" s="1"/>
  <c r="AD258" i="71"/>
  <c r="AE258" i="71" s="1"/>
  <c r="AD259" i="71"/>
  <c r="AE259" i="71" s="1"/>
  <c r="AD260" i="71"/>
  <c r="AE260" i="71" s="1"/>
  <c r="AD261" i="71"/>
  <c r="AE261" i="71" s="1"/>
  <c r="AD262" i="71"/>
  <c r="AE262" i="71" s="1"/>
  <c r="AD263" i="71"/>
  <c r="AE263" i="71" s="1"/>
  <c r="AD264" i="71"/>
  <c r="AE264" i="71" s="1"/>
  <c r="AD265" i="71"/>
  <c r="AE265" i="71" s="1"/>
  <c r="AD266" i="71"/>
  <c r="AE266" i="71" s="1"/>
  <c r="AD267" i="71"/>
  <c r="AE267" i="71" s="1"/>
  <c r="AD268" i="71"/>
  <c r="AE268" i="71" s="1"/>
  <c r="AD269" i="71"/>
  <c r="AE269" i="71" s="1"/>
  <c r="AD270" i="71"/>
  <c r="AE270" i="71" s="1"/>
  <c r="AD271" i="71"/>
  <c r="AE271" i="71" s="1"/>
  <c r="AD272" i="71"/>
  <c r="AE272" i="71" s="1"/>
  <c r="AD273" i="71"/>
  <c r="AE273" i="71" s="1"/>
  <c r="AD274" i="71"/>
  <c r="AE274" i="71" s="1"/>
  <c r="AD275" i="71"/>
  <c r="AE275" i="71" s="1"/>
  <c r="AD276" i="71"/>
  <c r="AE276" i="71" s="1"/>
  <c r="AD277" i="71"/>
  <c r="AE277" i="71" s="1"/>
  <c r="AD278" i="71"/>
  <c r="AE278" i="71" s="1"/>
  <c r="AD279" i="71"/>
  <c r="AE279" i="71" s="1"/>
  <c r="AD280" i="71"/>
  <c r="AE280" i="71" s="1"/>
  <c r="AD281" i="71"/>
  <c r="AE281" i="71" s="1"/>
  <c r="AD282" i="71"/>
  <c r="AE282" i="71" s="1"/>
  <c r="AD283" i="71"/>
  <c r="AE283" i="71" s="1"/>
  <c r="AD284" i="71"/>
  <c r="AE284" i="71" s="1"/>
  <c r="AD285" i="71"/>
  <c r="AE285" i="71" s="1"/>
  <c r="AD286" i="71"/>
  <c r="AE286" i="71" s="1"/>
  <c r="AD287" i="71"/>
  <c r="AE287" i="71" s="1"/>
  <c r="AD288" i="71"/>
  <c r="AE288" i="71" s="1"/>
  <c r="AD289" i="71"/>
  <c r="AE289" i="71" s="1"/>
  <c r="AD290" i="71"/>
  <c r="AE290" i="71" s="1"/>
  <c r="AD291" i="71"/>
  <c r="AE291" i="71" s="1"/>
  <c r="AD292" i="71"/>
  <c r="AE292" i="71" s="1"/>
  <c r="AD293" i="71"/>
  <c r="AE293" i="71" s="1"/>
  <c r="AD294" i="71"/>
  <c r="AE294" i="71" s="1"/>
  <c r="AD295" i="71"/>
  <c r="AE295" i="71" s="1"/>
  <c r="AD296" i="71"/>
  <c r="AE296" i="71" s="1"/>
  <c r="AD297" i="71"/>
  <c r="AE297" i="71" s="1"/>
  <c r="AD298" i="71"/>
  <c r="AE298" i="71" s="1"/>
  <c r="AD299" i="71"/>
  <c r="AE299" i="71" s="1"/>
  <c r="AD300" i="71"/>
  <c r="AE300" i="71" s="1"/>
  <c r="AD301" i="71"/>
  <c r="AE301" i="71" s="1"/>
  <c r="AD302" i="71"/>
  <c r="AE302" i="71" s="1"/>
  <c r="AD303" i="71"/>
  <c r="AE303" i="71" s="1"/>
  <c r="AD304" i="71"/>
  <c r="AE304" i="71" s="1"/>
  <c r="AD305" i="71"/>
  <c r="AE305" i="71" s="1"/>
  <c r="AD306" i="71"/>
  <c r="AE306" i="71" s="1"/>
  <c r="AD307" i="71"/>
  <c r="AE307" i="71" s="1"/>
  <c r="AD308" i="71"/>
  <c r="AE308" i="71" s="1"/>
  <c r="AD309" i="71"/>
  <c r="AE309" i="71" s="1"/>
  <c r="AD310" i="71"/>
  <c r="AE310" i="71" s="1"/>
  <c r="AD311" i="71"/>
  <c r="AE311" i="71" s="1"/>
  <c r="AD312" i="71"/>
  <c r="AE312" i="71" s="1"/>
  <c r="AD313" i="71"/>
  <c r="AE313" i="71" s="1"/>
  <c r="AD314" i="71"/>
  <c r="AE314" i="71" s="1"/>
  <c r="AD315" i="71"/>
  <c r="AE315" i="71" s="1"/>
  <c r="AD316" i="71"/>
  <c r="AE316" i="71" s="1"/>
  <c r="AD317" i="71"/>
  <c r="AE317" i="71" s="1"/>
  <c r="AD318" i="71"/>
  <c r="AE318" i="71" s="1"/>
  <c r="AD319" i="71"/>
  <c r="AE319" i="71" s="1"/>
  <c r="AD320" i="71"/>
  <c r="AE320" i="71" s="1"/>
  <c r="AD321" i="71"/>
  <c r="AE321" i="71" s="1"/>
  <c r="AD322" i="71"/>
  <c r="AE322" i="71" s="1"/>
  <c r="AD323" i="71"/>
  <c r="AE323" i="71" s="1"/>
  <c r="AD324" i="71"/>
  <c r="AE324" i="71" s="1"/>
  <c r="AD325" i="71"/>
  <c r="AE325" i="71" s="1"/>
  <c r="AD326" i="71"/>
  <c r="AE326" i="71" s="1"/>
  <c r="AD327" i="71"/>
  <c r="AE327" i="71" s="1"/>
  <c r="AD328" i="71"/>
  <c r="AE328" i="71" s="1"/>
  <c r="AD329" i="71"/>
  <c r="AE329" i="71" s="1"/>
  <c r="AD330" i="71"/>
  <c r="AE330" i="71" s="1"/>
  <c r="AD331" i="71"/>
  <c r="AE331" i="71" s="1"/>
  <c r="AD332" i="71"/>
  <c r="AE332" i="71" s="1"/>
  <c r="AD333" i="71"/>
  <c r="AE333" i="71" s="1"/>
  <c r="AD334" i="71"/>
  <c r="AE334" i="71" s="1"/>
  <c r="AD335" i="71"/>
  <c r="AE335" i="71" s="1"/>
  <c r="AD336" i="71"/>
  <c r="AE336" i="71" s="1"/>
  <c r="AD337" i="71"/>
  <c r="AE337" i="71" s="1"/>
  <c r="AD338" i="71"/>
  <c r="AE338" i="71" s="1"/>
  <c r="AD339" i="71"/>
  <c r="AE339" i="71" s="1"/>
  <c r="AD340" i="71"/>
  <c r="AE340" i="71" s="1"/>
  <c r="AD341" i="71"/>
  <c r="AE341" i="71" s="1"/>
  <c r="AD342" i="71"/>
  <c r="AE342" i="71" s="1"/>
  <c r="AD343" i="71"/>
  <c r="AE343" i="71" s="1"/>
  <c r="AD344" i="71"/>
  <c r="AE344" i="71" s="1"/>
  <c r="AD345" i="71"/>
  <c r="AE345" i="71" s="1"/>
  <c r="AD346" i="71"/>
  <c r="AE346" i="71" s="1"/>
  <c r="AD347" i="71"/>
  <c r="AE347" i="71" s="1"/>
  <c r="AD348" i="71"/>
  <c r="AE348" i="71" s="1"/>
  <c r="AD349" i="71"/>
  <c r="AE349" i="71" s="1"/>
  <c r="AD350" i="71"/>
  <c r="AE350" i="71" s="1"/>
  <c r="AD351" i="71"/>
  <c r="AE351" i="71" s="1"/>
  <c r="AD352" i="71"/>
  <c r="AE352" i="71" s="1"/>
  <c r="AD353" i="71"/>
  <c r="AE353" i="71" s="1"/>
  <c r="AD354" i="71"/>
  <c r="AE354" i="71" s="1"/>
  <c r="AD355" i="71"/>
  <c r="AE355" i="71" s="1"/>
  <c r="AD356" i="71"/>
  <c r="AE356" i="71" s="1"/>
  <c r="AD357" i="71"/>
  <c r="AE357" i="71" s="1"/>
  <c r="AD358" i="71"/>
  <c r="AE358" i="71" s="1"/>
  <c r="AD359" i="71"/>
  <c r="AE359" i="71" s="1"/>
  <c r="AD360" i="71"/>
  <c r="AE360" i="71" s="1"/>
  <c r="AD361" i="71"/>
  <c r="AE361" i="71" s="1"/>
  <c r="AD362" i="71"/>
  <c r="AE362" i="71" s="1"/>
  <c r="AD363" i="71"/>
  <c r="AE363" i="71" s="1"/>
  <c r="AD364" i="71"/>
  <c r="AE364" i="71" s="1"/>
  <c r="AD365" i="71"/>
  <c r="AE365" i="71" s="1"/>
  <c r="AD366" i="71"/>
  <c r="AE366" i="71" s="1"/>
  <c r="AD367" i="71"/>
  <c r="AE367" i="71" s="1"/>
  <c r="AD368" i="71"/>
  <c r="AE368" i="71" s="1"/>
  <c r="AD369" i="71"/>
  <c r="AE369" i="71" s="1"/>
  <c r="AD370" i="71"/>
  <c r="AE370" i="71" s="1"/>
  <c r="AD371" i="71"/>
  <c r="AE371" i="71" s="1"/>
  <c r="AD372" i="71"/>
  <c r="AE372" i="71" s="1"/>
  <c r="AD373" i="71"/>
  <c r="AE373" i="71" s="1"/>
  <c r="AD374" i="71"/>
  <c r="AE374" i="71" s="1"/>
  <c r="AD375" i="71"/>
  <c r="AE375" i="71" s="1"/>
  <c r="AD376" i="71"/>
  <c r="AE376" i="71" s="1"/>
  <c r="AD377" i="71"/>
  <c r="AE377" i="71" s="1"/>
  <c r="AD378" i="71"/>
  <c r="AE378" i="71" s="1"/>
  <c r="AD379" i="71"/>
  <c r="AE379" i="71" s="1"/>
  <c r="AD380" i="71"/>
  <c r="AE380" i="71" s="1"/>
  <c r="AD381" i="71"/>
  <c r="AE381" i="71" s="1"/>
  <c r="AD382" i="71"/>
  <c r="AE382" i="71" s="1"/>
  <c r="AD383" i="71"/>
  <c r="AE383" i="71" s="1"/>
  <c r="AD384" i="71"/>
  <c r="AE384" i="71" s="1"/>
  <c r="AD385" i="71"/>
  <c r="AE385" i="71" s="1"/>
  <c r="AD386" i="71"/>
  <c r="AE386" i="71" s="1"/>
  <c r="AD387" i="71"/>
  <c r="AE387" i="71" s="1"/>
  <c r="AD388" i="71"/>
  <c r="AE388" i="71" s="1"/>
  <c r="AD389" i="71"/>
  <c r="AE389" i="71" s="1"/>
  <c r="AD390" i="71"/>
  <c r="AE390" i="71" s="1"/>
  <c r="AD391" i="71"/>
  <c r="AE391" i="71" s="1"/>
  <c r="AD392" i="71"/>
  <c r="AE392" i="71" s="1"/>
  <c r="AD393" i="71"/>
  <c r="AE393" i="71" s="1"/>
  <c r="AD394" i="71"/>
  <c r="AE394" i="71" s="1"/>
  <c r="T12" i="71"/>
  <c r="U12" i="71" s="1"/>
  <c r="T13" i="71"/>
  <c r="U13" i="71" s="1"/>
  <c r="T14" i="71"/>
  <c r="U14" i="71" s="1"/>
  <c r="T15" i="71"/>
  <c r="U15" i="71" s="1"/>
  <c r="T16" i="71"/>
  <c r="U16" i="71" s="1"/>
  <c r="T17" i="71"/>
  <c r="U17" i="71" s="1"/>
  <c r="T18" i="71"/>
  <c r="U18" i="71" s="1"/>
  <c r="T19" i="71"/>
  <c r="U19" i="71" s="1"/>
  <c r="T20" i="71"/>
  <c r="U20" i="71" s="1"/>
  <c r="T21" i="71"/>
  <c r="U21" i="71" s="1"/>
  <c r="T22" i="71"/>
  <c r="U22" i="71" s="1"/>
  <c r="T23" i="71"/>
  <c r="U23" i="71" s="1"/>
  <c r="T24" i="71"/>
  <c r="U24" i="71" s="1"/>
  <c r="T25" i="71"/>
  <c r="U25" i="71" s="1"/>
  <c r="T26" i="71"/>
  <c r="U26" i="71" s="1"/>
  <c r="T27" i="71"/>
  <c r="U27" i="71" s="1"/>
  <c r="T28" i="71"/>
  <c r="U28" i="71" s="1"/>
  <c r="T29" i="71"/>
  <c r="U29" i="71" s="1"/>
  <c r="T30" i="71"/>
  <c r="U30" i="71" s="1"/>
  <c r="T31" i="71"/>
  <c r="U31" i="71" s="1"/>
  <c r="T32" i="71"/>
  <c r="U32" i="71" s="1"/>
  <c r="T33" i="71"/>
  <c r="U33" i="71" s="1"/>
  <c r="T34" i="71"/>
  <c r="U34" i="71" s="1"/>
  <c r="T35" i="71"/>
  <c r="U35" i="71" s="1"/>
  <c r="T36" i="71"/>
  <c r="U36" i="71" s="1"/>
  <c r="T37" i="71"/>
  <c r="U37" i="71" s="1"/>
  <c r="T38" i="71"/>
  <c r="U38" i="71" s="1"/>
  <c r="T39" i="71"/>
  <c r="U39" i="71" s="1"/>
  <c r="T40" i="71"/>
  <c r="U40" i="71" s="1"/>
  <c r="T41" i="71"/>
  <c r="U41" i="71" s="1"/>
  <c r="T42" i="71"/>
  <c r="U42" i="71" s="1"/>
  <c r="T43" i="71"/>
  <c r="U43" i="71" s="1"/>
  <c r="T44" i="71"/>
  <c r="U44" i="71" s="1"/>
  <c r="T45" i="71"/>
  <c r="U45" i="71" s="1"/>
  <c r="T46" i="71"/>
  <c r="U46" i="71" s="1"/>
  <c r="T47" i="71"/>
  <c r="U47" i="71" s="1"/>
  <c r="T48" i="71"/>
  <c r="U48" i="71" s="1"/>
  <c r="T49" i="71"/>
  <c r="U49" i="71" s="1"/>
  <c r="T50" i="71"/>
  <c r="U50" i="71" s="1"/>
  <c r="T51" i="71"/>
  <c r="U51" i="71" s="1"/>
  <c r="T52" i="71"/>
  <c r="U52" i="71" s="1"/>
  <c r="T53" i="71"/>
  <c r="U53" i="71" s="1"/>
  <c r="T54" i="71"/>
  <c r="U54" i="71" s="1"/>
  <c r="T55" i="71"/>
  <c r="U55" i="71" s="1"/>
  <c r="T56" i="71"/>
  <c r="U56" i="71" s="1"/>
  <c r="T57" i="71"/>
  <c r="U57" i="71" s="1"/>
  <c r="T58" i="71"/>
  <c r="U58" i="71" s="1"/>
  <c r="T59" i="71"/>
  <c r="U59" i="71" s="1"/>
  <c r="T60" i="71"/>
  <c r="U60" i="71" s="1"/>
  <c r="T61" i="71"/>
  <c r="U61" i="71" s="1"/>
  <c r="T62" i="71"/>
  <c r="U62" i="71" s="1"/>
  <c r="T63" i="71"/>
  <c r="U63" i="71" s="1"/>
  <c r="T64" i="71"/>
  <c r="U64" i="71" s="1"/>
  <c r="T65" i="71"/>
  <c r="U65" i="71" s="1"/>
  <c r="T66" i="71"/>
  <c r="U66" i="71" s="1"/>
  <c r="T67" i="71"/>
  <c r="U67" i="71" s="1"/>
  <c r="T68" i="71"/>
  <c r="U68" i="71" s="1"/>
  <c r="T69" i="71"/>
  <c r="U69" i="71" s="1"/>
  <c r="T70" i="71"/>
  <c r="U70" i="71" s="1"/>
  <c r="T71" i="71"/>
  <c r="U71" i="71" s="1"/>
  <c r="T72" i="71"/>
  <c r="U72" i="71" s="1"/>
  <c r="T73" i="71"/>
  <c r="U73" i="71" s="1"/>
  <c r="T74" i="71"/>
  <c r="U74" i="71" s="1"/>
  <c r="T75" i="71"/>
  <c r="U75" i="71" s="1"/>
  <c r="T76" i="71"/>
  <c r="U76" i="71" s="1"/>
  <c r="T77" i="71"/>
  <c r="U77" i="71" s="1"/>
  <c r="T78" i="71"/>
  <c r="U78" i="71" s="1"/>
  <c r="T79" i="71"/>
  <c r="U79" i="71" s="1"/>
  <c r="T80" i="71"/>
  <c r="U80" i="71" s="1"/>
  <c r="T81" i="71"/>
  <c r="U81" i="71" s="1"/>
  <c r="T82" i="71"/>
  <c r="U82" i="71" s="1"/>
  <c r="T83" i="71"/>
  <c r="U83" i="71" s="1"/>
  <c r="T84" i="71"/>
  <c r="U84" i="71" s="1"/>
  <c r="T85" i="71"/>
  <c r="U85" i="71" s="1"/>
  <c r="T86" i="71"/>
  <c r="U86" i="71" s="1"/>
  <c r="T87" i="71"/>
  <c r="U87" i="71" s="1"/>
  <c r="T88" i="71"/>
  <c r="U88" i="71" s="1"/>
  <c r="T89" i="71"/>
  <c r="U89" i="71" s="1"/>
  <c r="T90" i="71"/>
  <c r="U90" i="71" s="1"/>
  <c r="T91" i="71"/>
  <c r="U91" i="71" s="1"/>
  <c r="T92" i="71"/>
  <c r="U92" i="71" s="1"/>
  <c r="T93" i="71"/>
  <c r="U93" i="71" s="1"/>
  <c r="T94" i="71"/>
  <c r="U94" i="71" s="1"/>
  <c r="T95" i="71"/>
  <c r="U95" i="71" s="1"/>
  <c r="T96" i="71"/>
  <c r="U96" i="71" s="1"/>
  <c r="T97" i="71"/>
  <c r="U97" i="71" s="1"/>
  <c r="T98" i="71"/>
  <c r="U98" i="71" s="1"/>
  <c r="T99" i="71"/>
  <c r="U99" i="71" s="1"/>
  <c r="T100" i="71"/>
  <c r="U100" i="71" s="1"/>
  <c r="T101" i="71"/>
  <c r="U101" i="71" s="1"/>
  <c r="T102" i="71"/>
  <c r="U102" i="71" s="1"/>
  <c r="T103" i="71"/>
  <c r="U103" i="71" s="1"/>
  <c r="T104" i="71"/>
  <c r="U104" i="71" s="1"/>
  <c r="T105" i="71"/>
  <c r="U105" i="71" s="1"/>
  <c r="T106" i="71"/>
  <c r="U106" i="71" s="1"/>
  <c r="T107" i="71"/>
  <c r="U107" i="71" s="1"/>
  <c r="T108" i="71"/>
  <c r="U108" i="71" s="1"/>
  <c r="T109" i="71"/>
  <c r="U109" i="71" s="1"/>
  <c r="T110" i="71"/>
  <c r="U110" i="71" s="1"/>
  <c r="T111" i="71"/>
  <c r="U111" i="71" s="1"/>
  <c r="T112" i="71"/>
  <c r="U112" i="71" s="1"/>
  <c r="T113" i="71"/>
  <c r="U113" i="71" s="1"/>
  <c r="T114" i="71"/>
  <c r="U114" i="71" s="1"/>
  <c r="T115" i="71"/>
  <c r="U115" i="71" s="1"/>
  <c r="T116" i="71"/>
  <c r="U116" i="71" s="1"/>
  <c r="T117" i="71"/>
  <c r="U117" i="71" s="1"/>
  <c r="T118" i="71"/>
  <c r="U118" i="71" s="1"/>
  <c r="T119" i="71"/>
  <c r="U119" i="71" s="1"/>
  <c r="T120" i="71"/>
  <c r="U120" i="71" s="1"/>
  <c r="T121" i="71"/>
  <c r="U121" i="71" s="1"/>
  <c r="T122" i="71"/>
  <c r="U122" i="71" s="1"/>
  <c r="T123" i="71"/>
  <c r="U123" i="71" s="1"/>
  <c r="T124" i="71"/>
  <c r="U124" i="71" s="1"/>
  <c r="T125" i="71"/>
  <c r="U125" i="71" s="1"/>
  <c r="T126" i="71"/>
  <c r="U126" i="71" s="1"/>
  <c r="T127" i="71"/>
  <c r="U127" i="71" s="1"/>
  <c r="T128" i="71"/>
  <c r="U128" i="71" s="1"/>
  <c r="T129" i="71"/>
  <c r="U129" i="71" s="1"/>
  <c r="T130" i="71"/>
  <c r="U130" i="71" s="1"/>
  <c r="T131" i="71"/>
  <c r="U131" i="71" s="1"/>
  <c r="T132" i="71"/>
  <c r="U132" i="71" s="1"/>
  <c r="T133" i="71"/>
  <c r="U133" i="71" s="1"/>
  <c r="T134" i="71"/>
  <c r="U134" i="71" s="1"/>
  <c r="T135" i="71"/>
  <c r="U135" i="71" s="1"/>
  <c r="T136" i="71"/>
  <c r="U136" i="71" s="1"/>
  <c r="T137" i="71"/>
  <c r="U137" i="71" s="1"/>
  <c r="T138" i="71"/>
  <c r="U138" i="71" s="1"/>
  <c r="T139" i="71"/>
  <c r="U139" i="71" s="1"/>
  <c r="T140" i="71"/>
  <c r="U140" i="71" s="1"/>
  <c r="T141" i="71"/>
  <c r="U141" i="71" s="1"/>
  <c r="T142" i="71"/>
  <c r="U142" i="71" s="1"/>
  <c r="T143" i="71"/>
  <c r="U143" i="71" s="1"/>
  <c r="T144" i="71"/>
  <c r="U144" i="71" s="1"/>
  <c r="T145" i="71"/>
  <c r="U145" i="71" s="1"/>
  <c r="T146" i="71"/>
  <c r="U146" i="71" s="1"/>
  <c r="T147" i="71"/>
  <c r="U147" i="71" s="1"/>
  <c r="T148" i="71"/>
  <c r="U148" i="71" s="1"/>
  <c r="T149" i="71"/>
  <c r="U149" i="71" s="1"/>
  <c r="T150" i="71"/>
  <c r="U150" i="71" s="1"/>
  <c r="T151" i="71"/>
  <c r="U151" i="71" s="1"/>
  <c r="T152" i="71"/>
  <c r="U152" i="71" s="1"/>
  <c r="T153" i="71"/>
  <c r="U153" i="71" s="1"/>
  <c r="T154" i="71"/>
  <c r="U154" i="71" s="1"/>
  <c r="T155" i="71"/>
  <c r="U155" i="71" s="1"/>
  <c r="T156" i="71"/>
  <c r="U156" i="71" s="1"/>
  <c r="T157" i="71"/>
  <c r="U157" i="71" s="1"/>
  <c r="T158" i="71"/>
  <c r="U158" i="71" s="1"/>
  <c r="T159" i="71"/>
  <c r="U159" i="71" s="1"/>
  <c r="T160" i="71"/>
  <c r="U160" i="71" s="1"/>
  <c r="T161" i="71"/>
  <c r="U161" i="71" s="1"/>
  <c r="T162" i="71"/>
  <c r="U162" i="71" s="1"/>
  <c r="T163" i="71"/>
  <c r="U163" i="71" s="1"/>
  <c r="T164" i="71"/>
  <c r="U164" i="71" s="1"/>
  <c r="T165" i="71"/>
  <c r="U165" i="71" s="1"/>
  <c r="T166" i="71"/>
  <c r="U166" i="71" s="1"/>
  <c r="T167" i="71"/>
  <c r="U167" i="71" s="1"/>
  <c r="T168" i="71"/>
  <c r="U168" i="71" s="1"/>
  <c r="T169" i="71"/>
  <c r="U169" i="71" s="1"/>
  <c r="T170" i="71"/>
  <c r="U170" i="71" s="1"/>
  <c r="T171" i="71"/>
  <c r="U171" i="71" s="1"/>
  <c r="T172" i="71"/>
  <c r="U172" i="71" s="1"/>
  <c r="T173" i="71"/>
  <c r="U173" i="71" s="1"/>
  <c r="T174" i="71"/>
  <c r="U174" i="71" s="1"/>
  <c r="T175" i="71"/>
  <c r="U175" i="71" s="1"/>
  <c r="T176" i="71"/>
  <c r="U176" i="71" s="1"/>
  <c r="T177" i="71"/>
  <c r="U177" i="71" s="1"/>
  <c r="T178" i="71"/>
  <c r="U178" i="71" s="1"/>
  <c r="T179" i="71"/>
  <c r="U179" i="71" s="1"/>
  <c r="T180" i="71"/>
  <c r="U180" i="71" s="1"/>
  <c r="T181" i="71"/>
  <c r="U181" i="71" s="1"/>
  <c r="T182" i="71"/>
  <c r="U182" i="71" s="1"/>
  <c r="T183" i="71"/>
  <c r="U183" i="71" s="1"/>
  <c r="T184" i="71"/>
  <c r="U184" i="71" s="1"/>
  <c r="T185" i="71"/>
  <c r="U185" i="71" s="1"/>
  <c r="T186" i="71"/>
  <c r="U186" i="71" s="1"/>
  <c r="T187" i="71"/>
  <c r="U187" i="71" s="1"/>
  <c r="T188" i="71"/>
  <c r="U188" i="71" s="1"/>
  <c r="T189" i="71"/>
  <c r="U189" i="71" s="1"/>
  <c r="T190" i="71"/>
  <c r="U190" i="71" s="1"/>
  <c r="T191" i="71"/>
  <c r="U191" i="71" s="1"/>
  <c r="T192" i="71"/>
  <c r="U192" i="71" s="1"/>
  <c r="T193" i="71"/>
  <c r="U193" i="71" s="1"/>
  <c r="T194" i="71"/>
  <c r="U194" i="71" s="1"/>
  <c r="T195" i="71"/>
  <c r="U195" i="71" s="1"/>
  <c r="T196" i="71"/>
  <c r="U196" i="71" s="1"/>
  <c r="T197" i="71"/>
  <c r="U197" i="71" s="1"/>
  <c r="T198" i="71"/>
  <c r="U198" i="71" s="1"/>
  <c r="T199" i="71"/>
  <c r="U199" i="71" s="1"/>
  <c r="T200" i="71"/>
  <c r="U200" i="71" s="1"/>
  <c r="T201" i="71"/>
  <c r="U201" i="71" s="1"/>
  <c r="T202" i="71"/>
  <c r="U202" i="71" s="1"/>
  <c r="T203" i="71"/>
  <c r="U203" i="71" s="1"/>
  <c r="T204" i="71"/>
  <c r="U204" i="71" s="1"/>
  <c r="T205" i="71"/>
  <c r="U205" i="71" s="1"/>
  <c r="T206" i="71"/>
  <c r="U206" i="71" s="1"/>
  <c r="T207" i="71"/>
  <c r="U207" i="71" s="1"/>
  <c r="T208" i="71"/>
  <c r="U208" i="71" s="1"/>
  <c r="T209" i="71"/>
  <c r="U209" i="71" s="1"/>
  <c r="T210" i="71"/>
  <c r="U210" i="71" s="1"/>
  <c r="T211" i="71"/>
  <c r="U211" i="71" s="1"/>
  <c r="T212" i="71"/>
  <c r="U212" i="71" s="1"/>
  <c r="T213" i="71"/>
  <c r="U213" i="71" s="1"/>
  <c r="T214" i="71"/>
  <c r="U214" i="71" s="1"/>
  <c r="T215" i="71"/>
  <c r="U215" i="71" s="1"/>
  <c r="T216" i="71"/>
  <c r="U216" i="71" s="1"/>
  <c r="T217" i="71"/>
  <c r="U217" i="71" s="1"/>
  <c r="T218" i="71"/>
  <c r="U218" i="71" s="1"/>
  <c r="T219" i="71"/>
  <c r="U219" i="71" s="1"/>
  <c r="T220" i="71"/>
  <c r="U220" i="71" s="1"/>
  <c r="T221" i="71"/>
  <c r="U221" i="71" s="1"/>
  <c r="T222" i="71"/>
  <c r="U222" i="71" s="1"/>
  <c r="T223" i="71"/>
  <c r="U223" i="71" s="1"/>
  <c r="T224" i="71"/>
  <c r="U224" i="71" s="1"/>
  <c r="T225" i="71"/>
  <c r="U225" i="71" s="1"/>
  <c r="T226" i="71"/>
  <c r="U226" i="71" s="1"/>
  <c r="T227" i="71"/>
  <c r="U227" i="71" s="1"/>
  <c r="T228" i="71"/>
  <c r="U228" i="71" s="1"/>
  <c r="T229" i="71"/>
  <c r="U229" i="71" s="1"/>
  <c r="T230" i="71"/>
  <c r="U230" i="71" s="1"/>
  <c r="T231" i="71"/>
  <c r="U231" i="71" s="1"/>
  <c r="T232" i="71"/>
  <c r="U232" i="71" s="1"/>
  <c r="T233" i="71"/>
  <c r="U233" i="71" s="1"/>
  <c r="T234" i="71"/>
  <c r="U234" i="71" s="1"/>
  <c r="T235" i="71"/>
  <c r="U235" i="71" s="1"/>
  <c r="T236" i="71"/>
  <c r="U236" i="71" s="1"/>
  <c r="T237" i="71"/>
  <c r="U237" i="71" s="1"/>
  <c r="T238" i="71"/>
  <c r="U238" i="71" s="1"/>
  <c r="T239" i="71"/>
  <c r="U239" i="71" s="1"/>
  <c r="T240" i="71"/>
  <c r="U240" i="71" s="1"/>
  <c r="T241" i="71"/>
  <c r="U241" i="71" s="1"/>
  <c r="T242" i="71"/>
  <c r="U242" i="71" s="1"/>
  <c r="T243" i="71"/>
  <c r="U243" i="71" s="1"/>
  <c r="T244" i="71"/>
  <c r="U244" i="71" s="1"/>
  <c r="T245" i="71"/>
  <c r="U245" i="71" s="1"/>
  <c r="T246" i="71"/>
  <c r="U246" i="71" s="1"/>
  <c r="T247" i="71"/>
  <c r="U247" i="71" s="1"/>
  <c r="T248" i="71"/>
  <c r="U248" i="71" s="1"/>
  <c r="T249" i="71"/>
  <c r="U249" i="71" s="1"/>
  <c r="T250" i="71"/>
  <c r="U250" i="71" s="1"/>
  <c r="T251" i="71"/>
  <c r="U251" i="71" s="1"/>
  <c r="T252" i="71"/>
  <c r="U252" i="71" s="1"/>
  <c r="T253" i="71"/>
  <c r="U253" i="71" s="1"/>
  <c r="T254" i="71"/>
  <c r="U254" i="71" s="1"/>
  <c r="T255" i="71"/>
  <c r="U255" i="71" s="1"/>
  <c r="T256" i="71"/>
  <c r="U256" i="71" s="1"/>
  <c r="T257" i="71"/>
  <c r="U257" i="71" s="1"/>
  <c r="T258" i="71"/>
  <c r="U258" i="71" s="1"/>
  <c r="T259" i="71"/>
  <c r="U259" i="71" s="1"/>
  <c r="T260" i="71"/>
  <c r="U260" i="71" s="1"/>
  <c r="T261" i="71"/>
  <c r="U261" i="71" s="1"/>
  <c r="T262" i="71"/>
  <c r="U262" i="71" s="1"/>
  <c r="T263" i="71"/>
  <c r="U263" i="71" s="1"/>
  <c r="T264" i="71"/>
  <c r="U264" i="71" s="1"/>
  <c r="T265" i="71"/>
  <c r="U265" i="71" s="1"/>
  <c r="T266" i="71"/>
  <c r="U266" i="71" s="1"/>
  <c r="T267" i="71"/>
  <c r="U267" i="71" s="1"/>
  <c r="T268" i="71"/>
  <c r="U268" i="71" s="1"/>
  <c r="T269" i="71"/>
  <c r="U269" i="71" s="1"/>
  <c r="T270" i="71"/>
  <c r="U270" i="71" s="1"/>
  <c r="T271" i="71"/>
  <c r="U271" i="71" s="1"/>
  <c r="T272" i="71"/>
  <c r="U272" i="71" s="1"/>
  <c r="T273" i="71"/>
  <c r="U273" i="71" s="1"/>
  <c r="T274" i="71"/>
  <c r="U274" i="71" s="1"/>
  <c r="T275" i="71"/>
  <c r="U275" i="71" s="1"/>
  <c r="T276" i="71"/>
  <c r="U276" i="71" s="1"/>
  <c r="T277" i="71"/>
  <c r="U277" i="71" s="1"/>
  <c r="T278" i="71"/>
  <c r="U278" i="71" s="1"/>
  <c r="T279" i="71"/>
  <c r="U279" i="71" s="1"/>
  <c r="T280" i="71"/>
  <c r="U280" i="71" s="1"/>
  <c r="T281" i="71"/>
  <c r="U281" i="71" s="1"/>
  <c r="T282" i="71"/>
  <c r="U282" i="71" s="1"/>
  <c r="T283" i="71"/>
  <c r="U283" i="71" s="1"/>
  <c r="T284" i="71"/>
  <c r="U284" i="71" s="1"/>
  <c r="T285" i="71"/>
  <c r="U285" i="71" s="1"/>
  <c r="T286" i="71"/>
  <c r="U286" i="71" s="1"/>
  <c r="T287" i="71"/>
  <c r="U287" i="71" s="1"/>
  <c r="T288" i="71"/>
  <c r="U288" i="71" s="1"/>
  <c r="T289" i="71"/>
  <c r="U289" i="71" s="1"/>
  <c r="T290" i="71"/>
  <c r="U290" i="71" s="1"/>
  <c r="T291" i="71"/>
  <c r="U291" i="71" s="1"/>
  <c r="T292" i="71"/>
  <c r="U292" i="71" s="1"/>
  <c r="T293" i="71"/>
  <c r="U293" i="71" s="1"/>
  <c r="T294" i="71"/>
  <c r="U294" i="71" s="1"/>
  <c r="T295" i="71"/>
  <c r="U295" i="71" s="1"/>
  <c r="T296" i="71"/>
  <c r="U296" i="71" s="1"/>
  <c r="T297" i="71"/>
  <c r="U297" i="71" s="1"/>
  <c r="T298" i="71"/>
  <c r="U298" i="71" s="1"/>
  <c r="T299" i="71"/>
  <c r="U299" i="71" s="1"/>
  <c r="T300" i="71"/>
  <c r="U300" i="71" s="1"/>
  <c r="T301" i="71"/>
  <c r="U301" i="71" s="1"/>
  <c r="T302" i="71"/>
  <c r="U302" i="71" s="1"/>
  <c r="T303" i="71"/>
  <c r="U303" i="71" s="1"/>
  <c r="T304" i="71"/>
  <c r="U304" i="71" s="1"/>
  <c r="T305" i="71"/>
  <c r="U305" i="71" s="1"/>
  <c r="T306" i="71"/>
  <c r="U306" i="71" s="1"/>
  <c r="T307" i="71"/>
  <c r="U307" i="71" s="1"/>
  <c r="T308" i="71"/>
  <c r="U308" i="71" s="1"/>
  <c r="T309" i="71"/>
  <c r="U309" i="71" s="1"/>
  <c r="T310" i="71"/>
  <c r="U310" i="71" s="1"/>
  <c r="T311" i="71"/>
  <c r="U311" i="71" s="1"/>
  <c r="T312" i="71"/>
  <c r="U312" i="71" s="1"/>
  <c r="T313" i="71"/>
  <c r="U313" i="71" s="1"/>
  <c r="T314" i="71"/>
  <c r="U314" i="71" s="1"/>
  <c r="T315" i="71"/>
  <c r="U315" i="71" s="1"/>
  <c r="T316" i="71"/>
  <c r="U316" i="71" s="1"/>
  <c r="T317" i="71"/>
  <c r="U317" i="71" s="1"/>
  <c r="T318" i="71"/>
  <c r="U318" i="71" s="1"/>
  <c r="T319" i="71"/>
  <c r="U319" i="71" s="1"/>
  <c r="T320" i="71"/>
  <c r="U320" i="71" s="1"/>
  <c r="T321" i="71"/>
  <c r="U321" i="71" s="1"/>
  <c r="T322" i="71"/>
  <c r="U322" i="71" s="1"/>
  <c r="T323" i="71"/>
  <c r="U323" i="71" s="1"/>
  <c r="T324" i="71"/>
  <c r="U324" i="71" s="1"/>
  <c r="T325" i="71"/>
  <c r="U325" i="71" s="1"/>
  <c r="T326" i="71"/>
  <c r="U326" i="71" s="1"/>
  <c r="T327" i="71"/>
  <c r="U327" i="71" s="1"/>
  <c r="T328" i="71"/>
  <c r="U328" i="71" s="1"/>
  <c r="T329" i="71"/>
  <c r="U329" i="71" s="1"/>
  <c r="T330" i="71"/>
  <c r="U330" i="71" s="1"/>
  <c r="T331" i="71"/>
  <c r="U331" i="71" s="1"/>
  <c r="T332" i="71"/>
  <c r="U332" i="71" s="1"/>
  <c r="T333" i="71"/>
  <c r="U333" i="71" s="1"/>
  <c r="T334" i="71"/>
  <c r="U334" i="71" s="1"/>
  <c r="T335" i="71"/>
  <c r="U335" i="71" s="1"/>
  <c r="T336" i="71"/>
  <c r="U336" i="71" s="1"/>
  <c r="T337" i="71"/>
  <c r="U337" i="71" s="1"/>
  <c r="T338" i="71"/>
  <c r="U338" i="71" s="1"/>
  <c r="T339" i="71"/>
  <c r="U339" i="71" s="1"/>
  <c r="T340" i="71"/>
  <c r="U340" i="71" s="1"/>
  <c r="T341" i="71"/>
  <c r="U341" i="71" s="1"/>
  <c r="T342" i="71"/>
  <c r="U342" i="71" s="1"/>
  <c r="T343" i="71"/>
  <c r="U343" i="71" s="1"/>
  <c r="T344" i="71"/>
  <c r="U344" i="71" s="1"/>
  <c r="T345" i="71"/>
  <c r="U345" i="71" s="1"/>
  <c r="T346" i="71"/>
  <c r="U346" i="71" s="1"/>
  <c r="T347" i="71"/>
  <c r="U347" i="71" s="1"/>
  <c r="T348" i="71"/>
  <c r="U348" i="71" s="1"/>
  <c r="T349" i="71"/>
  <c r="U349" i="71" s="1"/>
  <c r="T350" i="71"/>
  <c r="U350" i="71" s="1"/>
  <c r="T351" i="71"/>
  <c r="U351" i="71" s="1"/>
  <c r="T352" i="71"/>
  <c r="U352" i="71"/>
  <c r="T353" i="71"/>
  <c r="U353" i="71"/>
  <c r="T354" i="71"/>
  <c r="U354" i="71"/>
  <c r="T355" i="71"/>
  <c r="U355" i="71"/>
  <c r="T356" i="71"/>
  <c r="U356" i="71"/>
  <c r="T357" i="71"/>
  <c r="U357" i="71"/>
  <c r="T358" i="71"/>
  <c r="U358" i="71"/>
  <c r="T359" i="71"/>
  <c r="U359" i="71"/>
  <c r="T360" i="71"/>
  <c r="U360" i="71"/>
  <c r="T361" i="71"/>
  <c r="U361" i="71"/>
  <c r="T362" i="71"/>
  <c r="U362" i="71"/>
  <c r="T363" i="71"/>
  <c r="U363" i="71"/>
  <c r="T364" i="71"/>
  <c r="U364" i="71"/>
  <c r="T365" i="71"/>
  <c r="U365" i="71"/>
  <c r="T366" i="71"/>
  <c r="U366" i="71"/>
  <c r="T367" i="71"/>
  <c r="U367" i="71"/>
  <c r="T368" i="71"/>
  <c r="U368" i="71"/>
  <c r="T369" i="71"/>
  <c r="U369" i="71"/>
  <c r="T370" i="71"/>
  <c r="U370" i="71"/>
  <c r="T371" i="71"/>
  <c r="U371" i="71"/>
  <c r="T372" i="71"/>
  <c r="U372" i="71"/>
  <c r="T373" i="71"/>
  <c r="U373" i="71"/>
  <c r="T374" i="71"/>
  <c r="U374" i="71"/>
  <c r="T375" i="71"/>
  <c r="U375" i="71"/>
  <c r="T376" i="71"/>
  <c r="U376" i="71"/>
  <c r="T377" i="71"/>
  <c r="U377" i="71"/>
  <c r="T378" i="71"/>
  <c r="U378" i="71"/>
  <c r="T379" i="71"/>
  <c r="U379" i="71"/>
  <c r="T380" i="71"/>
  <c r="U380" i="71"/>
  <c r="T381" i="71"/>
  <c r="U381" i="71"/>
  <c r="T382" i="71"/>
  <c r="U382" i="71"/>
  <c r="T383" i="71"/>
  <c r="U383" i="71"/>
  <c r="T384" i="71"/>
  <c r="U384" i="71"/>
  <c r="T385" i="71"/>
  <c r="U385" i="71" s="1"/>
  <c r="T386" i="71"/>
  <c r="U386" i="71"/>
  <c r="T387" i="71"/>
  <c r="U387" i="71"/>
  <c r="T388" i="71"/>
  <c r="U388" i="71"/>
  <c r="T389" i="71"/>
  <c r="U389" i="71"/>
  <c r="T390" i="71"/>
  <c r="U390" i="71"/>
  <c r="T391" i="71"/>
  <c r="U391" i="71"/>
  <c r="T392" i="71"/>
  <c r="U392" i="71"/>
  <c r="T393" i="71"/>
  <c r="U393" i="71"/>
  <c r="T394" i="71"/>
  <c r="U394" i="71"/>
  <c r="L12" i="71"/>
  <c r="M12" i="71" s="1"/>
  <c r="L13" i="71"/>
  <c r="M13" i="71" s="1"/>
  <c r="L14" i="71"/>
  <c r="M14" i="71" s="1"/>
  <c r="L15" i="71"/>
  <c r="M15" i="71" s="1"/>
  <c r="L16" i="71"/>
  <c r="M16" i="71" s="1"/>
  <c r="L17" i="71"/>
  <c r="M17" i="71" s="1"/>
  <c r="L18" i="71"/>
  <c r="M18" i="71" s="1"/>
  <c r="L19" i="71"/>
  <c r="M19" i="71" s="1"/>
  <c r="L20" i="71"/>
  <c r="M20" i="71" s="1"/>
  <c r="L21" i="71"/>
  <c r="M21" i="71" s="1"/>
  <c r="L22" i="71"/>
  <c r="M22" i="71" s="1"/>
  <c r="L23" i="71"/>
  <c r="M23" i="71" s="1"/>
  <c r="L24" i="71"/>
  <c r="M24" i="71" s="1"/>
  <c r="L25" i="71"/>
  <c r="M25" i="71" s="1"/>
  <c r="L26" i="71"/>
  <c r="M26" i="71" s="1"/>
  <c r="L27" i="71"/>
  <c r="M27" i="71" s="1"/>
  <c r="L28" i="71"/>
  <c r="M28" i="71" s="1"/>
  <c r="L29" i="71"/>
  <c r="M29" i="71" s="1"/>
  <c r="L30" i="71"/>
  <c r="M30" i="71" s="1"/>
  <c r="L31" i="71"/>
  <c r="M31" i="71" s="1"/>
  <c r="L32" i="71"/>
  <c r="M32" i="71" s="1"/>
  <c r="L33" i="71"/>
  <c r="M33" i="71" s="1"/>
  <c r="L34" i="71"/>
  <c r="M34" i="71" s="1"/>
  <c r="L35" i="71"/>
  <c r="M35" i="71" s="1"/>
  <c r="L36" i="71"/>
  <c r="M36" i="71" s="1"/>
  <c r="L37" i="71"/>
  <c r="M37" i="71" s="1"/>
  <c r="L38" i="71"/>
  <c r="M38" i="71" s="1"/>
  <c r="L39" i="71"/>
  <c r="M39" i="71" s="1"/>
  <c r="L40" i="71"/>
  <c r="M40" i="71" s="1"/>
  <c r="L41" i="71"/>
  <c r="M41" i="71" s="1"/>
  <c r="L42" i="71"/>
  <c r="M42" i="71" s="1"/>
  <c r="L43" i="71"/>
  <c r="M43" i="71" s="1"/>
  <c r="L44" i="71"/>
  <c r="M44" i="71" s="1"/>
  <c r="L45" i="71"/>
  <c r="M45" i="71" s="1"/>
  <c r="L46" i="71"/>
  <c r="M46" i="71" s="1"/>
  <c r="L47" i="71"/>
  <c r="M47" i="71" s="1"/>
  <c r="L48" i="71"/>
  <c r="M48" i="71" s="1"/>
  <c r="L49" i="71"/>
  <c r="M49" i="71" s="1"/>
  <c r="L50" i="71"/>
  <c r="M50" i="71" s="1"/>
  <c r="L51" i="71"/>
  <c r="M51" i="71" s="1"/>
  <c r="L52" i="71"/>
  <c r="M52" i="71" s="1"/>
  <c r="L53" i="71"/>
  <c r="M53" i="71" s="1"/>
  <c r="L54" i="71"/>
  <c r="M54" i="71" s="1"/>
  <c r="L55" i="71"/>
  <c r="M55" i="71" s="1"/>
  <c r="L56" i="71"/>
  <c r="M56" i="71" s="1"/>
  <c r="L57" i="71"/>
  <c r="M57" i="71" s="1"/>
  <c r="L58" i="71"/>
  <c r="M58" i="71" s="1"/>
  <c r="L59" i="71"/>
  <c r="M59" i="71" s="1"/>
  <c r="L60" i="71"/>
  <c r="M60" i="71" s="1"/>
  <c r="L61" i="71"/>
  <c r="M61" i="71" s="1"/>
  <c r="L62" i="71"/>
  <c r="M62" i="71" s="1"/>
  <c r="L63" i="71"/>
  <c r="M63" i="71" s="1"/>
  <c r="L64" i="71"/>
  <c r="M64" i="71" s="1"/>
  <c r="L65" i="71"/>
  <c r="M65" i="71" s="1"/>
  <c r="L66" i="71"/>
  <c r="M66" i="71" s="1"/>
  <c r="L67" i="71"/>
  <c r="M67" i="71" s="1"/>
  <c r="L68" i="71"/>
  <c r="M68" i="71" s="1"/>
  <c r="L69" i="71"/>
  <c r="M69" i="71" s="1"/>
  <c r="L70" i="71"/>
  <c r="M70" i="71" s="1"/>
  <c r="L71" i="71"/>
  <c r="M71" i="71" s="1"/>
  <c r="L72" i="71"/>
  <c r="M72" i="71" s="1"/>
  <c r="L73" i="71"/>
  <c r="M73" i="71" s="1"/>
  <c r="L74" i="71"/>
  <c r="M74" i="71" s="1"/>
  <c r="L75" i="71"/>
  <c r="M75" i="71" s="1"/>
  <c r="L76" i="71"/>
  <c r="M76" i="71" s="1"/>
  <c r="L77" i="71"/>
  <c r="M77" i="71" s="1"/>
  <c r="L78" i="71"/>
  <c r="M78" i="71" s="1"/>
  <c r="L79" i="71"/>
  <c r="M79" i="71" s="1"/>
  <c r="L80" i="71"/>
  <c r="M80" i="71" s="1"/>
  <c r="L81" i="71"/>
  <c r="M81" i="71" s="1"/>
  <c r="L82" i="71"/>
  <c r="M82" i="71" s="1"/>
  <c r="L83" i="71"/>
  <c r="M83" i="71" s="1"/>
  <c r="L84" i="71"/>
  <c r="M84" i="71" s="1"/>
  <c r="L85" i="71"/>
  <c r="M85" i="71" s="1"/>
  <c r="L86" i="71"/>
  <c r="M86" i="71" s="1"/>
  <c r="L87" i="71"/>
  <c r="M87" i="71" s="1"/>
  <c r="L88" i="71"/>
  <c r="M88" i="71" s="1"/>
  <c r="L89" i="71"/>
  <c r="M89" i="71" s="1"/>
  <c r="L90" i="71"/>
  <c r="M90" i="71" s="1"/>
  <c r="L91" i="71"/>
  <c r="M91" i="71" s="1"/>
  <c r="L92" i="71"/>
  <c r="M92" i="71" s="1"/>
  <c r="L93" i="71"/>
  <c r="M93" i="71" s="1"/>
  <c r="L94" i="71"/>
  <c r="M94" i="71" s="1"/>
  <c r="L95" i="71"/>
  <c r="M95" i="71" s="1"/>
  <c r="L96" i="71"/>
  <c r="M96" i="71" s="1"/>
  <c r="L97" i="71"/>
  <c r="M97" i="71"/>
  <c r="L98" i="71"/>
  <c r="M98" i="71"/>
  <c r="L99" i="71"/>
  <c r="M99" i="71"/>
  <c r="L100" i="71"/>
  <c r="M100" i="71"/>
  <c r="L101" i="71"/>
  <c r="M101" i="71"/>
  <c r="L102" i="71"/>
  <c r="M102" i="71"/>
  <c r="L103" i="71"/>
  <c r="M103" i="71"/>
  <c r="L104" i="71"/>
  <c r="M104" i="71"/>
  <c r="L105" i="71"/>
  <c r="M105" i="71"/>
  <c r="L106" i="71"/>
  <c r="M106" i="71"/>
  <c r="L107" i="71"/>
  <c r="M107" i="71"/>
  <c r="L108" i="71"/>
  <c r="M108" i="71"/>
  <c r="L109" i="71"/>
  <c r="M109" i="71"/>
  <c r="L110" i="71"/>
  <c r="M110" i="71"/>
  <c r="L111" i="71"/>
  <c r="M111" i="71"/>
  <c r="L112" i="71"/>
  <c r="M112" i="71" s="1"/>
  <c r="L113" i="71"/>
  <c r="M113" i="71"/>
  <c r="L114" i="71"/>
  <c r="M114" i="71"/>
  <c r="L115" i="71"/>
  <c r="M115" i="71"/>
  <c r="L116" i="71"/>
  <c r="M116" i="71"/>
  <c r="L117" i="71"/>
  <c r="M117" i="71"/>
  <c r="L118" i="71"/>
  <c r="M118" i="71"/>
  <c r="L119" i="71"/>
  <c r="M119" i="71"/>
  <c r="L120" i="71"/>
  <c r="M120" i="71"/>
  <c r="L121" i="71"/>
  <c r="M121" i="71"/>
  <c r="L122" i="71"/>
  <c r="M122" i="71"/>
  <c r="L123" i="71"/>
  <c r="M123" i="71" s="1"/>
  <c r="L124" i="71"/>
  <c r="M124" i="71" s="1"/>
  <c r="L125" i="71"/>
  <c r="M125" i="71" s="1"/>
  <c r="L126" i="71"/>
  <c r="M126" i="71" s="1"/>
  <c r="L127" i="71"/>
  <c r="M127" i="71" s="1"/>
  <c r="L128" i="71"/>
  <c r="M128" i="71" s="1"/>
  <c r="L129" i="71"/>
  <c r="M129" i="71" s="1"/>
  <c r="L130" i="71"/>
  <c r="M130" i="71" s="1"/>
  <c r="L131" i="71"/>
  <c r="M131" i="71" s="1"/>
  <c r="L132" i="71"/>
  <c r="M132" i="71" s="1"/>
  <c r="L133" i="71"/>
  <c r="M133" i="71" s="1"/>
  <c r="L134" i="71"/>
  <c r="M134" i="71" s="1"/>
  <c r="L135" i="71"/>
  <c r="M135" i="71" s="1"/>
  <c r="L136" i="71"/>
  <c r="M136" i="71" s="1"/>
  <c r="L137" i="71"/>
  <c r="M137" i="71" s="1"/>
  <c r="L138" i="71"/>
  <c r="M138" i="71" s="1"/>
  <c r="L139" i="71"/>
  <c r="M139" i="71" s="1"/>
  <c r="L140" i="71"/>
  <c r="M140" i="71" s="1"/>
  <c r="L141" i="71"/>
  <c r="M141" i="71" s="1"/>
  <c r="L142" i="71"/>
  <c r="M142" i="71" s="1"/>
  <c r="L143" i="71"/>
  <c r="M143" i="71" s="1"/>
  <c r="L144" i="71"/>
  <c r="M144" i="71" s="1"/>
  <c r="L145" i="71"/>
  <c r="M145" i="71" s="1"/>
  <c r="L146" i="71"/>
  <c r="M146" i="71" s="1"/>
  <c r="L147" i="71"/>
  <c r="M147" i="71" s="1"/>
  <c r="L148" i="71"/>
  <c r="M148" i="71" s="1"/>
  <c r="L149" i="71"/>
  <c r="M149" i="71" s="1"/>
  <c r="L150" i="71"/>
  <c r="M150" i="71" s="1"/>
  <c r="L151" i="71"/>
  <c r="M151" i="71" s="1"/>
  <c r="L152" i="71"/>
  <c r="M152" i="71" s="1"/>
  <c r="L153" i="71"/>
  <c r="M153" i="71" s="1"/>
  <c r="L154" i="71"/>
  <c r="M154" i="71" s="1"/>
  <c r="L155" i="71"/>
  <c r="M155" i="71" s="1"/>
  <c r="L156" i="71"/>
  <c r="M156" i="71" s="1"/>
  <c r="L157" i="71"/>
  <c r="M157" i="71" s="1"/>
  <c r="L158" i="71"/>
  <c r="M158" i="71" s="1"/>
  <c r="L159" i="71"/>
  <c r="M159" i="71" s="1"/>
  <c r="L160" i="71"/>
  <c r="M160" i="71" s="1"/>
  <c r="L161" i="71"/>
  <c r="M161" i="71" s="1"/>
  <c r="L162" i="71"/>
  <c r="M162" i="71" s="1"/>
  <c r="L163" i="71"/>
  <c r="M163" i="71" s="1"/>
  <c r="L164" i="71"/>
  <c r="M164" i="71" s="1"/>
  <c r="L165" i="71"/>
  <c r="M165" i="71" s="1"/>
  <c r="L166" i="71"/>
  <c r="M166" i="71" s="1"/>
  <c r="L167" i="71"/>
  <c r="M167" i="71" s="1"/>
  <c r="L168" i="71"/>
  <c r="M168" i="71" s="1"/>
  <c r="L169" i="71"/>
  <c r="M169" i="71" s="1"/>
  <c r="L170" i="71"/>
  <c r="M170" i="71" s="1"/>
  <c r="L171" i="71"/>
  <c r="M171" i="71" s="1"/>
  <c r="L172" i="71"/>
  <c r="M172" i="71" s="1"/>
  <c r="L173" i="71"/>
  <c r="M173" i="71" s="1"/>
  <c r="L174" i="71"/>
  <c r="M174" i="71" s="1"/>
  <c r="L175" i="71"/>
  <c r="M175" i="71" s="1"/>
  <c r="L176" i="71"/>
  <c r="M176" i="71" s="1"/>
  <c r="L177" i="71"/>
  <c r="M177" i="71" s="1"/>
  <c r="L178" i="71"/>
  <c r="M178" i="71" s="1"/>
  <c r="L179" i="71"/>
  <c r="M179" i="71" s="1"/>
  <c r="L180" i="71"/>
  <c r="M180" i="71" s="1"/>
  <c r="L181" i="71"/>
  <c r="M181" i="71" s="1"/>
  <c r="L182" i="71"/>
  <c r="M182" i="71" s="1"/>
  <c r="L183" i="71"/>
  <c r="M183" i="71" s="1"/>
  <c r="L184" i="71"/>
  <c r="M184" i="71" s="1"/>
  <c r="L185" i="71"/>
  <c r="M185" i="71" s="1"/>
  <c r="L186" i="71"/>
  <c r="M186" i="71" s="1"/>
  <c r="L187" i="71"/>
  <c r="M187" i="71" s="1"/>
  <c r="L188" i="71"/>
  <c r="M188" i="71" s="1"/>
  <c r="L189" i="71"/>
  <c r="M189" i="71" s="1"/>
  <c r="L190" i="71"/>
  <c r="M190" i="71" s="1"/>
  <c r="L191" i="71"/>
  <c r="M191" i="71" s="1"/>
  <c r="L192" i="71"/>
  <c r="M192" i="71" s="1"/>
  <c r="L193" i="71"/>
  <c r="M193" i="71" s="1"/>
  <c r="L194" i="71"/>
  <c r="M194" i="71" s="1"/>
  <c r="L195" i="71"/>
  <c r="M195" i="71" s="1"/>
  <c r="L196" i="71"/>
  <c r="M196" i="71" s="1"/>
  <c r="L197" i="71"/>
  <c r="M197" i="71" s="1"/>
  <c r="L198" i="71"/>
  <c r="M198" i="71" s="1"/>
  <c r="L199" i="71"/>
  <c r="M199" i="71" s="1"/>
  <c r="L200" i="71"/>
  <c r="M200" i="71" s="1"/>
  <c r="L201" i="71"/>
  <c r="M201" i="71" s="1"/>
  <c r="L202" i="71"/>
  <c r="M202" i="71" s="1"/>
  <c r="L203" i="71"/>
  <c r="M203" i="71" s="1"/>
  <c r="L204" i="71"/>
  <c r="M204" i="71" s="1"/>
  <c r="L205" i="71"/>
  <c r="M205" i="71" s="1"/>
  <c r="L206" i="71"/>
  <c r="M206" i="71" s="1"/>
  <c r="L207" i="71"/>
  <c r="M207" i="71"/>
  <c r="L208" i="71"/>
  <c r="M208" i="71"/>
  <c r="L209" i="71"/>
  <c r="M209" i="71"/>
  <c r="L210" i="71"/>
  <c r="M210" i="71"/>
  <c r="L211" i="71"/>
  <c r="M211" i="71"/>
  <c r="L212" i="71"/>
  <c r="M212" i="71"/>
  <c r="L213" i="71"/>
  <c r="M213" i="71"/>
  <c r="L214" i="71"/>
  <c r="M214" i="71"/>
  <c r="L215" i="71"/>
  <c r="M215" i="71"/>
  <c r="L216" i="71"/>
  <c r="M216" i="71"/>
  <c r="L217" i="71"/>
  <c r="M217" i="71"/>
  <c r="L218" i="71"/>
  <c r="M218" i="71"/>
  <c r="L219" i="71"/>
  <c r="M219" i="71"/>
  <c r="L220" i="71"/>
  <c r="M220" i="71"/>
  <c r="L221" i="71"/>
  <c r="M221" i="71"/>
  <c r="L222" i="71"/>
  <c r="M222" i="71"/>
  <c r="L223" i="71"/>
  <c r="M223" i="71" s="1"/>
  <c r="L224" i="71"/>
  <c r="M224" i="71"/>
  <c r="L225" i="71"/>
  <c r="M225" i="71"/>
  <c r="L226" i="71"/>
  <c r="M226" i="71"/>
  <c r="L227" i="71"/>
  <c r="M227" i="71"/>
  <c r="L228" i="71"/>
  <c r="M228" i="71" s="1"/>
  <c r="L229" i="71"/>
  <c r="M229" i="71" s="1"/>
  <c r="L230" i="71"/>
  <c r="M230" i="71" s="1"/>
  <c r="L231" i="71"/>
  <c r="M231" i="71" s="1"/>
  <c r="L232" i="71"/>
  <c r="M232" i="71" s="1"/>
  <c r="L233" i="71"/>
  <c r="M233" i="71" s="1"/>
  <c r="L234" i="71"/>
  <c r="M234" i="71" s="1"/>
  <c r="L235" i="71"/>
  <c r="M235" i="71" s="1"/>
  <c r="L236" i="71"/>
  <c r="M236" i="71" s="1"/>
  <c r="L237" i="71"/>
  <c r="M237" i="71" s="1"/>
  <c r="L238" i="71"/>
  <c r="M238" i="71" s="1"/>
  <c r="L239" i="71"/>
  <c r="M239" i="71" s="1"/>
  <c r="L240" i="71"/>
  <c r="M240" i="71" s="1"/>
  <c r="L241" i="71"/>
  <c r="M241" i="71" s="1"/>
  <c r="L242" i="71"/>
  <c r="M242" i="71" s="1"/>
  <c r="L243" i="71"/>
  <c r="M243" i="71" s="1"/>
  <c r="L244" i="71"/>
  <c r="M244" i="71" s="1"/>
  <c r="L245" i="71"/>
  <c r="M245" i="71" s="1"/>
  <c r="L246" i="71"/>
  <c r="M246" i="71" s="1"/>
  <c r="L247" i="71"/>
  <c r="M247" i="71" s="1"/>
  <c r="L248" i="71"/>
  <c r="M248" i="71" s="1"/>
  <c r="L249" i="71"/>
  <c r="M249" i="71" s="1"/>
  <c r="L250" i="71"/>
  <c r="M250" i="71" s="1"/>
  <c r="L251" i="71"/>
  <c r="M251" i="71" s="1"/>
  <c r="L252" i="71"/>
  <c r="M252" i="71" s="1"/>
  <c r="L253" i="71"/>
  <c r="M253" i="71" s="1"/>
  <c r="L254" i="71"/>
  <c r="M254" i="71" s="1"/>
  <c r="L255" i="71"/>
  <c r="M255" i="71" s="1"/>
  <c r="L256" i="71"/>
  <c r="M256" i="71" s="1"/>
  <c r="L257" i="71"/>
  <c r="M257" i="71" s="1"/>
  <c r="L258" i="71"/>
  <c r="M258" i="71" s="1"/>
  <c r="L259" i="71"/>
  <c r="M259" i="71" s="1"/>
  <c r="L260" i="71"/>
  <c r="M260" i="71" s="1"/>
  <c r="L261" i="71"/>
  <c r="M261" i="71" s="1"/>
  <c r="L262" i="71"/>
  <c r="M262" i="71" s="1"/>
  <c r="L263" i="71"/>
  <c r="M263" i="71" s="1"/>
  <c r="L264" i="71"/>
  <c r="M264" i="71" s="1"/>
  <c r="L265" i="71"/>
  <c r="M265" i="71" s="1"/>
  <c r="L266" i="71"/>
  <c r="M266" i="71" s="1"/>
  <c r="L267" i="71"/>
  <c r="M267" i="71" s="1"/>
  <c r="L268" i="71"/>
  <c r="M268" i="71" s="1"/>
  <c r="L269" i="71"/>
  <c r="M269" i="71" s="1"/>
  <c r="L270" i="71"/>
  <c r="M270" i="71" s="1"/>
  <c r="L271" i="71"/>
  <c r="M271" i="71" s="1"/>
  <c r="L272" i="71"/>
  <c r="M272" i="71" s="1"/>
  <c r="L273" i="71"/>
  <c r="M273" i="71" s="1"/>
  <c r="L274" i="71"/>
  <c r="M274" i="71" s="1"/>
  <c r="L275" i="71"/>
  <c r="M275" i="71" s="1"/>
  <c r="L276" i="71"/>
  <c r="M276" i="71" s="1"/>
  <c r="L277" i="71"/>
  <c r="M277" i="71" s="1"/>
  <c r="L278" i="71"/>
  <c r="M278" i="71" s="1"/>
  <c r="L279" i="71"/>
  <c r="M279" i="71" s="1"/>
  <c r="L280" i="71"/>
  <c r="M280" i="71" s="1"/>
  <c r="L281" i="71"/>
  <c r="M281" i="71" s="1"/>
  <c r="L282" i="71"/>
  <c r="M282" i="71" s="1"/>
  <c r="L283" i="71"/>
  <c r="M283" i="71" s="1"/>
  <c r="L284" i="71"/>
  <c r="M284" i="71" s="1"/>
  <c r="L285" i="71"/>
  <c r="M285" i="71" s="1"/>
  <c r="L286" i="71"/>
  <c r="M286" i="71" s="1"/>
  <c r="L287" i="71"/>
  <c r="M287" i="71" s="1"/>
  <c r="L288" i="71"/>
  <c r="M288" i="71" s="1"/>
  <c r="L289" i="71"/>
  <c r="M289" i="71" s="1"/>
  <c r="L290" i="71"/>
  <c r="M290" i="71" s="1"/>
  <c r="L291" i="71"/>
  <c r="M291" i="71" s="1"/>
  <c r="L292" i="71"/>
  <c r="M292" i="71" s="1"/>
  <c r="L293" i="71"/>
  <c r="M293" i="71" s="1"/>
  <c r="L294" i="71"/>
  <c r="M294" i="71" s="1"/>
  <c r="L295" i="71"/>
  <c r="M295" i="71" s="1"/>
  <c r="L296" i="71"/>
  <c r="M296" i="71" s="1"/>
  <c r="L297" i="71"/>
  <c r="M297" i="71" s="1"/>
  <c r="L298" i="71"/>
  <c r="M298" i="71" s="1"/>
  <c r="L299" i="71"/>
  <c r="M299" i="71" s="1"/>
  <c r="L300" i="71"/>
  <c r="M300" i="71" s="1"/>
  <c r="L301" i="71"/>
  <c r="M301" i="71" s="1"/>
  <c r="L302" i="71"/>
  <c r="M302" i="71" s="1"/>
  <c r="L303" i="71"/>
  <c r="M303" i="71" s="1"/>
  <c r="L304" i="71"/>
  <c r="M304" i="71" s="1"/>
  <c r="L305" i="71"/>
  <c r="M305" i="71" s="1"/>
  <c r="L306" i="71"/>
  <c r="M306" i="71" s="1"/>
  <c r="L307" i="71"/>
  <c r="M307" i="71" s="1"/>
  <c r="L308" i="71"/>
  <c r="M308" i="71" s="1"/>
  <c r="L309" i="71"/>
  <c r="M309" i="71" s="1"/>
  <c r="L310" i="71"/>
  <c r="M310" i="71" s="1"/>
  <c r="L311" i="71"/>
  <c r="M311" i="71" s="1"/>
  <c r="L312" i="71"/>
  <c r="M312" i="71" s="1"/>
  <c r="L313" i="71"/>
  <c r="M313" i="71" s="1"/>
  <c r="L314" i="71"/>
  <c r="M314" i="71" s="1"/>
  <c r="L315" i="71"/>
  <c r="M315" i="71" s="1"/>
  <c r="L316" i="71"/>
  <c r="M316" i="71" s="1"/>
  <c r="L317" i="71"/>
  <c r="M317" i="71" s="1"/>
  <c r="L318" i="71"/>
  <c r="M318" i="71" s="1"/>
  <c r="L319" i="71"/>
  <c r="M319" i="71" s="1"/>
  <c r="L320" i="71"/>
  <c r="M320" i="71" s="1"/>
  <c r="L321" i="71"/>
  <c r="M321" i="71" s="1"/>
  <c r="L322" i="71"/>
  <c r="M322" i="71" s="1"/>
  <c r="L323" i="71"/>
  <c r="M323" i="71" s="1"/>
  <c r="L324" i="71"/>
  <c r="M324" i="71" s="1"/>
  <c r="L325" i="71"/>
  <c r="M325" i="71" s="1"/>
  <c r="L326" i="71"/>
  <c r="M326" i="71" s="1"/>
  <c r="L327" i="71"/>
  <c r="M327" i="71" s="1"/>
  <c r="L328" i="71"/>
  <c r="M328" i="71" s="1"/>
  <c r="L329" i="71"/>
  <c r="M329" i="71" s="1"/>
  <c r="L330" i="71"/>
  <c r="M330" i="71" s="1"/>
  <c r="L331" i="71"/>
  <c r="M331" i="71" s="1"/>
  <c r="L332" i="71"/>
  <c r="M332" i="71" s="1"/>
  <c r="L333" i="71"/>
  <c r="M333" i="71" s="1"/>
  <c r="L334" i="71"/>
  <c r="M334" i="71" s="1"/>
  <c r="L335" i="71"/>
  <c r="M335" i="71" s="1"/>
  <c r="L336" i="71"/>
  <c r="M336" i="71" s="1"/>
  <c r="L337" i="71"/>
  <c r="M337" i="71" s="1"/>
  <c r="L338" i="71"/>
  <c r="M338" i="71" s="1"/>
  <c r="L339" i="71"/>
  <c r="M339" i="71" s="1"/>
  <c r="L340" i="71"/>
  <c r="M340" i="71" s="1"/>
  <c r="L341" i="71"/>
  <c r="M341" i="71" s="1"/>
  <c r="L342" i="71"/>
  <c r="M342" i="71" s="1"/>
  <c r="L343" i="71"/>
  <c r="M343" i="71" s="1"/>
  <c r="L344" i="71"/>
  <c r="M344" i="71" s="1"/>
  <c r="L345" i="71"/>
  <c r="M345" i="71" s="1"/>
  <c r="L346" i="71"/>
  <c r="M346" i="71" s="1"/>
  <c r="L347" i="71"/>
  <c r="M347" i="71" s="1"/>
  <c r="L348" i="71"/>
  <c r="M348" i="71" s="1"/>
  <c r="L349" i="71"/>
  <c r="M349" i="71" s="1"/>
  <c r="L350" i="71"/>
  <c r="M350" i="71" s="1"/>
  <c r="L351" i="71"/>
  <c r="M351" i="71" s="1"/>
  <c r="L352" i="71"/>
  <c r="M352" i="71" s="1"/>
  <c r="L353" i="71"/>
  <c r="M353" i="71" s="1"/>
  <c r="L354" i="71"/>
  <c r="M354" i="71" s="1"/>
  <c r="L355" i="71"/>
  <c r="M355" i="71" s="1"/>
  <c r="L356" i="71"/>
  <c r="M356" i="71" s="1"/>
  <c r="L357" i="71"/>
  <c r="M357" i="71" s="1"/>
  <c r="L358" i="71"/>
  <c r="M358" i="71" s="1"/>
  <c r="L359" i="71"/>
  <c r="M359" i="71" s="1"/>
  <c r="L360" i="71"/>
  <c r="M360" i="71" s="1"/>
  <c r="L361" i="71"/>
  <c r="M361" i="71" s="1"/>
  <c r="L362" i="71"/>
  <c r="M362" i="71" s="1"/>
  <c r="L363" i="71"/>
  <c r="M363" i="71" s="1"/>
  <c r="L364" i="71"/>
  <c r="M364" i="71" s="1"/>
  <c r="L365" i="71"/>
  <c r="M365" i="71" s="1"/>
  <c r="L366" i="71"/>
  <c r="M366" i="71" s="1"/>
  <c r="L367" i="71"/>
  <c r="M367" i="71" s="1"/>
  <c r="L368" i="71"/>
  <c r="M368" i="71" s="1"/>
  <c r="L369" i="71"/>
  <c r="M369" i="71" s="1"/>
  <c r="L370" i="71"/>
  <c r="M370" i="71" s="1"/>
  <c r="L371" i="71"/>
  <c r="M371" i="71" s="1"/>
  <c r="L372" i="71"/>
  <c r="M372" i="71" s="1"/>
  <c r="L373" i="71"/>
  <c r="M373" i="71" s="1"/>
  <c r="L374" i="71"/>
  <c r="M374" i="71" s="1"/>
  <c r="L375" i="71"/>
  <c r="M375" i="71" s="1"/>
  <c r="L376" i="71"/>
  <c r="M376" i="71" s="1"/>
  <c r="L377" i="71"/>
  <c r="M377" i="71" s="1"/>
  <c r="L378" i="71"/>
  <c r="M378" i="71" s="1"/>
  <c r="L379" i="71"/>
  <c r="M379" i="71" s="1"/>
  <c r="L380" i="71"/>
  <c r="M380" i="71" s="1"/>
  <c r="L381" i="71"/>
  <c r="M381" i="71" s="1"/>
  <c r="L382" i="71"/>
  <c r="M382" i="71" s="1"/>
  <c r="L383" i="71"/>
  <c r="M383" i="71" s="1"/>
  <c r="L384" i="71"/>
  <c r="M384" i="71" s="1"/>
  <c r="L385" i="71"/>
  <c r="M385" i="71" s="1"/>
  <c r="L386" i="71"/>
  <c r="M386" i="71" s="1"/>
  <c r="L387" i="71"/>
  <c r="M387" i="71" s="1"/>
  <c r="L388" i="71"/>
  <c r="M388" i="71" s="1"/>
  <c r="L389" i="71"/>
  <c r="M389" i="71" s="1"/>
  <c r="L390" i="71"/>
  <c r="M390" i="71" s="1"/>
  <c r="L391" i="71"/>
  <c r="M391" i="71" s="1"/>
  <c r="L392" i="71"/>
  <c r="M392" i="71" s="1"/>
  <c r="L393" i="71"/>
  <c r="M393" i="71" s="1"/>
  <c r="L394" i="71"/>
  <c r="M394" i="71" s="1"/>
  <c r="A9" i="63" a="1"/>
  <c r="AY2" i="72" l="1"/>
  <c r="AW7" i="72"/>
  <c r="AW5" i="72"/>
  <c r="AW3" i="72"/>
  <c r="AQ4" i="72"/>
  <c r="AI6" i="72"/>
  <c r="AM7" i="72"/>
  <c r="AM3" i="72"/>
  <c r="AM5" i="72"/>
  <c r="AG4" i="72"/>
  <c r="AE7" i="72"/>
  <c r="AE5" i="72"/>
  <c r="AE3" i="72"/>
  <c r="O4" i="72"/>
  <c r="U7" i="72"/>
  <c r="U5" i="72"/>
  <c r="U3" i="72"/>
  <c r="M7" i="72"/>
  <c r="M3" i="72"/>
  <c r="M5" i="72"/>
  <c r="G4" i="72"/>
  <c r="A22" i="72"/>
  <c r="DF4" i="72"/>
  <c r="A18" i="72"/>
  <c r="BV4" i="72"/>
  <c r="A14" i="72"/>
  <c r="AL4" i="72"/>
  <c r="A20" i="72"/>
  <c r="CN4" i="72"/>
  <c r="A16" i="72"/>
  <c r="BD4" i="72"/>
  <c r="A12" i="72"/>
  <c r="T4" i="72"/>
  <c r="CF4" i="72"/>
  <c r="CF2" i="72" s="1"/>
  <c r="BN4" i="72"/>
  <c r="L4" i="72"/>
  <c r="AV4" i="72"/>
  <c r="CX4" i="72"/>
  <c r="AD4" i="72"/>
  <c r="A9" i="63"/>
  <c r="FG11" i="71"/>
  <c r="FH11" i="71" s="1"/>
  <c r="FH9" i="71" s="1"/>
  <c r="FH7" i="71" s="1"/>
  <c r="EY11" i="71"/>
  <c r="EZ11" i="71" s="1"/>
  <c r="EZ9" i="71" s="1"/>
  <c r="EZ7" i="71" s="1"/>
  <c r="EP11" i="71"/>
  <c r="EQ11" i="71" s="1"/>
  <c r="EQ9" i="71" s="1"/>
  <c r="EQ7" i="71" s="1"/>
  <c r="EH11" i="71"/>
  <c r="EI11" i="71" s="1"/>
  <c r="EI9" i="71" s="1"/>
  <c r="EI7" i="71" s="1"/>
  <c r="DX11" i="71"/>
  <c r="DY11" i="71" s="1"/>
  <c r="DY9" i="71" s="1"/>
  <c r="DY7" i="71" s="1"/>
  <c r="DP11" i="71"/>
  <c r="DQ11" i="71" s="1"/>
  <c r="DQ9" i="71" s="1"/>
  <c r="DQ7" i="71" s="1"/>
  <c r="DF11" i="71"/>
  <c r="DG11" i="71" s="1"/>
  <c r="DG9" i="71" s="1"/>
  <c r="DG7" i="71" s="1"/>
  <c r="CX11" i="71"/>
  <c r="CY11" i="71" s="1"/>
  <c r="CY9" i="71" s="1"/>
  <c r="CY7" i="71" s="1"/>
  <c r="CN11" i="71"/>
  <c r="CO11" i="71" s="1"/>
  <c r="CO9" i="71" s="1"/>
  <c r="CO7" i="71" s="1"/>
  <c r="CF11" i="71"/>
  <c r="CG11" i="71" s="1"/>
  <c r="CG9" i="71" s="1"/>
  <c r="CG7" i="71" s="1"/>
  <c r="BV11" i="71"/>
  <c r="BW11" i="71" s="1"/>
  <c r="BW9" i="71" s="1"/>
  <c r="BW7" i="71" s="1"/>
  <c r="BN11" i="71"/>
  <c r="BO11" i="71" s="1"/>
  <c r="BO9" i="71" s="1"/>
  <c r="BO7" i="71" s="1"/>
  <c r="BD11" i="71"/>
  <c r="BE11" i="71" s="1"/>
  <c r="BE9" i="71" s="1"/>
  <c r="BE7" i="71" s="1"/>
  <c r="AV11" i="71"/>
  <c r="AW11" i="71" s="1"/>
  <c r="AW9" i="71" s="1"/>
  <c r="AW7" i="71" s="1"/>
  <c r="AL11" i="71"/>
  <c r="AM11" i="71" s="1"/>
  <c r="AM9" i="71" s="1"/>
  <c r="AM7" i="71" s="1"/>
  <c r="AD11" i="71"/>
  <c r="AE11" i="71" s="1"/>
  <c r="AE9" i="71" s="1"/>
  <c r="AE7" i="71" s="1"/>
  <c r="T11" i="71"/>
  <c r="U11" i="71" s="1"/>
  <c r="L11" i="71"/>
  <c r="M11" i="71" s="1"/>
  <c r="FG7" i="71"/>
  <c r="FF7" i="71" s="1"/>
  <c r="EY7" i="71"/>
  <c r="EX7" i="71"/>
  <c r="EP7" i="71"/>
  <c r="EO7" i="71" s="1"/>
  <c r="EH7" i="71"/>
  <c r="EG7" i="71" s="1"/>
  <c r="DX7" i="71"/>
  <c r="DW7" i="71" s="1"/>
  <c r="DP7" i="71"/>
  <c r="DO7" i="71" s="1"/>
  <c r="DF7" i="71"/>
  <c r="DE7" i="71" s="1"/>
  <c r="CX7" i="71"/>
  <c r="CW7" i="71" s="1"/>
  <c r="CN7" i="71"/>
  <c r="CM7" i="71" s="1"/>
  <c r="CF7" i="71"/>
  <c r="CE7" i="71" s="1"/>
  <c r="BV7" i="71"/>
  <c r="BU7" i="71" s="1"/>
  <c r="BN7" i="71"/>
  <c r="BM7" i="71" s="1"/>
  <c r="BD7" i="71"/>
  <c r="BC7" i="71" s="1"/>
  <c r="AV7" i="71"/>
  <c r="AL7" i="71"/>
  <c r="AK7" i="71" s="1"/>
  <c r="AD7" i="71"/>
  <c r="AC7" i="71" s="1"/>
  <c r="T7" i="71"/>
  <c r="S7" i="71" s="1"/>
  <c r="L7" i="71"/>
  <c r="FG6" i="71"/>
  <c r="FF6" i="71" s="1"/>
  <c r="EY6" i="71"/>
  <c r="EX6" i="71"/>
  <c r="EP6" i="71"/>
  <c r="EO6" i="71" s="1"/>
  <c r="EH6" i="71"/>
  <c r="EG6" i="71"/>
  <c r="DX6" i="71"/>
  <c r="DW6" i="71" s="1"/>
  <c r="DP6" i="71"/>
  <c r="DO6" i="71"/>
  <c r="DF6" i="71"/>
  <c r="DE6" i="71" s="1"/>
  <c r="CX6" i="71"/>
  <c r="CW6" i="71"/>
  <c r="CN6" i="71"/>
  <c r="CM6" i="71" s="1"/>
  <c r="CF6" i="71"/>
  <c r="CE6" i="71"/>
  <c r="BV6" i="71"/>
  <c r="BU6" i="71" s="1"/>
  <c r="BN6" i="71"/>
  <c r="BM6" i="71"/>
  <c r="BD6" i="71"/>
  <c r="BC6" i="71" s="1"/>
  <c r="AY2" i="71" s="1"/>
  <c r="AV6" i="71"/>
  <c r="AU6" i="71" s="1"/>
  <c r="AL6" i="71"/>
  <c r="AK6" i="71" s="1"/>
  <c r="AD6" i="71"/>
  <c r="AC6" i="71" s="1"/>
  <c r="Y2" i="71" s="1"/>
  <c r="T6" i="71"/>
  <c r="S6" i="71" s="1"/>
  <c r="L6" i="71"/>
  <c r="FH5" i="71"/>
  <c r="EZ5" i="71"/>
  <c r="EQ5" i="71"/>
  <c r="EI5" i="71"/>
  <c r="DY5" i="71"/>
  <c r="DQ5" i="71"/>
  <c r="DG5" i="71"/>
  <c r="CY5" i="71"/>
  <c r="CO5" i="71"/>
  <c r="CG5" i="71"/>
  <c r="BW5" i="71"/>
  <c r="BO5" i="71"/>
  <c r="BE5" i="71"/>
  <c r="AW5" i="71"/>
  <c r="AM5" i="71"/>
  <c r="AE5" i="71"/>
  <c r="FD4" i="71"/>
  <c r="FF4" i="71" s="1"/>
  <c r="EX4" i="71"/>
  <c r="EV4" i="71"/>
  <c r="EM4" i="71"/>
  <c r="EO4" i="71" s="1"/>
  <c r="EG4" i="71"/>
  <c r="EE4" i="71"/>
  <c r="DU4" i="71"/>
  <c r="DW4" i="71" s="1"/>
  <c r="DO4" i="71"/>
  <c r="DM4" i="71"/>
  <c r="DC4" i="71"/>
  <c r="DE4" i="71" s="1"/>
  <c r="CW4" i="71"/>
  <c r="CU4" i="71"/>
  <c r="CK4" i="71"/>
  <c r="CM4" i="71" s="1"/>
  <c r="CE4" i="71"/>
  <c r="CC4" i="71"/>
  <c r="BS4" i="71"/>
  <c r="BU4" i="71" s="1"/>
  <c r="BM4" i="71"/>
  <c r="BK4" i="71"/>
  <c r="BA4" i="71"/>
  <c r="BC4" i="71" s="1"/>
  <c r="AS4" i="71"/>
  <c r="AU4" i="71" s="1"/>
  <c r="AI4" i="71"/>
  <c r="AK4" i="71" s="1"/>
  <c r="AA4" i="71"/>
  <c r="AC4" i="71" s="1"/>
  <c r="Q4" i="71"/>
  <c r="S4" i="71" s="1"/>
  <c r="FH3" i="71"/>
  <c r="FD3" i="71"/>
  <c r="EZ3" i="71"/>
  <c r="EX3" i="71"/>
  <c r="EV3" i="71"/>
  <c r="EV6" i="71" s="1"/>
  <c r="EQ3" i="71"/>
  <c r="EM3" i="71"/>
  <c r="EI3" i="71"/>
  <c r="EG3" i="71"/>
  <c r="EE3" i="71"/>
  <c r="EE6" i="71" s="1"/>
  <c r="DY3" i="71"/>
  <c r="DU3" i="71"/>
  <c r="DQ3" i="71"/>
  <c r="DO3" i="71"/>
  <c r="DM3" i="71"/>
  <c r="DM6" i="71" s="1"/>
  <c r="DG3" i="71"/>
  <c r="DC3" i="71"/>
  <c r="CY3" i="71"/>
  <c r="CW3" i="71"/>
  <c r="CU3" i="71"/>
  <c r="CU6" i="71" s="1"/>
  <c r="A21" i="71" s="1"/>
  <c r="CO3" i="71"/>
  <c r="CK3" i="71"/>
  <c r="CG3" i="71"/>
  <c r="CE3" i="71"/>
  <c r="CC3" i="71"/>
  <c r="CC6" i="71" s="1"/>
  <c r="A19" i="71" s="1"/>
  <c r="BW3" i="71"/>
  <c r="BS3" i="71"/>
  <c r="BO3" i="71"/>
  <c r="BM3" i="71"/>
  <c r="BK3" i="71"/>
  <c r="BK6" i="71" s="1"/>
  <c r="A17" i="71" s="1"/>
  <c r="BE3" i="71"/>
  <c r="BA3" i="71"/>
  <c r="AW3" i="71"/>
  <c r="AS3" i="71"/>
  <c r="AM3" i="71"/>
  <c r="AI3" i="71"/>
  <c r="AE3" i="71"/>
  <c r="AA3" i="71"/>
  <c r="Q3" i="71"/>
  <c r="C13" i="72" l="1"/>
  <c r="AD2" i="72"/>
  <c r="C15" i="72"/>
  <c r="AV2" i="72"/>
  <c r="C17" i="72"/>
  <c r="C19" i="72"/>
  <c r="BN2" i="72"/>
  <c r="C12" i="72"/>
  <c r="T2" i="72"/>
  <c r="D12" i="72" s="1"/>
  <c r="C16" i="72"/>
  <c r="BD2" i="72"/>
  <c r="D16" i="72" s="1"/>
  <c r="C20" i="72"/>
  <c r="CN2" i="72"/>
  <c r="D20" i="72" s="1"/>
  <c r="C14" i="72"/>
  <c r="AL2" i="72"/>
  <c r="D14" i="72" s="1"/>
  <c r="C18" i="72"/>
  <c r="BV2" i="72"/>
  <c r="D18" i="72" s="1"/>
  <c r="C22" i="72"/>
  <c r="DF2" i="72"/>
  <c r="D22" i="72" s="1"/>
  <c r="C21" i="72"/>
  <c r="CX2" i="72"/>
  <c r="C11" i="72"/>
  <c r="L2" i="72"/>
  <c r="D19" i="72"/>
  <c r="CC9" i="72"/>
  <c r="E19" i="72" s="1"/>
  <c r="AU3" i="71"/>
  <c r="AS6" i="71" s="1"/>
  <c r="A15" i="71" s="1"/>
  <c r="AU7" i="71"/>
  <c r="AQ2" i="71" s="1"/>
  <c r="AG2" i="71"/>
  <c r="AC3" i="71"/>
  <c r="AA6" i="71" s="1"/>
  <c r="A13" i="71" s="1"/>
  <c r="I3" i="71"/>
  <c r="K3" i="71" s="1"/>
  <c r="I4" i="71"/>
  <c r="K4" i="71" s="1"/>
  <c r="K6" i="71"/>
  <c r="K7" i="71"/>
  <c r="O2" i="71"/>
  <c r="U9" i="71"/>
  <c r="M9" i="71"/>
  <c r="I6" i="71"/>
  <c r="A11" i="71"/>
  <c r="S3" i="71"/>
  <c r="Q6" i="71" s="1"/>
  <c r="AK3" i="71"/>
  <c r="AI6" i="71" s="1"/>
  <c r="BC3" i="71"/>
  <c r="BA6" i="71" s="1"/>
  <c r="BU3" i="71"/>
  <c r="BS6" i="71" s="1"/>
  <c r="CM3" i="71"/>
  <c r="CK6" i="71" s="1"/>
  <c r="DE3" i="71"/>
  <c r="DC6" i="71" s="1"/>
  <c r="DW3" i="71"/>
  <c r="DU6" i="71" s="1"/>
  <c r="DX4" i="71" s="1"/>
  <c r="DX2" i="71" s="1"/>
  <c r="EO3" i="71"/>
  <c r="EM6" i="71" s="1"/>
  <c r="EP4" i="71" s="1"/>
  <c r="EP2" i="71" s="1"/>
  <c r="FF3" i="71"/>
  <c r="FD6" i="71" s="1"/>
  <c r="FG4" i="71" s="1"/>
  <c r="FG2" i="71" s="1"/>
  <c r="G4" i="71"/>
  <c r="O4" i="71"/>
  <c r="AG4" i="71"/>
  <c r="AY4" i="71"/>
  <c r="L9" i="71"/>
  <c r="B11" i="71" s="1"/>
  <c r="AD9" i="71"/>
  <c r="B13" i="71" s="1"/>
  <c r="BN9" i="71"/>
  <c r="B17" i="71" s="1"/>
  <c r="CF9" i="71"/>
  <c r="B19" i="71" s="1"/>
  <c r="CX9" i="71"/>
  <c r="B21" i="71" s="1"/>
  <c r="DP9" i="71"/>
  <c r="DP4" i="71" s="1"/>
  <c r="DP2" i="71" s="1"/>
  <c r="DM9" i="71" s="1"/>
  <c r="E23" i="71" s="1"/>
  <c r="EH9" i="71"/>
  <c r="EH4" i="71" s="1"/>
  <c r="EH2" i="71" s="1"/>
  <c r="EE9" i="71" s="1"/>
  <c r="E25" i="71" s="1"/>
  <c r="EY9" i="71"/>
  <c r="EY4" i="71" s="1"/>
  <c r="EY2" i="71" s="1"/>
  <c r="EV9" i="71" s="1"/>
  <c r="T9" i="71"/>
  <c r="B12" i="71" s="1"/>
  <c r="AL9" i="71"/>
  <c r="B14" i="71" s="1"/>
  <c r="BD9" i="71"/>
  <c r="B16" i="71" s="1"/>
  <c r="BV9" i="71"/>
  <c r="B18" i="71" s="1"/>
  <c r="CN9" i="71"/>
  <c r="B20" i="71" s="1"/>
  <c r="DF9" i="71"/>
  <c r="B22" i="71" s="1"/>
  <c r="DX9" i="71"/>
  <c r="EP9" i="71"/>
  <c r="FG9" i="71"/>
  <c r="BD12" i="70"/>
  <c r="BE12" i="70"/>
  <c r="BD13" i="70"/>
  <c r="BE13" i="70"/>
  <c r="BD14" i="70"/>
  <c r="BE14" i="70"/>
  <c r="BD15" i="70"/>
  <c r="BE15" i="70"/>
  <c r="BD16" i="70"/>
  <c r="BE16" i="70"/>
  <c r="BD17" i="70"/>
  <c r="BE17" i="70"/>
  <c r="BD18" i="70"/>
  <c r="BE18" i="70"/>
  <c r="BD19" i="70"/>
  <c r="BE19" i="70"/>
  <c r="BD20" i="70"/>
  <c r="BE20" i="70"/>
  <c r="BD21" i="70"/>
  <c r="BE21" i="70"/>
  <c r="BD22" i="70"/>
  <c r="BE22" i="70"/>
  <c r="BD23" i="70"/>
  <c r="BE23" i="70"/>
  <c r="BD24" i="70"/>
  <c r="BE24" i="70"/>
  <c r="BD25" i="70"/>
  <c r="BE25" i="70"/>
  <c r="BD26" i="70"/>
  <c r="BE26" i="70"/>
  <c r="BD27" i="70"/>
  <c r="BE27" i="70"/>
  <c r="BD28" i="70"/>
  <c r="BE28" i="70"/>
  <c r="BD29" i="70"/>
  <c r="BE29" i="70"/>
  <c r="BD30" i="70"/>
  <c r="BE30" i="70"/>
  <c r="BD31" i="70"/>
  <c r="BE31" i="70"/>
  <c r="BD32" i="70"/>
  <c r="BE32" i="70"/>
  <c r="BD33" i="70"/>
  <c r="BE33" i="70"/>
  <c r="BD34" i="70"/>
  <c r="BE34" i="70"/>
  <c r="BD35" i="70"/>
  <c r="BE35" i="70"/>
  <c r="BD36" i="70"/>
  <c r="BE36" i="70"/>
  <c r="BD37" i="70"/>
  <c r="BE37" i="70"/>
  <c r="BD38" i="70"/>
  <c r="BE38" i="70"/>
  <c r="BD39" i="70"/>
  <c r="BE39" i="70"/>
  <c r="BD40" i="70"/>
  <c r="BE40" i="70"/>
  <c r="BD41" i="70"/>
  <c r="BE41" i="70"/>
  <c r="BD42" i="70"/>
  <c r="BE42" i="70"/>
  <c r="BD43" i="70"/>
  <c r="BE43" i="70"/>
  <c r="BD44" i="70"/>
  <c r="BE44" i="70"/>
  <c r="BD45" i="70"/>
  <c r="BE45" i="70"/>
  <c r="BD46" i="70"/>
  <c r="BE46" i="70"/>
  <c r="BD47" i="70"/>
  <c r="BE47" i="70"/>
  <c r="BD48" i="70"/>
  <c r="BE48" i="70"/>
  <c r="BD49" i="70"/>
  <c r="BE49" i="70"/>
  <c r="BD50" i="70"/>
  <c r="BE50" i="70"/>
  <c r="BD51" i="70"/>
  <c r="BE51" i="70"/>
  <c r="BD52" i="70"/>
  <c r="BE52" i="70"/>
  <c r="BD53" i="70"/>
  <c r="BE53" i="70"/>
  <c r="BD54" i="70"/>
  <c r="BE54" i="70"/>
  <c r="BD55" i="70"/>
  <c r="BE55" i="70"/>
  <c r="BD56" i="70"/>
  <c r="BE56" i="70"/>
  <c r="BD57" i="70"/>
  <c r="BE57" i="70"/>
  <c r="BD58" i="70"/>
  <c r="BE58" i="70"/>
  <c r="BD59" i="70"/>
  <c r="BE59" i="70"/>
  <c r="BD60" i="70"/>
  <c r="BE60" i="70"/>
  <c r="BD61" i="70"/>
  <c r="BE61" i="70"/>
  <c r="BD62" i="70"/>
  <c r="BE62" i="70"/>
  <c r="BD63" i="70"/>
  <c r="BE63" i="70"/>
  <c r="BD64" i="70"/>
  <c r="BE64" i="70"/>
  <c r="BD65" i="70"/>
  <c r="BE65" i="70"/>
  <c r="BD66" i="70"/>
  <c r="BE66" i="70"/>
  <c r="BD67" i="70"/>
  <c r="BE67" i="70"/>
  <c r="BD68" i="70"/>
  <c r="BE68" i="70"/>
  <c r="BD69" i="70"/>
  <c r="BE69" i="70"/>
  <c r="BD70" i="70"/>
  <c r="BE70" i="70"/>
  <c r="BD71" i="70"/>
  <c r="BE71" i="70"/>
  <c r="BD72" i="70"/>
  <c r="BE72" i="70"/>
  <c r="BD73" i="70"/>
  <c r="BE73" i="70"/>
  <c r="BD74" i="70"/>
  <c r="BE74" i="70"/>
  <c r="BD75" i="70"/>
  <c r="BE75" i="70"/>
  <c r="BD76" i="70"/>
  <c r="BE76" i="70"/>
  <c r="BD77" i="70"/>
  <c r="BE77" i="70"/>
  <c r="BD78" i="70"/>
  <c r="BE78" i="70"/>
  <c r="BD79" i="70"/>
  <c r="BE79" i="70"/>
  <c r="BD80" i="70"/>
  <c r="BE80" i="70"/>
  <c r="BD81" i="70"/>
  <c r="BE81" i="70"/>
  <c r="BD82" i="70"/>
  <c r="BE82" i="70"/>
  <c r="BD83" i="70"/>
  <c r="BE83" i="70"/>
  <c r="BD84" i="70"/>
  <c r="BE84" i="70"/>
  <c r="BD85" i="70"/>
  <c r="BE85" i="70"/>
  <c r="BD86" i="70"/>
  <c r="BE86" i="70"/>
  <c r="BD87" i="70"/>
  <c r="BE87" i="70"/>
  <c r="BD88" i="70"/>
  <c r="BE88" i="70"/>
  <c r="BD89" i="70"/>
  <c r="BE89" i="70"/>
  <c r="BD90" i="70"/>
  <c r="BE90" i="70"/>
  <c r="BD91" i="70"/>
  <c r="BE91" i="70"/>
  <c r="BD92" i="70"/>
  <c r="BE92" i="70"/>
  <c r="BD93" i="70"/>
  <c r="BE93" i="70"/>
  <c r="BD94" i="70"/>
  <c r="BE94" i="70"/>
  <c r="BD95" i="70"/>
  <c r="BE95" i="70"/>
  <c r="BD96" i="70"/>
  <c r="BE96" i="70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/>
  <c r="BD140" i="70"/>
  <c r="BE140" i="70"/>
  <c r="BD141" i="70"/>
  <c r="BE141" i="70"/>
  <c r="BD142" i="70"/>
  <c r="BE142" i="70"/>
  <c r="BD143" i="70"/>
  <c r="BE143" i="70"/>
  <c r="BD144" i="70"/>
  <c r="BE144" i="70"/>
  <c r="BD145" i="70"/>
  <c r="BE145" i="70"/>
  <c r="BD146" i="70"/>
  <c r="BE146" i="70"/>
  <c r="BD147" i="70"/>
  <c r="BE147" i="70"/>
  <c r="BD148" i="70"/>
  <c r="BE148" i="70"/>
  <c r="BD149" i="70"/>
  <c r="BE149" i="70"/>
  <c r="BD150" i="70"/>
  <c r="BE150" i="70"/>
  <c r="BD151" i="70"/>
  <c r="BE151" i="70"/>
  <c r="BD152" i="70"/>
  <c r="BE152" i="70"/>
  <c r="BD153" i="70"/>
  <c r="BE153" i="70"/>
  <c r="BD154" i="70"/>
  <c r="BE154" i="70"/>
  <c r="BD155" i="70"/>
  <c r="BE155" i="70"/>
  <c r="BD156" i="70"/>
  <c r="BE156" i="70"/>
  <c r="BD157" i="70"/>
  <c r="BE157" i="70"/>
  <c r="BD158" i="70"/>
  <c r="BE158" i="70"/>
  <c r="BD159" i="70"/>
  <c r="BE159" i="70"/>
  <c r="BD160" i="70"/>
  <c r="BE160" i="70"/>
  <c r="BD161" i="70"/>
  <c r="BE161" i="70"/>
  <c r="BD162" i="70"/>
  <c r="BE162" i="70"/>
  <c r="BD163" i="70"/>
  <c r="BE163" i="70"/>
  <c r="BD164" i="70"/>
  <c r="BE164" i="70"/>
  <c r="BD165" i="70"/>
  <c r="BE165" i="70"/>
  <c r="BD166" i="70"/>
  <c r="BE166" i="70"/>
  <c r="BD167" i="70"/>
  <c r="BE167" i="70"/>
  <c r="BD168" i="70"/>
  <c r="BE168" i="70"/>
  <c r="BD169" i="70"/>
  <c r="BE169" i="70"/>
  <c r="BD170" i="70"/>
  <c r="BE170" i="70"/>
  <c r="BD171" i="70"/>
  <c r="BE171" i="70"/>
  <c r="BD172" i="70"/>
  <c r="BE172" i="70"/>
  <c r="BD173" i="70"/>
  <c r="BE173" i="70"/>
  <c r="BD174" i="70"/>
  <c r="BE174" i="70"/>
  <c r="BD175" i="70"/>
  <c r="BE175" i="70"/>
  <c r="BD176" i="70"/>
  <c r="BE176" i="70"/>
  <c r="BD177" i="70"/>
  <c r="BE177" i="70"/>
  <c r="BD178" i="70"/>
  <c r="BE178" i="70"/>
  <c r="BD179" i="70"/>
  <c r="BE179" i="70"/>
  <c r="BD180" i="70"/>
  <c r="BE180" i="70"/>
  <c r="BD181" i="70"/>
  <c r="BE181" i="70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/>
  <c r="BD220" i="70"/>
  <c r="BE220" i="70"/>
  <c r="BD221" i="70"/>
  <c r="BE221" i="70"/>
  <c r="BD222" i="70"/>
  <c r="BE222" i="70"/>
  <c r="BD223" i="70"/>
  <c r="BE223" i="70"/>
  <c r="BD224" i="70"/>
  <c r="BE224" i="70"/>
  <c r="BD225" i="70"/>
  <c r="BE225" i="70"/>
  <c r="BD226" i="70"/>
  <c r="BE226" i="70"/>
  <c r="BD227" i="70"/>
  <c r="BE227" i="70"/>
  <c r="BD228" i="70"/>
  <c r="BE228" i="70"/>
  <c r="BD229" i="70"/>
  <c r="BE229" i="70"/>
  <c r="BD230" i="70"/>
  <c r="BE230" i="70"/>
  <c r="BD231" i="70"/>
  <c r="BE231" i="70"/>
  <c r="BD232" i="70"/>
  <c r="BE232" i="70"/>
  <c r="BD233" i="70"/>
  <c r="BE233" i="70"/>
  <c r="BD234" i="70"/>
  <c r="BE234" i="70"/>
  <c r="BD235" i="70"/>
  <c r="BE235" i="70"/>
  <c r="BD236" i="70"/>
  <c r="BE236" i="70"/>
  <c r="BD237" i="70"/>
  <c r="BE237" i="70"/>
  <c r="BD238" i="70"/>
  <c r="BE238" i="70"/>
  <c r="BD239" i="70"/>
  <c r="BE239" i="70"/>
  <c r="BD240" i="70"/>
  <c r="BE240" i="70"/>
  <c r="BD241" i="70"/>
  <c r="BE241" i="70"/>
  <c r="BD242" i="70"/>
  <c r="BE242" i="70"/>
  <c r="BD243" i="70"/>
  <c r="BE243" i="70"/>
  <c r="BD244" i="70"/>
  <c r="BE244" i="70"/>
  <c r="BD245" i="70"/>
  <c r="BE245" i="70"/>
  <c r="BD246" i="70"/>
  <c r="BE246" i="70"/>
  <c r="BD247" i="70"/>
  <c r="BE247" i="70"/>
  <c r="BD248" i="70"/>
  <c r="BE248" i="70"/>
  <c r="BD249" i="70"/>
  <c r="BE249" i="70"/>
  <c r="BD250" i="70"/>
  <c r="BE250" i="70"/>
  <c r="BD251" i="70"/>
  <c r="BE251" i="70"/>
  <c r="BD252" i="70"/>
  <c r="BE252" i="70"/>
  <c r="BD253" i="70"/>
  <c r="BE253" i="70"/>
  <c r="BD254" i="70"/>
  <c r="BE254" i="70"/>
  <c r="BD255" i="70"/>
  <c r="BE255" i="70"/>
  <c r="BD256" i="70"/>
  <c r="BE256" i="70"/>
  <c r="BD257" i="70"/>
  <c r="BE257" i="70"/>
  <c r="BD258" i="70"/>
  <c r="BE258" i="70"/>
  <c r="BD259" i="70"/>
  <c r="BE259" i="70"/>
  <c r="BD260" i="70"/>
  <c r="BE260" i="70"/>
  <c r="BD261" i="70"/>
  <c r="BE261" i="70"/>
  <c r="BD262" i="70"/>
  <c r="BE262" i="70"/>
  <c r="BD263" i="70"/>
  <c r="BE263" i="70"/>
  <c r="BD264" i="70"/>
  <c r="BE264" i="70"/>
  <c r="BD265" i="70"/>
  <c r="BE265" i="70"/>
  <c r="BD266" i="70"/>
  <c r="BE266" i="70"/>
  <c r="BD267" i="70"/>
  <c r="BE267" i="70"/>
  <c r="BD268" i="70"/>
  <c r="BE268" i="70"/>
  <c r="BD269" i="70"/>
  <c r="BE269" i="70"/>
  <c r="BD270" i="70"/>
  <c r="BE270" i="70"/>
  <c r="BD271" i="70"/>
  <c r="BE271" i="70"/>
  <c r="BD272" i="70"/>
  <c r="BE272" i="70"/>
  <c r="BD273" i="70"/>
  <c r="BE273" i="70"/>
  <c r="BD274" i="70"/>
  <c r="BE274" i="70"/>
  <c r="BD275" i="70"/>
  <c r="BE275" i="70"/>
  <c r="BD276" i="70"/>
  <c r="BE276" i="70"/>
  <c r="BD277" i="70"/>
  <c r="BE277" i="70"/>
  <c r="BD278" i="70"/>
  <c r="BE278" i="70"/>
  <c r="BD279" i="70"/>
  <c r="BE279" i="70"/>
  <c r="BD280" i="70"/>
  <c r="BE280" i="70"/>
  <c r="BD281" i="70"/>
  <c r="BE281" i="70"/>
  <c r="BD282" i="70"/>
  <c r="BE282" i="70"/>
  <c r="BD283" i="70"/>
  <c r="BE283" i="70"/>
  <c r="BD284" i="70"/>
  <c r="BE284" i="70"/>
  <c r="BD285" i="70"/>
  <c r="BE285" i="70"/>
  <c r="BD286" i="70"/>
  <c r="BE286" i="70"/>
  <c r="BD287" i="70"/>
  <c r="BE287" i="70"/>
  <c r="BD288" i="70"/>
  <c r="BE288" i="70"/>
  <c r="BD289" i="70"/>
  <c r="BE289" i="70"/>
  <c r="BD290" i="70"/>
  <c r="BE290" i="70"/>
  <c r="BD291" i="70"/>
  <c r="BE291" i="70"/>
  <c r="BD292" i="70"/>
  <c r="BE292" i="70"/>
  <c r="BD293" i="70"/>
  <c r="BE293" i="70"/>
  <c r="BD294" i="70"/>
  <c r="BE294" i="70"/>
  <c r="BD295" i="70"/>
  <c r="BE295" i="70"/>
  <c r="BD296" i="70"/>
  <c r="BE296" i="70"/>
  <c r="BD297" i="70"/>
  <c r="BE297" i="70"/>
  <c r="BD298" i="70"/>
  <c r="BE298" i="70"/>
  <c r="BD299" i="70"/>
  <c r="BE299" i="70"/>
  <c r="BD300" i="70"/>
  <c r="BE300" i="70"/>
  <c r="BD301" i="70"/>
  <c r="BE301" i="70"/>
  <c r="BD302" i="70"/>
  <c r="BE302" i="70"/>
  <c r="BD303" i="70"/>
  <c r="BE303" i="70"/>
  <c r="BD304" i="70"/>
  <c r="BE304" i="70"/>
  <c r="BD305" i="70"/>
  <c r="BE305" i="70"/>
  <c r="BD306" i="70"/>
  <c r="BE306" i="70"/>
  <c r="BD307" i="70"/>
  <c r="BE307" i="70"/>
  <c r="BD308" i="70"/>
  <c r="BE308" i="70"/>
  <c r="BD309" i="70"/>
  <c r="BE309" i="70"/>
  <c r="BD310" i="70"/>
  <c r="BE310" i="70"/>
  <c r="BD311" i="70"/>
  <c r="BE311" i="70"/>
  <c r="BD312" i="70"/>
  <c r="BE312" i="70"/>
  <c r="BD313" i="70"/>
  <c r="BE313" i="70"/>
  <c r="BD314" i="70"/>
  <c r="BE314" i="70"/>
  <c r="BD315" i="70"/>
  <c r="BE315" i="70"/>
  <c r="BD316" i="70"/>
  <c r="BE316" i="70"/>
  <c r="BD317" i="70"/>
  <c r="BE317" i="70"/>
  <c r="BD318" i="70"/>
  <c r="BE318" i="70"/>
  <c r="BD319" i="70"/>
  <c r="BE319" i="70"/>
  <c r="BD320" i="70"/>
  <c r="BE320" i="70"/>
  <c r="BD321" i="70"/>
  <c r="BE321" i="70"/>
  <c r="BD322" i="70"/>
  <c r="BE322" i="70"/>
  <c r="BD323" i="70"/>
  <c r="BE323" i="70"/>
  <c r="BD324" i="70"/>
  <c r="BE324" i="70"/>
  <c r="BD325" i="70"/>
  <c r="BE325" i="70"/>
  <c r="BD326" i="70"/>
  <c r="BE326" i="70"/>
  <c r="BD327" i="70"/>
  <c r="BE327" i="70"/>
  <c r="BD328" i="70"/>
  <c r="BE328" i="70"/>
  <c r="BD329" i="70"/>
  <c r="BE329" i="70"/>
  <c r="BD330" i="70"/>
  <c r="BE330" i="70"/>
  <c r="BD331" i="70"/>
  <c r="BE331" i="70"/>
  <c r="BD332" i="70"/>
  <c r="BE332" i="70"/>
  <c r="BD333" i="70"/>
  <c r="BE333" i="70"/>
  <c r="BD334" i="70"/>
  <c r="BE334" i="70"/>
  <c r="BD335" i="70"/>
  <c r="BE335" i="70"/>
  <c r="BD336" i="70"/>
  <c r="BE336" i="70"/>
  <c r="BD337" i="70"/>
  <c r="BE337" i="70"/>
  <c r="BD338" i="70"/>
  <c r="BE338" i="70"/>
  <c r="BD339" i="70"/>
  <c r="BE339" i="70"/>
  <c r="BD340" i="70"/>
  <c r="BE340" i="70"/>
  <c r="BD341" i="70"/>
  <c r="BE341" i="70"/>
  <c r="BD342" i="70"/>
  <c r="BE342" i="70"/>
  <c r="BD343" i="70"/>
  <c r="BE343" i="70"/>
  <c r="BD344" i="70"/>
  <c r="BE344" i="70"/>
  <c r="BD345" i="70"/>
  <c r="BE345" i="70"/>
  <c r="BD346" i="70"/>
  <c r="BE346" i="70"/>
  <c r="BD347" i="70"/>
  <c r="BE347" i="70"/>
  <c r="BD348" i="70"/>
  <c r="BE348" i="70"/>
  <c r="BD349" i="70"/>
  <c r="BE349" i="70"/>
  <c r="BD350" i="70"/>
  <c r="BE350" i="70"/>
  <c r="BD351" i="70"/>
  <c r="BE351" i="70"/>
  <c r="BD352" i="70"/>
  <c r="BE352" i="70"/>
  <c r="BD353" i="70"/>
  <c r="BE353" i="70"/>
  <c r="BD354" i="70"/>
  <c r="BE354" i="70"/>
  <c r="BD355" i="70"/>
  <c r="BE355" i="70"/>
  <c r="BD356" i="70"/>
  <c r="BE356" i="70"/>
  <c r="BD357" i="70"/>
  <c r="BE357" i="70"/>
  <c r="BD358" i="70"/>
  <c r="BE358" i="70"/>
  <c r="BD359" i="70"/>
  <c r="BE359" i="70"/>
  <c r="BD360" i="70"/>
  <c r="BE360" i="70"/>
  <c r="BD361" i="70"/>
  <c r="BE361" i="70"/>
  <c r="BD362" i="70"/>
  <c r="BE362" i="70"/>
  <c r="BD363" i="70"/>
  <c r="BE363" i="70"/>
  <c r="BD364" i="70"/>
  <c r="BE364" i="70"/>
  <c r="BD365" i="70"/>
  <c r="BE365" i="70"/>
  <c r="BD366" i="70"/>
  <c r="BE366" i="70"/>
  <c r="BD367" i="70"/>
  <c r="BE367" i="70"/>
  <c r="BD368" i="70"/>
  <c r="BE368" i="70"/>
  <c r="BD369" i="70"/>
  <c r="BE369" i="70"/>
  <c r="BD370" i="70"/>
  <c r="BE370" i="70"/>
  <c r="BD371" i="70"/>
  <c r="BE371" i="70"/>
  <c r="BD372" i="70"/>
  <c r="BE372" i="70"/>
  <c r="BD373" i="70"/>
  <c r="BE373" i="70"/>
  <c r="BD374" i="70"/>
  <c r="BE374" i="70"/>
  <c r="BD375" i="70"/>
  <c r="BE375" i="70"/>
  <c r="BD376" i="70"/>
  <c r="BE376" i="70"/>
  <c r="BD377" i="70"/>
  <c r="BE377" i="70"/>
  <c r="BD378" i="70"/>
  <c r="BE378" i="70"/>
  <c r="BD379" i="70"/>
  <c r="BE379" i="70"/>
  <c r="BD380" i="70"/>
  <c r="BE380" i="70"/>
  <c r="BD381" i="70"/>
  <c r="BE381" i="70"/>
  <c r="BD382" i="70"/>
  <c r="BE382" i="70"/>
  <c r="BD383" i="70"/>
  <c r="BE383" i="70"/>
  <c r="BD384" i="70"/>
  <c r="BE384" i="70"/>
  <c r="BD385" i="70"/>
  <c r="BE385" i="70"/>
  <c r="BD386" i="70"/>
  <c r="BE386" i="70"/>
  <c r="BD387" i="70"/>
  <c r="BE387" i="70"/>
  <c r="BD388" i="70"/>
  <c r="BE388" i="70"/>
  <c r="BD389" i="70"/>
  <c r="BE389" i="70"/>
  <c r="BD390" i="70"/>
  <c r="BE390" i="70"/>
  <c r="BD391" i="70"/>
  <c r="BE391" i="70"/>
  <c r="BD392" i="70"/>
  <c r="BE392" i="70"/>
  <c r="BD393" i="70"/>
  <c r="BE393" i="70"/>
  <c r="BD394" i="70"/>
  <c r="BE394" i="70"/>
  <c r="BD395" i="70"/>
  <c r="BE395" i="70"/>
  <c r="BD396" i="70"/>
  <c r="BE396" i="70"/>
  <c r="BD397" i="70"/>
  <c r="BE397" i="70"/>
  <c r="BD398" i="70"/>
  <c r="BE398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 s="1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/>
  <c r="AV233" i="70"/>
  <c r="AW233" i="70"/>
  <c r="AV234" i="70"/>
  <c r="AW234" i="70"/>
  <c r="AV235" i="70"/>
  <c r="AW235" i="70"/>
  <c r="AV236" i="70"/>
  <c r="AW236" i="70" s="1"/>
  <c r="AV237" i="70"/>
  <c r="AW237" i="70"/>
  <c r="AV238" i="70"/>
  <c r="AW238" i="70"/>
  <c r="AV239" i="70"/>
  <c r="AW239" i="70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V389" i="70"/>
  <c r="AW389" i="70" s="1"/>
  <c r="AV390" i="70"/>
  <c r="AW390" i="70" s="1"/>
  <c r="AV391" i="70"/>
  <c r="AW391" i="70" s="1"/>
  <c r="AV392" i="70"/>
  <c r="AW392" i="70" s="1"/>
  <c r="AV393" i="70"/>
  <c r="AW393" i="70" s="1"/>
  <c r="AV394" i="70"/>
  <c r="AW394" i="70" s="1"/>
  <c r="AV395" i="70"/>
  <c r="AW395" i="70" s="1"/>
  <c r="AV396" i="70"/>
  <c r="AW396" i="70" s="1"/>
  <c r="AV397" i="70"/>
  <c r="AW397" i="70" s="1"/>
  <c r="AV398" i="70"/>
  <c r="AW39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 s="1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 s="1"/>
  <c r="AL203" i="70"/>
  <c r="AM203" i="70"/>
  <c r="AL204" i="70"/>
  <c r="AM204" i="70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 s="1"/>
  <c r="AL214" i="70"/>
  <c r="AM214" i="70" s="1"/>
  <c r="AL215" i="70"/>
  <c r="AM215" i="70" s="1"/>
  <c r="AL216" i="70"/>
  <c r="AM216" i="70" s="1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L389" i="70"/>
  <c r="AM389" i="70" s="1"/>
  <c r="AL390" i="70"/>
  <c r="AM390" i="70" s="1"/>
  <c r="AL391" i="70"/>
  <c r="AM391" i="70" s="1"/>
  <c r="AL392" i="70"/>
  <c r="AM392" i="70" s="1"/>
  <c r="AL393" i="70"/>
  <c r="AM393" i="70" s="1"/>
  <c r="AL394" i="70"/>
  <c r="AM394" i="70" s="1"/>
  <c r="AL395" i="70"/>
  <c r="AM395" i="70" s="1"/>
  <c r="AL396" i="70"/>
  <c r="AM396" i="70" s="1"/>
  <c r="AL397" i="70"/>
  <c r="AM397" i="70" s="1"/>
  <c r="AL398" i="70"/>
  <c r="AM39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 s="1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/>
  <c r="AD257" i="70"/>
  <c r="AE257" i="70"/>
  <c r="AD258" i="70"/>
  <c r="AE258" i="70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AD389" i="70"/>
  <c r="AE389" i="70" s="1"/>
  <c r="AD390" i="70"/>
  <c r="AE390" i="70" s="1"/>
  <c r="AD391" i="70"/>
  <c r="AE391" i="70" s="1"/>
  <c r="AD392" i="70"/>
  <c r="AE392" i="70" s="1"/>
  <c r="AD393" i="70"/>
  <c r="AE393" i="70" s="1"/>
  <c r="AD394" i="70"/>
  <c r="AE394" i="70" s="1"/>
  <c r="AD395" i="70"/>
  <c r="AE395" i="70" s="1"/>
  <c r="AD396" i="70"/>
  <c r="AE396" i="70" s="1"/>
  <c r="AD397" i="70"/>
  <c r="AE397" i="70" s="1"/>
  <c r="AD398" i="70"/>
  <c r="AE398" i="70" s="1"/>
  <c r="T7" i="70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/>
  <c r="T108" i="70"/>
  <c r="U108" i="70"/>
  <c r="T109" i="70"/>
  <c r="U109" i="70"/>
  <c r="T110" i="70"/>
  <c r="U110" i="70"/>
  <c r="T111" i="70"/>
  <c r="U111" i="70"/>
  <c r="T112" i="70"/>
  <c r="U112" i="70"/>
  <c r="T113" i="70"/>
  <c r="U113" i="70"/>
  <c r="T114" i="70"/>
  <c r="U114" i="70"/>
  <c r="T115" i="70"/>
  <c r="U115" i="70"/>
  <c r="T116" i="70"/>
  <c r="U116" i="70"/>
  <c r="T117" i="70"/>
  <c r="U117" i="70"/>
  <c r="T118" i="70"/>
  <c r="U118" i="70"/>
  <c r="T119" i="70"/>
  <c r="U119" i="70"/>
  <c r="T120" i="70"/>
  <c r="U120" i="70"/>
  <c r="T121" i="70"/>
  <c r="U121" i="70"/>
  <c r="T122" i="70"/>
  <c r="U122" i="70"/>
  <c r="T123" i="70"/>
  <c r="U123" i="70"/>
  <c r="T124" i="70"/>
  <c r="U124" i="70"/>
  <c r="T125" i="70"/>
  <c r="U125" i="70"/>
  <c r="T126" i="70"/>
  <c r="U126" i="70"/>
  <c r="T127" i="70"/>
  <c r="U127" i="70"/>
  <c r="T128" i="70"/>
  <c r="U128" i="70"/>
  <c r="T129" i="70"/>
  <c r="U129" i="70"/>
  <c r="T130" i="70"/>
  <c r="U130" i="70"/>
  <c r="T131" i="70"/>
  <c r="U131" i="70"/>
  <c r="T132" i="70"/>
  <c r="U132" i="70"/>
  <c r="T133" i="70"/>
  <c r="U133" i="70"/>
  <c r="T134" i="70"/>
  <c r="U134" i="70"/>
  <c r="T135" i="70"/>
  <c r="U135" i="70"/>
  <c r="T136" i="70"/>
  <c r="U136" i="70"/>
  <c r="T137" i="70"/>
  <c r="U137" i="70"/>
  <c r="T138" i="70"/>
  <c r="U138" i="70"/>
  <c r="T139" i="70"/>
  <c r="U139" i="70"/>
  <c r="T140" i="70"/>
  <c r="U140" i="70"/>
  <c r="T141" i="70"/>
  <c r="U141" i="70"/>
  <c r="T142" i="70"/>
  <c r="U142" i="70"/>
  <c r="T143" i="70"/>
  <c r="U143" i="70"/>
  <c r="T144" i="70"/>
  <c r="U144" i="70"/>
  <c r="T145" i="70"/>
  <c r="U145" i="70"/>
  <c r="T146" i="70"/>
  <c r="U146" i="70"/>
  <c r="T147" i="70"/>
  <c r="U147" i="70"/>
  <c r="T148" i="70"/>
  <c r="U148" i="70"/>
  <c r="T149" i="70"/>
  <c r="U149" i="70"/>
  <c r="T150" i="70"/>
  <c r="U150" i="70"/>
  <c r="T151" i="70"/>
  <c r="U151" i="70"/>
  <c r="T152" i="70"/>
  <c r="U152" i="70"/>
  <c r="T153" i="70"/>
  <c r="U153" i="70"/>
  <c r="T154" i="70"/>
  <c r="U154" i="70"/>
  <c r="T155" i="70"/>
  <c r="U155" i="70"/>
  <c r="T156" i="70"/>
  <c r="U156" i="70"/>
  <c r="T157" i="70"/>
  <c r="U157" i="70"/>
  <c r="T158" i="70"/>
  <c r="U158" i="70"/>
  <c r="T159" i="70"/>
  <c r="U159" i="70"/>
  <c r="T160" i="70"/>
  <c r="U160" i="70"/>
  <c r="T161" i="70"/>
  <c r="U161" i="70"/>
  <c r="T162" i="70"/>
  <c r="U162" i="70"/>
  <c r="T163" i="70"/>
  <c r="U163" i="70"/>
  <c r="T164" i="70"/>
  <c r="U164" i="70"/>
  <c r="T165" i="70"/>
  <c r="U165" i="70"/>
  <c r="T166" i="70"/>
  <c r="U166" i="70"/>
  <c r="T167" i="70"/>
  <c r="U167" i="70"/>
  <c r="T168" i="70"/>
  <c r="U168" i="70"/>
  <c r="T169" i="70"/>
  <c r="U169" i="70"/>
  <c r="T170" i="70"/>
  <c r="U170" i="70"/>
  <c r="T171" i="70"/>
  <c r="U171" i="70"/>
  <c r="T172" i="70"/>
  <c r="U172" i="70"/>
  <c r="T173" i="70"/>
  <c r="U173" i="70"/>
  <c r="T174" i="70"/>
  <c r="U174" i="70"/>
  <c r="T175" i="70"/>
  <c r="U175" i="70"/>
  <c r="T176" i="70"/>
  <c r="U176" i="70"/>
  <c r="T177" i="70"/>
  <c r="U177" i="70"/>
  <c r="T178" i="70"/>
  <c r="U178" i="70"/>
  <c r="T179" i="70"/>
  <c r="U179" i="70"/>
  <c r="T180" i="70"/>
  <c r="U180" i="70"/>
  <c r="T181" i="70"/>
  <c r="U181" i="70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/>
  <c r="T237" i="70"/>
  <c r="U237" i="70"/>
  <c r="T238" i="70"/>
  <c r="U238" i="70"/>
  <c r="T239" i="70"/>
  <c r="U239" i="70"/>
  <c r="T240" i="70"/>
  <c r="U240" i="70"/>
  <c r="T241" i="70"/>
  <c r="U241" i="70"/>
  <c r="T242" i="70"/>
  <c r="U242" i="70"/>
  <c r="T243" i="70"/>
  <c r="U243" i="70"/>
  <c r="T244" i="70"/>
  <c r="U244" i="70"/>
  <c r="T245" i="70"/>
  <c r="U245" i="70"/>
  <c r="T246" i="70"/>
  <c r="U246" i="70"/>
  <c r="T247" i="70"/>
  <c r="U247" i="70"/>
  <c r="T248" i="70"/>
  <c r="U248" i="70"/>
  <c r="T249" i="70"/>
  <c r="U249" i="70"/>
  <c r="T250" i="70"/>
  <c r="U250" i="70"/>
  <c r="T251" i="70"/>
  <c r="U251" i="70"/>
  <c r="T252" i="70"/>
  <c r="U252" i="70"/>
  <c r="T253" i="70"/>
  <c r="U253" i="70"/>
  <c r="T254" i="70"/>
  <c r="U254" i="70"/>
  <c r="T255" i="70"/>
  <c r="U255" i="70"/>
  <c r="T256" i="70"/>
  <c r="U256" i="70"/>
  <c r="T257" i="70"/>
  <c r="U257" i="70"/>
  <c r="T258" i="70"/>
  <c r="U258" i="70"/>
  <c r="T259" i="70"/>
  <c r="U259" i="70"/>
  <c r="T260" i="70"/>
  <c r="U260" i="70"/>
  <c r="T261" i="70"/>
  <c r="U261" i="70"/>
  <c r="T262" i="70"/>
  <c r="U262" i="70"/>
  <c r="T263" i="70"/>
  <c r="U263" i="70"/>
  <c r="T264" i="70"/>
  <c r="U264" i="70"/>
  <c r="T265" i="70"/>
  <c r="U265" i="70"/>
  <c r="T266" i="70"/>
  <c r="U266" i="70"/>
  <c r="T267" i="70"/>
  <c r="U267" i="70"/>
  <c r="T268" i="70"/>
  <c r="U268" i="70"/>
  <c r="T269" i="70"/>
  <c r="U269" i="70"/>
  <c r="T270" i="70"/>
  <c r="U270" i="70"/>
  <c r="T271" i="70"/>
  <c r="U271" i="70"/>
  <c r="T272" i="70"/>
  <c r="U272" i="70"/>
  <c r="T273" i="70"/>
  <c r="U273" i="70"/>
  <c r="T274" i="70"/>
  <c r="U274" i="70"/>
  <c r="T275" i="70"/>
  <c r="U275" i="70"/>
  <c r="T276" i="70"/>
  <c r="U276" i="70"/>
  <c r="T277" i="70"/>
  <c r="U277" i="70"/>
  <c r="T278" i="70"/>
  <c r="U278" i="70"/>
  <c r="T279" i="70"/>
  <c r="U279" i="70"/>
  <c r="T280" i="70"/>
  <c r="U280" i="70"/>
  <c r="T281" i="70"/>
  <c r="U281" i="70"/>
  <c r="T282" i="70"/>
  <c r="U282" i="70"/>
  <c r="T283" i="70"/>
  <c r="U283" i="70"/>
  <c r="T284" i="70"/>
  <c r="U284" i="70"/>
  <c r="T285" i="70"/>
  <c r="U285" i="70"/>
  <c r="T286" i="70"/>
  <c r="U286" i="70"/>
  <c r="T287" i="70"/>
  <c r="U287" i="70"/>
  <c r="T288" i="70"/>
  <c r="U288" i="70"/>
  <c r="T289" i="70"/>
  <c r="U289" i="70"/>
  <c r="T290" i="70"/>
  <c r="U290" i="70"/>
  <c r="T291" i="70"/>
  <c r="U291" i="70"/>
  <c r="T292" i="70"/>
  <c r="U292" i="70"/>
  <c r="T293" i="70"/>
  <c r="U293" i="70"/>
  <c r="T294" i="70"/>
  <c r="U294" i="70"/>
  <c r="T295" i="70"/>
  <c r="U295" i="70"/>
  <c r="T296" i="70"/>
  <c r="U296" i="70"/>
  <c r="T297" i="70"/>
  <c r="U297" i="70"/>
  <c r="T298" i="70"/>
  <c r="U298" i="70"/>
  <c r="T299" i="70"/>
  <c r="U299" i="70"/>
  <c r="T300" i="70"/>
  <c r="U300" i="70"/>
  <c r="T301" i="70"/>
  <c r="U301" i="70"/>
  <c r="T302" i="70"/>
  <c r="U302" i="70"/>
  <c r="T303" i="70"/>
  <c r="U303" i="70"/>
  <c r="T304" i="70"/>
  <c r="U304" i="70"/>
  <c r="T305" i="70"/>
  <c r="U305" i="70"/>
  <c r="T306" i="70"/>
  <c r="U306" i="70"/>
  <c r="T307" i="70"/>
  <c r="U307" i="70"/>
  <c r="T308" i="70"/>
  <c r="U308" i="70"/>
  <c r="T309" i="70"/>
  <c r="U309" i="70"/>
  <c r="T310" i="70"/>
  <c r="U310" i="70"/>
  <c r="T311" i="70"/>
  <c r="U311" i="70"/>
  <c r="T312" i="70"/>
  <c r="U312" i="70"/>
  <c r="T313" i="70"/>
  <c r="U313" i="70"/>
  <c r="T314" i="70"/>
  <c r="U314" i="70"/>
  <c r="T315" i="70"/>
  <c r="U315" i="70"/>
  <c r="T316" i="70"/>
  <c r="U316" i="70"/>
  <c r="T317" i="70"/>
  <c r="U317" i="70"/>
  <c r="T318" i="70"/>
  <c r="U318" i="70"/>
  <c r="T319" i="70"/>
  <c r="U319" i="70"/>
  <c r="T320" i="70"/>
  <c r="U320" i="70"/>
  <c r="T321" i="70"/>
  <c r="U321" i="70"/>
  <c r="T322" i="70"/>
  <c r="U322" i="70"/>
  <c r="T323" i="70"/>
  <c r="U323" i="70"/>
  <c r="T324" i="70"/>
  <c r="U324" i="70"/>
  <c r="T325" i="70"/>
  <c r="U325" i="70"/>
  <c r="T326" i="70"/>
  <c r="U326" i="70"/>
  <c r="T327" i="70"/>
  <c r="U327" i="70"/>
  <c r="T328" i="70"/>
  <c r="U328" i="70"/>
  <c r="T329" i="70"/>
  <c r="U329" i="70"/>
  <c r="T330" i="70"/>
  <c r="U330" i="70"/>
  <c r="T331" i="70"/>
  <c r="U331" i="70"/>
  <c r="T332" i="70"/>
  <c r="U332" i="70"/>
  <c r="T333" i="70"/>
  <c r="U333" i="70"/>
  <c r="T334" i="70"/>
  <c r="U334" i="70"/>
  <c r="T335" i="70"/>
  <c r="U335" i="70"/>
  <c r="T336" i="70"/>
  <c r="U336" i="70"/>
  <c r="T337" i="70"/>
  <c r="U337" i="70"/>
  <c r="T338" i="70"/>
  <c r="U338" i="70"/>
  <c r="T339" i="70"/>
  <c r="U339" i="70"/>
  <c r="T340" i="70"/>
  <c r="U340" i="70"/>
  <c r="T341" i="70"/>
  <c r="U341" i="70"/>
  <c r="T342" i="70"/>
  <c r="U342" i="70"/>
  <c r="T343" i="70"/>
  <c r="U343" i="70"/>
  <c r="T344" i="70"/>
  <c r="U344" i="70"/>
  <c r="T345" i="70"/>
  <c r="U345" i="70"/>
  <c r="T346" i="70"/>
  <c r="U346" i="70"/>
  <c r="T347" i="70"/>
  <c r="U347" i="70"/>
  <c r="T348" i="70"/>
  <c r="U348" i="70"/>
  <c r="T349" i="70"/>
  <c r="U349" i="70"/>
  <c r="T350" i="70"/>
  <c r="U350" i="70"/>
  <c r="T351" i="70"/>
  <c r="U351" i="70"/>
  <c r="T352" i="70"/>
  <c r="U352" i="70"/>
  <c r="T353" i="70"/>
  <c r="U353" i="70"/>
  <c r="T354" i="70"/>
  <c r="U354" i="70"/>
  <c r="T355" i="70"/>
  <c r="U355" i="70"/>
  <c r="T356" i="70"/>
  <c r="U356" i="70"/>
  <c r="T357" i="70"/>
  <c r="U357" i="70"/>
  <c r="T358" i="70"/>
  <c r="U358" i="70"/>
  <c r="T359" i="70"/>
  <c r="U359" i="70"/>
  <c r="T360" i="70"/>
  <c r="U360" i="70"/>
  <c r="T361" i="70"/>
  <c r="U361" i="70"/>
  <c r="T362" i="70"/>
  <c r="U362" i="70"/>
  <c r="T363" i="70"/>
  <c r="U363" i="70"/>
  <c r="T364" i="70"/>
  <c r="U364" i="70"/>
  <c r="T365" i="70"/>
  <c r="U365" i="70"/>
  <c r="T366" i="70"/>
  <c r="U366" i="70"/>
  <c r="T367" i="70"/>
  <c r="U367" i="70"/>
  <c r="T368" i="70"/>
  <c r="U368" i="70"/>
  <c r="T369" i="70"/>
  <c r="U369" i="70"/>
  <c r="T370" i="70"/>
  <c r="U370" i="70"/>
  <c r="T371" i="70"/>
  <c r="U371" i="70"/>
  <c r="T372" i="70"/>
  <c r="U372" i="70"/>
  <c r="T373" i="70"/>
  <c r="U373" i="70"/>
  <c r="T374" i="70"/>
  <c r="U374" i="70"/>
  <c r="T375" i="70"/>
  <c r="U375" i="70"/>
  <c r="T376" i="70"/>
  <c r="U376" i="70"/>
  <c r="T377" i="70"/>
  <c r="U377" i="70"/>
  <c r="T378" i="70"/>
  <c r="U378" i="70"/>
  <c r="T379" i="70"/>
  <c r="U379" i="70"/>
  <c r="T380" i="70"/>
  <c r="U380" i="70"/>
  <c r="T381" i="70"/>
  <c r="U381" i="70"/>
  <c r="T382" i="70"/>
  <c r="U382" i="70"/>
  <c r="T383" i="70"/>
  <c r="U383" i="70"/>
  <c r="T384" i="70"/>
  <c r="U384" i="70"/>
  <c r="T385" i="70"/>
  <c r="U385" i="70"/>
  <c r="T386" i="70"/>
  <c r="U386" i="70"/>
  <c r="T387" i="70"/>
  <c r="U387" i="70"/>
  <c r="T388" i="70"/>
  <c r="U388" i="70"/>
  <c r="T389" i="70"/>
  <c r="U389" i="70"/>
  <c r="T390" i="70"/>
  <c r="U390" i="70"/>
  <c r="T391" i="70"/>
  <c r="U391" i="70"/>
  <c r="T392" i="70"/>
  <c r="U392" i="70"/>
  <c r="T393" i="70"/>
  <c r="U393" i="70"/>
  <c r="T394" i="70"/>
  <c r="U394" i="70"/>
  <c r="T395" i="70"/>
  <c r="U395" i="70"/>
  <c r="T396" i="70"/>
  <c r="U396" i="70"/>
  <c r="T397" i="70"/>
  <c r="U397" i="70"/>
  <c r="T398" i="70"/>
  <c r="U398" i="70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 s="1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 s="1"/>
  <c r="L375" i="70"/>
  <c r="M375" i="70" s="1"/>
  <c r="L376" i="70"/>
  <c r="M376" i="70" s="1"/>
  <c r="L377" i="70"/>
  <c r="M377" i="70" s="1"/>
  <c r="L378" i="70"/>
  <c r="M378" i="70" s="1"/>
  <c r="L379" i="70"/>
  <c r="M379" i="70" s="1"/>
  <c r="L380" i="70"/>
  <c r="M380" i="70" s="1"/>
  <c r="L381" i="70"/>
  <c r="M381" i="70" s="1"/>
  <c r="L382" i="70"/>
  <c r="M382" i="70" s="1"/>
  <c r="L383" i="70"/>
  <c r="M383" i="70" s="1"/>
  <c r="L384" i="70"/>
  <c r="M384" i="70" s="1"/>
  <c r="L385" i="70"/>
  <c r="M385" i="70" s="1"/>
  <c r="L386" i="70"/>
  <c r="M386" i="70" s="1"/>
  <c r="L387" i="70"/>
  <c r="M387" i="70" s="1"/>
  <c r="L388" i="70"/>
  <c r="M388" i="70" s="1"/>
  <c r="L389" i="70"/>
  <c r="M389" i="70" s="1"/>
  <c r="L390" i="70"/>
  <c r="M390" i="70" s="1"/>
  <c r="L391" i="70"/>
  <c r="M391" i="70" s="1"/>
  <c r="L392" i="70"/>
  <c r="M392" i="70" s="1"/>
  <c r="L393" i="70"/>
  <c r="M393" i="70" s="1"/>
  <c r="L394" i="70"/>
  <c r="M394" i="70" s="1"/>
  <c r="L395" i="70"/>
  <c r="M395" i="70" s="1"/>
  <c r="L396" i="70"/>
  <c r="M396" i="70" s="1"/>
  <c r="L397" i="70"/>
  <c r="M397" i="70" s="1"/>
  <c r="L398" i="70"/>
  <c r="M398" i="70" s="1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BE9" i="70" s="1"/>
  <c r="BE7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FG7" i="70"/>
  <c r="FF7" i="70" s="1"/>
  <c r="EY7" i="70"/>
  <c r="EX7" i="70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AV7" i="70"/>
  <c r="AU7" i="70" s="1"/>
  <c r="AL7" i="70"/>
  <c r="AK7" i="70" s="1"/>
  <c r="AD7" i="70"/>
  <c r="AC7" i="70" s="1"/>
  <c r="S7" i="70"/>
  <c r="L7" i="70"/>
  <c r="K7" i="70" s="1"/>
  <c r="FG6" i="70"/>
  <c r="FF6" i="70" s="1"/>
  <c r="EY6" i="70"/>
  <c r="EX6" i="70"/>
  <c r="EP6" i="70"/>
  <c r="EO6" i="70" s="1"/>
  <c r="EH6" i="70"/>
  <c r="EG6" i="70"/>
  <c r="DX6" i="70"/>
  <c r="DW6" i="70" s="1"/>
  <c r="DP6" i="70"/>
  <c r="DO6" i="70"/>
  <c r="DF6" i="70"/>
  <c r="DE6" i="70" s="1"/>
  <c r="CX6" i="70"/>
  <c r="CW6" i="70"/>
  <c r="CN6" i="70"/>
  <c r="CM6" i="70" s="1"/>
  <c r="CF6" i="70"/>
  <c r="CE6" i="70"/>
  <c r="BV6" i="70"/>
  <c r="BU6" i="70" s="1"/>
  <c r="BN6" i="70"/>
  <c r="BM6" i="70"/>
  <c r="BD6" i="70"/>
  <c r="AV6" i="70"/>
  <c r="AU6" i="70" s="1"/>
  <c r="AQ2" i="70" s="1"/>
  <c r="AL6" i="70"/>
  <c r="AK6" i="70" s="1"/>
  <c r="AG2" i="70" s="1"/>
  <c r="AD6" i="70"/>
  <c r="AC6" i="70" s="1"/>
  <c r="Y2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EZ3" i="70"/>
  <c r="EX3" i="70"/>
  <c r="EV3" i="70"/>
  <c r="EV6" i="70" s="1"/>
  <c r="EQ3" i="70"/>
  <c r="EM3" i="70"/>
  <c r="EI3" i="70"/>
  <c r="EG3" i="70"/>
  <c r="EE3" i="70"/>
  <c r="EE6" i="70" s="1"/>
  <c r="DY3" i="70"/>
  <c r="DU3" i="70"/>
  <c r="DQ3" i="70"/>
  <c r="DO3" i="70"/>
  <c r="DM3" i="70"/>
  <c r="DM6" i="70" s="1"/>
  <c r="DG3" i="70"/>
  <c r="DC3" i="70"/>
  <c r="CY3" i="70"/>
  <c r="CW3" i="70"/>
  <c r="CU3" i="70"/>
  <c r="CU6" i="70" s="1"/>
  <c r="A21" i="70" s="1"/>
  <c r="CO3" i="70"/>
  <c r="CK3" i="70"/>
  <c r="CG3" i="70"/>
  <c r="CE3" i="70"/>
  <c r="CC3" i="70"/>
  <c r="CC6" i="70" s="1"/>
  <c r="A19" i="70" s="1"/>
  <c r="BW3" i="70"/>
  <c r="BS3" i="70"/>
  <c r="BO3" i="70"/>
  <c r="BM3" i="70"/>
  <c r="BK3" i="70"/>
  <c r="BK6" i="70" s="1"/>
  <c r="A17" i="70" s="1"/>
  <c r="AS3" i="70"/>
  <c r="AU3" i="70" s="1"/>
  <c r="AI3" i="70"/>
  <c r="AA3" i="70"/>
  <c r="Q3" i="70"/>
  <c r="I3" i="70"/>
  <c r="J10" i="63"/>
  <c r="G10" i="63"/>
  <c r="H10" i="63"/>
  <c r="I10" i="63"/>
  <c r="J9" i="63"/>
  <c r="E9" i="63"/>
  <c r="A8" i="63" a="1"/>
  <c r="D15" i="72" l="1"/>
  <c r="AS9" i="72"/>
  <c r="E15" i="72" s="1"/>
  <c r="D13" i="72"/>
  <c r="AA9" i="72"/>
  <c r="E13" i="72" s="1"/>
  <c r="D11" i="72"/>
  <c r="I9" i="72"/>
  <c r="E11" i="72" s="1"/>
  <c r="D21" i="72"/>
  <c r="CU9" i="72"/>
  <c r="E21" i="72" s="1"/>
  <c r="D17" i="72"/>
  <c r="BK9" i="72"/>
  <c r="E17" i="72" s="1"/>
  <c r="AV9" i="71"/>
  <c r="B15" i="71" s="1"/>
  <c r="AQ4" i="71"/>
  <c r="Y4" i="71"/>
  <c r="G2" i="71"/>
  <c r="U7" i="71"/>
  <c r="U5" i="71"/>
  <c r="U3" i="71"/>
  <c r="T4" i="71" s="1"/>
  <c r="M7" i="71"/>
  <c r="M3" i="71"/>
  <c r="M5" i="71"/>
  <c r="A20" i="71"/>
  <c r="CN4" i="71"/>
  <c r="A16" i="71"/>
  <c r="BD4" i="71"/>
  <c r="A12" i="71"/>
  <c r="A22" i="71"/>
  <c r="DF4" i="71"/>
  <c r="A18" i="71"/>
  <c r="BV4" i="71"/>
  <c r="A14" i="71"/>
  <c r="AL4" i="71"/>
  <c r="AV4" i="71"/>
  <c r="CX4" i="71"/>
  <c r="AD4" i="71"/>
  <c r="L4" i="71"/>
  <c r="CF4" i="71"/>
  <c r="CF2" i="71" s="1"/>
  <c r="BN4" i="71"/>
  <c r="A8" i="63"/>
  <c r="BE3" i="70"/>
  <c r="BA3" i="70"/>
  <c r="BE5" i="70"/>
  <c r="BC6" i="70"/>
  <c r="AY2" i="70" s="1"/>
  <c r="BC7" i="70"/>
  <c r="AW9" i="70"/>
  <c r="AS6" i="70"/>
  <c r="A15" i="70" s="1"/>
  <c r="AM9" i="70"/>
  <c r="AE9" i="70"/>
  <c r="AC3" i="70"/>
  <c r="AA6" i="70" s="1"/>
  <c r="A13" i="70" s="1"/>
  <c r="O2" i="70"/>
  <c r="U9" i="70"/>
  <c r="M9" i="70"/>
  <c r="K3" i="70"/>
  <c r="I6" i="70" s="1"/>
  <c r="A11" i="70" s="1"/>
  <c r="G2" i="70"/>
  <c r="S3" i="70"/>
  <c r="Q6" i="70" s="1"/>
  <c r="AK3" i="70"/>
  <c r="AI6" i="70" s="1"/>
  <c r="BC3" i="70"/>
  <c r="BA6" i="70" s="1"/>
  <c r="BU3" i="70"/>
  <c r="BS6" i="70" s="1"/>
  <c r="CM3" i="70"/>
  <c r="CK6" i="70" s="1"/>
  <c r="DE3" i="70"/>
  <c r="DC6" i="70" s="1"/>
  <c r="DW3" i="70"/>
  <c r="DU6" i="70" s="1"/>
  <c r="DX4" i="70" s="1"/>
  <c r="DX2" i="70" s="1"/>
  <c r="EO3" i="70"/>
  <c r="EM6" i="70" s="1"/>
  <c r="EP4" i="70" s="1"/>
  <c r="EP2" i="70" s="1"/>
  <c r="FF3" i="70"/>
  <c r="FD6" i="70" s="1"/>
  <c r="FG4" i="70" s="1"/>
  <c r="FG2" i="70" s="1"/>
  <c r="G4" i="70"/>
  <c r="O4" i="70"/>
  <c r="AG4" i="70"/>
  <c r="AQ4" i="70"/>
  <c r="L9" i="70"/>
  <c r="B11" i="70" s="1"/>
  <c r="AD9" i="70"/>
  <c r="B13" i="70" s="1"/>
  <c r="AV9" i="70"/>
  <c r="B15" i="70" s="1"/>
  <c r="BN9" i="70"/>
  <c r="B17" i="70" s="1"/>
  <c r="CF9" i="70"/>
  <c r="B19" i="70" s="1"/>
  <c r="CX9" i="70"/>
  <c r="B21" i="70" s="1"/>
  <c r="DP9" i="70"/>
  <c r="DP4" i="70" s="1"/>
  <c r="DP2" i="70" s="1"/>
  <c r="DM9" i="70" s="1"/>
  <c r="E23" i="70" s="1"/>
  <c r="EH9" i="70"/>
  <c r="EH4" i="70" s="1"/>
  <c r="EH2" i="70" s="1"/>
  <c r="EE9" i="70" s="1"/>
  <c r="E25" i="70" s="1"/>
  <c r="EY9" i="70"/>
  <c r="EY4" i="70" s="1"/>
  <c r="EY2" i="70" s="1"/>
  <c r="EV9" i="70" s="1"/>
  <c r="T9" i="70"/>
  <c r="B12" i="70" s="1"/>
  <c r="AL9" i="70"/>
  <c r="B14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/>
  <c r="BD226" i="69"/>
  <c r="BE226" i="69"/>
  <c r="BD227" i="69"/>
  <c r="BE227" i="69"/>
  <c r="BD228" i="69"/>
  <c r="BE228" i="69"/>
  <c r="BD229" i="69"/>
  <c r="BE229" i="69"/>
  <c r="BD230" i="69"/>
  <c r="BE230" i="69"/>
  <c r="BD231" i="69"/>
  <c r="BE231" i="69"/>
  <c r="BD232" i="69"/>
  <c r="BE232" i="69"/>
  <c r="BD233" i="69"/>
  <c r="BE233" i="69"/>
  <c r="BD234" i="69"/>
  <c r="BE234" i="69"/>
  <c r="BD235" i="69"/>
  <c r="BE235" i="69" s="1"/>
  <c r="BD236" i="69"/>
  <c r="BE236" i="69"/>
  <c r="BD237" i="69"/>
  <c r="BE237" i="69"/>
  <c r="BD238" i="69"/>
  <c r="BE238" i="69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BD385" i="69"/>
  <c r="BE385" i="69" s="1"/>
  <c r="BD386" i="69"/>
  <c r="BE386" i="69" s="1"/>
  <c r="BD387" i="69"/>
  <c r="BE387" i="69" s="1"/>
  <c r="BD388" i="69"/>
  <c r="BE388" i="69" s="1"/>
  <c r="BD389" i="69"/>
  <c r="BE389" i="69" s="1"/>
  <c r="BD390" i="69"/>
  <c r="BE390" i="69" s="1"/>
  <c r="BD391" i="69"/>
  <c r="BE391" i="69" s="1"/>
  <c r="BD392" i="69"/>
  <c r="BE392" i="69" s="1"/>
  <c r="BD393" i="69"/>
  <c r="BE393" i="69" s="1"/>
  <c r="BD394" i="69"/>
  <c r="BE394" i="69" s="1"/>
  <c r="BD395" i="69"/>
  <c r="BE395" i="69" s="1"/>
  <c r="BD396" i="69"/>
  <c r="BE396" i="69" s="1"/>
  <c r="BD397" i="69"/>
  <c r="BE397" i="69" s="1"/>
  <c r="BD398" i="69"/>
  <c r="BE39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/>
  <c r="AV120" i="69"/>
  <c r="AW120" i="69"/>
  <c r="AV121" i="69"/>
  <c r="AW121" i="69"/>
  <c r="AV122" i="69"/>
  <c r="AW122" i="69"/>
  <c r="AV123" i="69"/>
  <c r="AW123" i="69"/>
  <c r="AV124" i="69"/>
  <c r="AW124" i="69"/>
  <c r="AV125" i="69"/>
  <c r="AW125" i="69"/>
  <c r="AV126" i="69"/>
  <c r="AW126" i="69"/>
  <c r="AV127" i="69"/>
  <c r="AW127" i="69"/>
  <c r="AV128" i="69"/>
  <c r="AW128" i="69"/>
  <c r="AV129" i="69"/>
  <c r="AW129" i="69"/>
  <c r="AV130" i="69"/>
  <c r="AW130" i="69" s="1"/>
  <c r="AV131" i="69"/>
  <c r="AW131" i="69"/>
  <c r="AV132" i="69"/>
  <c r="AW132" i="69"/>
  <c r="AV133" i="69"/>
  <c r="AW133" i="69"/>
  <c r="AV134" i="69"/>
  <c r="AW134" i="69"/>
  <c r="AV135" i="69"/>
  <c r="AW135" i="69"/>
  <c r="AV136" i="69"/>
  <c r="AW136" i="69" s="1"/>
  <c r="AV137" i="69"/>
  <c r="AW137" i="69"/>
  <c r="AV138" i="69"/>
  <c r="AW138" i="69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 s="1"/>
  <c r="AV185" i="69"/>
  <c r="AW185" i="69" s="1"/>
  <c r="AV186" i="69"/>
  <c r="AW186" i="69" s="1"/>
  <c r="AV187" i="69"/>
  <c r="AW187" i="69" s="1"/>
  <c r="AV188" i="69"/>
  <c r="AW188" i="69" s="1"/>
  <c r="AV189" i="69"/>
  <c r="AW189" i="69" s="1"/>
  <c r="AV190" i="69"/>
  <c r="AW190" i="69" s="1"/>
  <c r="AV191" i="69"/>
  <c r="AW191" i="69" s="1"/>
  <c r="AV192" i="69"/>
  <c r="AW192" i="69" s="1"/>
  <c r="AV193" i="69"/>
  <c r="AW193" i="69" s="1"/>
  <c r="AV194" i="69"/>
  <c r="AW194" i="69" s="1"/>
  <c r="AV195" i="69"/>
  <c r="AW195" i="69" s="1"/>
  <c r="AV196" i="69"/>
  <c r="AW196" i="69" s="1"/>
  <c r="AV197" i="69"/>
  <c r="AW197" i="69" s="1"/>
  <c r="AV198" i="69"/>
  <c r="AW198" i="69" s="1"/>
  <c r="AV199" i="69"/>
  <c r="AW199" i="69" s="1"/>
  <c r="AV200" i="69"/>
  <c r="AW200" i="69" s="1"/>
  <c r="AV201" i="69"/>
  <c r="AW201" i="69" s="1"/>
  <c r="AV202" i="69"/>
  <c r="AW202" i="69" s="1"/>
  <c r="AV203" i="69"/>
  <c r="AW203" i="69" s="1"/>
  <c r="AV204" i="69"/>
  <c r="AW204" i="69" s="1"/>
  <c r="AV205" i="69"/>
  <c r="AW205" i="69" s="1"/>
  <c r="AV206" i="69"/>
  <c r="AW206" i="69" s="1"/>
  <c r="AV207" i="69"/>
  <c r="AW207" i="69" s="1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/>
  <c r="AV244" i="69"/>
  <c r="AW244" i="69"/>
  <c r="AV245" i="69"/>
  <c r="AW245" i="69"/>
  <c r="AV246" i="69"/>
  <c r="AW246" i="69"/>
  <c r="AV247" i="69"/>
  <c r="AW247" i="69"/>
  <c r="AV248" i="69"/>
  <c r="AW248" i="69"/>
  <c r="AV249" i="69"/>
  <c r="AW249" i="69"/>
  <c r="AV250" i="69"/>
  <c r="AW250" i="69"/>
  <c r="AV251" i="69"/>
  <c r="AW251" i="69"/>
  <c r="AV252" i="69"/>
  <c r="AW252" i="69"/>
  <c r="AV253" i="69"/>
  <c r="AW253" i="69"/>
  <c r="AV254" i="69"/>
  <c r="AW254" i="69"/>
  <c r="AV255" i="69"/>
  <c r="AW255" i="69"/>
  <c r="AV256" i="69"/>
  <c r="AW256" i="69"/>
  <c r="AV257" i="69"/>
  <c r="AW257" i="69"/>
  <c r="AV258" i="69"/>
  <c r="AW258" i="69"/>
  <c r="AV259" i="69"/>
  <c r="AW259" i="69"/>
  <c r="AV260" i="69"/>
  <c r="AW260" i="69"/>
  <c r="AV261" i="69"/>
  <c r="AW261" i="69"/>
  <c r="AV262" i="69"/>
  <c r="AW262" i="69"/>
  <c r="AV263" i="69"/>
  <c r="AW263" i="69"/>
  <c r="AV264" i="69"/>
  <c r="AW264" i="69"/>
  <c r="AV265" i="69"/>
  <c r="AW265" i="69"/>
  <c r="AV266" i="69"/>
  <c r="AW266" i="69"/>
  <c r="AV267" i="69"/>
  <c r="AW267" i="69"/>
  <c r="AV268" i="69"/>
  <c r="AW268" i="69"/>
  <c r="AV269" i="69"/>
  <c r="AW269" i="69"/>
  <c r="AV270" i="69"/>
  <c r="AW270" i="69"/>
  <c r="AV271" i="69"/>
  <c r="AW271" i="69"/>
  <c r="AV272" i="69"/>
  <c r="AW272" i="69"/>
  <c r="AV273" i="69"/>
  <c r="AW273" i="69"/>
  <c r="AV274" i="69"/>
  <c r="AW274" i="69"/>
  <c r="AV275" i="69"/>
  <c r="AW275" i="69"/>
  <c r="AV276" i="69"/>
  <c r="AW276" i="69"/>
  <c r="AV277" i="69"/>
  <c r="AW277" i="69"/>
  <c r="AV278" i="69"/>
  <c r="AW278" i="69"/>
  <c r="AV279" i="69"/>
  <c r="AW279" i="69"/>
  <c r="AV280" i="69"/>
  <c r="AW280" i="69"/>
  <c r="AV281" i="69"/>
  <c r="AW281" i="69"/>
  <c r="AV282" i="69"/>
  <c r="AW282" i="69"/>
  <c r="AV283" i="69"/>
  <c r="AW283" i="69"/>
  <c r="AV284" i="69"/>
  <c r="AW284" i="69"/>
  <c r="AV285" i="69"/>
  <c r="AW285" i="69"/>
  <c r="AV286" i="69"/>
  <c r="AW286" i="69"/>
  <c r="AV287" i="69"/>
  <c r="AW287" i="69"/>
  <c r="AV288" i="69"/>
  <c r="AW288" i="69"/>
  <c r="AV289" i="69"/>
  <c r="AW289" i="69"/>
  <c r="AV290" i="69"/>
  <c r="AW290" i="69"/>
  <c r="AV291" i="69"/>
  <c r="AW291" i="69"/>
  <c r="AV292" i="69"/>
  <c r="AW292" i="69"/>
  <c r="AV293" i="69"/>
  <c r="AW293" i="69"/>
  <c r="AV294" i="69"/>
  <c r="AW294" i="69"/>
  <c r="AV295" i="69"/>
  <c r="AW295" i="69"/>
  <c r="AV296" i="69"/>
  <c r="AW296" i="69"/>
  <c r="AV297" i="69"/>
  <c r="AW297" i="69"/>
  <c r="AV298" i="69"/>
  <c r="AW298" i="69"/>
  <c r="AV299" i="69"/>
  <c r="AW299" i="69"/>
  <c r="AV300" i="69"/>
  <c r="AW300" i="69"/>
  <c r="AV301" i="69"/>
  <c r="AW301" i="69"/>
  <c r="AV302" i="69"/>
  <c r="AW302" i="69"/>
  <c r="AV303" i="69"/>
  <c r="AW303" i="69"/>
  <c r="AV304" i="69"/>
  <c r="AW304" i="69"/>
  <c r="AV305" i="69"/>
  <c r="AW305" i="69"/>
  <c r="AV306" i="69"/>
  <c r="AW306" i="69"/>
  <c r="AV307" i="69"/>
  <c r="AW307" i="69"/>
  <c r="AV308" i="69"/>
  <c r="AW308" i="69"/>
  <c r="AV309" i="69"/>
  <c r="AW309" i="69"/>
  <c r="AV310" i="69"/>
  <c r="AW310" i="69"/>
  <c r="AV311" i="69"/>
  <c r="AW311" i="69"/>
  <c r="AV312" i="69"/>
  <c r="AW312" i="69"/>
  <c r="AV313" i="69"/>
  <c r="AW313" i="69"/>
  <c r="AV314" i="69"/>
  <c r="AW314" i="69"/>
  <c r="AV315" i="69"/>
  <c r="AW315" i="69"/>
  <c r="AV316" i="69"/>
  <c r="AW316" i="69"/>
  <c r="AV317" i="69"/>
  <c r="AW317" i="69"/>
  <c r="AV318" i="69"/>
  <c r="AW318" i="69"/>
  <c r="AV319" i="69"/>
  <c r="AW319" i="69"/>
  <c r="AV320" i="69"/>
  <c r="AW320" i="69"/>
  <c r="AV321" i="69"/>
  <c r="AW321" i="69"/>
  <c r="AV322" i="69"/>
  <c r="AW322" i="69"/>
  <c r="AV323" i="69"/>
  <c r="AW323" i="69"/>
  <c r="AV324" i="69"/>
  <c r="AW324" i="69"/>
  <c r="AV325" i="69"/>
  <c r="AW325" i="69"/>
  <c r="AV326" i="69"/>
  <c r="AW326" i="69"/>
  <c r="AV327" i="69"/>
  <c r="AW327" i="69"/>
  <c r="AV328" i="69"/>
  <c r="AW328" i="69"/>
  <c r="AV329" i="69"/>
  <c r="AW329" i="69"/>
  <c r="AV330" i="69"/>
  <c r="AW330" i="69"/>
  <c r="AV331" i="69"/>
  <c r="AW331" i="69"/>
  <c r="AV332" i="69"/>
  <c r="AW332" i="69"/>
  <c r="AV333" i="69"/>
  <c r="AW333" i="69"/>
  <c r="AV334" i="69"/>
  <c r="AW334" i="69"/>
  <c r="AV335" i="69"/>
  <c r="AW335" i="69"/>
  <c r="AV336" i="69"/>
  <c r="AW336" i="69"/>
  <c r="AV337" i="69"/>
  <c r="AW337" i="69"/>
  <c r="AV338" i="69"/>
  <c r="AW338" i="69"/>
  <c r="AV339" i="69"/>
  <c r="AW339" i="69"/>
  <c r="AV340" i="69"/>
  <c r="AW340" i="69"/>
  <c r="AV341" i="69"/>
  <c r="AW341" i="69"/>
  <c r="AV342" i="69"/>
  <c r="AW342" i="69"/>
  <c r="AV343" i="69"/>
  <c r="AW343" i="69"/>
  <c r="AV344" i="69"/>
  <c r="AW344" i="69"/>
  <c r="AV345" i="69"/>
  <c r="AW345" i="69"/>
  <c r="AV346" i="69"/>
  <c r="AW346" i="69"/>
  <c r="AV347" i="69"/>
  <c r="AW347" i="69"/>
  <c r="AV348" i="69"/>
  <c r="AW348" i="69"/>
  <c r="AV349" i="69"/>
  <c r="AW349" i="69"/>
  <c r="AV350" i="69"/>
  <c r="AW350" i="69"/>
  <c r="AV351" i="69"/>
  <c r="AW351" i="69"/>
  <c r="AV352" i="69"/>
  <c r="AW352" i="69"/>
  <c r="AV353" i="69"/>
  <c r="AW353" i="69"/>
  <c r="AV354" i="69"/>
  <c r="AW354" i="69"/>
  <c r="AV355" i="69"/>
  <c r="AW355" i="69"/>
  <c r="AV356" i="69"/>
  <c r="AW356" i="69"/>
  <c r="AV357" i="69"/>
  <c r="AW357" i="69"/>
  <c r="AV358" i="69"/>
  <c r="AW358" i="69"/>
  <c r="AV359" i="69"/>
  <c r="AW359" i="69"/>
  <c r="AV360" i="69"/>
  <c r="AW360" i="69"/>
  <c r="AV361" i="69"/>
  <c r="AW361" i="69"/>
  <c r="AV362" i="69"/>
  <c r="AW362" i="69"/>
  <c r="AV363" i="69"/>
  <c r="AW363" i="69"/>
  <c r="AV364" i="69"/>
  <c r="AW364" i="69"/>
  <c r="AV365" i="69"/>
  <c r="AW365" i="69"/>
  <c r="AV366" i="69"/>
  <c r="AW366" i="69"/>
  <c r="AV367" i="69"/>
  <c r="AW367" i="69"/>
  <c r="AV368" i="69"/>
  <c r="AW368" i="69"/>
  <c r="AV369" i="69"/>
  <c r="AW369" i="69"/>
  <c r="AV370" i="69"/>
  <c r="AW370" i="69"/>
  <c r="AV371" i="69"/>
  <c r="AW371" i="69"/>
  <c r="AV372" i="69"/>
  <c r="AW372" i="69"/>
  <c r="AV373" i="69"/>
  <c r="AW373" i="69"/>
  <c r="AV374" i="69"/>
  <c r="AW374" i="69"/>
  <c r="AV375" i="69"/>
  <c r="AW375" i="69"/>
  <c r="AV376" i="69"/>
  <c r="AW376" i="69"/>
  <c r="AV377" i="69"/>
  <c r="AW377" i="69"/>
  <c r="AV378" i="69"/>
  <c r="AW378" i="69"/>
  <c r="AV379" i="69"/>
  <c r="AW379" i="69"/>
  <c r="AV380" i="69"/>
  <c r="AW380" i="69"/>
  <c r="AV381" i="69"/>
  <c r="AW381" i="69"/>
  <c r="AV382" i="69"/>
  <c r="AW382" i="69"/>
  <c r="AV383" i="69"/>
  <c r="AW383" i="69"/>
  <c r="AV384" i="69"/>
  <c r="AW384" i="69"/>
  <c r="AV385" i="69"/>
  <c r="AW385" i="69"/>
  <c r="AV386" i="69"/>
  <c r="AW386" i="69"/>
  <c r="AV387" i="69"/>
  <c r="AW387" i="69"/>
  <c r="AV388" i="69"/>
  <c r="AW388" i="69"/>
  <c r="AV389" i="69"/>
  <c r="AW389" i="69"/>
  <c r="AV390" i="69"/>
  <c r="AW390" i="69"/>
  <c r="AV391" i="69"/>
  <c r="AW391" i="69"/>
  <c r="AV392" i="69"/>
  <c r="AW392" i="69"/>
  <c r="AV393" i="69"/>
  <c r="AW393" i="69"/>
  <c r="AV394" i="69"/>
  <c r="AW394" i="69"/>
  <c r="AV395" i="69"/>
  <c r="AW395" i="69"/>
  <c r="AV396" i="69"/>
  <c r="AW396" i="69"/>
  <c r="AV397" i="69"/>
  <c r="AW397" i="69"/>
  <c r="AV398" i="69"/>
  <c r="AW398" i="69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L385" i="69"/>
  <c r="AM385" i="69"/>
  <c r="AL386" i="69"/>
  <c r="AM386" i="69"/>
  <c r="AL387" i="69"/>
  <c r="AM387" i="69"/>
  <c r="AL388" i="69"/>
  <c r="AM388" i="69"/>
  <c r="AL389" i="69"/>
  <c r="AM389" i="69"/>
  <c r="AL390" i="69"/>
  <c r="AM390" i="69"/>
  <c r="AL391" i="69"/>
  <c r="AM391" i="69"/>
  <c r="AL392" i="69"/>
  <c r="AM392" i="69"/>
  <c r="AL393" i="69"/>
  <c r="AM393" i="69"/>
  <c r="AL394" i="69"/>
  <c r="AM394" i="69"/>
  <c r="AL395" i="69"/>
  <c r="AM395" i="69"/>
  <c r="AL396" i="69"/>
  <c r="AM396" i="69"/>
  <c r="AL397" i="69"/>
  <c r="AM397" i="69"/>
  <c r="AL398" i="69"/>
  <c r="AM398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 s="1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/>
  <c r="AD235" i="69"/>
  <c r="AE235" i="69"/>
  <c r="AD236" i="69"/>
  <c r="AE236" i="69"/>
  <c r="AD237" i="69"/>
  <c r="AE237" i="69"/>
  <c r="AD238" i="69"/>
  <c r="AE238" i="69"/>
  <c r="AD239" i="69"/>
  <c r="AE239" i="69"/>
  <c r="AD240" i="69"/>
  <c r="AE240" i="69"/>
  <c r="AD241" i="69"/>
  <c r="AE241" i="69"/>
  <c r="AD242" i="69"/>
  <c r="AE242" i="69"/>
  <c r="AD243" i="69"/>
  <c r="AE243" i="69"/>
  <c r="AD244" i="69"/>
  <c r="AE244" i="69"/>
  <c r="AD245" i="69"/>
  <c r="AE245" i="69"/>
  <c r="AD246" i="69"/>
  <c r="AE246" i="69"/>
  <c r="AD247" i="69"/>
  <c r="AE247" i="69"/>
  <c r="AD248" i="69"/>
  <c r="AE248" i="69"/>
  <c r="AD249" i="69"/>
  <c r="AE249" i="69"/>
  <c r="AD250" i="69"/>
  <c r="AE250" i="69"/>
  <c r="AD251" i="69"/>
  <c r="AE251" i="69"/>
  <c r="AD252" i="69"/>
  <c r="AE252" i="69"/>
  <c r="AD253" i="69"/>
  <c r="AE253" i="69"/>
  <c r="AD254" i="69"/>
  <c r="AE254" i="69"/>
  <c r="AD255" i="69"/>
  <c r="AE255" i="69"/>
  <c r="AD256" i="69"/>
  <c r="AE256" i="69"/>
  <c r="AD257" i="69"/>
  <c r="AE257" i="69"/>
  <c r="AD258" i="69"/>
  <c r="AE258" i="69"/>
  <c r="AD259" i="69"/>
  <c r="AE259" i="69"/>
  <c r="AD260" i="69"/>
  <c r="AE260" i="69"/>
  <c r="AD261" i="69"/>
  <c r="AE261" i="69"/>
  <c r="AD262" i="69"/>
  <c r="AE262" i="69"/>
  <c r="AD263" i="69"/>
  <c r="AE263" i="69"/>
  <c r="AD264" i="69"/>
  <c r="AE264" i="69"/>
  <c r="AD265" i="69"/>
  <c r="AE265" i="69"/>
  <c r="AD266" i="69"/>
  <c r="AE266" i="69"/>
  <c r="AD267" i="69"/>
  <c r="AE267" i="69"/>
  <c r="AD268" i="69"/>
  <c r="AE268" i="69"/>
  <c r="AD269" i="69"/>
  <c r="AE269" i="69"/>
  <c r="AD270" i="69"/>
  <c r="AE270" i="69"/>
  <c r="AD271" i="69"/>
  <c r="AE271" i="69"/>
  <c r="AD272" i="69"/>
  <c r="AE272" i="69"/>
  <c r="AD273" i="69"/>
  <c r="AE273" i="69"/>
  <c r="AD274" i="69"/>
  <c r="AE274" i="69"/>
  <c r="AD275" i="69"/>
  <c r="AE275" i="69"/>
  <c r="AD276" i="69"/>
  <c r="AE276" i="69"/>
  <c r="AD277" i="69"/>
  <c r="AE277" i="69"/>
  <c r="AD278" i="69"/>
  <c r="AE278" i="69"/>
  <c r="AD279" i="69"/>
  <c r="AE279" i="69"/>
  <c r="AD280" i="69"/>
  <c r="AE280" i="69"/>
  <c r="AD281" i="69"/>
  <c r="AE281" i="69"/>
  <c r="AD282" i="69"/>
  <c r="AE282" i="69"/>
  <c r="AD283" i="69"/>
  <c r="AE283" i="69"/>
  <c r="AD284" i="69"/>
  <c r="AE284" i="69"/>
  <c r="AD285" i="69"/>
  <c r="AE285" i="69"/>
  <c r="AD286" i="69"/>
  <c r="AE286" i="69"/>
  <c r="AD287" i="69"/>
  <c r="AE287" i="69"/>
  <c r="AD288" i="69"/>
  <c r="AE288" i="69"/>
  <c r="AD289" i="69"/>
  <c r="AE289" i="69"/>
  <c r="AD290" i="69"/>
  <c r="AE290" i="69"/>
  <c r="AD291" i="69"/>
  <c r="AE291" i="69"/>
  <c r="AD292" i="69"/>
  <c r="AE292" i="69"/>
  <c r="AD293" i="69"/>
  <c r="AE293" i="69"/>
  <c r="AD294" i="69"/>
  <c r="AE294" i="69"/>
  <c r="AD295" i="69"/>
  <c r="AE295" i="69"/>
  <c r="AD296" i="69"/>
  <c r="AE296" i="69"/>
  <c r="AD297" i="69"/>
  <c r="AE297" i="69"/>
  <c r="AD298" i="69"/>
  <c r="AE298" i="69"/>
  <c r="AD299" i="69"/>
  <c r="AE299" i="69"/>
  <c r="AD300" i="69"/>
  <c r="AE300" i="69"/>
  <c r="AD301" i="69"/>
  <c r="AE301" i="69"/>
  <c r="AD302" i="69"/>
  <c r="AE302" i="69"/>
  <c r="AD303" i="69"/>
  <c r="AE303" i="69"/>
  <c r="AD304" i="69"/>
  <c r="AE304" i="69"/>
  <c r="AD305" i="69"/>
  <c r="AE305" i="69"/>
  <c r="AD306" i="69"/>
  <c r="AE306" i="69"/>
  <c r="AD307" i="69"/>
  <c r="AE307" i="69"/>
  <c r="AD308" i="69"/>
  <c r="AE308" i="69"/>
  <c r="AD309" i="69"/>
  <c r="AE309" i="69"/>
  <c r="AD310" i="69"/>
  <c r="AE310" i="69"/>
  <c r="AD311" i="69"/>
  <c r="AE311" i="69"/>
  <c r="AD312" i="69"/>
  <c r="AE312" i="69"/>
  <c r="AD313" i="69"/>
  <c r="AE313" i="69"/>
  <c r="AD314" i="69"/>
  <c r="AE314" i="69"/>
  <c r="AD315" i="69"/>
  <c r="AE315" i="69"/>
  <c r="AD316" i="69"/>
  <c r="AE316" i="69"/>
  <c r="AD317" i="69"/>
  <c r="AE317" i="69"/>
  <c r="AD318" i="69"/>
  <c r="AE318" i="69"/>
  <c r="AD319" i="69"/>
  <c r="AE319" i="69"/>
  <c r="AD320" i="69"/>
  <c r="AE320" i="69"/>
  <c r="AD321" i="69"/>
  <c r="AE321" i="69"/>
  <c r="AD322" i="69"/>
  <c r="AE322" i="69"/>
  <c r="AD323" i="69"/>
  <c r="AE323" i="69"/>
  <c r="AD324" i="69"/>
  <c r="AE324" i="69"/>
  <c r="AD325" i="69"/>
  <c r="AE325" i="69"/>
  <c r="AD326" i="69"/>
  <c r="AE326" i="69"/>
  <c r="AD327" i="69"/>
  <c r="AE327" i="69"/>
  <c r="AD328" i="69"/>
  <c r="AE328" i="69"/>
  <c r="AD329" i="69"/>
  <c r="AE329" i="69"/>
  <c r="AD330" i="69"/>
  <c r="AE330" i="69"/>
  <c r="AD331" i="69"/>
  <c r="AE331" i="69"/>
  <c r="AD332" i="69"/>
  <c r="AE332" i="69"/>
  <c r="AD333" i="69"/>
  <c r="AE333" i="69"/>
  <c r="AD334" i="69"/>
  <c r="AE334" i="69"/>
  <c r="AD335" i="69"/>
  <c r="AE335" i="69"/>
  <c r="AD336" i="69"/>
  <c r="AE336" i="69"/>
  <c r="AD337" i="69"/>
  <c r="AE337" i="69"/>
  <c r="AD338" i="69"/>
  <c r="AE338" i="69"/>
  <c r="AD339" i="69"/>
  <c r="AE339" i="69"/>
  <c r="AD340" i="69"/>
  <c r="AE340" i="69"/>
  <c r="AD341" i="69"/>
  <c r="AE341" i="69"/>
  <c r="AD342" i="69"/>
  <c r="AE342" i="69"/>
  <c r="AD343" i="69"/>
  <c r="AE343" i="69"/>
  <c r="AD344" i="69"/>
  <c r="AE344" i="69"/>
  <c r="AD345" i="69"/>
  <c r="AE345" i="69"/>
  <c r="AD346" i="69"/>
  <c r="AE346" i="69"/>
  <c r="AD347" i="69"/>
  <c r="AE347" i="69"/>
  <c r="AD348" i="69"/>
  <c r="AE348" i="69"/>
  <c r="AD349" i="69"/>
  <c r="AE349" i="69"/>
  <c r="AD350" i="69"/>
  <c r="AE350" i="69"/>
  <c r="AD351" i="69"/>
  <c r="AE351" i="69"/>
  <c r="AD352" i="69"/>
  <c r="AE352" i="69"/>
  <c r="AD353" i="69"/>
  <c r="AE353" i="69"/>
  <c r="AD354" i="69"/>
  <c r="AE354" i="69"/>
  <c r="AD355" i="69"/>
  <c r="AE355" i="69"/>
  <c r="AD356" i="69"/>
  <c r="AE356" i="69"/>
  <c r="AD357" i="69"/>
  <c r="AE357" i="69"/>
  <c r="AD358" i="69"/>
  <c r="AE358" i="69"/>
  <c r="AD359" i="69"/>
  <c r="AE359" i="69"/>
  <c r="AD360" i="69"/>
  <c r="AE360" i="69"/>
  <c r="AD361" i="69"/>
  <c r="AE361" i="69"/>
  <c r="AD362" i="69"/>
  <c r="AE362" i="69"/>
  <c r="AD363" i="69"/>
  <c r="AE363" i="69"/>
  <c r="AD364" i="69"/>
  <c r="AE364" i="69"/>
  <c r="AD365" i="69"/>
  <c r="AE365" i="69"/>
  <c r="AD366" i="69"/>
  <c r="AE366" i="69"/>
  <c r="AD367" i="69"/>
  <c r="AE367" i="69"/>
  <c r="AD368" i="69"/>
  <c r="AE368" i="69"/>
  <c r="AD369" i="69"/>
  <c r="AE369" i="69"/>
  <c r="AD370" i="69"/>
  <c r="AE370" i="69"/>
  <c r="AD371" i="69"/>
  <c r="AE371" i="69"/>
  <c r="AD372" i="69"/>
  <c r="AE372" i="69"/>
  <c r="AD373" i="69"/>
  <c r="AE373" i="69"/>
  <c r="AD374" i="69"/>
  <c r="AE374" i="69"/>
  <c r="AD375" i="69"/>
  <c r="AE375" i="69"/>
  <c r="AD376" i="69"/>
  <c r="AE376" i="69"/>
  <c r="AD377" i="69"/>
  <c r="AE377" i="69"/>
  <c r="AD378" i="69"/>
  <c r="AE378" i="69"/>
  <c r="AD379" i="69"/>
  <c r="AE379" i="69"/>
  <c r="AD380" i="69"/>
  <c r="AE380" i="69"/>
  <c r="AD381" i="69"/>
  <c r="AE381" i="69"/>
  <c r="AD382" i="69"/>
  <c r="AE382" i="69"/>
  <c r="AD383" i="69"/>
  <c r="AE383" i="69"/>
  <c r="AD384" i="69"/>
  <c r="AE384" i="69"/>
  <c r="AD385" i="69"/>
  <c r="AE385" i="69"/>
  <c r="AD386" i="69"/>
  <c r="AE386" i="69"/>
  <c r="AD387" i="69"/>
  <c r="AE387" i="69"/>
  <c r="AD388" i="69"/>
  <c r="AE388" i="69"/>
  <c r="AD389" i="69"/>
  <c r="AE389" i="69"/>
  <c r="AD390" i="69"/>
  <c r="AE390" i="69"/>
  <c r="AD391" i="69"/>
  <c r="AE391" i="69"/>
  <c r="AD392" i="69"/>
  <c r="AE392" i="69"/>
  <c r="AD393" i="69"/>
  <c r="AE393" i="69"/>
  <c r="AD394" i="69"/>
  <c r="AE394" i="69"/>
  <c r="AD395" i="69"/>
  <c r="AE395" i="69"/>
  <c r="AD396" i="69"/>
  <c r="AE396" i="69"/>
  <c r="AD397" i="69"/>
  <c r="AE397" i="69"/>
  <c r="AD398" i="69"/>
  <c r="AE398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 s="1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T389" i="69"/>
  <c r="U389" i="69" s="1"/>
  <c r="T390" i="69"/>
  <c r="U390" i="69" s="1"/>
  <c r="T391" i="69"/>
  <c r="U391" i="69" s="1"/>
  <c r="T392" i="69"/>
  <c r="U392" i="69" s="1"/>
  <c r="T393" i="69"/>
  <c r="U393" i="69" s="1"/>
  <c r="T394" i="69"/>
  <c r="U394" i="69" s="1"/>
  <c r="T395" i="69"/>
  <c r="U395" i="69" s="1"/>
  <c r="T396" i="69"/>
  <c r="U396" i="69" s="1"/>
  <c r="T397" i="69"/>
  <c r="U397" i="69" s="1"/>
  <c r="T398" i="69"/>
  <c r="U39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 s="1"/>
  <c r="L221" i="69"/>
  <c r="M221" i="69"/>
  <c r="L222" i="69"/>
  <c r="M222" i="69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 s="1"/>
  <c r="L374" i="69"/>
  <c r="M374" i="69" s="1"/>
  <c r="L375" i="69"/>
  <c r="M375" i="69" s="1"/>
  <c r="L376" i="69"/>
  <c r="M376" i="69" s="1"/>
  <c r="L377" i="69"/>
  <c r="M377" i="69" s="1"/>
  <c r="L378" i="69"/>
  <c r="M378" i="69" s="1"/>
  <c r="L379" i="69"/>
  <c r="M379" i="69" s="1"/>
  <c r="L380" i="69"/>
  <c r="M380" i="69" s="1"/>
  <c r="L381" i="69"/>
  <c r="M381" i="69" s="1"/>
  <c r="L382" i="69"/>
  <c r="M382" i="69" s="1"/>
  <c r="L383" i="69"/>
  <c r="M383" i="69" s="1"/>
  <c r="L384" i="69"/>
  <c r="M384" i="69" s="1"/>
  <c r="L385" i="69"/>
  <c r="M385" i="69" s="1"/>
  <c r="L386" i="69"/>
  <c r="M386" i="69" s="1"/>
  <c r="L387" i="69"/>
  <c r="M387" i="69" s="1"/>
  <c r="L388" i="69"/>
  <c r="M388" i="69" s="1"/>
  <c r="L389" i="69"/>
  <c r="M389" i="69" s="1"/>
  <c r="L390" i="69"/>
  <c r="M390" i="69" s="1"/>
  <c r="L391" i="69"/>
  <c r="M391" i="69" s="1"/>
  <c r="L392" i="69"/>
  <c r="M392" i="69"/>
  <c r="L393" i="69"/>
  <c r="M393" i="69"/>
  <c r="L394" i="69"/>
  <c r="M394" i="69"/>
  <c r="L395" i="69"/>
  <c r="M395" i="69"/>
  <c r="L396" i="69"/>
  <c r="M396" i="69"/>
  <c r="L397" i="69"/>
  <c r="M397" i="69"/>
  <c r="L398" i="69"/>
  <c r="M398" i="69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M9" i="69" s="1"/>
  <c r="M3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M7" i="69"/>
  <c r="L7" i="69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L6" i="69"/>
  <c r="AK6" i="69" s="1"/>
  <c r="AG2" i="69" s="1"/>
  <c r="AD6" i="69"/>
  <c r="AC6" i="69" s="1"/>
  <c r="Y2" i="69" s="1"/>
  <c r="T6" i="69"/>
  <c r="S6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S3" i="69"/>
  <c r="AU3" i="69" s="1"/>
  <c r="AI3" i="69"/>
  <c r="AE3" i="69"/>
  <c r="AA3" i="69"/>
  <c r="AC3" i="69" s="1"/>
  <c r="Q3" i="69"/>
  <c r="E10" i="63"/>
  <c r="H9" i="63"/>
  <c r="C9" i="63"/>
  <c r="B9" i="63"/>
  <c r="A7" i="63" a="1"/>
  <c r="G9" i="63"/>
  <c r="L9" i="63"/>
  <c r="I9" i="63"/>
  <c r="D9" i="63"/>
  <c r="D10" i="63"/>
  <c r="B10" i="63"/>
  <c r="C10" i="63"/>
  <c r="L10" i="63"/>
  <c r="C17" i="71" l="1"/>
  <c r="C19" i="71"/>
  <c r="BN2" i="71"/>
  <c r="C11" i="71"/>
  <c r="L2" i="71"/>
  <c r="C21" i="71"/>
  <c r="CX2" i="71"/>
  <c r="C14" i="71"/>
  <c r="AL2" i="71"/>
  <c r="D14" i="71" s="1"/>
  <c r="C18" i="71"/>
  <c r="BV2" i="71"/>
  <c r="D18" i="71" s="1"/>
  <c r="C22" i="71"/>
  <c r="DF2" i="71"/>
  <c r="D22" i="71" s="1"/>
  <c r="C12" i="71"/>
  <c r="T2" i="71"/>
  <c r="D12" i="71" s="1"/>
  <c r="C16" i="71"/>
  <c r="BD2" i="71"/>
  <c r="D16" i="71" s="1"/>
  <c r="C20" i="71"/>
  <c r="CN2" i="71"/>
  <c r="D20" i="71" s="1"/>
  <c r="D19" i="71"/>
  <c r="CC9" i="71"/>
  <c r="E19" i="71" s="1"/>
  <c r="C13" i="71"/>
  <c r="AD2" i="71"/>
  <c r="C15" i="71"/>
  <c r="AV2" i="71"/>
  <c r="AY4" i="70"/>
  <c r="AW7" i="70"/>
  <c r="AW5" i="70"/>
  <c r="AW3" i="70"/>
  <c r="AM7" i="70"/>
  <c r="AM5" i="70"/>
  <c r="AM3" i="70"/>
  <c r="AE7" i="70"/>
  <c r="AE5" i="70"/>
  <c r="AE3" i="70"/>
  <c r="Y4" i="70"/>
  <c r="U7" i="70"/>
  <c r="U5" i="70"/>
  <c r="U3" i="70"/>
  <c r="M7" i="70"/>
  <c r="M3" i="70"/>
  <c r="M5" i="70"/>
  <c r="A20" i="70"/>
  <c r="CN4" i="70"/>
  <c r="A16" i="70"/>
  <c r="BD4" i="70"/>
  <c r="A12" i="70"/>
  <c r="T4" i="70"/>
  <c r="A22" i="70"/>
  <c r="DF4" i="70"/>
  <c r="A18" i="70"/>
  <c r="BV4" i="70"/>
  <c r="A14" i="70"/>
  <c r="AL4" i="70"/>
  <c r="AV4" i="70"/>
  <c r="CX4" i="70"/>
  <c r="AD4" i="70"/>
  <c r="CF4" i="70"/>
  <c r="CF2" i="70" s="1"/>
  <c r="L4" i="70"/>
  <c r="BN4" i="70"/>
  <c r="A7" i="63"/>
  <c r="BE9" i="69"/>
  <c r="AQ2" i="69"/>
  <c r="AW9" i="69"/>
  <c r="AS6" i="69"/>
  <c r="A15" i="69" s="1"/>
  <c r="AM3" i="69"/>
  <c r="AM5" i="69"/>
  <c r="AA6" i="69"/>
  <c r="A13" i="69" s="1"/>
  <c r="U9" i="69"/>
  <c r="O2" i="69"/>
  <c r="I3" i="69"/>
  <c r="K7" i="69"/>
  <c r="G2" i="69" s="1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O4" i="69"/>
  <c r="Y4" i="69"/>
  <c r="AG4" i="69"/>
  <c r="AQ4" i="69"/>
  <c r="A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/>
  <c r="BD99" i="68"/>
  <c r="BE99" i="68"/>
  <c r="BD100" i="68"/>
  <c r="BE100" i="68"/>
  <c r="BD101" i="68"/>
  <c r="BE101" i="68"/>
  <c r="BD102" i="68"/>
  <c r="BE102" i="68" s="1"/>
  <c r="BD103" i="68"/>
  <c r="BE103" i="68"/>
  <c r="BD104" i="68"/>
  <c r="BE104" i="68"/>
  <c r="BD105" i="68"/>
  <c r="BE105" i="68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 s="1"/>
  <c r="BD388" i="68"/>
  <c r="BE388" i="68" s="1"/>
  <c r="BD389" i="68"/>
  <c r="BE389" i="68" s="1"/>
  <c r="BD390" i="68"/>
  <c r="BE390" i="68" s="1"/>
  <c r="BD391" i="68"/>
  <c r="BE391" i="68" s="1"/>
  <c r="BD392" i="68"/>
  <c r="BE392" i="68" s="1"/>
  <c r="BD393" i="68"/>
  <c r="BE393" i="68" s="1"/>
  <c r="BD394" i="68"/>
  <c r="BE394" i="68" s="1"/>
  <c r="BD395" i="68"/>
  <c r="BE395" i="68" s="1"/>
  <c r="BD396" i="68"/>
  <c r="BE396" i="68" s="1"/>
  <c r="BD397" i="68"/>
  <c r="BE397" i="68" s="1"/>
  <c r="BD398" i="68"/>
  <c r="BE39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V379" i="68"/>
  <c r="AW379" i="68"/>
  <c r="AV380" i="68"/>
  <c r="AW380" i="68"/>
  <c r="AV381" i="68"/>
  <c r="AW381" i="68"/>
  <c r="AV382" i="68"/>
  <c r="AW382" i="68"/>
  <c r="AV383" i="68"/>
  <c r="AW383" i="68"/>
  <c r="AV384" i="68"/>
  <c r="AW384" i="68"/>
  <c r="AV385" i="68"/>
  <c r="AW385" i="68"/>
  <c r="AV386" i="68"/>
  <c r="AW386" i="68"/>
  <c r="AV387" i="68"/>
  <c r="AW387" i="68"/>
  <c r="AV388" i="68"/>
  <c r="AW388" i="68"/>
  <c r="AV389" i="68"/>
  <c r="AW389" i="68"/>
  <c r="AV390" i="68"/>
  <c r="AW390" i="68"/>
  <c r="AV391" i="68"/>
  <c r="AW391" i="68"/>
  <c r="AV392" i="68"/>
  <c r="AW392" i="68"/>
  <c r="AV393" i="68"/>
  <c r="AW393" i="68"/>
  <c r="AV394" i="68"/>
  <c r="AW394" i="68"/>
  <c r="AV395" i="68"/>
  <c r="AW395" i="68"/>
  <c r="AV396" i="68"/>
  <c r="AW396" i="68"/>
  <c r="AV397" i="68"/>
  <c r="AW397" i="68"/>
  <c r="AV398" i="68"/>
  <c r="AW398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 s="1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 s="1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L389" i="68"/>
  <c r="AM389" i="68" s="1"/>
  <c r="AL390" i="68"/>
  <c r="AM390" i="68" s="1"/>
  <c r="AL391" i="68"/>
  <c r="AM391" i="68" s="1"/>
  <c r="AL392" i="68"/>
  <c r="AM392" i="68" s="1"/>
  <c r="AL393" i="68"/>
  <c r="AM393" i="68" s="1"/>
  <c r="AL394" i="68"/>
  <c r="AM394" i="68" s="1"/>
  <c r="AL395" i="68"/>
  <c r="AM395" i="68" s="1"/>
  <c r="AL396" i="68"/>
  <c r="AM396" i="68" s="1"/>
  <c r="AL397" i="68"/>
  <c r="AM397" i="68" s="1"/>
  <c r="AL398" i="68"/>
  <c r="AM39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 s="1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 s="1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AD379" i="68"/>
  <c r="AE379" i="68" s="1"/>
  <c r="AD380" i="68"/>
  <c r="AE380" i="68" s="1"/>
  <c r="AD381" i="68"/>
  <c r="AE381" i="68" s="1"/>
  <c r="AD382" i="68"/>
  <c r="AE382" i="68" s="1"/>
  <c r="AD383" i="68"/>
  <c r="AE383" i="68" s="1"/>
  <c r="AD384" i="68"/>
  <c r="AE384" i="68" s="1"/>
  <c r="AD385" i="68"/>
  <c r="AE385" i="68" s="1"/>
  <c r="AD386" i="68"/>
  <c r="AE386" i="68" s="1"/>
  <c r="AD387" i="68"/>
  <c r="AE387" i="68" s="1"/>
  <c r="AD388" i="68"/>
  <c r="AE388" i="68" s="1"/>
  <c r="AD389" i="68"/>
  <c r="AE389" i="68" s="1"/>
  <c r="AD390" i="68"/>
  <c r="AE390" i="68" s="1"/>
  <c r="AD391" i="68"/>
  <c r="AE391" i="68" s="1"/>
  <c r="AD392" i="68"/>
  <c r="AE392" i="68" s="1"/>
  <c r="AD393" i="68"/>
  <c r="AE393" i="68" s="1"/>
  <c r="AD394" i="68"/>
  <c r="AE394" i="68" s="1"/>
  <c r="AD395" i="68"/>
  <c r="AE395" i="68" s="1"/>
  <c r="AD396" i="68"/>
  <c r="AE396" i="68" s="1"/>
  <c r="AD397" i="68"/>
  <c r="AE397" i="68" s="1"/>
  <c r="AD398" i="68"/>
  <c r="AE39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T389" i="68"/>
  <c r="U389" i="68" s="1"/>
  <c r="T390" i="68"/>
  <c r="U390" i="68" s="1"/>
  <c r="T391" i="68"/>
  <c r="U391" i="68" s="1"/>
  <c r="T392" i="68"/>
  <c r="U392" i="68" s="1"/>
  <c r="T393" i="68"/>
  <c r="U393" i="68" s="1"/>
  <c r="T394" i="68"/>
  <c r="U394" i="68" s="1"/>
  <c r="T395" i="68"/>
  <c r="U395" i="68" s="1"/>
  <c r="T396" i="68"/>
  <c r="U396" i="68" s="1"/>
  <c r="T397" i="68"/>
  <c r="U397" i="68" s="1"/>
  <c r="T398" i="68"/>
  <c r="U39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/>
  <c r="L106" i="68"/>
  <c r="M106" i="68"/>
  <c r="L107" i="68"/>
  <c r="M107" i="68"/>
  <c r="L108" i="68"/>
  <c r="M108" i="68"/>
  <c r="L109" i="68"/>
  <c r="M109" i="68"/>
  <c r="L110" i="68"/>
  <c r="M110" i="68"/>
  <c r="L111" i="68"/>
  <c r="M111" i="68"/>
  <c r="L112" i="68"/>
  <c r="M112" i="68"/>
  <c r="L113" i="68"/>
  <c r="M113" i="68"/>
  <c r="L114" i="68"/>
  <c r="M114" i="68"/>
  <c r="L115" i="68"/>
  <c r="M115" i="68"/>
  <c r="L116" i="68"/>
  <c r="M116" i="68"/>
  <c r="L117" i="68"/>
  <c r="M117" i="68"/>
  <c r="L118" i="68"/>
  <c r="M118" i="68"/>
  <c r="L119" i="68"/>
  <c r="M119" i="68"/>
  <c r="L120" i="68"/>
  <c r="M120" i="68"/>
  <c r="L121" i="68"/>
  <c r="M121" i="68"/>
  <c r="L122" i="68"/>
  <c r="M122" i="68"/>
  <c r="L123" i="68"/>
  <c r="M123" i="68"/>
  <c r="L124" i="68"/>
  <c r="M124" i="68"/>
  <c r="L125" i="68"/>
  <c r="M125" i="68"/>
  <c r="L126" i="68"/>
  <c r="M126" i="68"/>
  <c r="L127" i="68"/>
  <c r="M127" i="68"/>
  <c r="L128" i="68"/>
  <c r="M128" i="68"/>
  <c r="L129" i="68"/>
  <c r="M129" i="68" s="1"/>
  <c r="L130" i="68"/>
  <c r="M130" i="68"/>
  <c r="L131" i="68"/>
  <c r="M131" i="68"/>
  <c r="L132" i="68"/>
  <c r="M132" i="68"/>
  <c r="L133" i="68"/>
  <c r="M133" i="68"/>
  <c r="L134" i="68"/>
  <c r="M134" i="68" s="1"/>
  <c r="L135" i="68"/>
  <c r="M135" i="68"/>
  <c r="L136" i="68"/>
  <c r="M136" i="68"/>
  <c r="L137" i="68"/>
  <c r="M137" i="68"/>
  <c r="L138" i="68"/>
  <c r="M138" i="68"/>
  <c r="L139" i="68"/>
  <c r="M139" i="68"/>
  <c r="L140" i="68"/>
  <c r="M140" i="68"/>
  <c r="L141" i="68"/>
  <c r="M141" i="68"/>
  <c r="L142" i="68"/>
  <c r="M142" i="68"/>
  <c r="L143" i="68"/>
  <c r="M143" i="68"/>
  <c r="L144" i="68"/>
  <c r="M144" i="68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L389" i="68"/>
  <c r="M389" i="68" s="1"/>
  <c r="L390" i="68"/>
  <c r="M390" i="68" s="1"/>
  <c r="L391" i="68"/>
  <c r="M391" i="68" s="1"/>
  <c r="L392" i="68"/>
  <c r="M392" i="68" s="1"/>
  <c r="L393" i="68"/>
  <c r="M393" i="68" s="1"/>
  <c r="L394" i="68"/>
  <c r="M394" i="68" s="1"/>
  <c r="L395" i="68"/>
  <c r="M395" i="68" s="1"/>
  <c r="L396" i="68"/>
  <c r="M396" i="68" s="1"/>
  <c r="L397" i="68"/>
  <c r="M397" i="68" s="1"/>
  <c r="L398" i="68"/>
  <c r="M398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L11" i="68"/>
  <c r="M11" i="68" s="1"/>
  <c r="M9" i="68" s="1"/>
  <c r="M7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G2" i="68" s="1"/>
  <c r="AD7" i="68"/>
  <c r="AC7" i="68" s="1"/>
  <c r="T7" i="68"/>
  <c r="S7" i="68" s="1"/>
  <c r="L7" i="68"/>
  <c r="K7" i="68" s="1"/>
  <c r="FG6" i="68"/>
  <c r="FF6" i="68"/>
  <c r="EY6" i="68"/>
  <c r="EX6" i="68" s="1"/>
  <c r="EP6" i="68"/>
  <c r="EO6" i="68"/>
  <c r="EH6" i="68"/>
  <c r="EG6" i="68" s="1"/>
  <c r="DX6" i="68"/>
  <c r="DW6" i="68"/>
  <c r="DP6" i="68"/>
  <c r="DO6" i="68" s="1"/>
  <c r="DF6" i="68"/>
  <c r="DE6" i="68"/>
  <c r="CX6" i="68"/>
  <c r="CW6" i="68" s="1"/>
  <c r="CN6" i="68"/>
  <c r="CM6" i="68"/>
  <c r="CF6" i="68"/>
  <c r="CE6" i="68" s="1"/>
  <c r="BV6" i="68"/>
  <c r="BU6" i="68"/>
  <c r="BN6" i="68"/>
  <c r="BM6" i="68" s="1"/>
  <c r="BD6" i="68"/>
  <c r="BC6" i="68" s="1"/>
  <c r="AY2" i="68" s="1"/>
  <c r="AV6" i="68"/>
  <c r="AL6" i="68"/>
  <c r="AK6" i="68"/>
  <c r="AD6" i="68"/>
  <c r="AC6" i="68" s="1"/>
  <c r="Y2" i="68" s="1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AW5" i="68"/>
  <c r="M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A4" i="68"/>
  <c r="BC4" i="68" s="1"/>
  <c r="AC4" i="68"/>
  <c r="AA4" i="68"/>
  <c r="Q4" i="68"/>
  <c r="S4" i="68" s="1"/>
  <c r="I4" i="68"/>
  <c r="K4" i="68" s="1"/>
  <c r="FH3" i="68"/>
  <c r="FF3" i="68"/>
  <c r="FD3" i="68"/>
  <c r="FD6" i="68" s="1"/>
  <c r="EZ3" i="68"/>
  <c r="EV3" i="68"/>
  <c r="EQ3" i="68"/>
  <c r="EO3" i="68"/>
  <c r="EM3" i="68"/>
  <c r="EM6" i="68" s="1"/>
  <c r="EI3" i="68"/>
  <c r="EE3" i="68"/>
  <c r="DY3" i="68"/>
  <c r="DW3" i="68"/>
  <c r="DU3" i="68"/>
  <c r="DU6" i="68" s="1"/>
  <c r="DQ3" i="68"/>
  <c r="DM3" i="68"/>
  <c r="DG3" i="68"/>
  <c r="DE3" i="68"/>
  <c r="DC3" i="68"/>
  <c r="DC6" i="68" s="1"/>
  <c r="A22" i="68" s="1"/>
  <c r="CY3" i="68"/>
  <c r="CU3" i="68"/>
  <c r="CO3" i="68"/>
  <c r="CM3" i="68"/>
  <c r="CK3" i="68"/>
  <c r="CK6" i="68" s="1"/>
  <c r="A20" i="68" s="1"/>
  <c r="CG3" i="68"/>
  <c r="CC3" i="68"/>
  <c r="BW3" i="68"/>
  <c r="BU3" i="68"/>
  <c r="BS3" i="68"/>
  <c r="BS6" i="68" s="1"/>
  <c r="A18" i="68" s="1"/>
  <c r="BO3" i="68"/>
  <c r="BK3" i="68"/>
  <c r="BA3" i="68"/>
  <c r="BC3" i="68" s="1"/>
  <c r="AS3" i="68"/>
  <c r="AA3" i="68"/>
  <c r="Q3" i="68"/>
  <c r="S3" i="68" s="1"/>
  <c r="O4" i="68" s="1"/>
  <c r="M3" i="68"/>
  <c r="A6" i="63" a="1"/>
  <c r="J8" i="63"/>
  <c r="E8" i="63"/>
  <c r="D15" i="71" l="1"/>
  <c r="AS9" i="71"/>
  <c r="E15" i="71" s="1"/>
  <c r="D13" i="71"/>
  <c r="AA9" i="71"/>
  <c r="E13" i="71" s="1"/>
  <c r="D21" i="71"/>
  <c r="CU9" i="71"/>
  <c r="E21" i="71" s="1"/>
  <c r="D11" i="71"/>
  <c r="I9" i="71"/>
  <c r="E11" i="71" s="1"/>
  <c r="D17" i="71"/>
  <c r="BK9" i="71"/>
  <c r="E17" i="71" s="1"/>
  <c r="C17" i="70"/>
  <c r="C19" i="70"/>
  <c r="BN2" i="70"/>
  <c r="D19" i="70"/>
  <c r="CC9" i="70"/>
  <c r="E19" i="70" s="1"/>
  <c r="C21" i="70"/>
  <c r="CX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1" i="70"/>
  <c r="L2" i="70"/>
  <c r="C13" i="70"/>
  <c r="AD2" i="70"/>
  <c r="C15" i="70"/>
  <c r="AV2" i="70"/>
  <c r="BE7" i="69"/>
  <c r="BE5" i="69"/>
  <c r="BE3" i="69"/>
  <c r="BD4" i="69" s="1"/>
  <c r="AW7" i="69"/>
  <c r="AW5" i="69"/>
  <c r="AW3" i="69"/>
  <c r="U7" i="69"/>
  <c r="U5" i="69"/>
  <c r="U3" i="69"/>
  <c r="T4" i="69" s="1"/>
  <c r="K3" i="69"/>
  <c r="G4" i="69" s="1"/>
  <c r="A22" i="69"/>
  <c r="DF4" i="69"/>
  <c r="A18" i="69"/>
  <c r="BV4" i="69"/>
  <c r="A14" i="69"/>
  <c r="AL4" i="69"/>
  <c r="A20" i="69"/>
  <c r="CN4" i="69"/>
  <c r="A16" i="69"/>
  <c r="A12" i="69"/>
  <c r="CF4" i="69"/>
  <c r="CF2" i="69" s="1"/>
  <c r="CX4" i="69"/>
  <c r="AD4" i="69"/>
  <c r="BN4" i="69"/>
  <c r="AV4" i="69"/>
  <c r="A6" i="63"/>
  <c r="BE9" i="68"/>
  <c r="BE3" i="68" s="1"/>
  <c r="AY4" i="68"/>
  <c r="BA6" i="68"/>
  <c r="A16" i="68" s="1"/>
  <c r="AW3" i="68"/>
  <c r="AS4" i="68"/>
  <c r="AU4" i="68" s="1"/>
  <c r="AU6" i="68"/>
  <c r="AQ2" i="68" s="1"/>
  <c r="AM9" i="68"/>
  <c r="AI3" i="68"/>
  <c r="AM3" i="68"/>
  <c r="AI4" i="68"/>
  <c r="AK4" i="68" s="1"/>
  <c r="AE9" i="68"/>
  <c r="O2" i="68"/>
  <c r="U9" i="68"/>
  <c r="Q6" i="68"/>
  <c r="A12" i="68" s="1"/>
  <c r="G2" i="68"/>
  <c r="I3" i="68"/>
  <c r="K3" i="68" s="1"/>
  <c r="I6" i="68" s="1"/>
  <c r="AC3" i="68"/>
  <c r="AA6" i="68" s="1"/>
  <c r="AU3" i="68"/>
  <c r="AS6" i="68" s="1"/>
  <c r="BM3" i="68"/>
  <c r="BK6" i="68" s="1"/>
  <c r="CE3" i="68"/>
  <c r="CC6" i="68" s="1"/>
  <c r="CW3" i="68"/>
  <c r="CU6" i="68" s="1"/>
  <c r="DO3" i="68"/>
  <c r="DM6" i="68" s="1"/>
  <c r="DP4" i="68" s="1"/>
  <c r="DP2" i="68" s="1"/>
  <c r="DM9" i="68" s="1"/>
  <c r="E23" i="68" s="1"/>
  <c r="EG3" i="68"/>
  <c r="EE6" i="68" s="1"/>
  <c r="EH4" i="68" s="1"/>
  <c r="EH2" i="68" s="1"/>
  <c r="EE9" i="68" s="1"/>
  <c r="E25" i="68" s="1"/>
  <c r="EX3" i="68"/>
  <c r="EV6" i="68" s="1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DX4" i="68" s="1"/>
  <c r="DX2" i="68" s="1"/>
  <c r="EP9" i="68"/>
  <c r="EP4" i="68" s="1"/>
  <c r="EP2" i="68" s="1"/>
  <c r="FG9" i="68"/>
  <c r="FG4" i="68" s="1"/>
  <c r="FG2" i="68" s="1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EH9" i="68"/>
  <c r="EY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 s="1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 s="1"/>
  <c r="BD127" i="67"/>
  <c r="BE127" i="67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 s="1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 s="1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 s="1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 s="1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 s="1"/>
  <c r="T263" i="67"/>
  <c r="U263" i="67"/>
  <c r="T264" i="67"/>
  <c r="U264" i="67"/>
  <c r="T265" i="67"/>
  <c r="U265" i="67"/>
  <c r="T266" i="67"/>
  <c r="U266" i="67"/>
  <c r="T267" i="67"/>
  <c r="U267" i="67" s="1"/>
  <c r="T268" i="67"/>
  <c r="U268" i="67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 s="1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Q3" i="67"/>
  <c r="I3" i="67"/>
  <c r="K3" i="67" s="1"/>
  <c r="I8" i="63"/>
  <c r="C8" i="63"/>
  <c r="L8" i="63"/>
  <c r="H8" i="63"/>
  <c r="A5" i="63" a="1"/>
  <c r="G8" i="63"/>
  <c r="E7" i="63"/>
  <c r="J7" i="63"/>
  <c r="D8" i="63"/>
  <c r="B8" i="63"/>
  <c r="D15" i="70" l="1"/>
  <c r="AS9" i="70"/>
  <c r="E15" i="70" s="1"/>
  <c r="D13" i="70"/>
  <c r="AA9" i="70"/>
  <c r="E13" i="70" s="1"/>
  <c r="D11" i="70"/>
  <c r="I9" i="70"/>
  <c r="E11" i="70" s="1"/>
  <c r="D21" i="70"/>
  <c r="CU9" i="70"/>
  <c r="E21" i="70" s="1"/>
  <c r="D17" i="70"/>
  <c r="BK9" i="70"/>
  <c r="E17" i="70" s="1"/>
  <c r="I6" i="69"/>
  <c r="C15" i="69"/>
  <c r="AV2" i="69"/>
  <c r="C21" i="69"/>
  <c r="CX2" i="69"/>
  <c r="C12" i="69"/>
  <c r="T2" i="69"/>
  <c r="D12" i="69" s="1"/>
  <c r="C16" i="69"/>
  <c r="BD2" i="69"/>
  <c r="D16" i="69" s="1"/>
  <c r="C20" i="69"/>
  <c r="CN2" i="69"/>
  <c r="D20" i="69" s="1"/>
  <c r="C14" i="69"/>
  <c r="AL2" i="69"/>
  <c r="D14" i="69" s="1"/>
  <c r="C18" i="69"/>
  <c r="BV2" i="69"/>
  <c r="D18" i="69" s="1"/>
  <c r="C22" i="69"/>
  <c r="DF2" i="69"/>
  <c r="D22" i="69" s="1"/>
  <c r="C17" i="69"/>
  <c r="C19" i="69"/>
  <c r="BN2" i="69"/>
  <c r="C13" i="69"/>
  <c r="AD2" i="69"/>
  <c r="D19" i="69"/>
  <c r="CC9" i="69"/>
  <c r="E19" i="69" s="1"/>
  <c r="BE7" i="68"/>
  <c r="BE5" i="68"/>
  <c r="AM7" i="68"/>
  <c r="AM5" i="68"/>
  <c r="AK3" i="68"/>
  <c r="AG4" i="68" s="1"/>
  <c r="AE7" i="68"/>
  <c r="AE5" i="68"/>
  <c r="AE3" i="68"/>
  <c r="U7" i="68"/>
  <c r="U3" i="68"/>
  <c r="U5" i="68"/>
  <c r="A21" i="68"/>
  <c r="CX4" i="68"/>
  <c r="A17" i="68"/>
  <c r="BN4" i="68"/>
  <c r="A13" i="68"/>
  <c r="AD4" i="68"/>
  <c r="A19" i="68"/>
  <c r="CF4" i="68"/>
  <c r="CF2" i="68" s="1"/>
  <c r="A15" i="68"/>
  <c r="AV4" i="68"/>
  <c r="A11" i="68"/>
  <c r="L4" i="68"/>
  <c r="G4" i="68"/>
  <c r="BD4" i="68"/>
  <c r="DF4" i="68"/>
  <c r="Y4" i="68"/>
  <c r="CN4" i="68"/>
  <c r="T4" i="68"/>
  <c r="BV4" i="68"/>
  <c r="A5" i="63"/>
  <c r="BE9" i="67"/>
  <c r="AW9" i="67"/>
  <c r="AS6" i="67"/>
  <c r="A15" i="67" s="1"/>
  <c r="AM9" i="67"/>
  <c r="AE9" i="67"/>
  <c r="AC3" i="67"/>
  <c r="AA6" i="67" s="1"/>
  <c r="A13" i="67" s="1"/>
  <c r="AC7" i="67"/>
  <c r="Y2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BD395" i="66"/>
  <c r="BE395" i="66"/>
  <c r="BD396" i="66"/>
  <c r="BE396" i="66"/>
  <c r="BD397" i="66"/>
  <c r="BE397" i="66"/>
  <c r="BD398" i="66"/>
  <c r="BE39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 s="1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V389" i="66"/>
  <c r="AW389" i="66"/>
  <c r="AV390" i="66"/>
  <c r="AW390" i="66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7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 s="1"/>
  <c r="AL239" i="66"/>
  <c r="AM239" i="66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 s="1"/>
  <c r="AD137" i="66"/>
  <c r="AE137" i="66"/>
  <c r="AD138" i="66"/>
  <c r="AE138" i="66"/>
  <c r="AD139" i="66"/>
  <c r="AE139" i="66"/>
  <c r="AD140" i="66"/>
  <c r="AE140" i="66"/>
  <c r="AD141" i="66"/>
  <c r="AE141" i="66"/>
  <c r="AD142" i="66"/>
  <c r="AE142" i="66"/>
  <c r="AD143" i="66"/>
  <c r="AE143" i="66"/>
  <c r="AD144" i="66"/>
  <c r="AE144" i="66"/>
  <c r="AD145" i="66"/>
  <c r="AE145" i="66"/>
  <c r="AD146" i="66"/>
  <c r="AE146" i="66"/>
  <c r="AD147" i="66"/>
  <c r="AE147" i="66"/>
  <c r="AD148" i="66"/>
  <c r="AE148" i="66"/>
  <c r="AD149" i="66"/>
  <c r="AE149" i="66"/>
  <c r="AD150" i="66"/>
  <c r="AE150" i="66"/>
  <c r="AD151" i="66"/>
  <c r="AE151" i="66"/>
  <c r="AD152" i="66"/>
  <c r="AE152" i="66"/>
  <c r="AD153" i="66"/>
  <c r="AE153" i="66"/>
  <c r="AD154" i="66"/>
  <c r="AE154" i="66"/>
  <c r="AD155" i="66"/>
  <c r="AE155" i="66"/>
  <c r="AD156" i="66"/>
  <c r="AE156" i="66"/>
  <c r="AD157" i="66"/>
  <c r="AE157" i="66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 s="1"/>
  <c r="AD293" i="66"/>
  <c r="AE293" i="66"/>
  <c r="AD294" i="66"/>
  <c r="AE294" i="66"/>
  <c r="AD295" i="66"/>
  <c r="AE295" i="66"/>
  <c r="AD296" i="66"/>
  <c r="AE296" i="66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 s="1"/>
  <c r="T208" i="66"/>
  <c r="U208" i="66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T389" i="66"/>
  <c r="U389" i="66"/>
  <c r="T390" i="66"/>
  <c r="U390" i="66"/>
  <c r="T391" i="66"/>
  <c r="U391" i="66"/>
  <c r="T392" i="66"/>
  <c r="U392" i="66"/>
  <c r="T393" i="66"/>
  <c r="U393" i="66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 s="1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M9" i="66" s="1"/>
  <c r="AM7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K7" i="66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M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AS3" i="66"/>
  <c r="AM3" i="66"/>
  <c r="AI3" i="66"/>
  <c r="AA3" i="66"/>
  <c r="I3" i="66"/>
  <c r="J6" i="63"/>
  <c r="H7" i="63"/>
  <c r="D7" i="63"/>
  <c r="G7" i="63"/>
  <c r="B7" i="63"/>
  <c r="I7" i="63"/>
  <c r="E6" i="63"/>
  <c r="C7" i="63"/>
  <c r="A4" i="63" a="1"/>
  <c r="L7" i="63"/>
  <c r="A11" i="69" l="1"/>
  <c r="L4" i="69"/>
  <c r="D21" i="69"/>
  <c r="CU9" i="69"/>
  <c r="E21" i="69" s="1"/>
  <c r="D15" i="69"/>
  <c r="AS9" i="69"/>
  <c r="E15" i="69" s="1"/>
  <c r="D13" i="69"/>
  <c r="AA9" i="69"/>
  <c r="E13" i="69" s="1"/>
  <c r="D17" i="69"/>
  <c r="BK9" i="69"/>
  <c r="E17" i="69" s="1"/>
  <c r="AI6" i="68"/>
  <c r="C18" i="68"/>
  <c r="BV2" i="68"/>
  <c r="D18" i="68" s="1"/>
  <c r="C20" i="68"/>
  <c r="CN2" i="68"/>
  <c r="D20" i="68" s="1"/>
  <c r="C16" i="68"/>
  <c r="BD2" i="68"/>
  <c r="D16" i="68" s="1"/>
  <c r="C11" i="68"/>
  <c r="L2" i="68"/>
  <c r="C15" i="68"/>
  <c r="AV2" i="68"/>
  <c r="D19" i="68"/>
  <c r="CC9" i="68"/>
  <c r="E19" i="68" s="1"/>
  <c r="C13" i="68"/>
  <c r="AD2" i="68"/>
  <c r="C17" i="68"/>
  <c r="C19" i="68"/>
  <c r="BN2" i="68"/>
  <c r="C21" i="68"/>
  <c r="CX2" i="68"/>
  <c r="C12" i="68"/>
  <c r="T2" i="68"/>
  <c r="D12" i="68" s="1"/>
  <c r="C22" i="68"/>
  <c r="DF2" i="68"/>
  <c r="D22" i="68" s="1"/>
  <c r="BE7" i="67"/>
  <c r="BE3" i="67"/>
  <c r="BE5" i="67"/>
  <c r="AY4" i="67"/>
  <c r="AW7" i="67"/>
  <c r="AW3" i="67"/>
  <c r="AW5" i="67"/>
  <c r="AM7" i="67"/>
  <c r="AM5" i="67"/>
  <c r="AM3" i="67"/>
  <c r="AD9" i="67"/>
  <c r="B13" i="67" s="1"/>
  <c r="AE7" i="67"/>
  <c r="AE5" i="67"/>
  <c r="AE3" i="67"/>
  <c r="AD4" i="67" s="1"/>
  <c r="Y4" i="67"/>
  <c r="U7" i="67"/>
  <c r="U3" i="67"/>
  <c r="U5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CF4" i="67"/>
  <c r="CF2" i="67" s="1"/>
  <c r="L4" i="67"/>
  <c r="BN4" i="67"/>
  <c r="AV4" i="67"/>
  <c r="CX4" i="67"/>
  <c r="A4" i="63"/>
  <c r="BA3" i="66"/>
  <c r="BA4" i="66"/>
  <c r="BC4" i="66" s="1"/>
  <c r="BE5" i="66"/>
  <c r="AW9" i="66"/>
  <c r="AQ2" i="66"/>
  <c r="AU3" i="66"/>
  <c r="AS4" i="66"/>
  <c r="AU4" i="66" s="1"/>
  <c r="Y2" i="66"/>
  <c r="AE9" i="66"/>
  <c r="AC3" i="66"/>
  <c r="AA6" i="66" s="1"/>
  <c r="A13" i="66" s="1"/>
  <c r="U9" i="66"/>
  <c r="Q3" i="66"/>
  <c r="S3" i="66" s="1"/>
  <c r="Q6" i="66" s="1"/>
  <c r="U5" i="66"/>
  <c r="M9" i="66"/>
  <c r="M5" i="66" s="1"/>
  <c r="G2" i="66"/>
  <c r="K3" i="66"/>
  <c r="I6" i="66" s="1"/>
  <c r="A11" i="66" s="1"/>
  <c r="BS6" i="66"/>
  <c r="A18" i="66" s="1"/>
  <c r="CK6" i="66"/>
  <c r="A20" i="66" s="1"/>
  <c r="DC6" i="66"/>
  <c r="A22" i="66" s="1"/>
  <c r="DU6" i="66"/>
  <c r="EM6" i="66"/>
  <c r="FD6" i="66"/>
  <c r="AK3" i="66"/>
  <c r="AG4" i="66" s="1"/>
  <c r="BC3" i="66"/>
  <c r="BA6" i="66" s="1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/>
  <c r="AV286" i="65"/>
  <c r="AW286" i="65"/>
  <c r="AV287" i="65"/>
  <c r="AW287" i="65"/>
  <c r="AV288" i="65"/>
  <c r="AW288" i="65"/>
  <c r="AV289" i="65"/>
  <c r="AW289" i="65"/>
  <c r="AV290" i="65"/>
  <c r="AW290" i="65"/>
  <c r="AV291" i="65"/>
  <c r="AW291" i="65"/>
  <c r="AV292" i="65"/>
  <c r="AW292" i="65"/>
  <c r="AV293" i="65"/>
  <c r="AW293" i="65"/>
  <c r="AV294" i="65"/>
  <c r="AW294" i="65"/>
  <c r="AV295" i="65"/>
  <c r="AW295" i="65"/>
  <c r="AV296" i="65"/>
  <c r="AW296" i="65"/>
  <c r="AV297" i="65"/>
  <c r="AW297" i="65"/>
  <c r="AV298" i="65"/>
  <c r="AW298" i="65"/>
  <c r="AV299" i="65"/>
  <c r="AW299" i="65"/>
  <c r="AV300" i="65"/>
  <c r="AW300" i="65"/>
  <c r="AV301" i="65"/>
  <c r="AW301" i="65"/>
  <c r="AV302" i="65"/>
  <c r="AW302" i="65"/>
  <c r="AV303" i="65"/>
  <c r="AW303" i="65"/>
  <c r="AV304" i="65"/>
  <c r="AW304" i="65"/>
  <c r="AV305" i="65"/>
  <c r="AW305" i="65"/>
  <c r="AV306" i="65"/>
  <c r="AW306" i="65"/>
  <c r="AV307" i="65"/>
  <c r="AW307" i="65"/>
  <c r="AV308" i="65"/>
  <c r="AW308" i="65"/>
  <c r="AV309" i="65"/>
  <c r="AW309" i="65"/>
  <c r="AV310" i="65"/>
  <c r="AW310" i="65"/>
  <c r="AV311" i="65"/>
  <c r="AW311" i="65"/>
  <c r="AV312" i="65"/>
  <c r="AW312" i="65"/>
  <c r="AV313" i="65"/>
  <c r="AW313" i="65"/>
  <c r="AV314" i="65"/>
  <c r="AW314" i="65"/>
  <c r="AV315" i="65"/>
  <c r="AW315" i="65"/>
  <c r="AV316" i="65"/>
  <c r="AW316" i="65"/>
  <c r="AV317" i="65"/>
  <c r="AW317" i="65"/>
  <c r="AV318" i="65"/>
  <c r="AW318" i="65"/>
  <c r="AV319" i="65"/>
  <c r="AW319" i="65"/>
  <c r="AV320" i="65"/>
  <c r="AW320" i="65"/>
  <c r="AV321" i="65"/>
  <c r="AW321" i="65"/>
  <c r="AV322" i="65"/>
  <c r="AW322" i="65"/>
  <c r="AV323" i="65"/>
  <c r="AW323" i="65"/>
  <c r="AV324" i="65"/>
  <c r="AW324" i="65"/>
  <c r="AV325" i="65"/>
  <c r="AW325" i="65"/>
  <c r="AV326" i="65"/>
  <c r="AW326" i="65"/>
  <c r="AV327" i="65"/>
  <c r="AW327" i="65"/>
  <c r="AV328" i="65"/>
  <c r="AW328" i="65"/>
  <c r="AV329" i="65"/>
  <c r="AW329" i="65"/>
  <c r="AV330" i="65"/>
  <c r="AW330" i="65"/>
  <c r="AV331" i="65"/>
  <c r="AW331" i="65"/>
  <c r="AV332" i="65"/>
  <c r="AW332" i="65"/>
  <c r="AV333" i="65"/>
  <c r="AW333" i="65"/>
  <c r="AV334" i="65"/>
  <c r="AW334" i="65"/>
  <c r="AV335" i="65"/>
  <c r="AW335" i="65"/>
  <c r="AV336" i="65"/>
  <c r="AW336" i="65"/>
  <c r="AV337" i="65"/>
  <c r="AW337" i="65"/>
  <c r="AV338" i="65"/>
  <c r="AW338" i="65"/>
  <c r="AV339" i="65"/>
  <c r="AW339" i="65"/>
  <c r="AV340" i="65"/>
  <c r="AW340" i="65"/>
  <c r="AV341" i="65"/>
  <c r="AW341" i="65"/>
  <c r="AV342" i="65"/>
  <c r="AW342" i="65"/>
  <c r="AV343" i="65"/>
  <c r="AW343" i="65"/>
  <c r="AV344" i="65"/>
  <c r="AW344" i="65"/>
  <c r="AV345" i="65"/>
  <c r="AW345" i="65"/>
  <c r="AV346" i="65"/>
  <c r="AW346" i="65"/>
  <c r="AV347" i="65"/>
  <c r="AW347" i="65"/>
  <c r="AV348" i="65"/>
  <c r="AW348" i="65"/>
  <c r="AV349" i="65"/>
  <c r="AW349" i="65"/>
  <c r="AV350" i="65"/>
  <c r="AW350" i="65"/>
  <c r="AV351" i="65"/>
  <c r="AW351" i="65"/>
  <c r="AV352" i="65"/>
  <c r="AW352" i="65"/>
  <c r="AV353" i="65"/>
  <c r="AW353" i="65"/>
  <c r="AV354" i="65"/>
  <c r="AW354" i="65"/>
  <c r="AV355" i="65"/>
  <c r="AW355" i="65"/>
  <c r="AV356" i="65"/>
  <c r="AW356" i="65"/>
  <c r="AV357" i="65"/>
  <c r="AW357" i="65"/>
  <c r="AV358" i="65"/>
  <c r="AW358" i="65"/>
  <c r="AV359" i="65"/>
  <c r="AW359" i="65"/>
  <c r="AV360" i="65"/>
  <c r="AW360" i="65"/>
  <c r="AV361" i="65"/>
  <c r="AW361" i="65"/>
  <c r="AV362" i="65"/>
  <c r="AW362" i="65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/>
  <c r="AV387" i="65"/>
  <c r="AW387" i="65"/>
  <c r="AV388" i="65"/>
  <c r="AW38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/>
  <c r="AL235" i="65"/>
  <c r="AM235" i="65"/>
  <c r="AL236" i="65"/>
  <c r="AM236" i="65" s="1"/>
  <c r="AL237" i="65"/>
  <c r="AM237" i="65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 s="1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 s="1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E5" i="63"/>
  <c r="C6" i="63"/>
  <c r="J5" i="63"/>
  <c r="I6" i="63"/>
  <c r="G6" i="63"/>
  <c r="B6" i="63"/>
  <c r="H6" i="63"/>
  <c r="D6" i="63"/>
  <c r="L6" i="63"/>
  <c r="L2" i="69" l="1"/>
  <c r="C11" i="69"/>
  <c r="A14" i="68"/>
  <c r="AL4" i="68"/>
  <c r="D13" i="68"/>
  <c r="D15" i="68"/>
  <c r="AS9" i="68"/>
  <c r="E15" i="68" s="1"/>
  <c r="D11" i="68"/>
  <c r="I9" i="68"/>
  <c r="E11" i="68" s="1"/>
  <c r="D21" i="68"/>
  <c r="CU9" i="68"/>
  <c r="E21" i="68" s="1"/>
  <c r="D17" i="68"/>
  <c r="BK9" i="68"/>
  <c r="E17" i="68" s="1"/>
  <c r="C13" i="67"/>
  <c r="AD2" i="67"/>
  <c r="C15" i="67"/>
  <c r="AV2" i="67"/>
  <c r="C11" i="67"/>
  <c r="L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21" i="67"/>
  <c r="CX2" i="67"/>
  <c r="C17" i="67"/>
  <c r="C19" i="67"/>
  <c r="BN2" i="67"/>
  <c r="D19" i="67"/>
  <c r="CC9" i="67"/>
  <c r="E19" i="67" s="1"/>
  <c r="AW7" i="66"/>
  <c r="AW5" i="66"/>
  <c r="AW3" i="66"/>
  <c r="AS6" i="66"/>
  <c r="A15" i="66" s="1"/>
  <c r="AQ4" i="66"/>
  <c r="AE7" i="66"/>
  <c r="AE5" i="66"/>
  <c r="AE3" i="66"/>
  <c r="Y4" i="66"/>
  <c r="U7" i="66"/>
  <c r="U3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L4" i="66"/>
  <c r="CN4" i="66"/>
  <c r="AI6" i="66"/>
  <c r="CX4" i="66"/>
  <c r="BN4" i="66"/>
  <c r="CF4" i="66"/>
  <c r="CF2" i="66" s="1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D5" i="63"/>
  <c r="E4" i="63"/>
  <c r="J4" i="63"/>
  <c r="G5" i="63"/>
  <c r="H5" i="63"/>
  <c r="L5" i="63"/>
  <c r="C5" i="63"/>
  <c r="I5" i="63"/>
  <c r="B5" i="63"/>
  <c r="D11" i="69" l="1"/>
  <c r="I9" i="69"/>
  <c r="E11" i="69" s="1"/>
  <c r="AL2" i="68"/>
  <c r="C14" i="68"/>
  <c r="D21" i="67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C15" i="66"/>
  <c r="AV2" i="66"/>
  <c r="C17" i="66"/>
  <c r="C19" i="66"/>
  <c r="BN2" i="66"/>
  <c r="A14" i="66"/>
  <c r="AL4" i="66"/>
  <c r="C11" i="66"/>
  <c r="L2" i="66"/>
  <c r="C13" i="66"/>
  <c r="AD2" i="66"/>
  <c r="C18" i="66"/>
  <c r="BV2" i="66"/>
  <c r="D18" i="66" s="1"/>
  <c r="T4" i="66"/>
  <c r="BD4" i="66"/>
  <c r="D19" i="66"/>
  <c r="CC9" i="66"/>
  <c r="E19" i="66" s="1"/>
  <c r="C21" i="66"/>
  <c r="CX2" i="66"/>
  <c r="C20" i="66"/>
  <c r="CN2" i="66"/>
  <c r="D20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D4" i="63"/>
  <c r="I4" i="63"/>
  <c r="G4" i="63"/>
  <c r="L4" i="63"/>
  <c r="A3" i="63" a="1"/>
  <c r="B4" i="63"/>
  <c r="C4" i="63"/>
  <c r="D14" i="68" l="1"/>
  <c r="AA9" i="68"/>
  <c r="E13" i="68" s="1"/>
  <c r="C12" i="66"/>
  <c r="T2" i="66"/>
  <c r="D12" i="66" s="1"/>
  <c r="D15" i="66"/>
  <c r="D21" i="66"/>
  <c r="CU9" i="66"/>
  <c r="E21" i="66" s="1"/>
  <c r="C16" i="66"/>
  <c r="BD2" i="66"/>
  <c r="D16" i="66" s="1"/>
  <c r="D13" i="66"/>
  <c r="D11" i="66"/>
  <c r="I9" i="66"/>
  <c r="E11" i="66" s="1"/>
  <c r="C14" i="66"/>
  <c r="AL2" i="66"/>
  <c r="D14" i="66" s="1"/>
  <c r="D17" i="66"/>
  <c r="BK9" i="66"/>
  <c r="E17" i="66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AA9" i="66"/>
  <c r="E13" i="66" s="1"/>
  <c r="T4" i="65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J3" i="63"/>
  <c r="E2" i="63"/>
  <c r="E3" i="63"/>
  <c r="J2" i="63"/>
  <c r="I2" i="63"/>
  <c r="C3" i="63"/>
  <c r="D3" i="63"/>
  <c r="L2" i="63"/>
  <c r="B2" i="63"/>
  <c r="I3" i="63"/>
  <c r="H3" i="63"/>
  <c r="H2" i="63"/>
  <c r="G2" i="63"/>
  <c r="B3" i="63"/>
  <c r="L3" i="63"/>
  <c r="D2" i="63"/>
  <c r="C2" i="63"/>
  <c r="G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<sst xmlns="http://schemas.openxmlformats.org/spreadsheetml/2006/main" count="3688" uniqueCount="46">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</sst>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6" t="e">
        <f>(Q3-Q4)/(S3-S4)*(-S4)+Q4</f>
        <v>#N/A</v>
      </c>
      <c r="R6" s="46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6" t="e">
        <f>(AI3-AI4)/(AK3-AK4)*(-AK4)+AI4</f>
        <v>#N/A</v>
      </c>
      <c r="AJ6" s="4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6" t="e">
        <f>(BA3-BA4)/(BC3-BC4)*(-BC4)+BA4</f>
        <v>#N/A</v>
      </c>
      <c r="BB6" s="4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L1" workbookViewId="0">
      <selection activeCell="G12" sqref="G12:U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20332.028081122175</v>
      </c>
      <c r="Z2" s="2"/>
      <c r="AA2" s="6" t="s">
        <v>12</v>
      </c>
      <c r="AB2" s="2"/>
      <c r="AC2" s="7" t="s">
        <v>13</v>
      </c>
      <c r="AD2" s="3">
        <f>AD4*AA6*AD9/100*100</f>
        <v>24.869113394000003</v>
      </c>
      <c r="AE2" s="8" t="s">
        <v>14</v>
      </c>
      <c r="AF2" s="9"/>
      <c r="AG2" s="2">
        <f>ABS(AK7-AK6)/ABS(AL7-AL6)*1000</f>
        <v>543.67695652153657</v>
      </c>
      <c r="AH2" s="2"/>
      <c r="AI2" s="6" t="s">
        <v>15</v>
      </c>
      <c r="AJ2" s="2"/>
      <c r="AK2" s="7" t="s">
        <v>13</v>
      </c>
      <c r="AL2" s="3">
        <f>AL4*AI6*AL9/100*100</f>
        <v>21.599555054000003</v>
      </c>
      <c r="AM2" s="8" t="s">
        <v>14</v>
      </c>
      <c r="AP2" s="9"/>
      <c r="AQ2" s="2">
        <f>ABS(AU7-AU6)/ABS(AV7-AV6)*1000</f>
        <v>28112.919708029101</v>
      </c>
      <c r="AR2" s="2"/>
      <c r="AS2" s="6" t="s">
        <v>12</v>
      </c>
      <c r="AT2" s="2"/>
      <c r="AU2" s="7" t="s">
        <v>13</v>
      </c>
      <c r="AV2" s="3">
        <f>AV4*AS6*AV9/100*100</f>
        <v>24.498604409000002</v>
      </c>
      <c r="AW2" s="8" t="s">
        <v>14</v>
      </c>
      <c r="AX2" s="9"/>
      <c r="AY2" s="2">
        <f>ABS(BC7-BC6)/ABS(BD7-BD6)*1000</f>
        <v>3403.727333337235</v>
      </c>
      <c r="AZ2" s="2"/>
      <c r="BA2" s="6" t="s">
        <v>15</v>
      </c>
      <c r="BB2" s="2"/>
      <c r="BC2" s="7" t="s">
        <v>13</v>
      </c>
      <c r="BD2" s="3">
        <f>BD4*BA6*BD9/100*100</f>
        <v>21.808643304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-118.22499999999999</v>
      </c>
      <c r="L3" s="31" t="s">
        <v>16</v>
      </c>
      <c r="M3" s="11">
        <f>M9</f>
        <v>-212.20087025000001</v>
      </c>
      <c r="N3" s="9"/>
      <c r="O3" s="2" t="s">
        <v>44</v>
      </c>
      <c r="P3" s="2"/>
      <c r="Q3" s="2">
        <f>INDEX(S11:S1056,MATCH(0,T11:T1056,-1))</f>
        <v>-9.5489500000000005E-2</v>
      </c>
      <c r="R3" s="2"/>
      <c r="S3" s="10">
        <f>INDEX(T11:T1056,MATCH(Q3,S11:S1056,0))</f>
        <v>17.984000000000002</v>
      </c>
      <c r="T3" s="31" t="s">
        <v>16</v>
      </c>
      <c r="U3" s="11">
        <f>U9</f>
        <v>-1.7068560448000001</v>
      </c>
      <c r="X3" s="9"/>
      <c r="Y3" s="2" t="s">
        <v>44</v>
      </c>
      <c r="Z3" s="2"/>
      <c r="AA3" s="2">
        <f>INDEX(AC11:AC856,MATCH(0,AD11:AD856,1))</f>
        <v>1.7538499999999999</v>
      </c>
      <c r="AB3" s="2"/>
      <c r="AC3" s="10">
        <f>INDEX(AD11:AD1056,MATCH(AA3,AC11:AC1056,0))</f>
        <v>-0.69946299999999995</v>
      </c>
      <c r="AD3" s="31" t="s">
        <v>16</v>
      </c>
      <c r="AE3" s="11">
        <f>AE9</f>
        <v>24.869113394000003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4.22119</v>
      </c>
      <c r="AL3" s="31" t="s">
        <v>16</v>
      </c>
      <c r="AM3" s="11">
        <f>AM9</f>
        <v>21.599555054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-1.48895</v>
      </c>
      <c r="AV3" s="31" t="s">
        <v>16</v>
      </c>
      <c r="AW3" s="11">
        <f>AW9</f>
        <v>24.498604409000002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2.58514</v>
      </c>
      <c r="BD3" s="31" t="s">
        <v>16</v>
      </c>
      <c r="BE3" s="11">
        <f>BE9</f>
        <v>21.808643304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>
        <f>ABS(AA3-AA4)/ABS(AC3-AC4)*1000</f>
        <v>0.81247145342500571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5.31921</v>
      </c>
      <c r="AD4" s="30">
        <f>AE3/(AA6*AD9)</f>
        <v>0.85152832610519935</v>
      </c>
      <c r="AE4" s="8" t="s">
        <v>17</v>
      </c>
      <c r="AF4" s="9"/>
      <c r="AG4" s="2">
        <f>ABS(AI3-AI4)/ABS(AK3-AK4)*1000</f>
        <v>1.1586245483470512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-0.52581800000000001</v>
      </c>
      <c r="AL4" s="30">
        <f>AM3/(AI6*AL9)</f>
        <v>0.69200919649147563</v>
      </c>
      <c r="AM4" s="8" t="s">
        <v>17</v>
      </c>
      <c r="AP4" s="9"/>
      <c r="AQ4" s="2">
        <f>ABS(AS3-AS4)/ABS(AU3-AU4)*1000</f>
        <v>0.62175127130125019</v>
      </c>
      <c r="AR4" s="2"/>
      <c r="AS4" s="2">
        <f>INDEX(AU11:AU1000,1+MATCH(0,AV11:AV856,1))</f>
        <v>1.7495700000000001</v>
      </c>
      <c r="AT4" s="2"/>
      <c r="AU4" s="10">
        <f>INDEX(AV11:AV1056,MATCH(AS4,AU11:AU1056,0))</f>
        <v>4.8962399999999997</v>
      </c>
      <c r="AV4" s="30">
        <f>AW3/(AS6*AV9)</f>
        <v>0.84796657957120236</v>
      </c>
      <c r="AW4" s="8" t="s">
        <v>17</v>
      </c>
      <c r="AX4" s="9"/>
      <c r="AY4" s="2">
        <f>ABS(BA3-BA4)/ABS(BC3-BC4)*1000</f>
        <v>0.5192814414708623</v>
      </c>
      <c r="AZ4" s="2"/>
      <c r="BA4" s="2">
        <f>INDEX(BC11:BC856,1+MATCH(0,BD11:BD856,-1))</f>
        <v>1.7669699999999999</v>
      </c>
      <c r="BB4" s="2"/>
      <c r="BC4" s="10">
        <f>INDEX(BD11:BD856,MATCH(BA4,BC11:BC856,0))</f>
        <v>-6.2347399999999995</v>
      </c>
      <c r="BD4" s="30">
        <f>BE3/(BA6*BD9)</f>
        <v>0.70050684604635804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-118.22499999999999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17.984000000000002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15.756200000000002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13.482699999999999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15.325900000000001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13.8306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1.79413</v>
      </c>
      <c r="L6" s="10">
        <f>INDEX(L11:L1056,MATCH(0,K11:K1056,-1))</f>
        <v>-118.22499999999999</v>
      </c>
      <c r="M6" s="8" t="s">
        <v>22</v>
      </c>
      <c r="N6" s="9"/>
      <c r="O6" s="2"/>
      <c r="P6" s="2"/>
      <c r="Q6" s="46" t="e">
        <f>(Q3-Q4)/(S3-S4)*(-S4)+Q4</f>
        <v>#N/A</v>
      </c>
      <c r="R6" s="46"/>
      <c r="S6" s="13">
        <f>INDEX(S11:S1056,MATCH(T6,T11:T1056,0))</f>
        <v>-9.5489500000000005E-2</v>
      </c>
      <c r="T6" s="10">
        <f>INDEX(T11:T1056,MATCH(0,S11:S1056,1))</f>
        <v>17.984000000000002</v>
      </c>
      <c r="U6" s="8" t="s">
        <v>22</v>
      </c>
      <c r="X6" s="9"/>
      <c r="Y6" s="2"/>
      <c r="Z6" s="2"/>
      <c r="AA6" s="30">
        <f>(AA3-AA4)/(AC3-AC4)*(-AC4)+AA4</f>
        <v>1.753281706279773</v>
      </c>
      <c r="AB6" s="30"/>
      <c r="AC6" s="13">
        <f>INDEX(AC11:AC1056,MATCH(AD6,AD11:AD1056,0))</f>
        <v>1.1993400000000001</v>
      </c>
      <c r="AD6" s="10">
        <f>INDEX(AD11:AD1056,MATCH(0,AC11:AC1056,-1))</f>
        <v>16.598499999999998</v>
      </c>
      <c r="AE6" s="8" t="s">
        <v>22</v>
      </c>
      <c r="AF6" s="9"/>
      <c r="AG6" s="2"/>
      <c r="AH6" s="2"/>
      <c r="AI6" s="46">
        <f>(AI3-AI4)/(AK3-AK4)*(-AK4)+AI4</f>
        <v>1.7620907743572372</v>
      </c>
      <c r="AJ6" s="46"/>
      <c r="AK6" s="13">
        <f>INDEX(AK11:AK1056,MATCH(AL6,AL11:AL1056,0))</f>
        <v>-4.3975799999999999E-3</v>
      </c>
      <c r="AL6" s="10">
        <f>INDEX(AL11:AL1056,MATCH(0,AK11:AK1056,1))</f>
        <v>17.721600000000002</v>
      </c>
      <c r="AM6" s="8" t="s">
        <v>22</v>
      </c>
      <c r="AP6" s="9"/>
      <c r="AQ6" s="2"/>
      <c r="AR6" s="2"/>
      <c r="AS6" s="30">
        <f>(AS3-AS4)/(AU3-AU4)*(-AU4)+AS4</f>
        <v>1.7526142434445962</v>
      </c>
      <c r="AT6" s="30"/>
      <c r="AU6" s="13">
        <f>INDEX(AU11:AU1056,MATCH(AV6,AV11:AV1056,0))</f>
        <v>0.99853499999999995</v>
      </c>
      <c r="AV6" s="10">
        <f>INDEX(AV11:AV1056,MATCH(0,AU11:AU1056,-1))</f>
        <v>16.448999999999998</v>
      </c>
      <c r="AW6" s="8" t="s">
        <v>22</v>
      </c>
      <c r="AX6" s="9"/>
      <c r="AY6" s="2"/>
      <c r="AZ6" s="2"/>
      <c r="BA6" s="46">
        <f>(BA3-BA4)/(BC3-BC4)*(-BC4)+BA4</f>
        <v>1.763732415225604</v>
      </c>
      <c r="BB6" s="46"/>
      <c r="BC6" s="13">
        <f>INDEX(BC11:BC1056,MATCH(BD6,BD11:BD1056,0))</f>
        <v>-9.6008299999999994E-3</v>
      </c>
      <c r="BD6" s="10">
        <f>INDEX(BD11:BD1056,MATCH(0,BC11:BC1056,1))</f>
        <v>17.654399999999999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1.79413</v>
      </c>
      <c r="L7" s="10">
        <f>INDEX(L11:L856,1+MATCH(0,K11:K856,-1))</f>
        <v>0</v>
      </c>
      <c r="M7" s="12">
        <f>INDEX(K11:K1056,MATCH(M9,M11:M1056,0))</f>
        <v>1.79413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-9.5489500000000005E-2</v>
      </c>
      <c r="X7" s="9"/>
      <c r="Y7" s="2"/>
      <c r="Z7" s="2"/>
      <c r="AA7" s="2"/>
      <c r="AB7" s="2"/>
      <c r="AC7" s="13">
        <f>INDEX(AC11:AC856,MATCH(AD7,AD11:AD856,1))</f>
        <v>-0.10394299999999999</v>
      </c>
      <c r="AD7" s="10">
        <f>INDEX(AD11:AD856,1+MATCH(0,AC11:AC856,-1))</f>
        <v>16.662600000000001</v>
      </c>
      <c r="AE7" s="12">
        <f>INDEX(AC11:AC1056,MATCH(AE9,AE11:AE1056,0))</f>
        <v>1.57745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17.712399999999999</v>
      </c>
      <c r="AM7" s="12">
        <f>INDEX(AK11:AK1056,MATCH(AM9,AM11:AM1056,0))</f>
        <v>1.6009500000000001</v>
      </c>
      <c r="AP7" s="9"/>
      <c r="AQ7" s="2"/>
      <c r="AR7" s="2"/>
      <c r="AS7" s="2"/>
      <c r="AT7" s="2"/>
      <c r="AU7" s="13">
        <f>INDEX(AU11:AU856,MATCH(AV7,AV11:AV856,1))</f>
        <v>0.228241</v>
      </c>
      <c r="AV7" s="10">
        <f>INDEX(AV11:AV856,1+MATCH(0,AU11:AU856,-1))</f>
        <v>16.476399999999998</v>
      </c>
      <c r="AW7" s="12">
        <f>INDEX(AU11:AU1056,MATCH(AW9,AW11:AW1056,0))</f>
        <v>1.5975999999999999</v>
      </c>
      <c r="AX7" s="9"/>
      <c r="AY7" s="2"/>
      <c r="AZ7" s="2"/>
      <c r="BA7" s="2"/>
      <c r="BB7" s="2"/>
      <c r="BC7" s="13">
        <f>INDEX(BC11:BC1056,MATCH(BD7,BD11:BD1056,0))</f>
        <v>6.1035199999999999E-4</v>
      </c>
      <c r="BD7" s="10">
        <f>INDEX(BD11:BD1056,1+MATCH(0,BC11:BC1056,1))</f>
        <v>17.651400000000002</v>
      </c>
      <c r="BE7" s="12">
        <f>INDEX(BC11:BC1056,MATCH(BE9,BE11:BE1056,0))</f>
        <v>1.57623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-212.20087025000001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-1.7068560448000001</v>
      </c>
      <c r="X9" s="9"/>
      <c r="Y9" s="2"/>
      <c r="Z9" s="2"/>
      <c r="AA9" s="15">
        <f>(MAX(AD2,AL2)-MIN(AD2,AL2))/MAX(AD2,AL2)%</f>
        <v>13.147064345240482</v>
      </c>
      <c r="AB9" s="2"/>
      <c r="AC9" s="2"/>
      <c r="AD9" s="3">
        <f>(AD6-AD7)/(AC6-AC7)*(-AC7)+AD7</f>
        <v>16.657487721009176</v>
      </c>
      <c r="AE9" s="16">
        <f>MAX(AE11:AE1056)</f>
        <v>24.869113394000003</v>
      </c>
      <c r="AF9" s="9"/>
      <c r="AG9" s="2"/>
      <c r="AH9" s="2"/>
      <c r="AI9" s="2"/>
      <c r="AJ9" s="2"/>
      <c r="AK9" s="2"/>
      <c r="AL9" s="3">
        <f>(AL6-AL7)/(AK6-AK7)*(-AK7)+AL7</f>
        <v>17.713511409988506</v>
      </c>
      <c r="AM9" s="16">
        <f>MAX(AM11:AM1056)</f>
        <v>21.599555054</v>
      </c>
      <c r="AP9" s="9"/>
      <c r="AQ9" s="2"/>
      <c r="AR9" s="2"/>
      <c r="AS9" s="15">
        <f>(MAX(AV2,BD2)-MIN(AV2,BD2))/MAX(AV2,BD2)%</f>
        <v>10.980058537586721</v>
      </c>
      <c r="AT9" s="2"/>
      <c r="AU9" s="2"/>
      <c r="AV9" s="3">
        <f>(AV6-AV7)/(AU6-AU7)*(-AU7)+AV7</f>
        <v>16.484518722721454</v>
      </c>
      <c r="AW9" s="16">
        <f>MAX(AW11:AW1056)</f>
        <v>24.498604409000002</v>
      </c>
      <c r="AX9" s="9"/>
      <c r="AY9" s="2"/>
      <c r="AZ9" s="2"/>
      <c r="BA9" s="2"/>
      <c r="BB9" s="2"/>
      <c r="BC9" s="2"/>
      <c r="BD9" s="3">
        <f>(BD6-BD7)/(BC6-BC7)*(-BC7)+BD7</f>
        <v>17.651579318711587</v>
      </c>
      <c r="BE9" s="16">
        <f>MAX(BE11:BE1056)</f>
        <v>21.808643304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1.7948900000000001</v>
      </c>
      <c r="H11" s="22">
        <v>51.9315</v>
      </c>
      <c r="I11" s="22">
        <v>0.118225</v>
      </c>
      <c r="J11" s="22">
        <v>1</v>
      </c>
      <c r="K11" s="22">
        <v>1.79413</v>
      </c>
      <c r="L11">
        <f>-I11/$F$2*1000</f>
        <v>-118.22499999999999</v>
      </c>
      <c r="M11">
        <f>L11*G11</f>
        <v>-212.20087025000001</v>
      </c>
      <c r="N11" s="9"/>
      <c r="O11" s="22">
        <v>-9.49097E-2</v>
      </c>
      <c r="P11" s="22">
        <v>107.66500000000001</v>
      </c>
      <c r="Q11" s="22">
        <v>-1.7984E-2</v>
      </c>
      <c r="R11" s="22">
        <v>1</v>
      </c>
      <c r="S11" s="22">
        <v>-9.5489500000000005E-2</v>
      </c>
      <c r="T11">
        <f>-Q11/$F$2*1000</f>
        <v>17.984000000000002</v>
      </c>
      <c r="U11">
        <f>T11*O11</f>
        <v>-1.7068560448000001</v>
      </c>
      <c r="V11" s="23"/>
      <c r="W11" s="24"/>
      <c r="X11" s="9"/>
      <c r="Y11" s="22">
        <v>1.7948900000000001</v>
      </c>
      <c r="Z11" s="22">
        <v>187.71799999999999</v>
      </c>
      <c r="AA11" s="22">
        <v>0.13708500000000001</v>
      </c>
      <c r="AB11" s="22">
        <v>1</v>
      </c>
      <c r="AC11" s="22">
        <v>1.79443</v>
      </c>
      <c r="AD11">
        <f>-AA11/$F$2*1000</f>
        <v>-137.08500000000001</v>
      </c>
      <c r="AE11">
        <f>AD11*Y11</f>
        <v>-246.05249565000003</v>
      </c>
      <c r="AF11" s="9"/>
      <c r="AG11" s="22">
        <v>-9.49097E-2</v>
      </c>
      <c r="AH11" s="22">
        <v>239.21199999999999</v>
      </c>
      <c r="AI11" s="22">
        <v>-1.7898600000000001E-2</v>
      </c>
      <c r="AJ11" s="22">
        <v>1</v>
      </c>
      <c r="AK11" s="22">
        <v>-9.5642099999999994E-2</v>
      </c>
      <c r="AL11">
        <f>-AI11/$F$2*1000</f>
        <v>17.898600000000002</v>
      </c>
      <c r="AM11">
        <f>AL11*AG11</f>
        <v>-1.6987507564200002</v>
      </c>
      <c r="AP11" s="9"/>
      <c r="AQ11" s="22">
        <v>1.7948900000000001</v>
      </c>
      <c r="AR11" s="22">
        <v>319.35000000000002</v>
      </c>
      <c r="AS11" s="22">
        <v>0.13241600000000001</v>
      </c>
      <c r="AT11" s="22">
        <v>1</v>
      </c>
      <c r="AU11" s="22">
        <v>1.79443</v>
      </c>
      <c r="AV11">
        <f>-AS11/$F$2*1000</f>
        <v>-132.416</v>
      </c>
      <c r="AW11">
        <f>AV11*AQ11</f>
        <v>-237.67215424</v>
      </c>
      <c r="AX11" s="9"/>
      <c r="AY11" s="22">
        <v>-9.49097E-2</v>
      </c>
      <c r="AZ11" s="22">
        <v>394.149</v>
      </c>
      <c r="BA11" s="22">
        <v>-1.7816200000000001E-2</v>
      </c>
      <c r="BB11" s="22">
        <v>1</v>
      </c>
      <c r="BC11" s="22">
        <v>-9.5489500000000005E-2</v>
      </c>
      <c r="BD11">
        <f>-BA11/$F$2*1000</f>
        <v>17.816200000000002</v>
      </c>
      <c r="BE11">
        <f>BD11*AY11</f>
        <v>-1.6909301971400001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>
        <v>1.78986</v>
      </c>
      <c r="Z12" s="22">
        <v>187.81800000000001</v>
      </c>
      <c r="AA12" s="22">
        <v>0.118988</v>
      </c>
      <c r="AB12" s="22">
        <v>2</v>
      </c>
      <c r="AC12" s="22">
        <v>1.78925</v>
      </c>
      <c r="AD12">
        <f t="shared" ref="AD12:AD75" si="0">-AA12/$F$2*1000</f>
        <v>-118.988</v>
      </c>
      <c r="AE12">
        <f t="shared" ref="AE12:AE75" si="1">AD12*Y12</f>
        <v>-212.97186167999999</v>
      </c>
      <c r="AF12" s="9"/>
      <c r="AG12" s="22">
        <v>-8.9874300000000004E-2</v>
      </c>
      <c r="AH12" s="22">
        <v>239.31299999999999</v>
      </c>
      <c r="AI12" s="22">
        <v>-1.78894E-2</v>
      </c>
      <c r="AJ12" s="22">
        <v>2</v>
      </c>
      <c r="AK12" s="22">
        <v>-9.0454099999999996E-2</v>
      </c>
      <c r="AL12">
        <f t="shared" ref="AL12:AL75" si="2">-AI12/$F$2*1000</f>
        <v>17.889399999999998</v>
      </c>
      <c r="AM12">
        <f t="shared" ref="AM12:AM75" si="3">AL12*AG12</f>
        <v>-1.6077973024199999</v>
      </c>
      <c r="AP12" s="9"/>
      <c r="AQ12" s="22">
        <v>1.78986</v>
      </c>
      <c r="AR12" s="22">
        <v>319.45</v>
      </c>
      <c r="AS12" s="22">
        <v>0.11450200000000001</v>
      </c>
      <c r="AT12" s="22">
        <v>2</v>
      </c>
      <c r="AU12" s="22">
        <v>1.78955</v>
      </c>
      <c r="AV12">
        <f t="shared" ref="AV12:AV75" si="4">-AS12/$F$2*1000</f>
        <v>-114.50200000000001</v>
      </c>
      <c r="AW12">
        <f t="shared" ref="AW12:AW75" si="5">AV12*AQ12</f>
        <v>-204.94254972000002</v>
      </c>
      <c r="AX12" s="9"/>
      <c r="AY12" s="22">
        <v>-8.9874300000000004E-2</v>
      </c>
      <c r="AZ12" s="22">
        <v>394.25</v>
      </c>
      <c r="BA12" s="22">
        <v>-1.77948E-2</v>
      </c>
      <c r="BB12" s="22">
        <v>2</v>
      </c>
      <c r="BC12" s="22">
        <v>-9.0393100000000004E-2</v>
      </c>
      <c r="BD12">
        <f t="shared" ref="BD12:BD75" si="6">-BA12/$F$2*1000</f>
        <v>17.794799999999999</v>
      </c>
      <c r="BE12">
        <f t="shared" ref="BE12:BE75" si="7">BD12*AY12</f>
        <v>-1.5992951936399999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1.753281706279773</v>
      </c>
      <c r="B13" s="19">
        <f>IFERROR(AD9,0)</f>
        <v>16.657487721009176</v>
      </c>
      <c r="C13" s="20">
        <f>IFERROR(AD4,0)</f>
        <v>0.85152832610519935</v>
      </c>
      <c r="D13" s="21">
        <f>IFERROR(AD2,0)</f>
        <v>24.869113394000003</v>
      </c>
      <c r="E13" s="21">
        <f>IFERROR(AA9,0)</f>
        <v>13.147064345240482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>
        <v>1.7848200000000001</v>
      </c>
      <c r="Z13" s="22">
        <v>187.91900000000001</v>
      </c>
      <c r="AA13" s="22">
        <v>0.10089099999999999</v>
      </c>
      <c r="AB13" s="22">
        <v>3</v>
      </c>
      <c r="AC13" s="22">
        <v>1.78467</v>
      </c>
      <c r="AD13">
        <f t="shared" si="0"/>
        <v>-100.89099999999999</v>
      </c>
      <c r="AE13">
        <f t="shared" si="1"/>
        <v>-180.07227462</v>
      </c>
      <c r="AF13" s="9"/>
      <c r="AG13" s="22">
        <v>-8.4838899999999995E-2</v>
      </c>
      <c r="AH13" s="22">
        <v>239.41399999999999</v>
      </c>
      <c r="AI13" s="22">
        <v>-1.7852799999999999E-2</v>
      </c>
      <c r="AJ13" s="22">
        <v>3</v>
      </c>
      <c r="AK13" s="22">
        <v>-8.5479700000000006E-2</v>
      </c>
      <c r="AL13">
        <f t="shared" si="2"/>
        <v>17.852799999999998</v>
      </c>
      <c r="AM13">
        <f t="shared" si="3"/>
        <v>-1.5146119139199998</v>
      </c>
      <c r="AP13" s="9"/>
      <c r="AQ13" s="22">
        <v>1.7848200000000001</v>
      </c>
      <c r="AR13" s="22">
        <v>319.55099999999999</v>
      </c>
      <c r="AS13" s="22">
        <v>9.7747799999999996E-2</v>
      </c>
      <c r="AT13" s="22">
        <v>3</v>
      </c>
      <c r="AU13" s="22">
        <v>1.7843599999999999</v>
      </c>
      <c r="AV13">
        <f t="shared" si="4"/>
        <v>-97.747799999999998</v>
      </c>
      <c r="AW13">
        <f t="shared" si="5"/>
        <v>-174.462228396</v>
      </c>
      <c r="AX13" s="9"/>
      <c r="AY13" s="22">
        <v>-8.4838899999999995E-2</v>
      </c>
      <c r="AZ13" s="22">
        <v>394.35</v>
      </c>
      <c r="BA13" s="22">
        <v>-1.77948E-2</v>
      </c>
      <c r="BB13" s="22">
        <v>3</v>
      </c>
      <c r="BC13" s="22">
        <v>-8.5510299999999997E-2</v>
      </c>
      <c r="BD13">
        <f t="shared" si="6"/>
        <v>17.794799999999999</v>
      </c>
      <c r="BE13">
        <f t="shared" si="7"/>
        <v>-1.5096912577199999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1.7620907743572372</v>
      </c>
      <c r="B14" s="19">
        <f>IFERROR(AL9,0)</f>
        <v>17.713511409988506</v>
      </c>
      <c r="C14" s="20">
        <f>IFERROR(AL4,0)</f>
        <v>0.69200919649147563</v>
      </c>
      <c r="D14" s="21">
        <f>IFERROR(AL2,0)</f>
        <v>21.599555054000003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>
        <v>1.77979</v>
      </c>
      <c r="Z14" s="22">
        <v>188.02</v>
      </c>
      <c r="AA14" s="22">
        <v>8.2885700000000007E-2</v>
      </c>
      <c r="AB14" s="22">
        <v>4</v>
      </c>
      <c r="AC14" s="22">
        <v>1.77887</v>
      </c>
      <c r="AD14">
        <f t="shared" si="0"/>
        <v>-82.8857</v>
      </c>
      <c r="AE14">
        <f t="shared" si="1"/>
        <v>-147.51914000299999</v>
      </c>
      <c r="AF14" s="9"/>
      <c r="AG14" s="22">
        <v>-7.9803499999999999E-2</v>
      </c>
      <c r="AH14" s="22">
        <v>239.51499999999999</v>
      </c>
      <c r="AI14" s="22">
        <v>-1.7852799999999999E-2</v>
      </c>
      <c r="AJ14" s="22">
        <v>4</v>
      </c>
      <c r="AK14" s="22">
        <v>-8.0535899999999994E-2</v>
      </c>
      <c r="AL14">
        <f t="shared" si="2"/>
        <v>17.852799999999998</v>
      </c>
      <c r="AM14">
        <f t="shared" si="3"/>
        <v>-1.4247159247999999</v>
      </c>
      <c r="AP14" s="9"/>
      <c r="AQ14" s="22">
        <v>1.77979</v>
      </c>
      <c r="AR14" s="22">
        <v>319.65199999999999</v>
      </c>
      <c r="AS14" s="22">
        <v>8.0993700000000002E-2</v>
      </c>
      <c r="AT14" s="22">
        <v>4</v>
      </c>
      <c r="AU14" s="22">
        <v>1.7785599999999999</v>
      </c>
      <c r="AV14">
        <f t="shared" si="4"/>
        <v>-80.993700000000004</v>
      </c>
      <c r="AW14">
        <f t="shared" si="5"/>
        <v>-144.151777323</v>
      </c>
      <c r="AX14" s="9"/>
      <c r="AY14" s="22">
        <v>-7.9803499999999999E-2</v>
      </c>
      <c r="AZ14" s="22">
        <v>394.45100000000002</v>
      </c>
      <c r="BA14" s="22">
        <v>-1.7770399999999999E-2</v>
      </c>
      <c r="BB14" s="22">
        <v>4</v>
      </c>
      <c r="BC14" s="22">
        <v>-8.0505400000000005E-2</v>
      </c>
      <c r="BD14">
        <f t="shared" si="6"/>
        <v>17.770399999999999</v>
      </c>
      <c r="BE14">
        <f t="shared" si="7"/>
        <v>-1.4181401163999998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1.7526142434445962</v>
      </c>
      <c r="B15" s="19">
        <f>IFERROR(AV9,0)</f>
        <v>16.484518722721454</v>
      </c>
      <c r="C15" s="20">
        <f>IFERROR(AV4,0)</f>
        <v>0.84796657957120236</v>
      </c>
      <c r="D15" s="21">
        <f>IFERROR(AV2,0)</f>
        <v>24.498604409000002</v>
      </c>
      <c r="E15" s="21">
        <f>IFERROR(AS9,0)</f>
        <v>10.980058537586721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>
        <v>1.77475</v>
      </c>
      <c r="Z15" s="22">
        <v>188.12100000000001</v>
      </c>
      <c r="AA15" s="22">
        <v>6.5185499999999993E-2</v>
      </c>
      <c r="AB15" s="22">
        <v>5</v>
      </c>
      <c r="AC15" s="22">
        <v>1.7742899999999999</v>
      </c>
      <c r="AD15">
        <f t="shared" si="0"/>
        <v>-65.18549999999999</v>
      </c>
      <c r="AE15">
        <f t="shared" si="1"/>
        <v>-115.68796612499999</v>
      </c>
      <c r="AF15" s="9"/>
      <c r="AG15" s="22">
        <v>-7.4768100000000004E-2</v>
      </c>
      <c r="AH15" s="22">
        <v>239.61500000000001</v>
      </c>
      <c r="AI15" s="22">
        <v>-1.7837499999999999E-2</v>
      </c>
      <c r="AJ15" s="22">
        <v>5</v>
      </c>
      <c r="AK15" s="22">
        <v>-7.5408900000000001E-2</v>
      </c>
      <c r="AL15">
        <f t="shared" si="2"/>
        <v>17.837499999999999</v>
      </c>
      <c r="AM15">
        <f t="shared" si="3"/>
        <v>-1.3336759837500001</v>
      </c>
      <c r="AP15" s="9"/>
      <c r="AQ15" s="22">
        <v>1.77475</v>
      </c>
      <c r="AR15" s="22">
        <v>319.75299999999999</v>
      </c>
      <c r="AS15" s="22">
        <v>6.3812300000000002E-2</v>
      </c>
      <c r="AT15" s="22">
        <v>5</v>
      </c>
      <c r="AU15" s="22">
        <v>1.7742899999999999</v>
      </c>
      <c r="AV15">
        <f t="shared" si="4"/>
        <v>-63.8123</v>
      </c>
      <c r="AW15">
        <f t="shared" si="5"/>
        <v>-113.25087942500001</v>
      </c>
      <c r="AX15" s="9"/>
      <c r="AY15" s="22">
        <v>-7.4768100000000004E-2</v>
      </c>
      <c r="AZ15" s="22">
        <v>394.55200000000002</v>
      </c>
      <c r="BA15" s="22">
        <v>-1.7758199999999998E-2</v>
      </c>
      <c r="BB15" s="22">
        <v>5</v>
      </c>
      <c r="BC15" s="22">
        <v>-7.5408900000000001E-2</v>
      </c>
      <c r="BD15">
        <f t="shared" si="6"/>
        <v>17.758199999999999</v>
      </c>
      <c r="BE15">
        <f t="shared" si="7"/>
        <v>-1.32774687342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1.763732415225604</v>
      </c>
      <c r="B16" s="19">
        <f>IFERROR(BD9,0)</f>
        <v>17.651579318711587</v>
      </c>
      <c r="C16" s="20">
        <f>IFERROR(BD4,0)</f>
        <v>0.70050684604635804</v>
      </c>
      <c r="D16" s="21">
        <f>IFERROR(BD2,0)</f>
        <v>21.808643304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>
        <v>1.7697099999999999</v>
      </c>
      <c r="Z16" s="22">
        <v>188.221</v>
      </c>
      <c r="AA16" s="22">
        <v>4.73511E-2</v>
      </c>
      <c r="AB16" s="22">
        <v>6</v>
      </c>
      <c r="AC16" s="22">
        <v>1.7690999999999999</v>
      </c>
      <c r="AD16">
        <f t="shared" si="0"/>
        <v>-47.351100000000002</v>
      </c>
      <c r="AE16">
        <f t="shared" si="1"/>
        <v>-83.797715181000001</v>
      </c>
      <c r="AF16" s="9"/>
      <c r="AG16" s="22">
        <v>-6.9732699999999995E-2</v>
      </c>
      <c r="AH16" s="22">
        <v>239.71600000000001</v>
      </c>
      <c r="AI16" s="22">
        <v>-1.7828400000000001E-2</v>
      </c>
      <c r="AJ16" s="22">
        <v>6</v>
      </c>
      <c r="AK16" s="22">
        <v>-7.03125E-2</v>
      </c>
      <c r="AL16">
        <f t="shared" si="2"/>
        <v>17.828400000000002</v>
      </c>
      <c r="AM16">
        <f t="shared" si="3"/>
        <v>-1.24322246868</v>
      </c>
      <c r="AP16" s="9"/>
      <c r="AQ16" s="22">
        <v>1.7697099999999999</v>
      </c>
      <c r="AR16" s="22">
        <v>319.85300000000001</v>
      </c>
      <c r="AS16" s="22">
        <v>4.7265599999999998E-2</v>
      </c>
      <c r="AT16" s="22">
        <v>6</v>
      </c>
      <c r="AU16" s="22">
        <v>1.7690999999999999</v>
      </c>
      <c r="AV16">
        <f t="shared" si="4"/>
        <v>-47.265599999999999</v>
      </c>
      <c r="AW16">
        <f t="shared" si="5"/>
        <v>-83.646404975999999</v>
      </c>
      <c r="AX16" s="9"/>
      <c r="AY16" s="22">
        <v>-6.9732699999999995E-2</v>
      </c>
      <c r="AZ16" s="22">
        <v>394.65300000000002</v>
      </c>
      <c r="BA16" s="22">
        <v>-1.77643E-2</v>
      </c>
      <c r="BB16" s="22">
        <v>6</v>
      </c>
      <c r="BC16" s="22">
        <v>-7.0343000000000003E-2</v>
      </c>
      <c r="BD16">
        <f t="shared" si="6"/>
        <v>17.764299999999999</v>
      </c>
      <c r="BE16">
        <f t="shared" si="7"/>
        <v>-1.2387526026099998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>
        <v>1.76468</v>
      </c>
      <c r="Z17" s="22">
        <v>188.322</v>
      </c>
      <c r="AA17" s="22">
        <v>3.0178799999999999E-2</v>
      </c>
      <c r="AB17" s="22">
        <v>7</v>
      </c>
      <c r="AC17" s="22">
        <v>1.7636099999999999</v>
      </c>
      <c r="AD17">
        <f t="shared" si="0"/>
        <v>-30.178799999999999</v>
      </c>
      <c r="AE17">
        <f t="shared" si="1"/>
        <v>-53.255924784000001</v>
      </c>
      <c r="AF17" s="9"/>
      <c r="AG17" s="22">
        <v>-6.4697299999999999E-2</v>
      </c>
      <c r="AH17" s="22">
        <v>239.81700000000001</v>
      </c>
      <c r="AI17" s="22">
        <v>-1.78192E-2</v>
      </c>
      <c r="AJ17" s="22">
        <v>7</v>
      </c>
      <c r="AK17" s="22">
        <v>-6.5032999999999994E-2</v>
      </c>
      <c r="AL17">
        <f t="shared" si="2"/>
        <v>17.819199999999999</v>
      </c>
      <c r="AM17">
        <f t="shared" si="3"/>
        <v>-1.15285412816</v>
      </c>
      <c r="AP17" s="9"/>
      <c r="AQ17" s="22">
        <v>1.76468</v>
      </c>
      <c r="AR17" s="22">
        <v>319.95400000000001</v>
      </c>
      <c r="AS17" s="22">
        <v>3.00751E-2</v>
      </c>
      <c r="AT17" s="22">
        <v>7</v>
      </c>
      <c r="AU17" s="22">
        <v>1.7639199999999999</v>
      </c>
      <c r="AV17">
        <f t="shared" si="4"/>
        <v>-30.075099999999999</v>
      </c>
      <c r="AW17">
        <f t="shared" si="5"/>
        <v>-53.072927467999996</v>
      </c>
      <c r="AX17" s="9"/>
      <c r="AY17" s="22">
        <v>-6.4697299999999999E-2</v>
      </c>
      <c r="AZ17" s="22">
        <v>394.75299999999999</v>
      </c>
      <c r="BA17" s="22">
        <v>-1.7758199999999998E-2</v>
      </c>
      <c r="BB17" s="22">
        <v>7</v>
      </c>
      <c r="BC17" s="22">
        <v>-6.5277100000000005E-2</v>
      </c>
      <c r="BD17">
        <f t="shared" si="6"/>
        <v>17.758199999999999</v>
      </c>
      <c r="BE17">
        <f t="shared" si="7"/>
        <v>-1.1489075928599999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>
        <v>1.7596400000000001</v>
      </c>
      <c r="Z18" s="22">
        <v>188.423</v>
      </c>
      <c r="AA18" s="22">
        <v>1.41663E-2</v>
      </c>
      <c r="AB18" s="22">
        <v>8</v>
      </c>
      <c r="AC18" s="22">
        <v>1.7587299999999999</v>
      </c>
      <c r="AD18">
        <f t="shared" si="0"/>
        <v>-14.1663</v>
      </c>
      <c r="AE18">
        <f t="shared" si="1"/>
        <v>-24.927588132</v>
      </c>
      <c r="AF18" s="9"/>
      <c r="AG18" s="22">
        <v>-5.9661899999999997E-2</v>
      </c>
      <c r="AH18" s="22">
        <v>239.917</v>
      </c>
      <c r="AI18" s="22">
        <v>-1.7804E-2</v>
      </c>
      <c r="AJ18" s="22">
        <v>8</v>
      </c>
      <c r="AK18" s="22">
        <v>-6.0119600000000002E-2</v>
      </c>
      <c r="AL18">
        <f t="shared" si="2"/>
        <v>17.804000000000002</v>
      </c>
      <c r="AM18">
        <f t="shared" si="3"/>
        <v>-1.0622204676</v>
      </c>
      <c r="AP18" s="9"/>
      <c r="AQ18" s="22">
        <v>1.7596400000000001</v>
      </c>
      <c r="AR18" s="22">
        <v>320.05500000000001</v>
      </c>
      <c r="AS18" s="22">
        <v>1.46179E-2</v>
      </c>
      <c r="AT18" s="22">
        <v>8</v>
      </c>
      <c r="AU18" s="22">
        <v>1.7587299999999999</v>
      </c>
      <c r="AV18">
        <f t="shared" si="4"/>
        <v>-14.617899999999999</v>
      </c>
      <c r="AW18">
        <f t="shared" si="5"/>
        <v>-25.722241556</v>
      </c>
      <c r="AX18" s="9"/>
      <c r="AY18" s="22">
        <v>-5.9661899999999997E-2</v>
      </c>
      <c r="AZ18" s="22">
        <v>394.85399999999998</v>
      </c>
      <c r="BA18" s="22">
        <v>-1.77368E-2</v>
      </c>
      <c r="BB18" s="22">
        <v>8</v>
      </c>
      <c r="BC18" s="22">
        <v>-6.0241700000000002E-2</v>
      </c>
      <c r="BD18">
        <f t="shared" si="6"/>
        <v>17.736799999999999</v>
      </c>
      <c r="BE18">
        <f t="shared" si="7"/>
        <v>-1.0582111879199998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>
        <v>1.75461</v>
      </c>
      <c r="Z19" s="22">
        <v>188.523</v>
      </c>
      <c r="AA19" s="22">
        <v>6.9946299999999999E-4</v>
      </c>
      <c r="AB19" s="22">
        <v>9</v>
      </c>
      <c r="AC19" s="22">
        <v>1.7538499999999999</v>
      </c>
      <c r="AD19">
        <f t="shared" si="0"/>
        <v>-0.69946299999999995</v>
      </c>
      <c r="AE19">
        <f t="shared" si="1"/>
        <v>-1.2272847744299999</v>
      </c>
      <c r="AF19" s="9"/>
      <c r="AG19" s="22">
        <v>-5.4626500000000001E-2</v>
      </c>
      <c r="AH19" s="22">
        <v>240.018</v>
      </c>
      <c r="AI19" s="22">
        <v>-1.7797899999999998E-2</v>
      </c>
      <c r="AJ19" s="22">
        <v>9</v>
      </c>
      <c r="AK19" s="22">
        <v>-5.5297899999999997E-2</v>
      </c>
      <c r="AL19">
        <f t="shared" si="2"/>
        <v>17.797899999999998</v>
      </c>
      <c r="AM19">
        <f t="shared" si="3"/>
        <v>-0.97223698434999994</v>
      </c>
      <c r="AP19" s="9"/>
      <c r="AQ19" s="22">
        <v>1.75461</v>
      </c>
      <c r="AR19" s="22">
        <v>320.15499999999997</v>
      </c>
      <c r="AS19" s="22">
        <v>1.48895E-3</v>
      </c>
      <c r="AT19" s="22">
        <v>9</v>
      </c>
      <c r="AU19" s="22">
        <v>1.7535400000000001</v>
      </c>
      <c r="AV19">
        <f t="shared" si="4"/>
        <v>-1.48895</v>
      </c>
      <c r="AW19">
        <f t="shared" si="5"/>
        <v>-2.6125265595</v>
      </c>
      <c r="AX19" s="9"/>
      <c r="AY19" s="22">
        <v>-5.4626500000000001E-2</v>
      </c>
      <c r="AZ19" s="22">
        <v>394.95499999999998</v>
      </c>
      <c r="BA19" s="22">
        <v>-1.7730699999999999E-2</v>
      </c>
      <c r="BB19" s="22">
        <v>9</v>
      </c>
      <c r="BC19" s="22">
        <v>-5.5297899999999997E-2</v>
      </c>
      <c r="BD19">
        <f t="shared" si="6"/>
        <v>17.730699999999999</v>
      </c>
      <c r="BE19">
        <f t="shared" si="7"/>
        <v>-0.96856608354999996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>
        <v>1.7495700000000001</v>
      </c>
      <c r="Z20" s="22">
        <v>188.624</v>
      </c>
      <c r="AA20" s="22">
        <v>-5.3192100000000004E-3</v>
      </c>
      <c r="AB20" s="22">
        <v>10</v>
      </c>
      <c r="AC20" s="22">
        <v>1.7489600000000001</v>
      </c>
      <c r="AD20">
        <f t="shared" si="0"/>
        <v>5.31921</v>
      </c>
      <c r="AE20">
        <f t="shared" si="1"/>
        <v>9.3063302397000012</v>
      </c>
      <c r="AF20" s="9"/>
      <c r="AG20" s="22">
        <v>-4.9591099999999999E-2</v>
      </c>
      <c r="AH20" s="22">
        <v>240.119</v>
      </c>
      <c r="AI20" s="22">
        <v>-1.7791700000000001E-2</v>
      </c>
      <c r="AJ20" s="22">
        <v>10</v>
      </c>
      <c r="AK20" s="22">
        <v>-5.02014E-2</v>
      </c>
      <c r="AL20">
        <f t="shared" si="2"/>
        <v>17.791700000000002</v>
      </c>
      <c r="AM20">
        <f t="shared" si="3"/>
        <v>-0.8823099738700001</v>
      </c>
      <c r="AP20" s="9"/>
      <c r="AQ20" s="22">
        <v>1.7495700000000001</v>
      </c>
      <c r="AR20" s="22">
        <v>320.25599999999997</v>
      </c>
      <c r="AS20" s="22">
        <v>-4.8962399999999996E-3</v>
      </c>
      <c r="AT20" s="22">
        <v>10</v>
      </c>
      <c r="AU20" s="22">
        <v>1.7495700000000001</v>
      </c>
      <c r="AV20">
        <f t="shared" si="4"/>
        <v>4.8962399999999997</v>
      </c>
      <c r="AW20">
        <f t="shared" si="5"/>
        <v>8.5663146167999997</v>
      </c>
      <c r="AX20" s="9"/>
      <c r="AY20" s="22">
        <v>-4.9591099999999999E-2</v>
      </c>
      <c r="AZ20" s="22">
        <v>395.05500000000001</v>
      </c>
      <c r="BA20" s="22">
        <v>-1.7730699999999999E-2</v>
      </c>
      <c r="BB20" s="22">
        <v>10</v>
      </c>
      <c r="BC20" s="22">
        <v>-5.0048799999999997E-2</v>
      </c>
      <c r="BD20">
        <f t="shared" si="6"/>
        <v>17.730699999999999</v>
      </c>
      <c r="BE20">
        <f t="shared" si="7"/>
        <v>-0.87928491676999987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>
        <v>1.74454</v>
      </c>
      <c r="Z21" s="22">
        <v>188.72499999999999</v>
      </c>
      <c r="AA21" s="22">
        <v>-7.8460700000000001E-3</v>
      </c>
      <c r="AB21" s="22">
        <v>11</v>
      </c>
      <c r="AC21" s="22">
        <v>1.7434700000000001</v>
      </c>
      <c r="AD21">
        <f t="shared" si="0"/>
        <v>7.8460700000000001</v>
      </c>
      <c r="AE21">
        <f t="shared" si="1"/>
        <v>13.6877829578</v>
      </c>
      <c r="AF21" s="9"/>
      <c r="AG21" s="22">
        <v>-4.4555699999999997E-2</v>
      </c>
      <c r="AH21" s="22">
        <v>240.22</v>
      </c>
      <c r="AI21" s="22">
        <v>-1.7776500000000001E-2</v>
      </c>
      <c r="AJ21" s="22">
        <v>11</v>
      </c>
      <c r="AK21" s="22">
        <v>-4.4949299999999998E-2</v>
      </c>
      <c r="AL21">
        <f t="shared" si="2"/>
        <v>17.776500000000002</v>
      </c>
      <c r="AM21">
        <f t="shared" si="3"/>
        <v>-0.79204440105000007</v>
      </c>
      <c r="AP21" s="9"/>
      <c r="AQ21" s="22">
        <v>1.74454</v>
      </c>
      <c r="AR21" s="22">
        <v>320.35700000000003</v>
      </c>
      <c r="AS21" s="22">
        <v>-7.5042700000000004E-3</v>
      </c>
      <c r="AT21" s="22">
        <v>11</v>
      </c>
      <c r="AU21" s="22">
        <v>1.74377</v>
      </c>
      <c r="AV21">
        <f t="shared" si="4"/>
        <v>7.50427</v>
      </c>
      <c r="AW21">
        <f t="shared" si="5"/>
        <v>13.0914991858</v>
      </c>
      <c r="AX21" s="9"/>
      <c r="AY21" s="22">
        <v>-4.4555699999999997E-2</v>
      </c>
      <c r="AZ21" s="22">
        <v>395.15600000000001</v>
      </c>
      <c r="BA21" s="22">
        <v>-1.7718500000000002E-2</v>
      </c>
      <c r="BB21" s="22">
        <v>11</v>
      </c>
      <c r="BC21" s="22">
        <v>-4.4995100000000003E-2</v>
      </c>
      <c r="BD21">
        <f t="shared" si="6"/>
        <v>17.718500000000002</v>
      </c>
      <c r="BE21">
        <f t="shared" si="7"/>
        <v>-0.78946017045000005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>
        <v>1.7395</v>
      </c>
      <c r="Z22" s="22">
        <v>188.82499999999999</v>
      </c>
      <c r="AA22" s="22">
        <v>-9.1644299999999995E-3</v>
      </c>
      <c r="AB22" s="22">
        <v>12</v>
      </c>
      <c r="AC22" s="22">
        <v>1.73889</v>
      </c>
      <c r="AD22">
        <f t="shared" si="0"/>
        <v>9.1644299999999994</v>
      </c>
      <c r="AE22">
        <f t="shared" si="1"/>
        <v>15.941525985</v>
      </c>
      <c r="AF22" s="9"/>
      <c r="AG22" s="22">
        <v>-3.9520300000000001E-2</v>
      </c>
      <c r="AH22" s="22">
        <v>240.32</v>
      </c>
      <c r="AI22" s="22">
        <v>-1.77795E-2</v>
      </c>
      <c r="AJ22" s="22">
        <v>12</v>
      </c>
      <c r="AK22" s="22">
        <v>-3.9886499999999998E-2</v>
      </c>
      <c r="AL22">
        <f t="shared" si="2"/>
        <v>17.779499999999999</v>
      </c>
      <c r="AM22">
        <f t="shared" si="3"/>
        <v>-0.70265117384999998</v>
      </c>
      <c r="AP22" s="9"/>
      <c r="AQ22" s="22">
        <v>1.7395</v>
      </c>
      <c r="AR22" s="22">
        <v>320.45800000000003</v>
      </c>
      <c r="AS22" s="22">
        <v>-8.9446999999999999E-3</v>
      </c>
      <c r="AT22" s="22">
        <v>12</v>
      </c>
      <c r="AU22" s="22">
        <v>1.73889</v>
      </c>
      <c r="AV22">
        <f t="shared" si="4"/>
        <v>8.9446999999999992</v>
      </c>
      <c r="AW22">
        <f t="shared" si="5"/>
        <v>15.559305649999999</v>
      </c>
      <c r="AX22" s="9"/>
      <c r="AY22" s="22">
        <v>-3.9520300000000001E-2</v>
      </c>
      <c r="AZ22" s="22">
        <v>395.25700000000001</v>
      </c>
      <c r="BA22" s="22">
        <v>-1.7706300000000001E-2</v>
      </c>
      <c r="BB22" s="22">
        <v>12</v>
      </c>
      <c r="BC22" s="22">
        <v>-3.9825399999999997E-2</v>
      </c>
      <c r="BD22">
        <f t="shared" si="6"/>
        <v>17.706300000000002</v>
      </c>
      <c r="BE22">
        <f t="shared" si="7"/>
        <v>-0.69975828789000016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>
        <v>1.73447</v>
      </c>
      <c r="Z23" s="22">
        <v>188.92599999999999</v>
      </c>
      <c r="AA23" s="22">
        <v>-1.00555E-2</v>
      </c>
      <c r="AB23" s="22">
        <v>13</v>
      </c>
      <c r="AC23" s="22">
        <v>1.73309</v>
      </c>
      <c r="AD23">
        <f t="shared" si="0"/>
        <v>10.0555</v>
      </c>
      <c r="AE23">
        <f t="shared" si="1"/>
        <v>17.440963085</v>
      </c>
      <c r="AF23" s="9"/>
      <c r="AG23" s="22">
        <v>-3.4484899999999999E-2</v>
      </c>
      <c r="AH23" s="22">
        <v>240.42099999999999</v>
      </c>
      <c r="AI23" s="22">
        <v>-1.7770399999999999E-2</v>
      </c>
      <c r="AJ23" s="22">
        <v>13</v>
      </c>
      <c r="AK23" s="22">
        <v>-3.4756500000000003E-2</v>
      </c>
      <c r="AL23">
        <f t="shared" si="2"/>
        <v>17.770399999999999</v>
      </c>
      <c r="AM23">
        <f t="shared" si="3"/>
        <v>-0.61281046695999997</v>
      </c>
      <c r="AP23" s="9"/>
      <c r="AQ23" s="22">
        <v>1.73447</v>
      </c>
      <c r="AR23" s="22">
        <v>320.55799999999999</v>
      </c>
      <c r="AS23" s="22">
        <v>-9.7808800000000005E-3</v>
      </c>
      <c r="AT23" s="22">
        <v>13</v>
      </c>
      <c r="AU23" s="22">
        <v>1.7337</v>
      </c>
      <c r="AV23">
        <f t="shared" si="4"/>
        <v>9.7808799999999998</v>
      </c>
      <c r="AW23">
        <f t="shared" si="5"/>
        <v>16.9646429336</v>
      </c>
      <c r="AX23" s="9"/>
      <c r="AY23" s="22">
        <v>-3.4484899999999999E-2</v>
      </c>
      <c r="AZ23" s="22">
        <v>395.35700000000003</v>
      </c>
      <c r="BA23" s="22">
        <v>-1.76819E-2</v>
      </c>
      <c r="BB23" s="22">
        <v>13</v>
      </c>
      <c r="BC23" s="22">
        <v>-3.48083E-2</v>
      </c>
      <c r="BD23">
        <f t="shared" si="6"/>
        <v>17.681899999999999</v>
      </c>
      <c r="BE23">
        <f t="shared" si="7"/>
        <v>-0.60975855330999995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>
        <v>1.72943</v>
      </c>
      <c r="Z24" s="22">
        <v>189.02699999999999</v>
      </c>
      <c r="AA24" s="22">
        <v>-1.07574E-2</v>
      </c>
      <c r="AB24" s="22">
        <v>14</v>
      </c>
      <c r="AC24" s="22">
        <v>1.72882</v>
      </c>
      <c r="AD24">
        <f t="shared" si="0"/>
        <v>10.757400000000001</v>
      </c>
      <c r="AE24">
        <f t="shared" si="1"/>
        <v>18.604170282000002</v>
      </c>
      <c r="AF24" s="9"/>
      <c r="AG24" s="22">
        <v>-2.94495E-2</v>
      </c>
      <c r="AH24" s="22">
        <v>240.52199999999999</v>
      </c>
      <c r="AI24" s="22">
        <v>-1.7758199999999998E-2</v>
      </c>
      <c r="AJ24" s="22">
        <v>14</v>
      </c>
      <c r="AK24" s="22">
        <v>-2.95319E-2</v>
      </c>
      <c r="AL24">
        <f t="shared" si="2"/>
        <v>17.758199999999999</v>
      </c>
      <c r="AM24">
        <f t="shared" si="3"/>
        <v>-0.52297011090000001</v>
      </c>
      <c r="AP24" s="9"/>
      <c r="AQ24" s="22">
        <v>1.72943</v>
      </c>
      <c r="AR24" s="22">
        <v>320.65899999999999</v>
      </c>
      <c r="AS24" s="22">
        <v>-1.0534699999999999E-2</v>
      </c>
      <c r="AT24" s="22">
        <v>14</v>
      </c>
      <c r="AU24" s="22">
        <v>1.72882</v>
      </c>
      <c r="AV24">
        <f t="shared" si="4"/>
        <v>10.534699999999999</v>
      </c>
      <c r="AW24">
        <f t="shared" si="5"/>
        <v>18.219026221</v>
      </c>
      <c r="AX24" s="9"/>
      <c r="AY24" s="22">
        <v>-2.94495E-2</v>
      </c>
      <c r="AZ24" s="22">
        <v>395.45800000000003</v>
      </c>
      <c r="BA24" s="22">
        <v>-1.7690999999999998E-2</v>
      </c>
      <c r="BB24" s="22">
        <v>14</v>
      </c>
      <c r="BC24" s="22">
        <v>-2.9852299999999998E-2</v>
      </c>
      <c r="BD24">
        <f t="shared" si="6"/>
        <v>17.690999999999999</v>
      </c>
      <c r="BE24">
        <f t="shared" si="7"/>
        <v>-0.52099110449999997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>
        <v>1.7243999999999999</v>
      </c>
      <c r="Z25" s="22">
        <v>189.12799999999999</v>
      </c>
      <c r="AA25" s="22">
        <v>-1.13434E-2</v>
      </c>
      <c r="AB25" s="22">
        <v>15</v>
      </c>
      <c r="AC25" s="22">
        <v>1.72363</v>
      </c>
      <c r="AD25">
        <f t="shared" si="0"/>
        <v>11.343400000000001</v>
      </c>
      <c r="AE25">
        <f t="shared" si="1"/>
        <v>19.560558960000002</v>
      </c>
      <c r="AF25" s="9"/>
      <c r="AG25" s="22">
        <v>-2.4414100000000001E-2</v>
      </c>
      <c r="AH25" s="22">
        <v>240.62200000000001</v>
      </c>
      <c r="AI25" s="22">
        <v>-1.77521E-2</v>
      </c>
      <c r="AJ25" s="22">
        <v>15</v>
      </c>
      <c r="AK25" s="22">
        <v>-2.4777199999999999E-2</v>
      </c>
      <c r="AL25">
        <f t="shared" si="2"/>
        <v>17.752099999999999</v>
      </c>
      <c r="AM25">
        <f t="shared" si="3"/>
        <v>-0.43340154460999997</v>
      </c>
      <c r="AP25" s="9"/>
      <c r="AQ25" s="22">
        <v>1.7243999999999999</v>
      </c>
      <c r="AR25" s="22">
        <v>320.76</v>
      </c>
      <c r="AS25" s="22">
        <v>-1.1087E-2</v>
      </c>
      <c r="AT25" s="22">
        <v>15</v>
      </c>
      <c r="AU25" s="22">
        <v>1.72394</v>
      </c>
      <c r="AV25">
        <f t="shared" si="4"/>
        <v>11.087</v>
      </c>
      <c r="AW25">
        <f t="shared" si="5"/>
        <v>19.118422799999998</v>
      </c>
      <c r="AX25" s="9"/>
      <c r="AY25" s="22">
        <v>-2.4414100000000001E-2</v>
      </c>
      <c r="AZ25" s="22">
        <v>395.55900000000003</v>
      </c>
      <c r="BA25" s="22">
        <v>-1.7687999999999999E-2</v>
      </c>
      <c r="BB25" s="22">
        <v>15</v>
      </c>
      <c r="BC25" s="22">
        <v>-2.4752799999999998E-2</v>
      </c>
      <c r="BD25">
        <f t="shared" si="6"/>
        <v>17.687999999999999</v>
      </c>
      <c r="BE25">
        <f t="shared" si="7"/>
        <v>-0.43183660079999997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>
        <v>1.71936</v>
      </c>
      <c r="Z26" s="22">
        <v>189.22800000000001</v>
      </c>
      <c r="AA26" s="22">
        <v>-1.1792E-2</v>
      </c>
      <c r="AB26" s="22">
        <v>16</v>
      </c>
      <c r="AC26" s="22">
        <v>1.71875</v>
      </c>
      <c r="AD26">
        <f t="shared" si="0"/>
        <v>11.792</v>
      </c>
      <c r="AE26">
        <f t="shared" si="1"/>
        <v>20.274693119999998</v>
      </c>
      <c r="AF26" s="9"/>
      <c r="AG26" s="22">
        <v>-1.9378699999999999E-2</v>
      </c>
      <c r="AH26" s="22">
        <v>240.72300000000001</v>
      </c>
      <c r="AI26" s="22">
        <v>-1.77521E-2</v>
      </c>
      <c r="AJ26" s="22">
        <v>16</v>
      </c>
      <c r="AK26" s="22">
        <v>-1.9738800000000001E-2</v>
      </c>
      <c r="AL26">
        <f t="shared" si="2"/>
        <v>17.752099999999999</v>
      </c>
      <c r="AM26">
        <f t="shared" si="3"/>
        <v>-0.34401262026999996</v>
      </c>
      <c r="AP26" s="9"/>
      <c r="AQ26" s="22">
        <v>1.71936</v>
      </c>
      <c r="AR26" s="22">
        <v>320.86</v>
      </c>
      <c r="AS26" s="22">
        <v>-1.1538700000000001E-2</v>
      </c>
      <c r="AT26" s="22">
        <v>16</v>
      </c>
      <c r="AU26" s="22">
        <v>1.71844</v>
      </c>
      <c r="AV26">
        <f t="shared" si="4"/>
        <v>11.5387</v>
      </c>
      <c r="AW26">
        <f t="shared" si="5"/>
        <v>19.839179231999999</v>
      </c>
      <c r="AX26" s="9"/>
      <c r="AY26" s="22">
        <v>-1.9378699999999999E-2</v>
      </c>
      <c r="AZ26" s="22">
        <v>395.66</v>
      </c>
      <c r="BA26" s="22">
        <v>-1.76697E-2</v>
      </c>
      <c r="BB26" s="22">
        <v>16</v>
      </c>
      <c r="BC26" s="22">
        <v>-1.96899E-2</v>
      </c>
      <c r="BD26">
        <f t="shared" si="6"/>
        <v>17.669699999999999</v>
      </c>
      <c r="BE26">
        <f t="shared" si="7"/>
        <v>-0.34241581538999993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>
        <v>1.7143200000000001</v>
      </c>
      <c r="Z27" s="22">
        <v>189.32900000000001</v>
      </c>
      <c r="AA27" s="22">
        <v>-1.21613E-2</v>
      </c>
      <c r="AB27" s="22">
        <v>17</v>
      </c>
      <c r="AC27" s="22">
        <v>1.71356</v>
      </c>
      <c r="AD27">
        <f t="shared" si="0"/>
        <v>12.161300000000001</v>
      </c>
      <c r="AE27">
        <f t="shared" si="1"/>
        <v>20.848359816000002</v>
      </c>
      <c r="AF27" s="9"/>
      <c r="AG27" s="22">
        <v>-1.43433E-2</v>
      </c>
      <c r="AH27" s="22">
        <v>240.82400000000001</v>
      </c>
      <c r="AI27" s="22">
        <v>-1.7742899999999999E-2</v>
      </c>
      <c r="AJ27" s="22">
        <v>17</v>
      </c>
      <c r="AK27" s="22">
        <v>-1.46667E-2</v>
      </c>
      <c r="AL27">
        <f t="shared" si="2"/>
        <v>17.742899999999999</v>
      </c>
      <c r="AM27">
        <f t="shared" si="3"/>
        <v>-0.25449173756999999</v>
      </c>
      <c r="AP27" s="9"/>
      <c r="AQ27" s="22">
        <v>1.7143200000000001</v>
      </c>
      <c r="AR27" s="22">
        <v>320.96100000000001</v>
      </c>
      <c r="AS27" s="22">
        <v>-1.19232E-2</v>
      </c>
      <c r="AT27" s="22">
        <v>17</v>
      </c>
      <c r="AU27" s="22">
        <v>1.71326</v>
      </c>
      <c r="AV27">
        <f t="shared" si="4"/>
        <v>11.9232</v>
      </c>
      <c r="AW27">
        <f t="shared" si="5"/>
        <v>20.440180223999999</v>
      </c>
      <c r="AX27" s="9"/>
      <c r="AY27" s="22">
        <v>-1.43433E-2</v>
      </c>
      <c r="AZ27" s="22">
        <v>395.76</v>
      </c>
      <c r="BA27" s="22">
        <v>-1.7666600000000001E-2</v>
      </c>
      <c r="BB27" s="22">
        <v>17</v>
      </c>
      <c r="BC27" s="22">
        <v>-1.4624E-2</v>
      </c>
      <c r="BD27">
        <f t="shared" si="6"/>
        <v>17.666600000000003</v>
      </c>
      <c r="BE27">
        <f t="shared" si="7"/>
        <v>-0.25339734378000001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>
        <v>1.70929</v>
      </c>
      <c r="Z28" s="22">
        <v>189.43</v>
      </c>
      <c r="AA28" s="22">
        <v>-1.2533600000000001E-2</v>
      </c>
      <c r="AB28" s="22">
        <v>18</v>
      </c>
      <c r="AC28" s="22">
        <v>1.7083699999999999</v>
      </c>
      <c r="AD28">
        <f t="shared" si="0"/>
        <v>12.5336</v>
      </c>
      <c r="AE28">
        <f t="shared" si="1"/>
        <v>21.423557144</v>
      </c>
      <c r="AF28" s="9"/>
      <c r="AG28" s="22">
        <v>-9.3078599999999994E-3</v>
      </c>
      <c r="AH28" s="22">
        <v>240.92500000000001</v>
      </c>
      <c r="AI28" s="22">
        <v>-1.7733800000000001E-2</v>
      </c>
      <c r="AJ28" s="22">
        <v>18</v>
      </c>
      <c r="AK28" s="22">
        <v>-9.6160900000000007E-3</v>
      </c>
      <c r="AL28">
        <f t="shared" si="2"/>
        <v>17.733800000000002</v>
      </c>
      <c r="AM28">
        <f t="shared" si="3"/>
        <v>-0.16506372766800001</v>
      </c>
      <c r="AP28" s="9"/>
      <c r="AQ28" s="22">
        <v>1.70929</v>
      </c>
      <c r="AR28" s="22">
        <v>321.06200000000001</v>
      </c>
      <c r="AS28" s="22">
        <v>-1.2213099999999999E-2</v>
      </c>
      <c r="AT28" s="22">
        <v>18</v>
      </c>
      <c r="AU28" s="22">
        <v>1.70868</v>
      </c>
      <c r="AV28">
        <f t="shared" si="4"/>
        <v>12.213099999999999</v>
      </c>
      <c r="AW28">
        <f t="shared" si="5"/>
        <v>20.875729698999997</v>
      </c>
      <c r="AX28" s="9"/>
      <c r="AY28" s="22">
        <v>-9.3078599999999994E-3</v>
      </c>
      <c r="AZ28" s="22">
        <v>395.86099999999999</v>
      </c>
      <c r="BA28" s="22">
        <v>-1.7654400000000001E-2</v>
      </c>
      <c r="BB28" s="22">
        <v>18</v>
      </c>
      <c r="BC28" s="22">
        <v>-9.6008299999999994E-3</v>
      </c>
      <c r="BD28">
        <f t="shared" si="6"/>
        <v>17.654399999999999</v>
      </c>
      <c r="BE28">
        <f t="shared" si="7"/>
        <v>-0.16432468358399999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>
        <v>1.70425</v>
      </c>
      <c r="Z29" s="22">
        <v>189.53</v>
      </c>
      <c r="AA29" s="22">
        <v>-1.28082E-2</v>
      </c>
      <c r="AB29" s="22">
        <v>19</v>
      </c>
      <c r="AC29" s="22">
        <v>1.7038</v>
      </c>
      <c r="AD29">
        <f t="shared" si="0"/>
        <v>12.808200000000001</v>
      </c>
      <c r="AE29">
        <f t="shared" si="1"/>
        <v>21.828374850000003</v>
      </c>
      <c r="AF29" s="9"/>
      <c r="AG29" s="22">
        <v>-4.2724599999999996E-3</v>
      </c>
      <c r="AH29" s="22">
        <v>241.02500000000001</v>
      </c>
      <c r="AI29" s="22">
        <v>-1.7721600000000001E-2</v>
      </c>
      <c r="AJ29" s="22">
        <v>19</v>
      </c>
      <c r="AK29" s="22">
        <v>-4.3975799999999999E-3</v>
      </c>
      <c r="AL29">
        <f t="shared" si="2"/>
        <v>17.721600000000002</v>
      </c>
      <c r="AM29">
        <f t="shared" si="3"/>
        <v>-7.5714827136000001E-2</v>
      </c>
      <c r="AP29" s="9"/>
      <c r="AQ29" s="22">
        <v>1.70425</v>
      </c>
      <c r="AR29" s="22">
        <v>321.16300000000001</v>
      </c>
      <c r="AS29" s="22">
        <v>-1.2545799999999999E-2</v>
      </c>
      <c r="AT29" s="22">
        <v>19</v>
      </c>
      <c r="AU29" s="22">
        <v>1.70319</v>
      </c>
      <c r="AV29">
        <f t="shared" si="4"/>
        <v>12.5458</v>
      </c>
      <c r="AW29">
        <f t="shared" si="5"/>
        <v>21.38117965</v>
      </c>
      <c r="AX29" s="9"/>
      <c r="AY29" s="22">
        <v>-4.2724599999999996E-3</v>
      </c>
      <c r="AZ29" s="22">
        <v>395.96199999999999</v>
      </c>
      <c r="BA29" s="22">
        <v>-1.7654400000000001E-2</v>
      </c>
      <c r="BB29" s="22">
        <v>19</v>
      </c>
      <c r="BC29" s="22">
        <v>-4.6386700000000001E-3</v>
      </c>
      <c r="BD29">
        <f t="shared" si="6"/>
        <v>17.654399999999999</v>
      </c>
      <c r="BE29">
        <f t="shared" si="7"/>
        <v>-7.5427717823999985E-2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>
        <v>1.69922</v>
      </c>
      <c r="Z30" s="22">
        <v>189.631</v>
      </c>
      <c r="AA30" s="22">
        <v>-1.30951E-2</v>
      </c>
      <c r="AB30" s="22">
        <v>20</v>
      </c>
      <c r="AC30" s="22">
        <v>1.6982999999999999</v>
      </c>
      <c r="AD30">
        <f t="shared" si="0"/>
        <v>13.0951</v>
      </c>
      <c r="AE30">
        <f t="shared" si="1"/>
        <v>22.251455822</v>
      </c>
      <c r="AF30" s="9"/>
      <c r="AG30" s="22">
        <v>7.6293900000000002E-4</v>
      </c>
      <c r="AH30" s="22">
        <v>241.126</v>
      </c>
      <c r="AI30" s="22">
        <v>-1.77124E-2</v>
      </c>
      <c r="AJ30" s="22">
        <v>20</v>
      </c>
      <c r="AK30" s="22">
        <v>6.0424800000000005E-4</v>
      </c>
      <c r="AL30">
        <f t="shared" si="2"/>
        <v>17.712399999999999</v>
      </c>
      <c r="AM30">
        <f t="shared" si="3"/>
        <v>1.3513480743599999E-2</v>
      </c>
      <c r="AP30" s="9"/>
      <c r="AQ30" s="22">
        <v>1.69922</v>
      </c>
      <c r="AR30" s="22">
        <v>321.26299999999998</v>
      </c>
      <c r="AS30" s="22">
        <v>-1.2851E-2</v>
      </c>
      <c r="AT30" s="22">
        <v>20</v>
      </c>
      <c r="AU30" s="22">
        <v>1.6982999999999999</v>
      </c>
      <c r="AV30">
        <f t="shared" si="4"/>
        <v>12.850999999999999</v>
      </c>
      <c r="AW30">
        <f t="shared" si="5"/>
        <v>21.836676219999998</v>
      </c>
      <c r="AX30" s="9"/>
      <c r="AY30" s="22">
        <v>7.6293900000000002E-4</v>
      </c>
      <c r="AZ30" s="22">
        <v>396.06200000000001</v>
      </c>
      <c r="BA30" s="22">
        <v>-1.7651400000000001E-2</v>
      </c>
      <c r="BB30" s="22">
        <v>20</v>
      </c>
      <c r="BC30" s="22">
        <v>6.1035199999999999E-4</v>
      </c>
      <c r="BD30">
        <f t="shared" si="6"/>
        <v>17.651400000000002</v>
      </c>
      <c r="BE30">
        <f t="shared" si="7"/>
        <v>1.3466941464600002E-2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>
        <v>1.69418</v>
      </c>
      <c r="Z31" s="22">
        <v>189.732</v>
      </c>
      <c r="AA31" s="22">
        <v>-1.3467399999999999E-2</v>
      </c>
      <c r="AB31" s="22">
        <v>21</v>
      </c>
      <c r="AC31" s="22">
        <v>1.69373</v>
      </c>
      <c r="AD31">
        <f t="shared" si="0"/>
        <v>13.4674</v>
      </c>
      <c r="AE31">
        <f t="shared" si="1"/>
        <v>22.816199732000001</v>
      </c>
      <c r="AF31" s="9"/>
      <c r="AG31" s="22">
        <v>5.7983399999999999E-3</v>
      </c>
      <c r="AH31" s="22">
        <v>241.227</v>
      </c>
      <c r="AI31" s="22">
        <v>-1.7703199999999999E-2</v>
      </c>
      <c r="AJ31" s="22">
        <v>21</v>
      </c>
      <c r="AK31" s="22">
        <v>5.5145300000000001E-3</v>
      </c>
      <c r="AL31">
        <f t="shared" si="2"/>
        <v>17.703199999999999</v>
      </c>
      <c r="AM31">
        <f t="shared" si="3"/>
        <v>0.10264917268799999</v>
      </c>
      <c r="AP31" s="9"/>
      <c r="AQ31" s="22">
        <v>1.69418</v>
      </c>
      <c r="AR31" s="22">
        <v>321.36399999999998</v>
      </c>
      <c r="AS31" s="22">
        <v>-1.3119499999999999E-2</v>
      </c>
      <c r="AT31" s="22">
        <v>21</v>
      </c>
      <c r="AU31" s="22">
        <v>1.6934199999999999</v>
      </c>
      <c r="AV31">
        <f t="shared" si="4"/>
        <v>13.119499999999999</v>
      </c>
      <c r="AW31">
        <f t="shared" si="5"/>
        <v>22.226794509999998</v>
      </c>
      <c r="AX31" s="9"/>
      <c r="AY31" s="22">
        <v>5.7983399999999999E-3</v>
      </c>
      <c r="AZ31" s="22">
        <v>396.16300000000001</v>
      </c>
      <c r="BA31" s="22">
        <v>-1.76422E-2</v>
      </c>
      <c r="BB31" s="22">
        <v>21</v>
      </c>
      <c r="BC31" s="22">
        <v>5.3100600000000001E-3</v>
      </c>
      <c r="BD31">
        <f t="shared" si="6"/>
        <v>17.642199999999999</v>
      </c>
      <c r="BE31">
        <f t="shared" si="7"/>
        <v>0.102295473948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>
        <v>1.6891499999999999</v>
      </c>
      <c r="Z32" s="22">
        <v>189.833</v>
      </c>
      <c r="AA32" s="22">
        <v>-1.36749E-2</v>
      </c>
      <c r="AB32" s="22">
        <v>22</v>
      </c>
      <c r="AC32" s="22">
        <v>1.6885399999999999</v>
      </c>
      <c r="AD32">
        <f t="shared" si="0"/>
        <v>13.674900000000001</v>
      </c>
      <c r="AE32">
        <f t="shared" si="1"/>
        <v>23.098957335000001</v>
      </c>
      <c r="AF32" s="9"/>
      <c r="AG32" s="22">
        <v>1.08337E-2</v>
      </c>
      <c r="AH32" s="22">
        <v>241.327</v>
      </c>
      <c r="AI32" s="22">
        <v>-1.7694100000000001E-2</v>
      </c>
      <c r="AJ32" s="22">
        <v>22</v>
      </c>
      <c r="AK32" s="22">
        <v>1.04584E-2</v>
      </c>
      <c r="AL32">
        <f t="shared" si="2"/>
        <v>17.694100000000002</v>
      </c>
      <c r="AM32">
        <f t="shared" si="3"/>
        <v>0.19169257117000002</v>
      </c>
      <c r="AP32" s="9"/>
      <c r="AQ32" s="22">
        <v>1.6891499999999999</v>
      </c>
      <c r="AR32" s="22">
        <v>321.46499999999997</v>
      </c>
      <c r="AS32" s="22">
        <v>-1.33667E-2</v>
      </c>
      <c r="AT32" s="22">
        <v>22</v>
      </c>
      <c r="AU32" s="22">
        <v>1.6879299999999999</v>
      </c>
      <c r="AV32">
        <f t="shared" si="4"/>
        <v>13.3667</v>
      </c>
      <c r="AW32">
        <f t="shared" si="5"/>
        <v>22.578361304999998</v>
      </c>
      <c r="AX32" s="9"/>
      <c r="AY32" s="22">
        <v>1.08337E-2</v>
      </c>
      <c r="AZ32" s="22">
        <v>396.26400000000001</v>
      </c>
      <c r="BA32" s="22">
        <v>-1.7623900000000001E-2</v>
      </c>
      <c r="BB32" s="22">
        <v>22</v>
      </c>
      <c r="BC32" s="22">
        <v>1.05042E-2</v>
      </c>
      <c r="BD32">
        <f t="shared" si="6"/>
        <v>17.623900000000003</v>
      </c>
      <c r="BE32">
        <f t="shared" si="7"/>
        <v>0.19093204543000003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>
        <v>1.68411</v>
      </c>
      <c r="Z33" s="22">
        <v>189.93299999999999</v>
      </c>
      <c r="AA33" s="22">
        <v>-1.38855E-2</v>
      </c>
      <c r="AB33" s="22">
        <v>23</v>
      </c>
      <c r="AC33" s="22">
        <v>1.6833499999999999</v>
      </c>
      <c r="AD33">
        <f t="shared" si="0"/>
        <v>13.8855</v>
      </c>
      <c r="AE33">
        <f t="shared" si="1"/>
        <v>23.384709404999999</v>
      </c>
      <c r="AF33" s="9"/>
      <c r="AG33" s="22">
        <v>1.5869100000000001E-2</v>
      </c>
      <c r="AH33" s="22">
        <v>241.428</v>
      </c>
      <c r="AI33" s="22">
        <v>-1.7687999999999999E-2</v>
      </c>
      <c r="AJ33" s="22">
        <v>23</v>
      </c>
      <c r="AK33" s="22">
        <v>1.5600599999999999E-2</v>
      </c>
      <c r="AL33">
        <f t="shared" si="2"/>
        <v>17.687999999999999</v>
      </c>
      <c r="AM33">
        <f t="shared" si="3"/>
        <v>0.2806926408</v>
      </c>
      <c r="AP33" s="9"/>
      <c r="AQ33" s="22">
        <v>1.68411</v>
      </c>
      <c r="AR33" s="22">
        <v>321.565</v>
      </c>
      <c r="AS33" s="22">
        <v>-1.3543700000000001E-2</v>
      </c>
      <c r="AT33" s="22">
        <v>23</v>
      </c>
      <c r="AU33" s="22">
        <v>1.6833499999999999</v>
      </c>
      <c r="AV33">
        <f t="shared" si="4"/>
        <v>13.543700000000001</v>
      </c>
      <c r="AW33">
        <f t="shared" si="5"/>
        <v>22.809080607000002</v>
      </c>
      <c r="AX33" s="9"/>
      <c r="AY33" s="22">
        <v>1.5869100000000001E-2</v>
      </c>
      <c r="AZ33" s="22">
        <v>396.36500000000001</v>
      </c>
      <c r="BA33" s="22">
        <v>-1.7627E-2</v>
      </c>
      <c r="BB33" s="22">
        <v>23</v>
      </c>
      <c r="BC33" s="22">
        <v>1.54358E-2</v>
      </c>
      <c r="BD33">
        <f t="shared" si="6"/>
        <v>17.626999999999999</v>
      </c>
      <c r="BE33">
        <f t="shared" si="7"/>
        <v>0.27972462570000001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>
        <v>1.6790799999999999</v>
      </c>
      <c r="Z34" s="22">
        <v>190.03399999999999</v>
      </c>
      <c r="AA34" s="22">
        <v>-1.3952600000000001E-2</v>
      </c>
      <c r="AB34" s="22">
        <v>24</v>
      </c>
      <c r="AC34" s="22">
        <v>1.6787700000000001</v>
      </c>
      <c r="AD34">
        <f t="shared" si="0"/>
        <v>13.9526</v>
      </c>
      <c r="AE34">
        <f t="shared" si="1"/>
        <v>23.427531607999999</v>
      </c>
      <c r="AF34" s="9"/>
      <c r="AG34" s="22">
        <v>2.0904499999999999E-2</v>
      </c>
      <c r="AH34" s="22">
        <v>241.529</v>
      </c>
      <c r="AI34" s="22">
        <v>-1.7678800000000001E-2</v>
      </c>
      <c r="AJ34" s="22">
        <v>24</v>
      </c>
      <c r="AK34" s="22">
        <v>2.0660399999999999E-2</v>
      </c>
      <c r="AL34">
        <f t="shared" si="2"/>
        <v>17.678800000000003</v>
      </c>
      <c r="AM34">
        <f t="shared" si="3"/>
        <v>0.36956647460000003</v>
      </c>
      <c r="AP34" s="9"/>
      <c r="AQ34" s="22">
        <v>1.6790799999999999</v>
      </c>
      <c r="AR34" s="22">
        <v>321.666</v>
      </c>
      <c r="AS34" s="22">
        <v>-1.3610799999999999E-2</v>
      </c>
      <c r="AT34" s="22">
        <v>24</v>
      </c>
      <c r="AU34" s="22">
        <v>1.6787700000000001</v>
      </c>
      <c r="AV34">
        <f t="shared" si="4"/>
        <v>13.610799999999999</v>
      </c>
      <c r="AW34">
        <f t="shared" si="5"/>
        <v>22.853622063999996</v>
      </c>
      <c r="AX34" s="9"/>
      <c r="AY34" s="22">
        <v>2.0904499999999999E-2</v>
      </c>
      <c r="AZ34" s="22">
        <v>396.46499999999997</v>
      </c>
      <c r="BA34" s="22">
        <v>-1.7623900000000001E-2</v>
      </c>
      <c r="BB34" s="22">
        <v>24</v>
      </c>
      <c r="BC34" s="22">
        <v>2.0730599999999998E-2</v>
      </c>
      <c r="BD34">
        <f t="shared" si="6"/>
        <v>17.623900000000003</v>
      </c>
      <c r="BE34">
        <f t="shared" si="7"/>
        <v>0.36841881755000006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>
        <v>1.67404</v>
      </c>
      <c r="Z35" s="22">
        <v>190.13499999999999</v>
      </c>
      <c r="AA35" s="22">
        <v>-1.41724E-2</v>
      </c>
      <c r="AB35" s="22">
        <v>25</v>
      </c>
      <c r="AC35" s="22">
        <v>1.6729700000000001</v>
      </c>
      <c r="AD35">
        <f t="shared" si="0"/>
        <v>14.1724</v>
      </c>
      <c r="AE35">
        <f t="shared" si="1"/>
        <v>23.725164495999998</v>
      </c>
      <c r="AF35" s="9"/>
      <c r="AG35" s="22">
        <v>2.5939899999999998E-2</v>
      </c>
      <c r="AH35" s="22">
        <v>241.62899999999999</v>
      </c>
      <c r="AI35" s="22">
        <v>-1.76575E-2</v>
      </c>
      <c r="AJ35" s="22">
        <v>25</v>
      </c>
      <c r="AK35" s="22">
        <v>2.5653100000000002E-2</v>
      </c>
      <c r="AL35">
        <f t="shared" si="2"/>
        <v>17.657499999999999</v>
      </c>
      <c r="AM35">
        <f t="shared" si="3"/>
        <v>0.45803378424999996</v>
      </c>
      <c r="AP35" s="9"/>
      <c r="AQ35" s="22">
        <v>1.67404</v>
      </c>
      <c r="AR35" s="22">
        <v>321.767</v>
      </c>
      <c r="AS35" s="22">
        <v>-1.38031E-2</v>
      </c>
      <c r="AT35" s="22">
        <v>25</v>
      </c>
      <c r="AU35" s="22">
        <v>1.6732800000000001</v>
      </c>
      <c r="AV35">
        <f t="shared" si="4"/>
        <v>13.803100000000001</v>
      </c>
      <c r="AW35">
        <f t="shared" si="5"/>
        <v>23.106941524</v>
      </c>
      <c r="AX35" s="9"/>
      <c r="AY35" s="22">
        <v>2.5939899999999998E-2</v>
      </c>
      <c r="AZ35" s="22">
        <v>396.56599999999997</v>
      </c>
      <c r="BA35" s="22">
        <v>-1.7593399999999999E-2</v>
      </c>
      <c r="BB35" s="22">
        <v>25</v>
      </c>
      <c r="BC35" s="22">
        <v>2.57416E-2</v>
      </c>
      <c r="BD35">
        <f t="shared" si="6"/>
        <v>17.593399999999999</v>
      </c>
      <c r="BE35">
        <f t="shared" si="7"/>
        <v>0.45637103665999995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>
        <v>1.6690100000000001</v>
      </c>
      <c r="Z36" s="22">
        <v>190.23500000000001</v>
      </c>
      <c r="AA36" s="22">
        <v>-1.4190700000000001E-2</v>
      </c>
      <c r="AB36" s="22">
        <v>26</v>
      </c>
      <c r="AC36" s="22">
        <v>1.6680900000000001</v>
      </c>
      <c r="AD36">
        <f t="shared" si="0"/>
        <v>14.1907</v>
      </c>
      <c r="AE36">
        <f t="shared" si="1"/>
        <v>23.684420207000002</v>
      </c>
      <c r="AF36" s="9"/>
      <c r="AG36" s="22">
        <v>3.0975300000000001E-2</v>
      </c>
      <c r="AH36" s="22">
        <v>241.73</v>
      </c>
      <c r="AI36" s="22">
        <v>-1.7666600000000001E-2</v>
      </c>
      <c r="AJ36" s="22">
        <v>26</v>
      </c>
      <c r="AK36" s="22">
        <v>3.07465E-2</v>
      </c>
      <c r="AL36">
        <f t="shared" si="2"/>
        <v>17.666600000000003</v>
      </c>
      <c r="AM36">
        <f t="shared" si="3"/>
        <v>0.54722823498000006</v>
      </c>
      <c r="AP36" s="9"/>
      <c r="AQ36" s="22">
        <v>1.6690100000000001</v>
      </c>
      <c r="AR36" s="22">
        <v>321.86700000000002</v>
      </c>
      <c r="AS36" s="22">
        <v>-1.40106E-2</v>
      </c>
      <c r="AT36" s="22">
        <v>26</v>
      </c>
      <c r="AU36" s="22">
        <v>1.6684000000000001</v>
      </c>
      <c r="AV36">
        <f t="shared" si="4"/>
        <v>14.0106</v>
      </c>
      <c r="AW36">
        <f t="shared" si="5"/>
        <v>23.383831506000003</v>
      </c>
      <c r="AX36" s="9"/>
      <c r="AY36" s="22">
        <v>3.0975300000000001E-2</v>
      </c>
      <c r="AZ36" s="22">
        <v>396.66699999999997</v>
      </c>
      <c r="BA36" s="22">
        <v>-1.7596400000000002E-2</v>
      </c>
      <c r="BB36" s="22">
        <v>26</v>
      </c>
      <c r="BC36" s="22">
        <v>3.0859399999999999E-2</v>
      </c>
      <c r="BD36">
        <f t="shared" si="6"/>
        <v>17.596400000000003</v>
      </c>
      <c r="BE36">
        <f t="shared" si="7"/>
        <v>0.54505376892000013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>
        <v>1.6639699999999999</v>
      </c>
      <c r="Z37" s="22">
        <v>190.33600000000001</v>
      </c>
      <c r="AA37" s="22">
        <v>-1.43372E-2</v>
      </c>
      <c r="AB37" s="22">
        <v>27</v>
      </c>
      <c r="AC37" s="22">
        <v>1.6626000000000001</v>
      </c>
      <c r="AD37">
        <f t="shared" si="0"/>
        <v>14.337199999999999</v>
      </c>
      <c r="AE37">
        <f t="shared" si="1"/>
        <v>23.856670683999997</v>
      </c>
      <c r="AF37" s="9"/>
      <c r="AG37" s="22">
        <v>3.60107E-2</v>
      </c>
      <c r="AH37" s="22">
        <v>241.83099999999999</v>
      </c>
      <c r="AI37" s="22">
        <v>-1.7654400000000001E-2</v>
      </c>
      <c r="AJ37" s="22">
        <v>27</v>
      </c>
      <c r="AK37" s="22">
        <v>3.5699500000000002E-2</v>
      </c>
      <c r="AL37">
        <f t="shared" si="2"/>
        <v>17.654399999999999</v>
      </c>
      <c r="AM37">
        <f t="shared" si="3"/>
        <v>0.63574730207999997</v>
      </c>
      <c r="AP37" s="9"/>
      <c r="AQ37" s="22">
        <v>1.6639699999999999</v>
      </c>
      <c r="AR37" s="22">
        <v>321.96800000000002</v>
      </c>
      <c r="AS37" s="22">
        <v>-1.40961E-2</v>
      </c>
      <c r="AT37" s="22">
        <v>27</v>
      </c>
      <c r="AU37" s="22">
        <v>1.6632100000000001</v>
      </c>
      <c r="AV37">
        <f t="shared" si="4"/>
        <v>14.0961</v>
      </c>
      <c r="AW37">
        <f t="shared" si="5"/>
        <v>23.455487516999998</v>
      </c>
      <c r="AX37" s="9"/>
      <c r="AY37" s="22">
        <v>3.60107E-2</v>
      </c>
      <c r="AZ37" s="22">
        <v>396.767</v>
      </c>
      <c r="BA37" s="22">
        <v>-1.7593399999999999E-2</v>
      </c>
      <c r="BB37" s="22">
        <v>27</v>
      </c>
      <c r="BC37" s="22">
        <v>3.6004599999999998E-2</v>
      </c>
      <c r="BD37">
        <f t="shared" si="6"/>
        <v>17.593399999999999</v>
      </c>
      <c r="BE37">
        <f t="shared" si="7"/>
        <v>0.63355064937999994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>
        <v>1.6589400000000001</v>
      </c>
      <c r="Z38" s="22">
        <v>190.43700000000001</v>
      </c>
      <c r="AA38" s="22">
        <v>-1.4401199999999999E-2</v>
      </c>
      <c r="AB38" s="22">
        <v>28</v>
      </c>
      <c r="AC38" s="22">
        <v>1.6583300000000001</v>
      </c>
      <c r="AD38">
        <f t="shared" si="0"/>
        <v>14.401199999999999</v>
      </c>
      <c r="AE38">
        <f t="shared" si="1"/>
        <v>23.890726728000001</v>
      </c>
      <c r="AF38" s="9"/>
      <c r="AG38" s="22">
        <v>4.1046100000000002E-2</v>
      </c>
      <c r="AH38" s="22">
        <v>241.93199999999999</v>
      </c>
      <c r="AI38" s="22">
        <v>-1.76575E-2</v>
      </c>
      <c r="AJ38" s="22">
        <v>28</v>
      </c>
      <c r="AK38" s="22">
        <v>4.1186500000000001E-2</v>
      </c>
      <c r="AL38">
        <f t="shared" si="2"/>
        <v>17.657499999999999</v>
      </c>
      <c r="AM38">
        <f t="shared" si="3"/>
        <v>0.72477151075000001</v>
      </c>
      <c r="AP38" s="9"/>
      <c r="AQ38" s="22">
        <v>1.6589400000000001</v>
      </c>
      <c r="AR38" s="22">
        <v>322.06900000000002</v>
      </c>
      <c r="AS38" s="22">
        <v>-1.4236499999999999E-2</v>
      </c>
      <c r="AT38" s="22">
        <v>28</v>
      </c>
      <c r="AU38" s="22">
        <v>1.65771</v>
      </c>
      <c r="AV38">
        <f t="shared" si="4"/>
        <v>14.236499999999999</v>
      </c>
      <c r="AW38">
        <f t="shared" si="5"/>
        <v>23.617499309999999</v>
      </c>
      <c r="AX38" s="9"/>
      <c r="AY38" s="22">
        <v>4.1046100000000002E-2</v>
      </c>
      <c r="AZ38" s="22">
        <v>396.86799999999999</v>
      </c>
      <c r="BA38" s="22">
        <v>-1.7578099999999999E-2</v>
      </c>
      <c r="BB38" s="22">
        <v>28</v>
      </c>
      <c r="BC38" s="22">
        <v>4.0811199999999999E-2</v>
      </c>
      <c r="BD38">
        <f t="shared" si="6"/>
        <v>17.578099999999999</v>
      </c>
      <c r="BE38">
        <f t="shared" si="7"/>
        <v>0.72151245041000001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>
        <v>1.6538999999999999</v>
      </c>
      <c r="Z39" s="22">
        <v>190.53800000000001</v>
      </c>
      <c r="AA39" s="22">
        <v>-1.4563E-2</v>
      </c>
      <c r="AB39" s="22">
        <v>29</v>
      </c>
      <c r="AC39" s="22">
        <v>1.6531400000000001</v>
      </c>
      <c r="AD39">
        <f t="shared" si="0"/>
        <v>14.562999999999999</v>
      </c>
      <c r="AE39">
        <f t="shared" si="1"/>
        <v>24.085745699999997</v>
      </c>
      <c r="AF39" s="9"/>
      <c r="AG39" s="22">
        <v>4.6081499999999997E-2</v>
      </c>
      <c r="AH39" s="22">
        <v>242.03200000000001</v>
      </c>
      <c r="AI39" s="22">
        <v>-1.7651400000000001E-2</v>
      </c>
      <c r="AJ39" s="22">
        <v>29</v>
      </c>
      <c r="AK39" s="22">
        <v>4.5898399999999999E-2</v>
      </c>
      <c r="AL39">
        <f t="shared" si="2"/>
        <v>17.651400000000002</v>
      </c>
      <c r="AM39">
        <f t="shared" si="3"/>
        <v>0.81340298910000008</v>
      </c>
      <c r="AP39" s="9"/>
      <c r="AQ39" s="22">
        <v>1.6538999999999999</v>
      </c>
      <c r="AR39" s="22">
        <v>322.17</v>
      </c>
      <c r="AS39" s="22">
        <v>-1.43494E-2</v>
      </c>
      <c r="AT39" s="22">
        <v>29</v>
      </c>
      <c r="AU39" s="22">
        <v>1.65283</v>
      </c>
      <c r="AV39">
        <f t="shared" si="4"/>
        <v>14.349399999999999</v>
      </c>
      <c r="AW39">
        <f t="shared" si="5"/>
        <v>23.732472659999999</v>
      </c>
      <c r="AX39" s="9"/>
      <c r="AY39" s="22">
        <v>4.6081499999999997E-2</v>
      </c>
      <c r="AZ39" s="22">
        <v>396.96899999999999</v>
      </c>
      <c r="BA39" s="22">
        <v>-1.7562899999999999E-2</v>
      </c>
      <c r="BB39" s="22">
        <v>29</v>
      </c>
      <c r="BC39" s="22">
        <v>4.5992999999999999E-2</v>
      </c>
      <c r="BD39">
        <f t="shared" si="6"/>
        <v>17.562899999999999</v>
      </c>
      <c r="BE39">
        <f t="shared" si="7"/>
        <v>0.80932477634999989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>
        <v>1.64886</v>
      </c>
      <c r="Z40" s="22">
        <v>190.63800000000001</v>
      </c>
      <c r="AA40" s="22">
        <v>-1.46667E-2</v>
      </c>
      <c r="AB40" s="22">
        <v>30</v>
      </c>
      <c r="AC40" s="22">
        <v>1.64825</v>
      </c>
      <c r="AD40">
        <f t="shared" si="0"/>
        <v>14.666699999999999</v>
      </c>
      <c r="AE40">
        <f t="shared" si="1"/>
        <v>24.183334961999996</v>
      </c>
      <c r="AF40" s="9"/>
      <c r="AG40" s="22">
        <v>5.11169E-2</v>
      </c>
      <c r="AH40" s="22">
        <v>242.13300000000001</v>
      </c>
      <c r="AI40" s="22">
        <v>-1.7645299999999999E-2</v>
      </c>
      <c r="AJ40" s="22">
        <v>30</v>
      </c>
      <c r="AK40" s="22">
        <v>5.0924700000000003E-2</v>
      </c>
      <c r="AL40">
        <f t="shared" si="2"/>
        <v>17.645299999999999</v>
      </c>
      <c r="AM40">
        <f t="shared" si="3"/>
        <v>0.90197303556999997</v>
      </c>
      <c r="AP40" s="9"/>
      <c r="AQ40" s="22">
        <v>1.64886</v>
      </c>
      <c r="AR40" s="22">
        <v>322.27</v>
      </c>
      <c r="AS40" s="22">
        <v>-1.4483599999999999E-2</v>
      </c>
      <c r="AT40" s="22">
        <v>30</v>
      </c>
      <c r="AU40" s="22">
        <v>1.64795</v>
      </c>
      <c r="AV40">
        <f t="shared" si="4"/>
        <v>14.483599999999999</v>
      </c>
      <c r="AW40">
        <f t="shared" si="5"/>
        <v>23.881428695999997</v>
      </c>
      <c r="AX40" s="9"/>
      <c r="AY40" s="22">
        <v>5.11169E-2</v>
      </c>
      <c r="AZ40" s="22">
        <v>397.07</v>
      </c>
      <c r="BA40" s="22">
        <v>-1.7569000000000001E-2</v>
      </c>
      <c r="BB40" s="22">
        <v>30</v>
      </c>
      <c r="BC40" s="22">
        <v>5.1010100000000003E-2</v>
      </c>
      <c r="BD40">
        <f t="shared" si="6"/>
        <v>17.569000000000003</v>
      </c>
      <c r="BE40">
        <f t="shared" si="7"/>
        <v>0.89807281610000012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>
        <v>1.6438299999999999</v>
      </c>
      <c r="Z41" s="22">
        <v>190.739</v>
      </c>
      <c r="AA41" s="22">
        <v>-1.4776600000000001E-2</v>
      </c>
      <c r="AB41" s="22">
        <v>31</v>
      </c>
      <c r="AC41" s="22">
        <v>1.64276</v>
      </c>
      <c r="AD41">
        <f t="shared" si="0"/>
        <v>14.7766</v>
      </c>
      <c r="AE41">
        <f t="shared" si="1"/>
        <v>24.290218377999999</v>
      </c>
      <c r="AF41" s="9"/>
      <c r="AG41" s="22">
        <v>5.6152300000000002E-2</v>
      </c>
      <c r="AH41" s="22">
        <v>242.23400000000001</v>
      </c>
      <c r="AI41" s="22">
        <v>-1.7623900000000001E-2</v>
      </c>
      <c r="AJ41" s="22">
        <v>31</v>
      </c>
      <c r="AK41" s="22">
        <v>5.5572499999999997E-2</v>
      </c>
      <c r="AL41">
        <f t="shared" si="2"/>
        <v>17.623900000000003</v>
      </c>
      <c r="AM41">
        <f t="shared" si="3"/>
        <v>0.98962251997000017</v>
      </c>
      <c r="AP41" s="9"/>
      <c r="AQ41" s="22">
        <v>1.6438299999999999</v>
      </c>
      <c r="AR41" s="22">
        <v>322.37099999999998</v>
      </c>
      <c r="AS41" s="22">
        <v>-1.4550799999999999E-2</v>
      </c>
      <c r="AT41" s="22">
        <v>31</v>
      </c>
      <c r="AU41" s="22">
        <v>1.64276</v>
      </c>
      <c r="AV41">
        <f t="shared" si="4"/>
        <v>14.550799999999999</v>
      </c>
      <c r="AW41">
        <f t="shared" si="5"/>
        <v>23.919041563999997</v>
      </c>
      <c r="AX41" s="9"/>
      <c r="AY41" s="22">
        <v>5.6152300000000002E-2</v>
      </c>
      <c r="AZ41" s="22">
        <v>397.17</v>
      </c>
      <c r="BA41" s="22">
        <v>-1.7541500000000002E-2</v>
      </c>
      <c r="BB41" s="22">
        <v>31</v>
      </c>
      <c r="BC41" s="22">
        <v>5.57251E-2</v>
      </c>
      <c r="BD41">
        <f t="shared" si="6"/>
        <v>17.541500000000003</v>
      </c>
      <c r="BE41">
        <f t="shared" si="7"/>
        <v>0.98499557045000019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>
        <v>1.63879</v>
      </c>
      <c r="Z42" s="22">
        <v>190.84</v>
      </c>
      <c r="AA42" s="22">
        <v>-1.4892600000000001E-2</v>
      </c>
      <c r="AB42" s="22">
        <v>32</v>
      </c>
      <c r="AC42" s="22">
        <v>1.63757</v>
      </c>
      <c r="AD42">
        <f t="shared" si="0"/>
        <v>14.8926</v>
      </c>
      <c r="AE42">
        <f t="shared" si="1"/>
        <v>24.405843953999998</v>
      </c>
      <c r="AF42" s="9"/>
      <c r="AG42" s="22">
        <v>6.1187699999999998E-2</v>
      </c>
      <c r="AH42" s="22">
        <v>242.334</v>
      </c>
      <c r="AI42" s="22">
        <v>-1.7623900000000001E-2</v>
      </c>
      <c r="AJ42" s="22">
        <v>32</v>
      </c>
      <c r="AK42" s="22">
        <v>6.0455299999999997E-2</v>
      </c>
      <c r="AL42">
        <f t="shared" si="2"/>
        <v>17.623900000000003</v>
      </c>
      <c r="AM42">
        <f t="shared" si="3"/>
        <v>1.0783659060300002</v>
      </c>
      <c r="AP42" s="9"/>
      <c r="AQ42" s="22">
        <v>1.63879</v>
      </c>
      <c r="AR42" s="22">
        <v>322.47199999999998</v>
      </c>
      <c r="AS42" s="22">
        <v>-1.4672899999999999E-2</v>
      </c>
      <c r="AT42" s="22">
        <v>32</v>
      </c>
      <c r="AU42" s="22">
        <v>1.63788</v>
      </c>
      <c r="AV42">
        <f t="shared" si="4"/>
        <v>14.672899999999998</v>
      </c>
      <c r="AW42">
        <f t="shared" si="5"/>
        <v>24.045801790999999</v>
      </c>
      <c r="AX42" s="9"/>
      <c r="AY42" s="22">
        <v>6.1187699999999998E-2</v>
      </c>
      <c r="AZ42" s="22">
        <v>397.27100000000002</v>
      </c>
      <c r="BA42" s="22">
        <v>-1.75476E-2</v>
      </c>
      <c r="BB42" s="22">
        <v>32</v>
      </c>
      <c r="BC42" s="22">
        <v>6.0638400000000002E-2</v>
      </c>
      <c r="BD42">
        <f t="shared" si="6"/>
        <v>17.547599999999999</v>
      </c>
      <c r="BE42">
        <f t="shared" si="7"/>
        <v>1.0736972845199999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>
        <v>1.6337600000000001</v>
      </c>
      <c r="Z43" s="22">
        <v>190.94</v>
      </c>
      <c r="AA43" s="22">
        <v>-1.49506E-2</v>
      </c>
      <c r="AB43" s="22">
        <v>33</v>
      </c>
      <c r="AC43" s="22">
        <v>1.633</v>
      </c>
      <c r="AD43">
        <f t="shared" si="0"/>
        <v>14.9506</v>
      </c>
      <c r="AE43">
        <f t="shared" si="1"/>
        <v>24.425692256000001</v>
      </c>
      <c r="AF43" s="9"/>
      <c r="AG43" s="22">
        <v>6.6223099999999993E-2</v>
      </c>
      <c r="AH43" s="22">
        <v>242.435</v>
      </c>
      <c r="AI43" s="22">
        <v>-1.7623900000000001E-2</v>
      </c>
      <c r="AJ43" s="22">
        <v>33</v>
      </c>
      <c r="AK43" s="22">
        <v>6.5643300000000002E-2</v>
      </c>
      <c r="AL43">
        <f t="shared" si="2"/>
        <v>17.623900000000003</v>
      </c>
      <c r="AM43">
        <f t="shared" si="3"/>
        <v>1.1671092920900001</v>
      </c>
      <c r="AP43" s="9"/>
      <c r="AQ43" s="22">
        <v>1.6337600000000001</v>
      </c>
      <c r="AR43" s="22">
        <v>322.572</v>
      </c>
      <c r="AS43" s="22">
        <v>-1.4749099999999999E-2</v>
      </c>
      <c r="AT43" s="22">
        <v>33</v>
      </c>
      <c r="AU43" s="22">
        <v>1.633</v>
      </c>
      <c r="AV43">
        <f t="shared" si="4"/>
        <v>14.749099999999999</v>
      </c>
      <c r="AW43">
        <f t="shared" si="5"/>
        <v>24.096489616</v>
      </c>
      <c r="AX43" s="9"/>
      <c r="AY43" s="22">
        <v>6.6223099999999993E-2</v>
      </c>
      <c r="AZ43" s="22">
        <v>397.37200000000001</v>
      </c>
      <c r="BA43" s="22">
        <v>-1.7532300000000001E-2</v>
      </c>
      <c r="BB43" s="22">
        <v>33</v>
      </c>
      <c r="BC43" s="22">
        <v>6.5551799999999993E-2</v>
      </c>
      <c r="BD43">
        <f t="shared" si="6"/>
        <v>17.532299999999999</v>
      </c>
      <c r="BE43">
        <f t="shared" si="7"/>
        <v>1.1610432561299999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>
        <v>1.6287199999999999</v>
      </c>
      <c r="Z44" s="22">
        <v>191.041</v>
      </c>
      <c r="AA44" s="22">
        <v>-1.5036000000000001E-2</v>
      </c>
      <c r="AB44" s="22">
        <v>34</v>
      </c>
      <c r="AC44" s="22">
        <v>1.6281099999999999</v>
      </c>
      <c r="AD44">
        <f t="shared" si="0"/>
        <v>15.036000000000001</v>
      </c>
      <c r="AE44">
        <f t="shared" si="1"/>
        <v>24.48943392</v>
      </c>
      <c r="AF44" s="9"/>
      <c r="AG44" s="22">
        <v>7.1258500000000002E-2</v>
      </c>
      <c r="AH44" s="22">
        <v>242.536</v>
      </c>
      <c r="AI44" s="22">
        <v>-1.76147E-2</v>
      </c>
      <c r="AJ44" s="22">
        <v>34</v>
      </c>
      <c r="AK44" s="22">
        <v>7.0770299999999994E-2</v>
      </c>
      <c r="AL44">
        <f t="shared" si="2"/>
        <v>17.614699999999999</v>
      </c>
      <c r="AM44">
        <f t="shared" si="3"/>
        <v>1.25519709995</v>
      </c>
      <c r="AP44" s="9"/>
      <c r="AQ44" s="22">
        <v>1.6287199999999999</v>
      </c>
      <c r="AR44" s="22">
        <v>322.673</v>
      </c>
      <c r="AS44" s="22">
        <v>-1.4804100000000001E-2</v>
      </c>
      <c r="AT44" s="22">
        <v>34</v>
      </c>
      <c r="AU44" s="22">
        <v>1.6272</v>
      </c>
      <c r="AV44">
        <f t="shared" si="4"/>
        <v>14.8041</v>
      </c>
      <c r="AW44">
        <f t="shared" si="5"/>
        <v>24.111733751999999</v>
      </c>
      <c r="AX44" s="9"/>
      <c r="AY44" s="22">
        <v>7.1258500000000002E-2</v>
      </c>
      <c r="AZ44" s="22">
        <v>397.47199999999998</v>
      </c>
      <c r="BA44" s="22">
        <v>-1.7526199999999999E-2</v>
      </c>
      <c r="BB44" s="22">
        <v>34</v>
      </c>
      <c r="BC44" s="22">
        <v>7.0556599999999997E-2</v>
      </c>
      <c r="BD44">
        <f t="shared" si="6"/>
        <v>17.526199999999999</v>
      </c>
      <c r="BE44">
        <f t="shared" si="7"/>
        <v>1.2488907226999999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>
        <v>1.6236900000000001</v>
      </c>
      <c r="Z45" s="22">
        <v>191.142</v>
      </c>
      <c r="AA45" s="22">
        <v>-1.5124500000000001E-2</v>
      </c>
      <c r="AB45" s="22">
        <v>35</v>
      </c>
      <c r="AC45" s="22">
        <v>1.62262</v>
      </c>
      <c r="AD45">
        <f t="shared" si="0"/>
        <v>15.124500000000001</v>
      </c>
      <c r="AE45">
        <f t="shared" si="1"/>
        <v>24.557499405000002</v>
      </c>
      <c r="AF45" s="9"/>
      <c r="AG45" s="22">
        <v>7.6293899999999998E-2</v>
      </c>
      <c r="AH45" s="22">
        <v>242.637</v>
      </c>
      <c r="AI45" s="22">
        <v>-1.76025E-2</v>
      </c>
      <c r="AJ45" s="22">
        <v>35</v>
      </c>
      <c r="AK45" s="22">
        <v>7.5744599999999995E-2</v>
      </c>
      <c r="AL45">
        <f t="shared" si="2"/>
        <v>17.602499999999999</v>
      </c>
      <c r="AM45">
        <f t="shared" si="3"/>
        <v>1.3429633747499998</v>
      </c>
      <c r="AP45" s="9"/>
      <c r="AQ45" s="22">
        <v>1.6236900000000001</v>
      </c>
      <c r="AR45" s="22">
        <v>322.774</v>
      </c>
      <c r="AS45" s="22">
        <v>-1.4849899999999999E-2</v>
      </c>
      <c r="AT45" s="22">
        <v>35</v>
      </c>
      <c r="AU45" s="22">
        <v>1.62323</v>
      </c>
      <c r="AV45">
        <f t="shared" si="4"/>
        <v>14.8499</v>
      </c>
      <c r="AW45">
        <f t="shared" si="5"/>
        <v>24.111634131000002</v>
      </c>
      <c r="AX45" s="9"/>
      <c r="AY45" s="22">
        <v>7.6293899999999998E-2</v>
      </c>
      <c r="AZ45" s="22">
        <v>397.57299999999998</v>
      </c>
      <c r="BA45" s="22">
        <v>-1.7532300000000001E-2</v>
      </c>
      <c r="BB45" s="22">
        <v>35</v>
      </c>
      <c r="BC45" s="22">
        <v>7.5714100000000006E-2</v>
      </c>
      <c r="BD45">
        <f t="shared" si="6"/>
        <v>17.532299999999999</v>
      </c>
      <c r="BE45">
        <f t="shared" si="7"/>
        <v>1.3376075429699998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>
        <v>1.6186499999999999</v>
      </c>
      <c r="Z46" s="22">
        <v>191.24199999999999</v>
      </c>
      <c r="AA46" s="22">
        <v>-1.52008E-2</v>
      </c>
      <c r="AB46" s="22">
        <v>36</v>
      </c>
      <c r="AC46" s="22">
        <v>1.61774</v>
      </c>
      <c r="AD46">
        <f t="shared" si="0"/>
        <v>15.200800000000001</v>
      </c>
      <c r="AE46">
        <f t="shared" si="1"/>
        <v>24.604774920000001</v>
      </c>
      <c r="AF46" s="9"/>
      <c r="AG46" s="22">
        <v>8.1329299999999993E-2</v>
      </c>
      <c r="AH46" s="22">
        <v>242.73699999999999</v>
      </c>
      <c r="AI46" s="22">
        <v>-1.76025E-2</v>
      </c>
      <c r="AJ46" s="22">
        <v>36</v>
      </c>
      <c r="AK46" s="22">
        <v>8.0596899999999999E-2</v>
      </c>
      <c r="AL46">
        <f t="shared" si="2"/>
        <v>17.602499999999999</v>
      </c>
      <c r="AM46">
        <f t="shared" si="3"/>
        <v>1.4315990032499999</v>
      </c>
      <c r="AP46" s="9"/>
      <c r="AQ46" s="22">
        <v>1.6186499999999999</v>
      </c>
      <c r="AR46" s="22">
        <v>322.875</v>
      </c>
      <c r="AS46" s="22">
        <v>-1.4917E-2</v>
      </c>
      <c r="AT46" s="22">
        <v>36</v>
      </c>
      <c r="AU46" s="22">
        <v>1.61774</v>
      </c>
      <c r="AV46">
        <f t="shared" si="4"/>
        <v>14.917</v>
      </c>
      <c r="AW46">
        <f t="shared" si="5"/>
        <v>24.145402049999998</v>
      </c>
      <c r="AX46" s="9"/>
      <c r="AY46" s="22">
        <v>8.1329299999999993E-2</v>
      </c>
      <c r="AZ46" s="22">
        <v>397.67399999999998</v>
      </c>
      <c r="BA46" s="22">
        <v>-1.75354E-2</v>
      </c>
      <c r="BB46" s="22">
        <v>36</v>
      </c>
      <c r="BC46" s="22">
        <v>8.0841099999999999E-2</v>
      </c>
      <c r="BD46">
        <f t="shared" si="6"/>
        <v>17.535399999999999</v>
      </c>
      <c r="BE46">
        <f t="shared" si="7"/>
        <v>1.4261418072199998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>
        <v>1.6136200000000001</v>
      </c>
      <c r="Z47" s="22">
        <v>191.34299999999999</v>
      </c>
      <c r="AA47" s="22">
        <v>-1.5271E-2</v>
      </c>
      <c r="AB47" s="22">
        <v>37</v>
      </c>
      <c r="AC47" s="22">
        <v>1.6119399999999999</v>
      </c>
      <c r="AD47">
        <f t="shared" si="0"/>
        <v>15.270999999999999</v>
      </c>
      <c r="AE47">
        <f t="shared" si="1"/>
        <v>24.64159102</v>
      </c>
      <c r="AF47" s="9"/>
      <c r="AG47" s="22">
        <v>8.6364700000000003E-2</v>
      </c>
      <c r="AH47" s="22">
        <v>242.83799999999999</v>
      </c>
      <c r="AI47" s="22">
        <v>-1.76025E-2</v>
      </c>
      <c r="AJ47" s="22">
        <v>37</v>
      </c>
      <c r="AK47" s="22">
        <v>8.5693400000000003E-2</v>
      </c>
      <c r="AL47">
        <f t="shared" si="2"/>
        <v>17.602499999999999</v>
      </c>
      <c r="AM47">
        <f t="shared" si="3"/>
        <v>1.52023463175</v>
      </c>
      <c r="AP47" s="9"/>
      <c r="AQ47" s="22">
        <v>1.6136200000000001</v>
      </c>
      <c r="AR47" s="22">
        <v>322.97500000000002</v>
      </c>
      <c r="AS47" s="22">
        <v>-1.5014599999999999E-2</v>
      </c>
      <c r="AT47" s="22">
        <v>37</v>
      </c>
      <c r="AU47" s="22">
        <v>1.6128499999999999</v>
      </c>
      <c r="AV47">
        <f t="shared" si="4"/>
        <v>15.0146</v>
      </c>
      <c r="AW47">
        <f t="shared" si="5"/>
        <v>24.227858852000001</v>
      </c>
      <c r="AX47" s="9"/>
      <c r="AY47" s="22">
        <v>8.6364700000000003E-2</v>
      </c>
      <c r="AZ47" s="22">
        <v>397.774</v>
      </c>
      <c r="BA47" s="22">
        <v>-1.7526199999999999E-2</v>
      </c>
      <c r="BB47" s="22">
        <v>37</v>
      </c>
      <c r="BC47" s="22">
        <v>8.5723900000000006E-2</v>
      </c>
      <c r="BD47">
        <f t="shared" si="6"/>
        <v>17.526199999999999</v>
      </c>
      <c r="BE47">
        <f t="shared" si="7"/>
        <v>1.5136450051399999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>
        <v>1.6085799999999999</v>
      </c>
      <c r="Z48" s="22">
        <v>191.44399999999999</v>
      </c>
      <c r="AA48" s="22">
        <v>-1.53229E-2</v>
      </c>
      <c r="AB48" s="22">
        <v>38</v>
      </c>
      <c r="AC48" s="22">
        <v>1.6076699999999999</v>
      </c>
      <c r="AD48">
        <f t="shared" si="0"/>
        <v>15.322900000000001</v>
      </c>
      <c r="AE48">
        <f t="shared" si="1"/>
        <v>24.648110482</v>
      </c>
      <c r="AF48" s="9"/>
      <c r="AG48" s="22">
        <v>9.1400099999999998E-2</v>
      </c>
      <c r="AH48" s="22">
        <v>242.93899999999999</v>
      </c>
      <c r="AI48" s="22">
        <v>-1.7581200000000002E-2</v>
      </c>
      <c r="AJ48" s="22">
        <v>38</v>
      </c>
      <c r="AK48" s="22">
        <v>9.0881299999999998E-2</v>
      </c>
      <c r="AL48">
        <f t="shared" si="2"/>
        <v>17.581200000000003</v>
      </c>
      <c r="AM48">
        <f t="shared" si="3"/>
        <v>1.6069234381200002</v>
      </c>
      <c r="AP48" s="9"/>
      <c r="AQ48" s="22">
        <v>1.6085799999999999</v>
      </c>
      <c r="AR48" s="22">
        <v>323.07600000000002</v>
      </c>
      <c r="AS48" s="22">
        <v>-1.51276E-2</v>
      </c>
      <c r="AT48" s="22">
        <v>38</v>
      </c>
      <c r="AU48" s="22">
        <v>1.6073599999999999</v>
      </c>
      <c r="AV48">
        <f t="shared" si="4"/>
        <v>15.127599999999999</v>
      </c>
      <c r="AW48">
        <f t="shared" si="5"/>
        <v>24.333954807999998</v>
      </c>
      <c r="AX48" s="9"/>
      <c r="AY48" s="22">
        <v>9.1400099999999998E-2</v>
      </c>
      <c r="AZ48" s="22">
        <v>397.875</v>
      </c>
      <c r="BA48" s="22">
        <v>-1.75049E-2</v>
      </c>
      <c r="BB48" s="22">
        <v>38</v>
      </c>
      <c r="BC48" s="22">
        <v>9.0942400000000007E-2</v>
      </c>
      <c r="BD48">
        <f t="shared" si="6"/>
        <v>17.504899999999999</v>
      </c>
      <c r="BE48">
        <f t="shared" si="7"/>
        <v>1.59994961049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>
        <v>1.60355</v>
      </c>
      <c r="Z49" s="22">
        <v>191.54499999999999</v>
      </c>
      <c r="AA49" s="22">
        <v>-1.53595E-2</v>
      </c>
      <c r="AB49" s="22">
        <v>39</v>
      </c>
      <c r="AC49" s="22">
        <v>1.6030899999999999</v>
      </c>
      <c r="AD49">
        <f t="shared" si="0"/>
        <v>15.359500000000001</v>
      </c>
      <c r="AE49">
        <f t="shared" si="1"/>
        <v>24.629726225000002</v>
      </c>
      <c r="AF49" s="9"/>
      <c r="AG49" s="22">
        <v>9.6435499999999993E-2</v>
      </c>
      <c r="AH49" s="22">
        <v>243.03899999999999</v>
      </c>
      <c r="AI49" s="22">
        <v>-1.7572000000000001E-2</v>
      </c>
      <c r="AJ49" s="22">
        <v>39</v>
      </c>
      <c r="AK49" s="22">
        <v>9.5916699999999994E-2</v>
      </c>
      <c r="AL49">
        <f t="shared" si="2"/>
        <v>17.571999999999999</v>
      </c>
      <c r="AM49">
        <f t="shared" si="3"/>
        <v>1.6945646059999997</v>
      </c>
      <c r="AP49" s="9"/>
      <c r="AQ49" s="22">
        <v>1.60355</v>
      </c>
      <c r="AR49" s="22">
        <v>323.17700000000002</v>
      </c>
      <c r="AS49" s="22">
        <v>-1.52313E-2</v>
      </c>
      <c r="AT49" s="22">
        <v>39</v>
      </c>
      <c r="AU49" s="22">
        <v>1.6030899999999999</v>
      </c>
      <c r="AV49">
        <f t="shared" si="4"/>
        <v>15.231299999999999</v>
      </c>
      <c r="AW49">
        <f t="shared" si="5"/>
        <v>24.424151115000001</v>
      </c>
      <c r="AX49" s="9"/>
      <c r="AY49" s="22">
        <v>9.6435499999999993E-2</v>
      </c>
      <c r="AZ49" s="22">
        <v>397.976</v>
      </c>
      <c r="BA49" s="22">
        <v>-1.7498799999999998E-2</v>
      </c>
      <c r="BB49" s="22">
        <v>39</v>
      </c>
      <c r="BC49" s="22">
        <v>9.5855700000000002E-2</v>
      </c>
      <c r="BD49">
        <f t="shared" si="6"/>
        <v>17.498799999999999</v>
      </c>
      <c r="BE49">
        <f t="shared" si="7"/>
        <v>1.6875055273999997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>
        <v>1.5985100000000001</v>
      </c>
      <c r="Z50" s="22">
        <v>191.64500000000001</v>
      </c>
      <c r="AA50" s="22">
        <v>-1.5478499999999999E-2</v>
      </c>
      <c r="AB50" s="22">
        <v>40</v>
      </c>
      <c r="AC50" s="22">
        <v>1.5975999999999999</v>
      </c>
      <c r="AD50">
        <f t="shared" si="0"/>
        <v>15.478499999999999</v>
      </c>
      <c r="AE50">
        <f t="shared" si="1"/>
        <v>24.742537034999998</v>
      </c>
      <c r="AF50" s="9"/>
      <c r="AG50" s="22">
        <v>0.10147100000000001</v>
      </c>
      <c r="AH50" s="22">
        <v>243.14</v>
      </c>
      <c r="AI50" s="22">
        <v>-1.7553699999999998E-2</v>
      </c>
      <c r="AJ50" s="22">
        <v>40</v>
      </c>
      <c r="AK50" s="22">
        <v>0.100739</v>
      </c>
      <c r="AL50">
        <f t="shared" si="2"/>
        <v>17.553699999999999</v>
      </c>
      <c r="AM50">
        <f t="shared" si="3"/>
        <v>1.7811914927000001</v>
      </c>
      <c r="AP50" s="9"/>
      <c r="AQ50" s="22">
        <v>1.5985100000000001</v>
      </c>
      <c r="AR50" s="22">
        <v>323.27699999999999</v>
      </c>
      <c r="AS50" s="22">
        <v>-1.53259E-2</v>
      </c>
      <c r="AT50" s="22">
        <v>40</v>
      </c>
      <c r="AU50" s="22">
        <v>1.5975999999999999</v>
      </c>
      <c r="AV50">
        <f t="shared" si="4"/>
        <v>15.325900000000001</v>
      </c>
      <c r="AW50">
        <f t="shared" si="5"/>
        <v>24.498604409000002</v>
      </c>
      <c r="AX50" s="9"/>
      <c r="AY50" s="22">
        <v>0.10147100000000001</v>
      </c>
      <c r="AZ50" s="22">
        <v>398.077</v>
      </c>
      <c r="BA50" s="22">
        <v>-1.7483499999999999E-2</v>
      </c>
      <c r="BB50" s="22">
        <v>40</v>
      </c>
      <c r="BC50" s="22">
        <v>0.100983</v>
      </c>
      <c r="BD50">
        <f t="shared" si="6"/>
        <v>17.483499999999999</v>
      </c>
      <c r="BE50">
        <f t="shared" si="7"/>
        <v>1.7740682285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>
        <v>1.59348</v>
      </c>
      <c r="Z51" s="22">
        <v>191.74600000000001</v>
      </c>
      <c r="AA51" s="22">
        <v>-1.5509E-2</v>
      </c>
      <c r="AB51" s="22">
        <v>41</v>
      </c>
      <c r="AC51" s="22">
        <v>1.5924100000000001</v>
      </c>
      <c r="AD51">
        <f t="shared" si="0"/>
        <v>15.509</v>
      </c>
      <c r="AE51">
        <f t="shared" si="1"/>
        <v>24.71328132</v>
      </c>
      <c r="AF51" s="9"/>
      <c r="AG51" s="22">
        <v>0.106506</v>
      </c>
      <c r="AH51" s="22">
        <v>243.24100000000001</v>
      </c>
      <c r="AI51" s="22">
        <v>-1.75446E-2</v>
      </c>
      <c r="AJ51" s="22">
        <v>41</v>
      </c>
      <c r="AK51" s="22">
        <v>0.105804</v>
      </c>
      <c r="AL51">
        <f t="shared" si="2"/>
        <v>17.544599999999999</v>
      </c>
      <c r="AM51">
        <f t="shared" si="3"/>
        <v>1.8686051675999999</v>
      </c>
      <c r="AP51" s="9"/>
      <c r="AQ51" s="22">
        <v>1.59348</v>
      </c>
      <c r="AR51" s="22">
        <v>323.37799999999999</v>
      </c>
      <c r="AS51" s="22">
        <v>-1.5335100000000001E-2</v>
      </c>
      <c r="AT51" s="22">
        <v>41</v>
      </c>
      <c r="AU51" s="22">
        <v>1.5924100000000001</v>
      </c>
      <c r="AV51">
        <f t="shared" si="4"/>
        <v>15.335100000000001</v>
      </c>
      <c r="AW51">
        <f t="shared" si="5"/>
        <v>24.436175148</v>
      </c>
      <c r="AX51" s="9"/>
      <c r="AY51" s="22">
        <v>0.106506</v>
      </c>
      <c r="AZ51" s="22">
        <v>398.17700000000002</v>
      </c>
      <c r="BA51" s="22">
        <v>-1.74805E-2</v>
      </c>
      <c r="BB51" s="22">
        <v>41</v>
      </c>
      <c r="BC51" s="22">
        <v>0.105896</v>
      </c>
      <c r="BD51">
        <f t="shared" si="6"/>
        <v>17.480499999999999</v>
      </c>
      <c r="BE51">
        <f t="shared" si="7"/>
        <v>1.8617781330000001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>
        <v>1.5884400000000001</v>
      </c>
      <c r="Z52" s="22">
        <v>191.84700000000001</v>
      </c>
      <c r="AA52" s="22">
        <v>-1.5573099999999999E-2</v>
      </c>
      <c r="AB52" s="22">
        <v>42</v>
      </c>
      <c r="AC52" s="22">
        <v>1.5872200000000001</v>
      </c>
      <c r="AD52">
        <f t="shared" si="0"/>
        <v>15.5731</v>
      </c>
      <c r="AE52">
        <f t="shared" si="1"/>
        <v>24.736934964000003</v>
      </c>
      <c r="AF52" s="9"/>
      <c r="AG52" s="22">
        <v>0.111542</v>
      </c>
      <c r="AH52" s="22">
        <v>243.34200000000001</v>
      </c>
      <c r="AI52" s="22">
        <v>-1.7553699999999998E-2</v>
      </c>
      <c r="AJ52" s="22">
        <v>42</v>
      </c>
      <c r="AK52" s="22">
        <v>0.110901</v>
      </c>
      <c r="AL52">
        <f t="shared" si="2"/>
        <v>17.553699999999999</v>
      </c>
      <c r="AM52">
        <f t="shared" si="3"/>
        <v>1.9579748053999999</v>
      </c>
      <c r="AP52" s="9"/>
      <c r="AQ52" s="22">
        <v>1.5884400000000001</v>
      </c>
      <c r="AR52" s="22">
        <v>323.47899999999998</v>
      </c>
      <c r="AS52" s="22">
        <v>-1.54205E-2</v>
      </c>
      <c r="AT52" s="22">
        <v>42</v>
      </c>
      <c r="AU52" s="22">
        <v>1.58691</v>
      </c>
      <c r="AV52">
        <f t="shared" si="4"/>
        <v>15.420500000000001</v>
      </c>
      <c r="AW52">
        <f t="shared" si="5"/>
        <v>24.494539020000001</v>
      </c>
      <c r="AX52" s="9"/>
      <c r="AY52" s="22">
        <v>0.111542</v>
      </c>
      <c r="AZ52" s="22">
        <v>398.27800000000002</v>
      </c>
      <c r="BA52" s="22">
        <v>-1.74805E-2</v>
      </c>
      <c r="BB52" s="22">
        <v>42</v>
      </c>
      <c r="BC52" s="22">
        <v>0.11087</v>
      </c>
      <c r="BD52">
        <f t="shared" si="6"/>
        <v>17.480499999999999</v>
      </c>
      <c r="BE52">
        <f t="shared" si="7"/>
        <v>1.9498099309999999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>
        <v>1.5833999999999999</v>
      </c>
      <c r="Z53" s="22">
        <v>191.947</v>
      </c>
      <c r="AA53" s="22">
        <v>-1.5682999999999999E-2</v>
      </c>
      <c r="AB53" s="22">
        <v>43</v>
      </c>
      <c r="AC53" s="22">
        <v>1.5823400000000001</v>
      </c>
      <c r="AD53">
        <f t="shared" si="0"/>
        <v>15.683</v>
      </c>
      <c r="AE53">
        <f t="shared" si="1"/>
        <v>24.832462199999998</v>
      </c>
      <c r="AF53" s="9"/>
      <c r="AG53" s="22">
        <v>0.116577</v>
      </c>
      <c r="AH53" s="22">
        <v>243.44200000000001</v>
      </c>
      <c r="AI53" s="22">
        <v>-1.7553699999999998E-2</v>
      </c>
      <c r="AJ53" s="22">
        <v>43</v>
      </c>
      <c r="AK53" s="22">
        <v>0.115906</v>
      </c>
      <c r="AL53">
        <f t="shared" si="2"/>
        <v>17.553699999999999</v>
      </c>
      <c r="AM53">
        <f t="shared" si="3"/>
        <v>2.0463576848999998</v>
      </c>
      <c r="AP53" s="9"/>
      <c r="AQ53" s="22">
        <v>1.5833999999999999</v>
      </c>
      <c r="AR53" s="22">
        <v>323.58</v>
      </c>
      <c r="AS53" s="22">
        <v>-1.54266E-2</v>
      </c>
      <c r="AT53" s="22">
        <v>43</v>
      </c>
      <c r="AU53" s="22">
        <v>1.5829500000000001</v>
      </c>
      <c r="AV53">
        <f t="shared" si="4"/>
        <v>15.426600000000001</v>
      </c>
      <c r="AW53">
        <f t="shared" si="5"/>
        <v>24.42647844</v>
      </c>
      <c r="AX53" s="9"/>
      <c r="AY53" s="22">
        <v>0.116577</v>
      </c>
      <c r="AZ53" s="22">
        <v>398.37900000000002</v>
      </c>
      <c r="BA53" s="22">
        <v>-1.7459100000000002E-2</v>
      </c>
      <c r="BB53" s="22">
        <v>43</v>
      </c>
      <c r="BC53" s="22">
        <v>0.115692</v>
      </c>
      <c r="BD53">
        <f t="shared" si="6"/>
        <v>17.459100000000003</v>
      </c>
      <c r="BE53">
        <f t="shared" si="7"/>
        <v>2.0353295007000005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>
        <v>1.5783700000000001</v>
      </c>
      <c r="Z54" s="22">
        <v>192.048</v>
      </c>
      <c r="AA54" s="22">
        <v>-1.5756200000000001E-2</v>
      </c>
      <c r="AB54" s="22">
        <v>44</v>
      </c>
      <c r="AC54" s="22">
        <v>1.57745</v>
      </c>
      <c r="AD54">
        <f t="shared" si="0"/>
        <v>15.756200000000002</v>
      </c>
      <c r="AE54">
        <f t="shared" si="1"/>
        <v>24.869113394000003</v>
      </c>
      <c r="AF54" s="9"/>
      <c r="AG54" s="22">
        <v>0.121613</v>
      </c>
      <c r="AH54" s="22">
        <v>243.54300000000001</v>
      </c>
      <c r="AI54" s="22">
        <v>-1.7532300000000001E-2</v>
      </c>
      <c r="AJ54" s="22">
        <v>44</v>
      </c>
      <c r="AK54" s="22">
        <v>0.121124</v>
      </c>
      <c r="AL54">
        <f t="shared" si="2"/>
        <v>17.532299999999999</v>
      </c>
      <c r="AM54">
        <f t="shared" si="3"/>
        <v>2.1321555998999999</v>
      </c>
      <c r="AP54" s="9"/>
      <c r="AQ54" s="22">
        <v>1.5783700000000001</v>
      </c>
      <c r="AR54" s="22">
        <v>323.68</v>
      </c>
      <c r="AS54" s="22">
        <v>-1.54755E-2</v>
      </c>
      <c r="AT54" s="22">
        <v>44</v>
      </c>
      <c r="AU54" s="22">
        <v>1.57745</v>
      </c>
      <c r="AV54">
        <f t="shared" si="4"/>
        <v>15.4755</v>
      </c>
      <c r="AW54">
        <f t="shared" si="5"/>
        <v>24.426064934999999</v>
      </c>
      <c r="AX54" s="9"/>
      <c r="AY54" s="22">
        <v>0.121613</v>
      </c>
      <c r="AZ54" s="22">
        <v>398.47899999999998</v>
      </c>
      <c r="BA54" s="22">
        <v>-1.7462200000000001E-2</v>
      </c>
      <c r="BB54" s="22">
        <v>44</v>
      </c>
      <c r="BC54" s="22">
        <v>0.120758</v>
      </c>
      <c r="BD54">
        <f t="shared" si="6"/>
        <v>17.462199999999999</v>
      </c>
      <c r="BE54">
        <f t="shared" si="7"/>
        <v>2.1236305285999997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>
        <v>1.5733299999999999</v>
      </c>
      <c r="Z55" s="22">
        <v>192.149</v>
      </c>
      <c r="AA55" s="22">
        <v>-1.57349E-2</v>
      </c>
      <c r="AB55" s="22">
        <v>45</v>
      </c>
      <c r="AC55" s="22">
        <v>1.57196</v>
      </c>
      <c r="AD55">
        <f t="shared" si="0"/>
        <v>15.7349</v>
      </c>
      <c r="AE55">
        <f t="shared" si="1"/>
        <v>24.756190216999997</v>
      </c>
      <c r="AF55" s="9"/>
      <c r="AG55" s="22">
        <v>0.12664800000000001</v>
      </c>
      <c r="AH55" s="22">
        <v>243.64400000000001</v>
      </c>
      <c r="AI55" s="22">
        <v>-1.7513999999999998E-2</v>
      </c>
      <c r="AJ55" s="22">
        <v>45</v>
      </c>
      <c r="AK55" s="22">
        <v>0.12606800000000001</v>
      </c>
      <c r="AL55">
        <f t="shared" si="2"/>
        <v>17.513999999999999</v>
      </c>
      <c r="AM55">
        <f t="shared" si="3"/>
        <v>2.218113072</v>
      </c>
      <c r="AP55" s="9"/>
      <c r="AQ55" s="22">
        <v>1.5733299999999999</v>
      </c>
      <c r="AR55" s="22">
        <v>323.78100000000001</v>
      </c>
      <c r="AS55" s="22">
        <v>-1.55151E-2</v>
      </c>
      <c r="AT55" s="22">
        <v>45</v>
      </c>
      <c r="AU55" s="22">
        <v>1.57318</v>
      </c>
      <c r="AV55">
        <f t="shared" si="4"/>
        <v>15.5151</v>
      </c>
      <c r="AW55">
        <f t="shared" si="5"/>
        <v>24.410372282999997</v>
      </c>
      <c r="AX55" s="9"/>
      <c r="AY55" s="22">
        <v>0.12664800000000001</v>
      </c>
      <c r="AZ55" s="22">
        <v>398.58</v>
      </c>
      <c r="BA55" s="22">
        <v>-1.7446900000000001E-2</v>
      </c>
      <c r="BB55" s="22">
        <v>45</v>
      </c>
      <c r="BC55" s="22">
        <v>0.12585399999999999</v>
      </c>
      <c r="BD55">
        <f t="shared" si="6"/>
        <v>17.446900000000003</v>
      </c>
      <c r="BE55">
        <f t="shared" si="7"/>
        <v>2.2096149912000005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>
        <v>1.5683</v>
      </c>
      <c r="Z56" s="22">
        <v>192.25</v>
      </c>
      <c r="AA56" s="22">
        <v>-1.57745E-2</v>
      </c>
      <c r="AB56" s="22">
        <v>46</v>
      </c>
      <c r="AC56" s="22">
        <v>1.56769</v>
      </c>
      <c r="AD56">
        <f t="shared" si="0"/>
        <v>15.7745</v>
      </c>
      <c r="AE56">
        <f t="shared" si="1"/>
        <v>24.739148350000001</v>
      </c>
      <c r="AF56" s="9"/>
      <c r="AG56" s="22">
        <v>0.13168299999999999</v>
      </c>
      <c r="AH56" s="22">
        <v>243.744</v>
      </c>
      <c r="AI56" s="22">
        <v>-1.7513999999999998E-2</v>
      </c>
      <c r="AJ56" s="22">
        <v>46</v>
      </c>
      <c r="AK56" s="22">
        <v>0.13137799999999999</v>
      </c>
      <c r="AL56">
        <f t="shared" si="2"/>
        <v>17.513999999999999</v>
      </c>
      <c r="AM56">
        <f t="shared" si="3"/>
        <v>2.3062960619999999</v>
      </c>
      <c r="AP56" s="9"/>
      <c r="AQ56" s="22">
        <v>1.5683</v>
      </c>
      <c r="AR56" s="22">
        <v>323.88200000000001</v>
      </c>
      <c r="AS56" s="22">
        <v>-1.5521200000000001E-2</v>
      </c>
      <c r="AT56" s="22">
        <v>46</v>
      </c>
      <c r="AU56" s="22">
        <v>1.56738</v>
      </c>
      <c r="AV56">
        <f t="shared" si="4"/>
        <v>15.5212</v>
      </c>
      <c r="AW56">
        <f t="shared" si="5"/>
        <v>24.341897960000001</v>
      </c>
      <c r="AX56" s="9"/>
      <c r="AY56" s="22">
        <v>0.13168299999999999</v>
      </c>
      <c r="AZ56" s="22">
        <v>398.68099999999998</v>
      </c>
      <c r="BA56" s="22">
        <v>-1.74377E-2</v>
      </c>
      <c r="BB56" s="22">
        <v>46</v>
      </c>
      <c r="BC56" s="22">
        <v>0.13092000000000001</v>
      </c>
      <c r="BD56">
        <f t="shared" si="6"/>
        <v>17.4377</v>
      </c>
      <c r="BE56">
        <f t="shared" si="7"/>
        <v>2.2962486490999998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>
        <v>1.5632600000000001</v>
      </c>
      <c r="Z57" s="22">
        <v>192.35</v>
      </c>
      <c r="AA57" s="22">
        <v>-1.5768399999999998E-2</v>
      </c>
      <c r="AB57" s="22">
        <v>47</v>
      </c>
      <c r="AC57" s="22">
        <v>1.5625</v>
      </c>
      <c r="AD57">
        <f t="shared" si="0"/>
        <v>15.768399999999998</v>
      </c>
      <c r="AE57">
        <f t="shared" si="1"/>
        <v>24.650108983999999</v>
      </c>
      <c r="AF57" s="9"/>
      <c r="AG57" s="22">
        <v>0.13671900000000001</v>
      </c>
      <c r="AH57" s="22">
        <v>243.845</v>
      </c>
      <c r="AI57" s="22">
        <v>-1.7513999999999998E-2</v>
      </c>
      <c r="AJ57" s="22">
        <v>47</v>
      </c>
      <c r="AK57" s="22">
        <v>0.136078</v>
      </c>
      <c r="AL57">
        <f t="shared" si="2"/>
        <v>17.513999999999999</v>
      </c>
      <c r="AM57">
        <f t="shared" si="3"/>
        <v>2.3944965659999999</v>
      </c>
      <c r="AP57" s="9"/>
      <c r="AQ57" s="22">
        <v>1.5632600000000001</v>
      </c>
      <c r="AR57" s="22">
        <v>323.98200000000003</v>
      </c>
      <c r="AS57" s="22">
        <v>-1.5573099999999999E-2</v>
      </c>
      <c r="AT57" s="22">
        <v>47</v>
      </c>
      <c r="AU57" s="22">
        <v>1.56219</v>
      </c>
      <c r="AV57">
        <f t="shared" si="4"/>
        <v>15.5731</v>
      </c>
      <c r="AW57">
        <f t="shared" si="5"/>
        <v>24.344804306</v>
      </c>
      <c r="AX57" s="9"/>
      <c r="AY57" s="22">
        <v>0.13671900000000001</v>
      </c>
      <c r="AZ57" s="22">
        <v>398.78199999999998</v>
      </c>
      <c r="BA57" s="22">
        <v>-1.7431599999999998E-2</v>
      </c>
      <c r="BB57" s="22">
        <v>47</v>
      </c>
      <c r="BC57" s="22">
        <v>0.13610800000000001</v>
      </c>
      <c r="BD57">
        <f t="shared" si="6"/>
        <v>17.4316</v>
      </c>
      <c r="BE57">
        <f t="shared" si="7"/>
        <v>2.3832309204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>
        <v>1.55823</v>
      </c>
      <c r="Z58" s="22">
        <v>192.45099999999999</v>
      </c>
      <c r="AA58" s="22">
        <v>-1.5853900000000001E-2</v>
      </c>
      <c r="AB58" s="22">
        <v>48</v>
      </c>
      <c r="AC58" s="22">
        <v>1.55792</v>
      </c>
      <c r="AD58">
        <f t="shared" si="0"/>
        <v>15.853900000000001</v>
      </c>
      <c r="AE58">
        <f t="shared" si="1"/>
        <v>24.704022597000002</v>
      </c>
      <c r="AF58" s="9"/>
      <c r="AG58" s="22">
        <v>0.14175399999999999</v>
      </c>
      <c r="AH58" s="22">
        <v>243.946</v>
      </c>
      <c r="AI58" s="22">
        <v>-1.7501800000000001E-2</v>
      </c>
      <c r="AJ58" s="22">
        <v>48</v>
      </c>
      <c r="AK58" s="22">
        <v>0.14108299999999999</v>
      </c>
      <c r="AL58">
        <f t="shared" si="2"/>
        <v>17.501800000000003</v>
      </c>
      <c r="AM58">
        <f t="shared" si="3"/>
        <v>2.4809501572000001</v>
      </c>
      <c r="AP58" s="9"/>
      <c r="AQ58" s="22">
        <v>1.55823</v>
      </c>
      <c r="AR58" s="22">
        <v>324.08300000000003</v>
      </c>
      <c r="AS58" s="22">
        <v>-1.5621899999999999E-2</v>
      </c>
      <c r="AT58" s="22">
        <v>48</v>
      </c>
      <c r="AU58" s="22">
        <v>1.55701</v>
      </c>
      <c r="AV58">
        <f t="shared" si="4"/>
        <v>15.6219</v>
      </c>
      <c r="AW58">
        <f t="shared" si="5"/>
        <v>24.342513236999999</v>
      </c>
      <c r="AX58" s="9"/>
      <c r="AY58" s="22">
        <v>0.14175399999999999</v>
      </c>
      <c r="AZ58" s="22">
        <v>398.88200000000001</v>
      </c>
      <c r="BA58" s="22">
        <v>-1.7416399999999999E-2</v>
      </c>
      <c r="BB58" s="22">
        <v>48</v>
      </c>
      <c r="BC58" s="22">
        <v>0.14108299999999999</v>
      </c>
      <c r="BD58">
        <f t="shared" si="6"/>
        <v>17.416399999999999</v>
      </c>
      <c r="BE58">
        <f t="shared" si="7"/>
        <v>2.4688443655999999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>
        <v>1.5531900000000001</v>
      </c>
      <c r="Z59" s="22">
        <v>192.55199999999999</v>
      </c>
      <c r="AA59" s="22">
        <v>-1.5908800000000001E-2</v>
      </c>
      <c r="AB59" s="22">
        <v>49</v>
      </c>
      <c r="AC59" s="22">
        <v>1.55182</v>
      </c>
      <c r="AD59">
        <f t="shared" si="0"/>
        <v>15.908800000000001</v>
      </c>
      <c r="AE59">
        <f t="shared" si="1"/>
        <v>24.709389072000004</v>
      </c>
      <c r="AF59" s="9"/>
      <c r="AG59" s="22">
        <v>0.14679</v>
      </c>
      <c r="AH59" s="22">
        <v>244.04599999999999</v>
      </c>
      <c r="AI59" s="22">
        <v>-1.7498799999999998E-2</v>
      </c>
      <c r="AJ59" s="22">
        <v>49</v>
      </c>
      <c r="AK59" s="22">
        <v>0.14627100000000001</v>
      </c>
      <c r="AL59">
        <f t="shared" si="2"/>
        <v>17.498799999999999</v>
      </c>
      <c r="AM59">
        <f t="shared" si="3"/>
        <v>2.5686488519999999</v>
      </c>
      <c r="AP59" s="9"/>
      <c r="AQ59" s="22">
        <v>1.5531900000000001</v>
      </c>
      <c r="AR59" s="22">
        <v>324.18400000000003</v>
      </c>
      <c r="AS59" s="22">
        <v>-1.5646400000000001E-2</v>
      </c>
      <c r="AT59" s="22">
        <v>49</v>
      </c>
      <c r="AU59" s="22">
        <v>1.5521199999999999</v>
      </c>
      <c r="AV59">
        <f t="shared" si="4"/>
        <v>15.646400000000002</v>
      </c>
      <c r="AW59">
        <f t="shared" si="5"/>
        <v>24.301832016000002</v>
      </c>
      <c r="AX59" s="9"/>
      <c r="AY59" s="22">
        <v>0.14679</v>
      </c>
      <c r="AZ59" s="22">
        <v>398.983</v>
      </c>
      <c r="BA59" s="22">
        <v>-1.74133E-2</v>
      </c>
      <c r="BB59" s="22">
        <v>49</v>
      </c>
      <c r="BC59" s="22">
        <v>0.14605699999999999</v>
      </c>
      <c r="BD59">
        <f t="shared" si="6"/>
        <v>17.4133</v>
      </c>
      <c r="BE59">
        <f t="shared" si="7"/>
        <v>2.5560983070000001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>
        <v>1.54816</v>
      </c>
      <c r="Z60" s="22">
        <v>192.65199999999999</v>
      </c>
      <c r="AA60" s="22">
        <v>-1.5921000000000001E-2</v>
      </c>
      <c r="AB60" s="22">
        <v>50</v>
      </c>
      <c r="AC60" s="22">
        <v>1.5472399999999999</v>
      </c>
      <c r="AD60">
        <f t="shared" si="0"/>
        <v>15.921000000000001</v>
      </c>
      <c r="AE60">
        <f t="shared" si="1"/>
        <v>24.64825536</v>
      </c>
      <c r="AF60" s="9"/>
      <c r="AG60" s="22">
        <v>0.15182499999999999</v>
      </c>
      <c r="AH60" s="22">
        <v>244.14699999999999</v>
      </c>
      <c r="AI60" s="22">
        <v>-1.7489600000000001E-2</v>
      </c>
      <c r="AJ60" s="22">
        <v>50</v>
      </c>
      <c r="AK60" s="22">
        <v>0.15096999999999999</v>
      </c>
      <c r="AL60">
        <f t="shared" si="2"/>
        <v>17.489599999999999</v>
      </c>
      <c r="AM60">
        <f t="shared" si="3"/>
        <v>2.6553585199999996</v>
      </c>
      <c r="AP60" s="9"/>
      <c r="AQ60" s="22">
        <v>1.54816</v>
      </c>
      <c r="AR60" s="22">
        <v>324.28399999999999</v>
      </c>
      <c r="AS60" s="22">
        <v>-1.5704300000000001E-2</v>
      </c>
      <c r="AT60" s="22">
        <v>50</v>
      </c>
      <c r="AU60" s="22">
        <v>1.5472399999999999</v>
      </c>
      <c r="AV60">
        <f t="shared" si="4"/>
        <v>15.704300000000002</v>
      </c>
      <c r="AW60">
        <f t="shared" si="5"/>
        <v>24.312769088000003</v>
      </c>
      <c r="AX60" s="9"/>
      <c r="AY60" s="22">
        <v>0.15182499999999999</v>
      </c>
      <c r="AZ60" s="22">
        <v>399.084</v>
      </c>
      <c r="BA60" s="22">
        <v>-1.74103E-2</v>
      </c>
      <c r="BB60" s="22">
        <v>50</v>
      </c>
      <c r="BC60" s="22">
        <v>0.151062</v>
      </c>
      <c r="BD60">
        <f t="shared" si="6"/>
        <v>17.410299999999999</v>
      </c>
      <c r="BE60">
        <f t="shared" si="7"/>
        <v>2.6433187974999997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>
        <v>1.54312</v>
      </c>
      <c r="Z61" s="22">
        <v>192.75299999999999</v>
      </c>
      <c r="AA61" s="22">
        <v>-1.5972900000000002E-2</v>
      </c>
      <c r="AB61" s="22">
        <v>51</v>
      </c>
      <c r="AC61" s="22">
        <v>1.5426599999999999</v>
      </c>
      <c r="AD61">
        <f t="shared" si="0"/>
        <v>15.972900000000001</v>
      </c>
      <c r="AE61">
        <f t="shared" si="1"/>
        <v>24.648101448000002</v>
      </c>
      <c r="AF61" s="9"/>
      <c r="AG61" s="22">
        <v>0.15686</v>
      </c>
      <c r="AH61" s="22">
        <v>244.24799999999999</v>
      </c>
      <c r="AI61" s="22">
        <v>-1.7483499999999999E-2</v>
      </c>
      <c r="AJ61" s="22">
        <v>51</v>
      </c>
      <c r="AK61" s="22">
        <v>0.156219</v>
      </c>
      <c r="AL61">
        <f t="shared" si="2"/>
        <v>17.483499999999999</v>
      </c>
      <c r="AM61">
        <f t="shared" si="3"/>
        <v>2.74246181</v>
      </c>
      <c r="AP61" s="9"/>
      <c r="AQ61" s="22">
        <v>1.54312</v>
      </c>
      <c r="AR61" s="22">
        <v>324.38499999999999</v>
      </c>
      <c r="AS61" s="22">
        <v>-1.57349E-2</v>
      </c>
      <c r="AT61" s="22">
        <v>51</v>
      </c>
      <c r="AU61" s="22">
        <v>1.54297</v>
      </c>
      <c r="AV61">
        <f t="shared" si="4"/>
        <v>15.7349</v>
      </c>
      <c r="AW61">
        <f t="shared" si="5"/>
        <v>24.280838888000002</v>
      </c>
      <c r="AX61" s="9"/>
      <c r="AY61" s="22">
        <v>0.15686</v>
      </c>
      <c r="AZ61" s="22">
        <v>399.18400000000003</v>
      </c>
      <c r="BA61" s="22">
        <v>-1.7395000000000001E-2</v>
      </c>
      <c r="BB61" s="22">
        <v>51</v>
      </c>
      <c r="BC61" s="22">
        <v>0.156219</v>
      </c>
      <c r="BD61">
        <f t="shared" si="6"/>
        <v>17.395</v>
      </c>
      <c r="BE61">
        <f t="shared" si="7"/>
        <v>2.7285797000000001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>
        <v>1.53809</v>
      </c>
      <c r="Z62" s="22">
        <v>192.85400000000001</v>
      </c>
      <c r="AA62" s="22">
        <v>-1.5982099999999999E-2</v>
      </c>
      <c r="AB62" s="22">
        <v>52</v>
      </c>
      <c r="AC62" s="22">
        <v>1.5371699999999999</v>
      </c>
      <c r="AD62">
        <f t="shared" si="0"/>
        <v>15.982099999999999</v>
      </c>
      <c r="AE62">
        <f t="shared" si="1"/>
        <v>24.581908188999996</v>
      </c>
      <c r="AF62" s="9"/>
      <c r="AG62" s="22">
        <v>0.16189600000000001</v>
      </c>
      <c r="AH62" s="22">
        <v>244.34899999999999</v>
      </c>
      <c r="AI62" s="22">
        <v>-1.74652E-2</v>
      </c>
      <c r="AJ62" s="22">
        <v>52</v>
      </c>
      <c r="AK62" s="22">
        <v>0.16125500000000001</v>
      </c>
      <c r="AL62">
        <f t="shared" si="2"/>
        <v>17.465199999999999</v>
      </c>
      <c r="AM62">
        <f t="shared" si="3"/>
        <v>2.8275460192000001</v>
      </c>
      <c r="AP62" s="9"/>
      <c r="AQ62" s="22">
        <v>1.53809</v>
      </c>
      <c r="AR62" s="22">
        <v>324.48599999999999</v>
      </c>
      <c r="AS62" s="22">
        <v>-1.57898E-2</v>
      </c>
      <c r="AT62" s="22">
        <v>52</v>
      </c>
      <c r="AU62" s="22">
        <v>1.5371699999999999</v>
      </c>
      <c r="AV62">
        <f t="shared" si="4"/>
        <v>15.7898</v>
      </c>
      <c r="AW62">
        <f t="shared" si="5"/>
        <v>24.286133482</v>
      </c>
      <c r="AX62" s="9"/>
      <c r="AY62" s="22">
        <v>0.16189600000000001</v>
      </c>
      <c r="AZ62" s="22">
        <v>399.28500000000003</v>
      </c>
      <c r="BA62" s="22">
        <v>-1.73828E-2</v>
      </c>
      <c r="BB62" s="22">
        <v>52</v>
      </c>
      <c r="BC62" s="22">
        <v>0.161133</v>
      </c>
      <c r="BD62">
        <f t="shared" si="6"/>
        <v>17.3828</v>
      </c>
      <c r="BE62">
        <f t="shared" si="7"/>
        <v>2.8142057888000003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>
        <v>1.53305</v>
      </c>
      <c r="Z63" s="22">
        <v>192.95500000000001</v>
      </c>
      <c r="AA63" s="22">
        <v>-1.5988200000000001E-2</v>
      </c>
      <c r="AB63" s="22">
        <v>53</v>
      </c>
      <c r="AC63" s="22">
        <v>1.5322899999999999</v>
      </c>
      <c r="AD63">
        <f t="shared" si="0"/>
        <v>15.988200000000001</v>
      </c>
      <c r="AE63">
        <f t="shared" si="1"/>
        <v>24.51071001</v>
      </c>
      <c r="AF63" s="9"/>
      <c r="AG63" s="22">
        <v>0.166931</v>
      </c>
      <c r="AH63" s="22">
        <v>244.44900000000001</v>
      </c>
      <c r="AI63" s="22">
        <v>-1.7462200000000001E-2</v>
      </c>
      <c r="AJ63" s="22">
        <v>53</v>
      </c>
      <c r="AK63" s="22">
        <v>0.166321</v>
      </c>
      <c r="AL63">
        <f t="shared" si="2"/>
        <v>17.462199999999999</v>
      </c>
      <c r="AM63">
        <f t="shared" si="3"/>
        <v>2.9149825081999996</v>
      </c>
      <c r="AP63" s="9"/>
      <c r="AQ63" s="22">
        <v>1.53305</v>
      </c>
      <c r="AR63" s="22">
        <v>324.58699999999999</v>
      </c>
      <c r="AS63" s="22">
        <v>-1.5737899999999999E-2</v>
      </c>
      <c r="AT63" s="22">
        <v>53</v>
      </c>
      <c r="AU63" s="22">
        <v>1.5325899999999999</v>
      </c>
      <c r="AV63">
        <f t="shared" si="4"/>
        <v>15.7379</v>
      </c>
      <c r="AW63">
        <f t="shared" si="5"/>
        <v>24.126987594999999</v>
      </c>
      <c r="AX63" s="9"/>
      <c r="AY63" s="22">
        <v>0.166931</v>
      </c>
      <c r="AZ63" s="22">
        <v>399.38600000000002</v>
      </c>
      <c r="BA63" s="22">
        <v>-1.7364500000000001E-2</v>
      </c>
      <c r="BB63" s="22">
        <v>53</v>
      </c>
      <c r="BC63" s="22">
        <v>0.16622899999999999</v>
      </c>
      <c r="BD63">
        <f t="shared" si="6"/>
        <v>17.364500000000003</v>
      </c>
      <c r="BE63">
        <f t="shared" si="7"/>
        <v>2.8986733495000006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>
        <v>1.5280199999999999</v>
      </c>
      <c r="Z64" s="22">
        <v>193.05500000000001</v>
      </c>
      <c r="AA64" s="22">
        <v>-1.6027799999999998E-2</v>
      </c>
      <c r="AB64" s="22">
        <v>54</v>
      </c>
      <c r="AC64" s="22">
        <v>1.5274000000000001</v>
      </c>
      <c r="AD64">
        <f t="shared" si="0"/>
        <v>16.027799999999999</v>
      </c>
      <c r="AE64">
        <f t="shared" si="1"/>
        <v>24.490798955999999</v>
      </c>
      <c r="AF64" s="9"/>
      <c r="AG64" s="22">
        <v>0.17196700000000001</v>
      </c>
      <c r="AH64" s="22">
        <v>244.55</v>
      </c>
      <c r="AI64" s="22">
        <v>-1.7446900000000001E-2</v>
      </c>
      <c r="AJ64" s="22">
        <v>54</v>
      </c>
      <c r="AK64" s="22">
        <v>0.171265</v>
      </c>
      <c r="AL64">
        <f t="shared" si="2"/>
        <v>17.446900000000003</v>
      </c>
      <c r="AM64">
        <f t="shared" si="3"/>
        <v>3.0002910523000006</v>
      </c>
      <c r="AP64" s="9"/>
      <c r="AQ64" s="22">
        <v>1.5280199999999999</v>
      </c>
      <c r="AR64" s="22">
        <v>324.68700000000001</v>
      </c>
      <c r="AS64" s="22">
        <v>-1.5777599999999999E-2</v>
      </c>
      <c r="AT64" s="22">
        <v>54</v>
      </c>
      <c r="AU64" s="22">
        <v>1.5270999999999999</v>
      </c>
      <c r="AV64">
        <f t="shared" si="4"/>
        <v>15.7776</v>
      </c>
      <c r="AW64">
        <f t="shared" si="5"/>
        <v>24.108488351999998</v>
      </c>
      <c r="AX64" s="9"/>
      <c r="AY64" s="22">
        <v>0.17196700000000001</v>
      </c>
      <c r="AZ64" s="22">
        <v>399.48700000000002</v>
      </c>
      <c r="BA64" s="22">
        <v>-1.73584E-2</v>
      </c>
      <c r="BB64" s="22">
        <v>54</v>
      </c>
      <c r="BC64" s="22">
        <v>0.17138700000000001</v>
      </c>
      <c r="BD64">
        <f t="shared" si="6"/>
        <v>17.3584</v>
      </c>
      <c r="BE64">
        <f t="shared" si="7"/>
        <v>2.9850719728000001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>
        <v>1.52298</v>
      </c>
      <c r="Z65" s="22">
        <v>193.15600000000001</v>
      </c>
      <c r="AA65" s="22">
        <v>-1.6058300000000001E-2</v>
      </c>
      <c r="AB65" s="22">
        <v>55</v>
      </c>
      <c r="AC65" s="22">
        <v>1.5219100000000001</v>
      </c>
      <c r="AD65">
        <f t="shared" si="0"/>
        <v>16.058300000000003</v>
      </c>
      <c r="AE65">
        <f t="shared" si="1"/>
        <v>24.456469734000002</v>
      </c>
      <c r="AF65" s="9"/>
      <c r="AG65" s="22">
        <v>0.17700199999999999</v>
      </c>
      <c r="AH65" s="22">
        <v>244.65100000000001</v>
      </c>
      <c r="AI65" s="22">
        <v>-1.7428599999999999E-2</v>
      </c>
      <c r="AJ65" s="22">
        <v>55</v>
      </c>
      <c r="AK65" s="22">
        <v>0.17636099999999999</v>
      </c>
      <c r="AL65">
        <f t="shared" si="2"/>
        <v>17.428599999999999</v>
      </c>
      <c r="AM65">
        <f t="shared" si="3"/>
        <v>3.0848970571999996</v>
      </c>
      <c r="AP65" s="9"/>
      <c r="AQ65" s="22">
        <v>1.52298</v>
      </c>
      <c r="AR65" s="22">
        <v>324.78800000000001</v>
      </c>
      <c r="AS65" s="22">
        <v>-1.5835599999999998E-2</v>
      </c>
      <c r="AT65" s="22">
        <v>55</v>
      </c>
      <c r="AU65" s="22">
        <v>1.5219100000000001</v>
      </c>
      <c r="AV65">
        <f t="shared" si="4"/>
        <v>15.835599999999998</v>
      </c>
      <c r="AW65">
        <f t="shared" si="5"/>
        <v>24.117302087999995</v>
      </c>
      <c r="AX65" s="9"/>
      <c r="AY65" s="22">
        <v>0.17700199999999999</v>
      </c>
      <c r="AZ65" s="22">
        <v>399.58699999999999</v>
      </c>
      <c r="BA65" s="22">
        <v>-1.7355300000000001E-2</v>
      </c>
      <c r="BB65" s="22">
        <v>55</v>
      </c>
      <c r="BC65" s="22">
        <v>0.17636099999999999</v>
      </c>
      <c r="BD65">
        <f t="shared" si="6"/>
        <v>17.3553</v>
      </c>
      <c r="BE65">
        <f t="shared" si="7"/>
        <v>3.0719228105999998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>
        <v>1.5179400000000001</v>
      </c>
      <c r="Z66" s="22">
        <v>193.25700000000001</v>
      </c>
      <c r="AA66" s="22">
        <v>-1.6079699999999999E-2</v>
      </c>
      <c r="AB66" s="22">
        <v>56</v>
      </c>
      <c r="AC66" s="22">
        <v>1.5164200000000001</v>
      </c>
      <c r="AD66">
        <f t="shared" si="0"/>
        <v>16.079699999999999</v>
      </c>
      <c r="AE66">
        <f t="shared" si="1"/>
        <v>24.408019818</v>
      </c>
      <c r="AF66" s="9"/>
      <c r="AG66" s="22">
        <v>0.182037</v>
      </c>
      <c r="AH66" s="22">
        <v>244.751</v>
      </c>
      <c r="AI66" s="22">
        <v>-1.7440799999999999E-2</v>
      </c>
      <c r="AJ66" s="22">
        <v>56</v>
      </c>
      <c r="AK66" s="22">
        <v>0.18121300000000001</v>
      </c>
      <c r="AL66">
        <f t="shared" si="2"/>
        <v>17.440799999999999</v>
      </c>
      <c r="AM66">
        <f t="shared" si="3"/>
        <v>3.1748709096000001</v>
      </c>
      <c r="AP66" s="9"/>
      <c r="AQ66" s="22">
        <v>1.5179400000000001</v>
      </c>
      <c r="AR66" s="22">
        <v>324.88900000000001</v>
      </c>
      <c r="AS66" s="22">
        <v>-1.5866100000000001E-2</v>
      </c>
      <c r="AT66" s="22">
        <v>56</v>
      </c>
      <c r="AU66" s="22">
        <v>1.5170300000000001</v>
      </c>
      <c r="AV66">
        <f t="shared" si="4"/>
        <v>15.866100000000001</v>
      </c>
      <c r="AW66">
        <f t="shared" si="5"/>
        <v>24.083787834000002</v>
      </c>
      <c r="AX66" s="9"/>
      <c r="AY66" s="22">
        <v>0.182037</v>
      </c>
      <c r="AZ66" s="22">
        <v>399.68799999999999</v>
      </c>
      <c r="BA66" s="22">
        <v>-1.7352300000000001E-2</v>
      </c>
      <c r="BB66" s="22">
        <v>56</v>
      </c>
      <c r="BC66" s="22">
        <v>0.181427</v>
      </c>
      <c r="BD66">
        <f t="shared" si="6"/>
        <v>17.3523</v>
      </c>
      <c r="BE66">
        <f t="shared" si="7"/>
        <v>3.1587606351000002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>
        <v>1.51291</v>
      </c>
      <c r="Z67" s="22">
        <v>193.357</v>
      </c>
      <c r="AA67" s="22">
        <v>-1.6098000000000001E-2</v>
      </c>
      <c r="AB67" s="22">
        <v>57</v>
      </c>
      <c r="AC67" s="22">
        <v>1.5115400000000001</v>
      </c>
      <c r="AD67">
        <f t="shared" si="0"/>
        <v>16.098000000000003</v>
      </c>
      <c r="AE67">
        <f t="shared" si="1"/>
        <v>24.354825180000002</v>
      </c>
      <c r="AF67" s="9"/>
      <c r="AG67" s="22">
        <v>0.18707299999999999</v>
      </c>
      <c r="AH67" s="22">
        <v>244.852</v>
      </c>
      <c r="AI67" s="22">
        <v>-1.74377E-2</v>
      </c>
      <c r="AJ67" s="22">
        <v>57</v>
      </c>
      <c r="AK67" s="22">
        <v>0.18621799999999999</v>
      </c>
      <c r="AL67">
        <f t="shared" si="2"/>
        <v>17.4377</v>
      </c>
      <c r="AM67">
        <f t="shared" si="3"/>
        <v>3.2621228520999996</v>
      </c>
      <c r="AP67" s="9"/>
      <c r="AQ67" s="22">
        <v>1.51291</v>
      </c>
      <c r="AR67" s="22">
        <v>324.98899999999998</v>
      </c>
      <c r="AS67" s="22">
        <v>-1.5881300000000001E-2</v>
      </c>
      <c r="AT67" s="22">
        <v>57</v>
      </c>
      <c r="AU67" s="22">
        <v>1.5121500000000001</v>
      </c>
      <c r="AV67">
        <f t="shared" si="4"/>
        <v>15.881300000000001</v>
      </c>
      <c r="AW67">
        <f t="shared" si="5"/>
        <v>24.026977583000001</v>
      </c>
      <c r="AX67" s="9"/>
      <c r="AY67" s="22">
        <v>0.18707299999999999</v>
      </c>
      <c r="AZ67" s="22">
        <v>399.78899999999999</v>
      </c>
      <c r="BA67" s="22">
        <v>-1.73431E-2</v>
      </c>
      <c r="BB67" s="22">
        <v>57</v>
      </c>
      <c r="BC67" s="22">
        <v>0.18643199999999999</v>
      </c>
      <c r="BD67">
        <f t="shared" si="6"/>
        <v>17.3431</v>
      </c>
      <c r="BE67">
        <f t="shared" si="7"/>
        <v>3.2444257462999997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>
        <v>1.50787</v>
      </c>
      <c r="Z68" s="22">
        <v>193.458</v>
      </c>
      <c r="AA68" s="22">
        <v>-1.6140700000000001E-2</v>
      </c>
      <c r="AB68" s="22">
        <v>58</v>
      </c>
      <c r="AC68" s="22">
        <v>1.50665</v>
      </c>
      <c r="AD68">
        <f t="shared" si="0"/>
        <v>16.140700000000002</v>
      </c>
      <c r="AE68">
        <f t="shared" si="1"/>
        <v>24.338077309000006</v>
      </c>
      <c r="AF68" s="9"/>
      <c r="AG68" s="22">
        <v>0.192108</v>
      </c>
      <c r="AH68" s="22">
        <v>244.953</v>
      </c>
      <c r="AI68" s="22">
        <v>-1.74255E-2</v>
      </c>
      <c r="AJ68" s="22">
        <v>58</v>
      </c>
      <c r="AK68" s="22">
        <v>0.191467</v>
      </c>
      <c r="AL68">
        <f t="shared" si="2"/>
        <v>17.4255</v>
      </c>
      <c r="AM68">
        <f t="shared" si="3"/>
        <v>3.3475779540000001</v>
      </c>
      <c r="AP68" s="9"/>
      <c r="AQ68" s="22">
        <v>1.50787</v>
      </c>
      <c r="AR68" s="22">
        <v>325.08999999999997</v>
      </c>
      <c r="AS68" s="22">
        <v>-1.5914899999999999E-2</v>
      </c>
      <c r="AT68" s="22">
        <v>58</v>
      </c>
      <c r="AU68" s="22">
        <v>1.50726</v>
      </c>
      <c r="AV68">
        <f t="shared" si="4"/>
        <v>15.914899999999999</v>
      </c>
      <c r="AW68">
        <f t="shared" si="5"/>
        <v>23.997600262999999</v>
      </c>
      <c r="AX68" s="9"/>
      <c r="AY68" s="22">
        <v>0.192108</v>
      </c>
      <c r="AZ68" s="22">
        <v>399.88900000000001</v>
      </c>
      <c r="BA68" s="22">
        <v>-1.7318699999999999E-2</v>
      </c>
      <c r="BB68" s="22">
        <v>58</v>
      </c>
      <c r="BC68" s="22">
        <v>0.19155900000000001</v>
      </c>
      <c r="BD68">
        <f t="shared" si="6"/>
        <v>17.3187</v>
      </c>
      <c r="BE68">
        <f t="shared" si="7"/>
        <v>3.3270608195999998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>
        <v>1.50284</v>
      </c>
      <c r="Z69" s="22">
        <v>193.559</v>
      </c>
      <c r="AA69" s="22">
        <v>-1.6134599999999999E-2</v>
      </c>
      <c r="AB69" s="22">
        <v>59</v>
      </c>
      <c r="AC69" s="22">
        <v>1.5020800000000001</v>
      </c>
      <c r="AD69">
        <f t="shared" si="0"/>
        <v>16.134599999999999</v>
      </c>
      <c r="AE69">
        <f t="shared" si="1"/>
        <v>24.247722263999997</v>
      </c>
      <c r="AF69" s="9"/>
      <c r="AG69" s="22">
        <v>0.19714400000000001</v>
      </c>
      <c r="AH69" s="22">
        <v>245.054</v>
      </c>
      <c r="AI69" s="22">
        <v>-1.74133E-2</v>
      </c>
      <c r="AJ69" s="22">
        <v>59</v>
      </c>
      <c r="AK69" s="22">
        <v>0.19653300000000001</v>
      </c>
      <c r="AL69">
        <f t="shared" si="2"/>
        <v>17.4133</v>
      </c>
      <c r="AM69">
        <f t="shared" si="3"/>
        <v>3.4329276152000001</v>
      </c>
      <c r="AP69" s="9"/>
      <c r="AQ69" s="22">
        <v>1.50284</v>
      </c>
      <c r="AR69" s="22">
        <v>325.19099999999997</v>
      </c>
      <c r="AS69" s="22">
        <v>-1.59271E-2</v>
      </c>
      <c r="AT69" s="22">
        <v>59</v>
      </c>
      <c r="AU69" s="22">
        <v>1.50238</v>
      </c>
      <c r="AV69">
        <f t="shared" si="4"/>
        <v>15.927099999999999</v>
      </c>
      <c r="AW69">
        <f t="shared" si="5"/>
        <v>23.935882963999997</v>
      </c>
      <c r="AX69" s="9"/>
      <c r="AY69" s="22">
        <v>0.19714400000000001</v>
      </c>
      <c r="AZ69" s="22">
        <v>399.99</v>
      </c>
      <c r="BA69" s="22">
        <v>-1.7303499999999999E-2</v>
      </c>
      <c r="BB69" s="22">
        <v>59</v>
      </c>
      <c r="BC69" s="22">
        <v>0.19631999999999999</v>
      </c>
      <c r="BD69">
        <f t="shared" si="6"/>
        <v>17.3035</v>
      </c>
      <c r="BE69">
        <f t="shared" si="7"/>
        <v>3.4112812040000002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>
        <v>1.4978</v>
      </c>
      <c r="Z70" s="22">
        <v>193.65899999999999</v>
      </c>
      <c r="AA70" s="22">
        <v>-1.6146899999999999E-2</v>
      </c>
      <c r="AB70" s="22">
        <v>60</v>
      </c>
      <c r="AC70" s="22">
        <v>1.4978</v>
      </c>
      <c r="AD70">
        <f t="shared" si="0"/>
        <v>16.146899999999999</v>
      </c>
      <c r="AE70">
        <f t="shared" si="1"/>
        <v>24.184826819999998</v>
      </c>
      <c r="AF70" s="9"/>
      <c r="AG70" s="22">
        <v>0.202179</v>
      </c>
      <c r="AH70" s="22">
        <v>245.154</v>
      </c>
      <c r="AI70" s="22">
        <v>-1.7419400000000002E-2</v>
      </c>
      <c r="AJ70" s="22">
        <v>60</v>
      </c>
      <c r="AK70" s="22">
        <v>0.20166000000000001</v>
      </c>
      <c r="AL70">
        <f t="shared" si="2"/>
        <v>17.419400000000003</v>
      </c>
      <c r="AM70">
        <f t="shared" si="3"/>
        <v>3.5218368726000007</v>
      </c>
      <c r="AP70" s="9"/>
      <c r="AQ70" s="22">
        <v>1.4978</v>
      </c>
      <c r="AR70" s="22">
        <v>325.29199999999997</v>
      </c>
      <c r="AS70" s="22">
        <v>-1.58966E-2</v>
      </c>
      <c r="AT70" s="22">
        <v>60</v>
      </c>
      <c r="AU70" s="22">
        <v>1.4968900000000001</v>
      </c>
      <c r="AV70">
        <f t="shared" si="4"/>
        <v>15.896600000000001</v>
      </c>
      <c r="AW70">
        <f t="shared" si="5"/>
        <v>23.809927480000002</v>
      </c>
      <c r="AX70" s="9"/>
      <c r="AY70" s="22">
        <v>0.202179</v>
      </c>
      <c r="AZ70" s="22">
        <v>400.09100000000001</v>
      </c>
      <c r="BA70" s="22">
        <v>-1.73157E-2</v>
      </c>
      <c r="BB70" s="22">
        <v>60</v>
      </c>
      <c r="BC70" s="22">
        <v>0.20163</v>
      </c>
      <c r="BD70">
        <f t="shared" si="6"/>
        <v>17.3157</v>
      </c>
      <c r="BE70">
        <f t="shared" si="7"/>
        <v>3.5008709102999997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>
        <v>1.4927699999999999</v>
      </c>
      <c r="Z71" s="22">
        <v>193.76</v>
      </c>
      <c r="AA71" s="22">
        <v>-1.6159099999999999E-2</v>
      </c>
      <c r="AB71" s="22">
        <v>61</v>
      </c>
      <c r="AC71" s="22">
        <v>1.492</v>
      </c>
      <c r="AD71">
        <f t="shared" si="0"/>
        <v>16.159099999999999</v>
      </c>
      <c r="AE71">
        <f t="shared" si="1"/>
        <v>24.121819706999997</v>
      </c>
      <c r="AF71" s="9"/>
      <c r="AG71" s="22">
        <v>0.20721400000000001</v>
      </c>
      <c r="AH71" s="22">
        <v>245.255</v>
      </c>
      <c r="AI71" s="22">
        <v>-1.7401099999999999E-2</v>
      </c>
      <c r="AJ71" s="22">
        <v>61</v>
      </c>
      <c r="AK71" s="22">
        <v>0.206543</v>
      </c>
      <c r="AL71">
        <f t="shared" si="2"/>
        <v>17.4011</v>
      </c>
      <c r="AM71">
        <f t="shared" si="3"/>
        <v>3.6057515354</v>
      </c>
      <c r="AP71" s="9"/>
      <c r="AQ71" s="22">
        <v>1.4927699999999999</v>
      </c>
      <c r="AR71" s="22">
        <v>325.392</v>
      </c>
      <c r="AS71" s="22">
        <v>-1.5881300000000001E-2</v>
      </c>
      <c r="AT71" s="22">
        <v>61</v>
      </c>
      <c r="AU71" s="22">
        <v>1.492</v>
      </c>
      <c r="AV71">
        <f t="shared" si="4"/>
        <v>15.881300000000001</v>
      </c>
      <c r="AW71">
        <f t="shared" si="5"/>
        <v>23.707128201</v>
      </c>
      <c r="AX71" s="9"/>
      <c r="AY71" s="22">
        <v>0.20721400000000001</v>
      </c>
      <c r="AZ71" s="22">
        <v>400.19099999999997</v>
      </c>
      <c r="BA71" s="22">
        <v>-1.7306499999999999E-2</v>
      </c>
      <c r="BB71" s="22">
        <v>61</v>
      </c>
      <c r="BC71" s="22">
        <v>0.20629900000000001</v>
      </c>
      <c r="BD71">
        <f t="shared" si="6"/>
        <v>17.3065</v>
      </c>
      <c r="BE71">
        <f t="shared" si="7"/>
        <v>3.5861490910000002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>
        <v>1.48773</v>
      </c>
      <c r="Z72" s="22">
        <v>193.86099999999999</v>
      </c>
      <c r="AA72" s="22">
        <v>-1.6204799999999998E-2</v>
      </c>
      <c r="AB72" s="22">
        <v>62</v>
      </c>
      <c r="AC72" s="22">
        <v>1.48682</v>
      </c>
      <c r="AD72">
        <f t="shared" si="0"/>
        <v>16.204799999999999</v>
      </c>
      <c r="AE72">
        <f t="shared" si="1"/>
        <v>24.108367103999999</v>
      </c>
      <c r="AF72" s="9"/>
      <c r="AG72" s="22">
        <v>0.21224999999999999</v>
      </c>
      <c r="AH72" s="22">
        <v>245.35599999999999</v>
      </c>
      <c r="AI72" s="22">
        <v>-1.7373699999999999E-2</v>
      </c>
      <c r="AJ72" s="22">
        <v>62</v>
      </c>
      <c r="AK72" s="22">
        <v>0.21148700000000001</v>
      </c>
      <c r="AL72">
        <f t="shared" si="2"/>
        <v>17.373699999999999</v>
      </c>
      <c r="AM72">
        <f t="shared" si="3"/>
        <v>3.6875678249999999</v>
      </c>
      <c r="AP72" s="9"/>
      <c r="AQ72" s="22">
        <v>1.48773</v>
      </c>
      <c r="AR72" s="22">
        <v>325.49299999999999</v>
      </c>
      <c r="AS72" s="22">
        <v>-1.5859999999999999E-2</v>
      </c>
      <c r="AT72" s="22">
        <v>62</v>
      </c>
      <c r="AU72" s="22">
        <v>1.48743</v>
      </c>
      <c r="AV72">
        <f t="shared" si="4"/>
        <v>15.86</v>
      </c>
      <c r="AW72">
        <f t="shared" si="5"/>
        <v>23.595397800000001</v>
      </c>
      <c r="AX72" s="9"/>
      <c r="AY72" s="22">
        <v>0.21224999999999999</v>
      </c>
      <c r="AZ72" s="22">
        <v>400.29199999999997</v>
      </c>
      <c r="BA72" s="22">
        <v>-1.7294299999999999E-2</v>
      </c>
      <c r="BB72" s="22">
        <v>62</v>
      </c>
      <c r="BC72" s="22">
        <v>0.211426</v>
      </c>
      <c r="BD72">
        <f t="shared" si="6"/>
        <v>17.2943</v>
      </c>
      <c r="BE72">
        <f t="shared" si="7"/>
        <v>3.6707151749999998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>
        <v>1.4826999999999999</v>
      </c>
      <c r="Z73" s="22">
        <v>193.96199999999999</v>
      </c>
      <c r="AA73" s="22">
        <v>-1.61957E-2</v>
      </c>
      <c r="AB73" s="22">
        <v>63</v>
      </c>
      <c r="AC73" s="22">
        <v>1.48193</v>
      </c>
      <c r="AD73">
        <f t="shared" si="0"/>
        <v>16.195699999999999</v>
      </c>
      <c r="AE73">
        <f t="shared" si="1"/>
        <v>24.013364389999996</v>
      </c>
      <c r="AF73" s="9"/>
      <c r="AG73" s="22">
        <v>0.21728500000000001</v>
      </c>
      <c r="AH73" s="22">
        <v>245.45599999999999</v>
      </c>
      <c r="AI73" s="22">
        <v>-1.7376699999999998E-2</v>
      </c>
      <c r="AJ73" s="22">
        <v>63</v>
      </c>
      <c r="AK73" s="22">
        <v>0.216583</v>
      </c>
      <c r="AL73">
        <f t="shared" si="2"/>
        <v>17.3767</v>
      </c>
      <c r="AM73">
        <f t="shared" si="3"/>
        <v>3.7756962595000001</v>
      </c>
      <c r="AP73" s="9"/>
      <c r="AQ73" s="22">
        <v>1.4826999999999999</v>
      </c>
      <c r="AR73" s="22">
        <v>325.59399999999999</v>
      </c>
      <c r="AS73" s="22">
        <v>-1.5902699999999999E-2</v>
      </c>
      <c r="AT73" s="22">
        <v>63</v>
      </c>
      <c r="AU73" s="22">
        <v>1.48163</v>
      </c>
      <c r="AV73">
        <f t="shared" si="4"/>
        <v>15.902699999999999</v>
      </c>
      <c r="AW73">
        <f t="shared" si="5"/>
        <v>23.578933289999998</v>
      </c>
      <c r="AX73" s="9"/>
      <c r="AY73" s="22">
        <v>0.21728500000000001</v>
      </c>
      <c r="AZ73" s="22">
        <v>400.39299999999997</v>
      </c>
      <c r="BA73" s="22">
        <v>-1.7291299999999999E-2</v>
      </c>
      <c r="BB73" s="22">
        <v>63</v>
      </c>
      <c r="BC73" s="22">
        <v>0.216614</v>
      </c>
      <c r="BD73">
        <f t="shared" si="6"/>
        <v>17.2913</v>
      </c>
      <c r="BE73">
        <f t="shared" si="7"/>
        <v>3.7571401204999999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>
        <v>1.47766</v>
      </c>
      <c r="Z74" s="22">
        <v>194.06200000000001</v>
      </c>
      <c r="AA74" s="22">
        <v>-1.6213999999999999E-2</v>
      </c>
      <c r="AB74" s="22">
        <v>64</v>
      </c>
      <c r="AC74" s="22">
        <v>1.47736</v>
      </c>
      <c r="AD74">
        <f t="shared" si="0"/>
        <v>16.213999999999999</v>
      </c>
      <c r="AE74">
        <f t="shared" si="1"/>
        <v>23.958779239999998</v>
      </c>
      <c r="AF74" s="9"/>
      <c r="AG74" s="22">
        <v>0.22232099999999999</v>
      </c>
      <c r="AH74" s="22">
        <v>245.55699999999999</v>
      </c>
      <c r="AI74" s="22">
        <v>-1.7376699999999998E-2</v>
      </c>
      <c r="AJ74" s="22">
        <v>64</v>
      </c>
      <c r="AK74" s="22">
        <v>0.22164900000000001</v>
      </c>
      <c r="AL74">
        <f t="shared" si="2"/>
        <v>17.3767</v>
      </c>
      <c r="AM74">
        <f t="shared" si="3"/>
        <v>3.8632053206999997</v>
      </c>
      <c r="AP74" s="9"/>
      <c r="AQ74" s="22">
        <v>1.47766</v>
      </c>
      <c r="AR74" s="22">
        <v>325.69400000000002</v>
      </c>
      <c r="AS74" s="22">
        <v>-1.5991200000000001E-2</v>
      </c>
      <c r="AT74" s="22">
        <v>64</v>
      </c>
      <c r="AU74" s="22">
        <v>1.47644</v>
      </c>
      <c r="AV74">
        <f t="shared" si="4"/>
        <v>15.991200000000001</v>
      </c>
      <c r="AW74">
        <f t="shared" si="5"/>
        <v>23.629556592</v>
      </c>
      <c r="AX74" s="9"/>
      <c r="AY74" s="22">
        <v>0.22232099999999999</v>
      </c>
      <c r="AZ74" s="22">
        <v>400.49400000000003</v>
      </c>
      <c r="BA74" s="22">
        <v>-1.7269900000000001E-2</v>
      </c>
      <c r="BB74" s="22">
        <v>64</v>
      </c>
      <c r="BC74" s="22">
        <v>0.221863</v>
      </c>
      <c r="BD74">
        <f t="shared" si="6"/>
        <v>17.2699</v>
      </c>
      <c r="BE74">
        <f t="shared" si="7"/>
        <v>3.8394614378999998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>
        <v>1.4726300000000001</v>
      </c>
      <c r="Z75" s="22">
        <v>194.16300000000001</v>
      </c>
      <c r="AA75" s="22">
        <v>-1.6244499999999999E-2</v>
      </c>
      <c r="AB75" s="22">
        <v>65</v>
      </c>
      <c r="AC75" s="22">
        <v>1.4718599999999999</v>
      </c>
      <c r="AD75">
        <f t="shared" si="0"/>
        <v>16.244499999999999</v>
      </c>
      <c r="AE75">
        <f t="shared" si="1"/>
        <v>23.922138035</v>
      </c>
      <c r="AF75" s="9"/>
      <c r="AG75" s="22">
        <v>0.227356</v>
      </c>
      <c r="AH75" s="22">
        <v>245.65799999999999</v>
      </c>
      <c r="AI75" s="22">
        <v>-1.7364500000000001E-2</v>
      </c>
      <c r="AJ75" s="22">
        <v>65</v>
      </c>
      <c r="AK75" s="22">
        <v>0.22680700000000001</v>
      </c>
      <c r="AL75">
        <f t="shared" si="2"/>
        <v>17.364500000000003</v>
      </c>
      <c r="AM75">
        <f t="shared" si="3"/>
        <v>3.9479232620000007</v>
      </c>
      <c r="AP75" s="9"/>
      <c r="AQ75" s="22">
        <v>1.4726300000000001</v>
      </c>
      <c r="AR75" s="22">
        <v>325.79500000000002</v>
      </c>
      <c r="AS75" s="22">
        <v>-1.60065E-2</v>
      </c>
      <c r="AT75" s="22">
        <v>65</v>
      </c>
      <c r="AU75" s="22">
        <v>1.47217</v>
      </c>
      <c r="AV75">
        <f t="shared" si="4"/>
        <v>16.006499999999999</v>
      </c>
      <c r="AW75">
        <f t="shared" si="5"/>
        <v>23.571652095000001</v>
      </c>
      <c r="AX75" s="9"/>
      <c r="AY75" s="22">
        <v>0.227356</v>
      </c>
      <c r="AZ75" s="22">
        <v>400.59399999999999</v>
      </c>
      <c r="BA75" s="22">
        <v>-1.7279099999999999E-2</v>
      </c>
      <c r="BB75" s="22">
        <v>65</v>
      </c>
      <c r="BC75" s="22">
        <v>0.226685</v>
      </c>
      <c r="BD75">
        <f t="shared" si="6"/>
        <v>17.2791</v>
      </c>
      <c r="BE75">
        <f t="shared" si="7"/>
        <v>3.9285070595999998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>
        <v>1.46759</v>
      </c>
      <c r="Z76" s="22">
        <v>194.26400000000001</v>
      </c>
      <c r="AA76" s="22">
        <v>-1.6268899999999999E-2</v>
      </c>
      <c r="AB76" s="22">
        <v>66</v>
      </c>
      <c r="AC76" s="22">
        <v>1.46698</v>
      </c>
      <c r="AD76">
        <f t="shared" ref="AD76:AD139" si="8">-AA76/$F$2*1000</f>
        <v>16.268899999999999</v>
      </c>
      <c r="AE76">
        <f t="shared" ref="AE76:AE139" si="9">AD76*Y76</f>
        <v>23.876074950999996</v>
      </c>
      <c r="AF76" s="9"/>
      <c r="AG76" s="22">
        <v>0.23239099999999999</v>
      </c>
      <c r="AH76" s="22">
        <v>245.75800000000001</v>
      </c>
      <c r="AI76" s="22">
        <v>-1.7349199999999999E-2</v>
      </c>
      <c r="AJ76" s="22">
        <v>66</v>
      </c>
      <c r="AK76" s="22">
        <v>0.231659</v>
      </c>
      <c r="AL76">
        <f t="shared" ref="AL76:AL139" si="10">-AI76/$F$2*1000</f>
        <v>17.3492</v>
      </c>
      <c r="AM76">
        <f t="shared" ref="AM76:AM139" si="11">AL76*AG76</f>
        <v>4.0317979371999995</v>
      </c>
      <c r="AP76" s="9"/>
      <c r="AQ76" s="22">
        <v>1.46759</v>
      </c>
      <c r="AR76" s="22">
        <v>325.89600000000002</v>
      </c>
      <c r="AS76" s="22">
        <v>-1.5994299999999999E-2</v>
      </c>
      <c r="AT76" s="22">
        <v>66</v>
      </c>
      <c r="AU76" s="22">
        <v>1.46637</v>
      </c>
      <c r="AV76">
        <f t="shared" ref="AV76:AV139" si="12">-AS76/$F$2*1000</f>
        <v>15.994299999999999</v>
      </c>
      <c r="AW76">
        <f t="shared" ref="AW76:AW139" si="13">AV76*AQ76</f>
        <v>23.473074736999997</v>
      </c>
      <c r="AX76" s="9"/>
      <c r="AY76" s="22">
        <v>0.23239099999999999</v>
      </c>
      <c r="AZ76" s="22">
        <v>400.69499999999999</v>
      </c>
      <c r="BA76" s="22">
        <v>-1.7251599999999999E-2</v>
      </c>
      <c r="BB76" s="22">
        <v>66</v>
      </c>
      <c r="BC76" s="22">
        <v>0.23168900000000001</v>
      </c>
      <c r="BD76">
        <f t="shared" ref="BD76:BD139" si="14">-BA76/$F$2*1000</f>
        <v>17.2516</v>
      </c>
      <c r="BE76">
        <f t="shared" ref="BE76:BE139" si="15">BD76*AY76</f>
        <v>4.0091165755999993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>
        <v>1.46255</v>
      </c>
      <c r="Z77" s="22">
        <v>194.364</v>
      </c>
      <c r="AA77" s="22">
        <v>-1.6262800000000001E-2</v>
      </c>
      <c r="AB77" s="22">
        <v>67</v>
      </c>
      <c r="AC77" s="22">
        <v>1.46149</v>
      </c>
      <c r="AD77">
        <f t="shared" si="8"/>
        <v>16.262800000000002</v>
      </c>
      <c r="AE77">
        <f t="shared" si="9"/>
        <v>23.785158140000004</v>
      </c>
      <c r="AF77" s="9"/>
      <c r="AG77" s="22">
        <v>0.237427</v>
      </c>
      <c r="AH77" s="22">
        <v>245.85900000000001</v>
      </c>
      <c r="AI77" s="22">
        <v>-1.73431E-2</v>
      </c>
      <c r="AJ77" s="22">
        <v>67</v>
      </c>
      <c r="AK77" s="22">
        <v>0.23672499999999999</v>
      </c>
      <c r="AL77">
        <f t="shared" si="10"/>
        <v>17.3431</v>
      </c>
      <c r="AM77">
        <f t="shared" si="11"/>
        <v>4.1177202037000002</v>
      </c>
      <c r="AP77" s="9"/>
      <c r="AQ77" s="22">
        <v>1.46255</v>
      </c>
      <c r="AR77" s="22">
        <v>325.99700000000001</v>
      </c>
      <c r="AS77" s="22">
        <v>-1.60339E-2</v>
      </c>
      <c r="AT77" s="22">
        <v>67</v>
      </c>
      <c r="AU77" s="22">
        <v>1.46149</v>
      </c>
      <c r="AV77">
        <f t="shared" si="12"/>
        <v>16.033899999999999</v>
      </c>
      <c r="AW77">
        <f t="shared" si="13"/>
        <v>23.450380445</v>
      </c>
      <c r="AX77" s="9"/>
      <c r="AY77" s="22">
        <v>0.237427</v>
      </c>
      <c r="AZ77" s="22">
        <v>400.79599999999999</v>
      </c>
      <c r="BA77" s="22">
        <v>-1.72607E-2</v>
      </c>
      <c r="BB77" s="22">
        <v>67</v>
      </c>
      <c r="BC77" s="22">
        <v>0.23675499999999999</v>
      </c>
      <c r="BD77">
        <f t="shared" si="14"/>
        <v>17.2607</v>
      </c>
      <c r="BE77">
        <f t="shared" si="15"/>
        <v>4.0981562188999998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>
        <v>1.4575199999999999</v>
      </c>
      <c r="Z78" s="22">
        <v>194.465</v>
      </c>
      <c r="AA78" s="22">
        <v>-1.6302500000000001E-2</v>
      </c>
      <c r="AB78" s="22">
        <v>68</v>
      </c>
      <c r="AC78" s="22">
        <v>1.4565999999999999</v>
      </c>
      <c r="AD78">
        <f t="shared" si="8"/>
        <v>16.302500000000002</v>
      </c>
      <c r="AE78">
        <f t="shared" si="9"/>
        <v>23.761219800000003</v>
      </c>
      <c r="AF78" s="9"/>
      <c r="AG78" s="22">
        <v>0.24246200000000001</v>
      </c>
      <c r="AH78" s="22">
        <v>245.96</v>
      </c>
      <c r="AI78" s="22">
        <v>-1.7349199999999999E-2</v>
      </c>
      <c r="AJ78" s="22">
        <v>68</v>
      </c>
      <c r="AK78" s="22">
        <v>0.24182100000000001</v>
      </c>
      <c r="AL78">
        <f t="shared" si="10"/>
        <v>17.3492</v>
      </c>
      <c r="AM78">
        <f t="shared" si="11"/>
        <v>4.2065217304000004</v>
      </c>
      <c r="AP78" s="9"/>
      <c r="AQ78" s="22">
        <v>1.4575199999999999</v>
      </c>
      <c r="AR78" s="22">
        <v>326.09699999999998</v>
      </c>
      <c r="AS78" s="22">
        <v>-1.5972900000000002E-2</v>
      </c>
      <c r="AT78" s="22">
        <v>68</v>
      </c>
      <c r="AU78" s="22">
        <v>1.4569099999999999</v>
      </c>
      <c r="AV78">
        <f t="shared" si="12"/>
        <v>15.972900000000001</v>
      </c>
      <c r="AW78">
        <f t="shared" si="13"/>
        <v>23.280821207999999</v>
      </c>
      <c r="AX78" s="9"/>
      <c r="AY78" s="22">
        <v>0.24246200000000001</v>
      </c>
      <c r="AZ78" s="22">
        <v>400.89600000000002</v>
      </c>
      <c r="BA78" s="22">
        <v>-1.7254599999999998E-2</v>
      </c>
      <c r="BB78" s="22">
        <v>68</v>
      </c>
      <c r="BC78" s="22">
        <v>0.24179100000000001</v>
      </c>
      <c r="BD78">
        <f t="shared" si="14"/>
        <v>17.2546</v>
      </c>
      <c r="BE78">
        <f t="shared" si="15"/>
        <v>4.1835848252000005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>
        <v>1.45248</v>
      </c>
      <c r="Z79" s="22">
        <v>194.566</v>
      </c>
      <c r="AA79" s="22">
        <v>-1.62811E-2</v>
      </c>
      <c r="AB79" s="22">
        <v>69</v>
      </c>
      <c r="AC79" s="22">
        <v>1.4514199999999999</v>
      </c>
      <c r="AD79">
        <f t="shared" si="8"/>
        <v>16.281099999999999</v>
      </c>
      <c r="AE79">
        <f t="shared" si="9"/>
        <v>23.647972127999999</v>
      </c>
      <c r="AF79" s="9"/>
      <c r="AG79" s="22">
        <v>0.247498</v>
      </c>
      <c r="AH79" s="22">
        <v>246.06100000000001</v>
      </c>
      <c r="AI79" s="22">
        <v>-1.7321799999999998E-2</v>
      </c>
      <c r="AJ79" s="22">
        <v>69</v>
      </c>
      <c r="AK79" s="22">
        <v>0.24679599999999999</v>
      </c>
      <c r="AL79">
        <f t="shared" si="10"/>
        <v>17.3218</v>
      </c>
      <c r="AM79">
        <f t="shared" si="11"/>
        <v>4.2871108564</v>
      </c>
      <c r="AP79" s="9"/>
      <c r="AQ79" s="22">
        <v>1.45248</v>
      </c>
      <c r="AR79" s="22">
        <v>326.19799999999998</v>
      </c>
      <c r="AS79" s="22">
        <v>-1.6027799999999998E-2</v>
      </c>
      <c r="AT79" s="22">
        <v>69</v>
      </c>
      <c r="AU79" s="22">
        <v>1.4517199999999999</v>
      </c>
      <c r="AV79">
        <f t="shared" si="12"/>
        <v>16.027799999999999</v>
      </c>
      <c r="AW79">
        <f t="shared" si="13"/>
        <v>23.280058944</v>
      </c>
      <c r="AX79" s="9"/>
      <c r="AY79" s="22">
        <v>0.247498</v>
      </c>
      <c r="AZ79" s="22">
        <v>400.99700000000001</v>
      </c>
      <c r="BA79" s="22">
        <v>-1.7230200000000001E-2</v>
      </c>
      <c r="BB79" s="22">
        <v>69</v>
      </c>
      <c r="BC79" s="22">
        <v>0.24679599999999999</v>
      </c>
      <c r="BD79">
        <f t="shared" si="14"/>
        <v>17.2302</v>
      </c>
      <c r="BE79">
        <f t="shared" si="15"/>
        <v>4.2644400396000002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>
        <v>1.4474499999999999</v>
      </c>
      <c r="Z80" s="22">
        <v>194.667</v>
      </c>
      <c r="AA80" s="22">
        <v>-1.6296399999999999E-2</v>
      </c>
      <c r="AB80" s="22">
        <v>70</v>
      </c>
      <c r="AC80" s="22">
        <v>1.4465300000000001</v>
      </c>
      <c r="AD80">
        <f t="shared" si="8"/>
        <v>16.296399999999998</v>
      </c>
      <c r="AE80">
        <f t="shared" si="9"/>
        <v>23.588224179999997</v>
      </c>
      <c r="AF80" s="9"/>
      <c r="AG80" s="22">
        <v>0.25253300000000001</v>
      </c>
      <c r="AH80" s="22">
        <v>246.161</v>
      </c>
      <c r="AI80" s="22">
        <v>-1.7306499999999999E-2</v>
      </c>
      <c r="AJ80" s="22">
        <v>70</v>
      </c>
      <c r="AK80" s="22">
        <v>0.25186199999999997</v>
      </c>
      <c r="AL80">
        <f t="shared" si="10"/>
        <v>17.3065</v>
      </c>
      <c r="AM80">
        <f t="shared" si="11"/>
        <v>4.3704623644999998</v>
      </c>
      <c r="AP80" s="9"/>
      <c r="AQ80" s="22">
        <v>1.4474499999999999</v>
      </c>
      <c r="AR80" s="22">
        <v>326.29899999999998</v>
      </c>
      <c r="AS80" s="22">
        <v>-1.6039999999999999E-2</v>
      </c>
      <c r="AT80" s="22">
        <v>70</v>
      </c>
      <c r="AU80" s="22">
        <v>1.4468399999999999</v>
      </c>
      <c r="AV80">
        <f t="shared" si="12"/>
        <v>16.04</v>
      </c>
      <c r="AW80">
        <f t="shared" si="13"/>
        <v>23.217097999999996</v>
      </c>
      <c r="AX80" s="9"/>
      <c r="AY80" s="22">
        <v>0.25253300000000001</v>
      </c>
      <c r="AZ80" s="22">
        <v>401.09800000000001</v>
      </c>
      <c r="BA80" s="22">
        <v>-1.72058E-2</v>
      </c>
      <c r="BB80" s="22">
        <v>70</v>
      </c>
      <c r="BC80" s="22">
        <v>0.25170900000000002</v>
      </c>
      <c r="BD80">
        <f t="shared" si="14"/>
        <v>17.2058</v>
      </c>
      <c r="BE80">
        <f t="shared" si="15"/>
        <v>4.3450322913999999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>
        <v>1.44241</v>
      </c>
      <c r="Z81" s="22">
        <v>194.767</v>
      </c>
      <c r="AA81" s="22">
        <v>-1.6323899999999999E-2</v>
      </c>
      <c r="AB81" s="22">
        <v>71</v>
      </c>
      <c r="AC81" s="22">
        <v>1.4413499999999999</v>
      </c>
      <c r="AD81">
        <f t="shared" si="8"/>
        <v>16.323899999999998</v>
      </c>
      <c r="AE81">
        <f t="shared" si="9"/>
        <v>23.545756598999997</v>
      </c>
      <c r="AF81" s="9"/>
      <c r="AG81" s="22">
        <v>0.25756800000000002</v>
      </c>
      <c r="AH81" s="22">
        <v>246.262</v>
      </c>
      <c r="AI81" s="22">
        <v>-1.7303499999999999E-2</v>
      </c>
      <c r="AJ81" s="22">
        <v>71</v>
      </c>
      <c r="AK81" s="22">
        <v>0.25686599999999998</v>
      </c>
      <c r="AL81">
        <f t="shared" si="10"/>
        <v>17.3035</v>
      </c>
      <c r="AM81">
        <f t="shared" si="11"/>
        <v>4.4568278880000003</v>
      </c>
      <c r="AP81" s="9"/>
      <c r="AQ81" s="22">
        <v>1.44241</v>
      </c>
      <c r="AR81" s="22">
        <v>326.399</v>
      </c>
      <c r="AS81" s="22">
        <v>-1.6082800000000001E-2</v>
      </c>
      <c r="AT81" s="22">
        <v>71</v>
      </c>
      <c r="AU81" s="22">
        <v>1.4413499999999999</v>
      </c>
      <c r="AV81">
        <f t="shared" si="12"/>
        <v>16.082800000000002</v>
      </c>
      <c r="AW81">
        <f t="shared" si="13"/>
        <v>23.197991548000005</v>
      </c>
      <c r="AX81" s="9"/>
      <c r="AY81" s="22">
        <v>0.25756800000000002</v>
      </c>
      <c r="AZ81" s="22">
        <v>401.19900000000001</v>
      </c>
      <c r="BA81" s="22">
        <v>-1.7202800000000001E-2</v>
      </c>
      <c r="BB81" s="22">
        <v>71</v>
      </c>
      <c r="BC81" s="22">
        <v>0.25686599999999998</v>
      </c>
      <c r="BD81">
        <f t="shared" si="14"/>
        <v>17.2028</v>
      </c>
      <c r="BE81">
        <f t="shared" si="15"/>
        <v>4.4308907904000003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>
        <v>1.4373800000000001</v>
      </c>
      <c r="Z82" s="22">
        <v>194.86799999999999</v>
      </c>
      <c r="AA82" s="22">
        <v>-1.6296399999999999E-2</v>
      </c>
      <c r="AB82" s="22">
        <v>72</v>
      </c>
      <c r="AC82" s="22">
        <v>1.4361600000000001</v>
      </c>
      <c r="AD82">
        <f t="shared" si="8"/>
        <v>16.296399999999998</v>
      </c>
      <c r="AE82">
        <f t="shared" si="9"/>
        <v>23.424119431999998</v>
      </c>
      <c r="AF82" s="9"/>
      <c r="AG82" s="22">
        <v>0.262604</v>
      </c>
      <c r="AH82" s="22">
        <v>246.363</v>
      </c>
      <c r="AI82" s="22">
        <v>-1.7309600000000001E-2</v>
      </c>
      <c r="AJ82" s="22">
        <v>72</v>
      </c>
      <c r="AK82" s="22">
        <v>0.26180999999999999</v>
      </c>
      <c r="AL82">
        <f t="shared" si="10"/>
        <v>17.3096</v>
      </c>
      <c r="AM82">
        <f t="shared" si="11"/>
        <v>4.5455701984000001</v>
      </c>
      <c r="AP82" s="9"/>
      <c r="AQ82" s="22">
        <v>1.4373800000000001</v>
      </c>
      <c r="AR82" s="22">
        <v>326.5</v>
      </c>
      <c r="AS82" s="22">
        <v>-1.6079699999999999E-2</v>
      </c>
      <c r="AT82" s="22">
        <v>72</v>
      </c>
      <c r="AU82" s="22">
        <v>1.4364600000000001</v>
      </c>
      <c r="AV82">
        <f t="shared" si="12"/>
        <v>16.079699999999999</v>
      </c>
      <c r="AW82">
        <f t="shared" si="13"/>
        <v>23.112639185999999</v>
      </c>
      <c r="AX82" s="9"/>
      <c r="AY82" s="22">
        <v>0.262604</v>
      </c>
      <c r="AZ82" s="22">
        <v>401.29899999999998</v>
      </c>
      <c r="BA82" s="22">
        <v>-1.7184399999999999E-2</v>
      </c>
      <c r="BB82" s="22">
        <v>72</v>
      </c>
      <c r="BC82" s="22">
        <v>0.26184099999999999</v>
      </c>
      <c r="BD82">
        <f t="shared" si="14"/>
        <v>17.1844</v>
      </c>
      <c r="BE82">
        <f t="shared" si="15"/>
        <v>4.5126921776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>
        <v>1.4323399999999999</v>
      </c>
      <c r="Z83" s="22">
        <v>194.96899999999999</v>
      </c>
      <c r="AA83" s="22">
        <v>-1.63208E-2</v>
      </c>
      <c r="AB83" s="22">
        <v>73</v>
      </c>
      <c r="AC83" s="22">
        <v>1.43188</v>
      </c>
      <c r="AD83">
        <f t="shared" si="8"/>
        <v>16.320799999999998</v>
      </c>
      <c r="AE83">
        <f t="shared" si="9"/>
        <v>23.376934671999997</v>
      </c>
      <c r="AF83" s="9"/>
      <c r="AG83" s="22">
        <v>0.26763900000000002</v>
      </c>
      <c r="AH83" s="22">
        <v>246.46299999999999</v>
      </c>
      <c r="AI83" s="22">
        <v>-1.72882E-2</v>
      </c>
      <c r="AJ83" s="22">
        <v>73</v>
      </c>
      <c r="AK83" s="22">
        <v>0.26690700000000001</v>
      </c>
      <c r="AL83">
        <f t="shared" si="10"/>
        <v>17.2882</v>
      </c>
      <c r="AM83">
        <f t="shared" si="11"/>
        <v>4.6269965598000002</v>
      </c>
      <c r="AP83" s="9"/>
      <c r="AQ83" s="22">
        <v>1.4323399999999999</v>
      </c>
      <c r="AR83" s="22">
        <v>326.601</v>
      </c>
      <c r="AS83" s="22">
        <v>-1.6070600000000001E-2</v>
      </c>
      <c r="AT83" s="22">
        <v>73</v>
      </c>
      <c r="AU83" s="22">
        <v>1.43127</v>
      </c>
      <c r="AV83">
        <f t="shared" si="12"/>
        <v>16.070600000000002</v>
      </c>
      <c r="AW83">
        <f t="shared" si="13"/>
        <v>23.018563204000003</v>
      </c>
      <c r="AX83" s="9"/>
      <c r="AY83" s="22">
        <v>0.26763900000000002</v>
      </c>
      <c r="AZ83" s="22">
        <v>401.4</v>
      </c>
      <c r="BA83" s="22">
        <v>-1.7172199999999999E-2</v>
      </c>
      <c r="BB83" s="22">
        <v>73</v>
      </c>
      <c r="BC83" s="22">
        <v>0.26675399999999999</v>
      </c>
      <c r="BD83">
        <f t="shared" si="14"/>
        <v>17.1722</v>
      </c>
      <c r="BE83">
        <f t="shared" si="15"/>
        <v>4.5959504358000007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>
        <v>1.4273100000000001</v>
      </c>
      <c r="Z84" s="22">
        <v>195.06899999999999</v>
      </c>
      <c r="AA84" s="22">
        <v>-1.6369600000000002E-2</v>
      </c>
      <c r="AB84" s="22">
        <v>74</v>
      </c>
      <c r="AC84" s="22">
        <v>1.4260900000000001</v>
      </c>
      <c r="AD84">
        <f t="shared" si="8"/>
        <v>16.369600000000002</v>
      </c>
      <c r="AE84">
        <f t="shared" si="9"/>
        <v>23.364493776000003</v>
      </c>
      <c r="AF84" s="9"/>
      <c r="AG84" s="22">
        <v>0.272675</v>
      </c>
      <c r="AH84" s="22">
        <v>246.56399999999999</v>
      </c>
      <c r="AI84" s="22">
        <v>-1.7285200000000001E-2</v>
      </c>
      <c r="AJ84" s="22">
        <v>74</v>
      </c>
      <c r="AK84" s="22">
        <v>0.27175899999999997</v>
      </c>
      <c r="AL84">
        <f t="shared" si="10"/>
        <v>17.2852</v>
      </c>
      <c r="AM84">
        <f t="shared" si="11"/>
        <v>4.7132419099999998</v>
      </c>
      <c r="AP84" s="9"/>
      <c r="AQ84" s="22">
        <v>1.4273100000000001</v>
      </c>
      <c r="AR84" s="22">
        <v>326.70100000000002</v>
      </c>
      <c r="AS84" s="22">
        <v>-1.61011E-2</v>
      </c>
      <c r="AT84" s="22">
        <v>74</v>
      </c>
      <c r="AU84" s="22">
        <v>1.4254800000000001</v>
      </c>
      <c r="AV84">
        <f t="shared" si="12"/>
        <v>16.101099999999999</v>
      </c>
      <c r="AW84">
        <f t="shared" si="13"/>
        <v>22.981261041</v>
      </c>
      <c r="AX84" s="9"/>
      <c r="AY84" s="22">
        <v>0.272675</v>
      </c>
      <c r="AZ84" s="22">
        <v>401.50099999999998</v>
      </c>
      <c r="BA84" s="22">
        <v>-1.71661E-2</v>
      </c>
      <c r="BB84" s="22">
        <v>74</v>
      </c>
      <c r="BC84" s="22">
        <v>0.27182000000000001</v>
      </c>
      <c r="BD84">
        <f t="shared" si="14"/>
        <v>17.1661</v>
      </c>
      <c r="BE84">
        <f t="shared" si="15"/>
        <v>4.6807663174999998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>
        <v>1.4222699999999999</v>
      </c>
      <c r="Z85" s="22">
        <v>195.17</v>
      </c>
      <c r="AA85" s="22">
        <v>-1.6357400000000001E-2</v>
      </c>
      <c r="AB85" s="22">
        <v>75</v>
      </c>
      <c r="AC85" s="22">
        <v>1.4215100000000001</v>
      </c>
      <c r="AD85">
        <f t="shared" si="8"/>
        <v>16.357400000000002</v>
      </c>
      <c r="AE85">
        <f t="shared" si="9"/>
        <v>23.264639298000002</v>
      </c>
      <c r="AF85" s="9"/>
      <c r="AG85" s="22">
        <v>0.27771000000000001</v>
      </c>
      <c r="AH85" s="22">
        <v>246.66499999999999</v>
      </c>
      <c r="AI85" s="22">
        <v>-1.7294299999999999E-2</v>
      </c>
      <c r="AJ85" s="22">
        <v>75</v>
      </c>
      <c r="AK85" s="22">
        <v>0.276642</v>
      </c>
      <c r="AL85">
        <f t="shared" si="10"/>
        <v>17.2943</v>
      </c>
      <c r="AM85">
        <f t="shared" si="11"/>
        <v>4.8028000530000003</v>
      </c>
      <c r="AP85" s="9"/>
      <c r="AQ85" s="22">
        <v>1.4222699999999999</v>
      </c>
      <c r="AR85" s="22">
        <v>326.80200000000002</v>
      </c>
      <c r="AS85" s="22">
        <v>-1.61438E-2</v>
      </c>
      <c r="AT85" s="22">
        <v>75</v>
      </c>
      <c r="AU85" s="22">
        <v>1.4215100000000001</v>
      </c>
      <c r="AV85">
        <f t="shared" si="12"/>
        <v>16.143799999999999</v>
      </c>
      <c r="AW85">
        <f t="shared" si="13"/>
        <v>22.960842425999996</v>
      </c>
      <c r="AX85" s="9"/>
      <c r="AY85" s="22">
        <v>0.27771000000000001</v>
      </c>
      <c r="AZ85" s="22">
        <v>401.601</v>
      </c>
      <c r="BA85" s="22">
        <v>-1.7144800000000002E-2</v>
      </c>
      <c r="BB85" s="22">
        <v>75</v>
      </c>
      <c r="BC85" s="22">
        <v>0.27710000000000001</v>
      </c>
      <c r="BD85">
        <f t="shared" si="14"/>
        <v>17.1448</v>
      </c>
      <c r="BE85">
        <f t="shared" si="15"/>
        <v>4.7612824080000005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>
        <v>1.4172400000000001</v>
      </c>
      <c r="Z86" s="22">
        <v>195.27099999999999</v>
      </c>
      <c r="AA86" s="22">
        <v>-1.6400100000000001E-2</v>
      </c>
      <c r="AB86" s="22">
        <v>76</v>
      </c>
      <c r="AC86" s="22">
        <v>1.41632</v>
      </c>
      <c r="AD86">
        <f t="shared" si="8"/>
        <v>16.400100000000002</v>
      </c>
      <c r="AE86">
        <f t="shared" si="9"/>
        <v>23.242877724000003</v>
      </c>
      <c r="AF86" s="9"/>
      <c r="AG86" s="22">
        <v>0.28274500000000002</v>
      </c>
      <c r="AH86" s="22">
        <v>246.76599999999999</v>
      </c>
      <c r="AI86" s="22">
        <v>-1.7282100000000002E-2</v>
      </c>
      <c r="AJ86" s="22">
        <v>76</v>
      </c>
      <c r="AK86" s="22">
        <v>0.28207399999999999</v>
      </c>
      <c r="AL86">
        <f t="shared" si="10"/>
        <v>17.282100000000003</v>
      </c>
      <c r="AM86">
        <f t="shared" si="11"/>
        <v>4.8864273645000011</v>
      </c>
      <c r="AP86" s="9"/>
      <c r="AQ86" s="22">
        <v>1.4172400000000001</v>
      </c>
      <c r="AR86" s="22">
        <v>326.90300000000002</v>
      </c>
      <c r="AS86" s="22">
        <v>-1.61285E-2</v>
      </c>
      <c r="AT86" s="22">
        <v>76</v>
      </c>
      <c r="AU86" s="22">
        <v>1.41632</v>
      </c>
      <c r="AV86">
        <f t="shared" si="12"/>
        <v>16.128499999999999</v>
      </c>
      <c r="AW86">
        <f t="shared" si="13"/>
        <v>22.85795534</v>
      </c>
      <c r="AX86" s="9"/>
      <c r="AY86" s="22">
        <v>0.28274500000000002</v>
      </c>
      <c r="AZ86" s="22">
        <v>401.702</v>
      </c>
      <c r="BA86" s="22">
        <v>-1.7129499999999999E-2</v>
      </c>
      <c r="BB86" s="22">
        <v>76</v>
      </c>
      <c r="BC86" s="22">
        <v>0.28207399999999999</v>
      </c>
      <c r="BD86">
        <f t="shared" si="14"/>
        <v>17.1295</v>
      </c>
      <c r="BE86">
        <f t="shared" si="15"/>
        <v>4.8432804775000005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>
        <v>1.4121999999999999</v>
      </c>
      <c r="Z87" s="22">
        <v>195.37100000000001</v>
      </c>
      <c r="AA87" s="22">
        <v>-1.6384900000000001E-2</v>
      </c>
      <c r="AB87" s="22">
        <v>77</v>
      </c>
      <c r="AC87" s="22">
        <v>1.41144</v>
      </c>
      <c r="AD87">
        <f t="shared" si="8"/>
        <v>16.384900000000002</v>
      </c>
      <c r="AE87">
        <f t="shared" si="9"/>
        <v>23.13875578</v>
      </c>
      <c r="AF87" s="9"/>
      <c r="AG87" s="22">
        <v>0.28778100000000001</v>
      </c>
      <c r="AH87" s="22">
        <v>246.86600000000001</v>
      </c>
      <c r="AI87" s="22">
        <v>-1.7285200000000001E-2</v>
      </c>
      <c r="AJ87" s="22">
        <v>77</v>
      </c>
      <c r="AK87" s="22">
        <v>0.28716999999999998</v>
      </c>
      <c r="AL87">
        <f t="shared" si="10"/>
        <v>17.2852</v>
      </c>
      <c r="AM87">
        <f t="shared" si="11"/>
        <v>4.9743521411999998</v>
      </c>
      <c r="AP87" s="9"/>
      <c r="AQ87" s="22">
        <v>1.4121999999999999</v>
      </c>
      <c r="AR87" s="22">
        <v>327.00400000000002</v>
      </c>
      <c r="AS87" s="22">
        <v>-1.6146899999999999E-2</v>
      </c>
      <c r="AT87" s="22">
        <v>77</v>
      </c>
      <c r="AU87" s="22">
        <v>1.41083</v>
      </c>
      <c r="AV87">
        <f t="shared" si="12"/>
        <v>16.146899999999999</v>
      </c>
      <c r="AW87">
        <f t="shared" si="13"/>
        <v>22.802652179999995</v>
      </c>
      <c r="AX87" s="9"/>
      <c r="AY87" s="22">
        <v>0.28778100000000001</v>
      </c>
      <c r="AZ87" s="22">
        <v>401.803</v>
      </c>
      <c r="BA87" s="22">
        <v>-1.7105100000000002E-2</v>
      </c>
      <c r="BB87" s="22">
        <v>77</v>
      </c>
      <c r="BC87" s="22">
        <v>0.28729199999999999</v>
      </c>
      <c r="BD87">
        <f t="shared" si="14"/>
        <v>17.1051</v>
      </c>
      <c r="BE87">
        <f t="shared" si="15"/>
        <v>4.9225227830999998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>
        <v>1.40717</v>
      </c>
      <c r="Z88" s="22">
        <v>195.47200000000001</v>
      </c>
      <c r="AA88" s="22">
        <v>-1.6400100000000001E-2</v>
      </c>
      <c r="AB88" s="22">
        <v>78</v>
      </c>
      <c r="AC88" s="22">
        <v>1.40656</v>
      </c>
      <c r="AD88">
        <f t="shared" si="8"/>
        <v>16.400100000000002</v>
      </c>
      <c r="AE88">
        <f t="shared" si="9"/>
        <v>23.077728717000003</v>
      </c>
      <c r="AF88" s="9"/>
      <c r="AG88" s="22">
        <v>0.29281600000000002</v>
      </c>
      <c r="AH88" s="22">
        <v>246.96700000000001</v>
      </c>
      <c r="AI88" s="22">
        <v>-1.7269900000000001E-2</v>
      </c>
      <c r="AJ88" s="22">
        <v>78</v>
      </c>
      <c r="AK88" s="22">
        <v>0.291962</v>
      </c>
      <c r="AL88">
        <f t="shared" si="10"/>
        <v>17.2699</v>
      </c>
      <c r="AM88">
        <f t="shared" si="11"/>
        <v>5.0569030384000007</v>
      </c>
      <c r="AP88" s="9"/>
      <c r="AQ88" s="22">
        <v>1.40717</v>
      </c>
      <c r="AR88" s="22">
        <v>327.10399999999998</v>
      </c>
      <c r="AS88" s="22">
        <v>-1.6149899999999998E-2</v>
      </c>
      <c r="AT88" s="22">
        <v>78</v>
      </c>
      <c r="AU88" s="22">
        <v>1.40686</v>
      </c>
      <c r="AV88">
        <f t="shared" si="12"/>
        <v>16.149899999999999</v>
      </c>
      <c r="AW88">
        <f t="shared" si="13"/>
        <v>22.725654783</v>
      </c>
      <c r="AX88" s="9"/>
      <c r="AY88" s="22">
        <v>0.29281600000000002</v>
      </c>
      <c r="AZ88" s="22">
        <v>401.904</v>
      </c>
      <c r="BA88" s="22">
        <v>-1.7105100000000002E-2</v>
      </c>
      <c r="BB88" s="22">
        <v>78</v>
      </c>
      <c r="BC88" s="22">
        <v>0.29187000000000002</v>
      </c>
      <c r="BD88">
        <f t="shared" si="14"/>
        <v>17.1051</v>
      </c>
      <c r="BE88">
        <f t="shared" si="15"/>
        <v>5.0086469616000002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>
        <v>1.4021300000000001</v>
      </c>
      <c r="Z89" s="22">
        <v>195.57300000000001</v>
      </c>
      <c r="AA89" s="22">
        <v>-1.6406299999999999E-2</v>
      </c>
      <c r="AB89" s="22">
        <v>79</v>
      </c>
      <c r="AC89" s="22">
        <v>1.40137</v>
      </c>
      <c r="AD89">
        <f t="shared" si="8"/>
        <v>16.406299999999998</v>
      </c>
      <c r="AE89">
        <f t="shared" si="9"/>
        <v>23.003765419</v>
      </c>
      <c r="AF89" s="9"/>
      <c r="AG89" s="22">
        <v>0.29785200000000001</v>
      </c>
      <c r="AH89" s="22">
        <v>247.06800000000001</v>
      </c>
      <c r="AI89" s="22">
        <v>-1.7263799999999999E-2</v>
      </c>
      <c r="AJ89" s="22">
        <v>79</v>
      </c>
      <c r="AK89" s="22">
        <v>0.29675299999999999</v>
      </c>
      <c r="AL89">
        <f t="shared" si="10"/>
        <v>17.2638</v>
      </c>
      <c r="AM89">
        <f t="shared" si="11"/>
        <v>5.1420573575999997</v>
      </c>
      <c r="AP89" s="9"/>
      <c r="AQ89" s="22">
        <v>1.4021300000000001</v>
      </c>
      <c r="AR89" s="22">
        <v>327.20499999999998</v>
      </c>
      <c r="AS89" s="22">
        <v>-1.6153000000000001E-2</v>
      </c>
      <c r="AT89" s="22">
        <v>79</v>
      </c>
      <c r="AU89" s="22">
        <v>1.40137</v>
      </c>
      <c r="AV89">
        <f t="shared" si="12"/>
        <v>16.153000000000002</v>
      </c>
      <c r="AW89">
        <f t="shared" si="13"/>
        <v>22.648605890000006</v>
      </c>
      <c r="AX89" s="9"/>
      <c r="AY89" s="22">
        <v>0.29785200000000001</v>
      </c>
      <c r="AZ89" s="22">
        <v>402.00400000000002</v>
      </c>
      <c r="BA89" s="22">
        <v>-1.7099E-2</v>
      </c>
      <c r="BB89" s="22">
        <v>79</v>
      </c>
      <c r="BC89" s="22">
        <v>0.29715000000000003</v>
      </c>
      <c r="BD89">
        <f t="shared" si="14"/>
        <v>17.099</v>
      </c>
      <c r="BE89">
        <f t="shared" si="15"/>
        <v>5.0929713479999998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>
        <v>1.3970899999999999</v>
      </c>
      <c r="Z90" s="22">
        <v>195.67400000000001</v>
      </c>
      <c r="AA90" s="22">
        <v>-1.64429E-2</v>
      </c>
      <c r="AB90" s="22">
        <v>80</v>
      </c>
      <c r="AC90" s="22">
        <v>1.3958699999999999</v>
      </c>
      <c r="AD90">
        <f t="shared" si="8"/>
        <v>16.442900000000002</v>
      </c>
      <c r="AE90">
        <f t="shared" si="9"/>
        <v>22.972211161000001</v>
      </c>
      <c r="AF90" s="9"/>
      <c r="AG90" s="22">
        <v>0.30288700000000002</v>
      </c>
      <c r="AH90" s="22">
        <v>247.16800000000001</v>
      </c>
      <c r="AI90" s="22">
        <v>-1.72607E-2</v>
      </c>
      <c r="AJ90" s="22">
        <v>80</v>
      </c>
      <c r="AK90" s="22">
        <v>0.302124</v>
      </c>
      <c r="AL90">
        <f t="shared" si="10"/>
        <v>17.2607</v>
      </c>
      <c r="AM90">
        <f t="shared" si="11"/>
        <v>5.2280416408999999</v>
      </c>
      <c r="AP90" s="9"/>
      <c r="AQ90" s="22">
        <v>1.3970899999999999</v>
      </c>
      <c r="AR90" s="22">
        <v>327.30599999999998</v>
      </c>
      <c r="AS90" s="22">
        <v>-1.6162099999999999E-2</v>
      </c>
      <c r="AT90" s="22">
        <v>80</v>
      </c>
      <c r="AU90" s="22">
        <v>1.3958699999999999</v>
      </c>
      <c r="AV90">
        <f t="shared" si="12"/>
        <v>16.162099999999999</v>
      </c>
      <c r="AW90">
        <f t="shared" si="13"/>
        <v>22.579908288999999</v>
      </c>
      <c r="AX90" s="9"/>
      <c r="AY90" s="22">
        <v>0.30288700000000002</v>
      </c>
      <c r="AZ90" s="22">
        <v>402.10500000000002</v>
      </c>
      <c r="BA90" s="22">
        <v>-1.7065400000000001E-2</v>
      </c>
      <c r="BB90" s="22">
        <v>80</v>
      </c>
      <c r="BC90" s="22">
        <v>0.30203200000000002</v>
      </c>
      <c r="BD90">
        <f t="shared" si="14"/>
        <v>17.0654</v>
      </c>
      <c r="BE90">
        <f t="shared" si="15"/>
        <v>5.1688878098000002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>
        <v>1.3920600000000001</v>
      </c>
      <c r="Z91" s="22">
        <v>195.774</v>
      </c>
      <c r="AA91" s="22">
        <v>-1.6430699999999999E-2</v>
      </c>
      <c r="AB91" s="22">
        <v>81</v>
      </c>
      <c r="AC91" s="22">
        <v>1.39069</v>
      </c>
      <c r="AD91">
        <f t="shared" si="8"/>
        <v>16.430699999999998</v>
      </c>
      <c r="AE91">
        <f t="shared" si="9"/>
        <v>22.872520242</v>
      </c>
      <c r="AF91" s="9"/>
      <c r="AG91" s="22">
        <v>0.30792199999999997</v>
      </c>
      <c r="AH91" s="22">
        <v>247.26900000000001</v>
      </c>
      <c r="AI91" s="22">
        <v>-1.7242400000000001E-2</v>
      </c>
      <c r="AJ91" s="22">
        <v>81</v>
      </c>
      <c r="AK91" s="22">
        <v>0.30712899999999999</v>
      </c>
      <c r="AL91">
        <f t="shared" si="10"/>
        <v>17.2424</v>
      </c>
      <c r="AM91">
        <f t="shared" si="11"/>
        <v>5.3093142927999999</v>
      </c>
      <c r="AP91" s="9"/>
      <c r="AQ91" s="22">
        <v>1.3920600000000001</v>
      </c>
      <c r="AR91" s="22">
        <v>327.40600000000001</v>
      </c>
      <c r="AS91" s="22">
        <v>-1.61987E-2</v>
      </c>
      <c r="AT91" s="22">
        <v>81</v>
      </c>
      <c r="AU91" s="22">
        <v>1.3915999999999999</v>
      </c>
      <c r="AV91">
        <f t="shared" si="12"/>
        <v>16.198699999999999</v>
      </c>
      <c r="AW91">
        <f t="shared" si="13"/>
        <v>22.549562322</v>
      </c>
      <c r="AX91" s="9"/>
      <c r="AY91" s="22">
        <v>0.30792199999999997</v>
      </c>
      <c r="AZ91" s="22">
        <v>402.20600000000002</v>
      </c>
      <c r="BA91" s="22">
        <v>-1.70441E-2</v>
      </c>
      <c r="BB91" s="22">
        <v>81</v>
      </c>
      <c r="BC91" s="22">
        <v>0.30719000000000002</v>
      </c>
      <c r="BD91">
        <f t="shared" si="14"/>
        <v>17.0441</v>
      </c>
      <c r="BE91">
        <f t="shared" si="15"/>
        <v>5.2482533601999997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>
        <v>1.3870199999999999</v>
      </c>
      <c r="Z92" s="22">
        <v>195.875</v>
      </c>
      <c r="AA92" s="22">
        <v>-1.6461199999999999E-2</v>
      </c>
      <c r="AB92" s="22">
        <v>82</v>
      </c>
      <c r="AC92" s="22">
        <v>1.38672</v>
      </c>
      <c r="AD92">
        <f t="shared" si="8"/>
        <v>16.461199999999998</v>
      </c>
      <c r="AE92">
        <f t="shared" si="9"/>
        <v>22.832013623999995</v>
      </c>
      <c r="AF92" s="9"/>
      <c r="AG92" s="22">
        <v>0.31295800000000001</v>
      </c>
      <c r="AH92" s="22">
        <v>247.37</v>
      </c>
      <c r="AI92" s="22">
        <v>-1.71936E-2</v>
      </c>
      <c r="AJ92" s="22">
        <v>82</v>
      </c>
      <c r="AK92" s="22">
        <v>0.31191999999999998</v>
      </c>
      <c r="AL92">
        <f t="shared" si="10"/>
        <v>17.1936</v>
      </c>
      <c r="AM92">
        <f t="shared" si="11"/>
        <v>5.3808746688000006</v>
      </c>
      <c r="AP92" s="9"/>
      <c r="AQ92" s="22">
        <v>1.3870199999999999</v>
      </c>
      <c r="AR92" s="22">
        <v>327.50700000000001</v>
      </c>
      <c r="AS92" s="22">
        <v>-1.6192600000000001E-2</v>
      </c>
      <c r="AT92" s="22">
        <v>82</v>
      </c>
      <c r="AU92" s="22">
        <v>1.38611</v>
      </c>
      <c r="AV92">
        <f t="shared" si="12"/>
        <v>16.192600000000002</v>
      </c>
      <c r="AW92">
        <f t="shared" si="13"/>
        <v>22.459460052000001</v>
      </c>
      <c r="AX92" s="9"/>
      <c r="AY92" s="22">
        <v>0.31295800000000001</v>
      </c>
      <c r="AZ92" s="22">
        <v>402.30599999999998</v>
      </c>
      <c r="BA92" s="22">
        <v>-1.7038000000000001E-2</v>
      </c>
      <c r="BB92" s="22">
        <v>82</v>
      </c>
      <c r="BC92" s="22">
        <v>0.31225599999999998</v>
      </c>
      <c r="BD92">
        <f t="shared" si="14"/>
        <v>17.038</v>
      </c>
      <c r="BE92">
        <f t="shared" si="15"/>
        <v>5.3321784040000004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>
        <v>1.3819900000000001</v>
      </c>
      <c r="Z93" s="22">
        <v>195.976</v>
      </c>
      <c r="AA93" s="22">
        <v>-1.64429E-2</v>
      </c>
      <c r="AB93" s="22">
        <v>83</v>
      </c>
      <c r="AC93" s="22">
        <v>1.3809199999999999</v>
      </c>
      <c r="AD93">
        <f t="shared" si="8"/>
        <v>16.442900000000002</v>
      </c>
      <c r="AE93">
        <f t="shared" si="9"/>
        <v>22.723923371000001</v>
      </c>
      <c r="AF93" s="9"/>
      <c r="AG93" s="22">
        <v>0.31799300000000003</v>
      </c>
      <c r="AH93" s="22">
        <v>247.471</v>
      </c>
      <c r="AI93" s="22">
        <v>-1.71936E-2</v>
      </c>
      <c r="AJ93" s="22">
        <v>83</v>
      </c>
      <c r="AK93" s="22">
        <v>0.31707800000000003</v>
      </c>
      <c r="AL93">
        <f t="shared" si="10"/>
        <v>17.1936</v>
      </c>
      <c r="AM93">
        <f t="shared" si="11"/>
        <v>5.4674444448000008</v>
      </c>
      <c r="AP93" s="9"/>
      <c r="AQ93" s="22">
        <v>1.3819900000000001</v>
      </c>
      <c r="AR93" s="22">
        <v>327.608</v>
      </c>
      <c r="AS93" s="22">
        <v>-1.6244499999999999E-2</v>
      </c>
      <c r="AT93" s="22">
        <v>83</v>
      </c>
      <c r="AU93" s="22">
        <v>1.3809199999999999</v>
      </c>
      <c r="AV93">
        <f t="shared" si="12"/>
        <v>16.244499999999999</v>
      </c>
      <c r="AW93">
        <f t="shared" si="13"/>
        <v>22.449736554999998</v>
      </c>
      <c r="AX93" s="9"/>
      <c r="AY93" s="22">
        <v>0.31799300000000003</v>
      </c>
      <c r="AZ93" s="22">
        <v>402.40699999999998</v>
      </c>
      <c r="BA93" s="22">
        <v>-1.7047099999999999E-2</v>
      </c>
      <c r="BB93" s="22">
        <v>83</v>
      </c>
      <c r="BC93" s="22">
        <v>0.31723000000000001</v>
      </c>
      <c r="BD93">
        <f t="shared" si="14"/>
        <v>17.0471</v>
      </c>
      <c r="BE93">
        <f t="shared" si="15"/>
        <v>5.4208584703000007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>
        <v>1.3769499999999999</v>
      </c>
      <c r="Z94" s="22">
        <v>196.07599999999999</v>
      </c>
      <c r="AA94" s="22">
        <v>-1.64581E-2</v>
      </c>
      <c r="AB94" s="22">
        <v>84</v>
      </c>
      <c r="AC94" s="22">
        <v>1.3760399999999999</v>
      </c>
      <c r="AD94">
        <f t="shared" si="8"/>
        <v>16.458099999999998</v>
      </c>
      <c r="AE94">
        <f t="shared" si="9"/>
        <v>22.661980794999995</v>
      </c>
      <c r="AF94" s="9"/>
      <c r="AG94" s="22">
        <v>0.32302900000000001</v>
      </c>
      <c r="AH94" s="22">
        <v>247.571</v>
      </c>
      <c r="AI94" s="22">
        <v>-1.7156999999999999E-2</v>
      </c>
      <c r="AJ94" s="22">
        <v>84</v>
      </c>
      <c r="AK94" s="22">
        <v>0.32220500000000002</v>
      </c>
      <c r="AL94">
        <f t="shared" si="10"/>
        <v>17.157</v>
      </c>
      <c r="AM94">
        <f t="shared" si="11"/>
        <v>5.542208553</v>
      </c>
      <c r="AP94" s="9"/>
      <c r="AQ94" s="22">
        <v>1.3769499999999999</v>
      </c>
      <c r="AR94" s="22">
        <v>327.709</v>
      </c>
      <c r="AS94" s="22">
        <v>-1.6134599999999999E-2</v>
      </c>
      <c r="AT94" s="22">
        <v>84</v>
      </c>
      <c r="AU94" s="22">
        <v>1.3760399999999999</v>
      </c>
      <c r="AV94">
        <f t="shared" si="12"/>
        <v>16.134599999999999</v>
      </c>
      <c r="AW94">
        <f t="shared" si="13"/>
        <v>22.216537469999995</v>
      </c>
      <c r="AX94" s="9"/>
      <c r="AY94" s="22">
        <v>0.32302900000000001</v>
      </c>
      <c r="AZ94" s="22">
        <v>402.50799999999998</v>
      </c>
      <c r="BA94" s="22">
        <v>-1.7022700000000002E-2</v>
      </c>
      <c r="BB94" s="22">
        <v>84</v>
      </c>
      <c r="BC94" s="22">
        <v>0.32232699999999997</v>
      </c>
      <c r="BD94">
        <f t="shared" si="14"/>
        <v>17.0227</v>
      </c>
      <c r="BE94">
        <f t="shared" si="15"/>
        <v>5.4988257583000006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>
        <v>1.37192</v>
      </c>
      <c r="Z95" s="22">
        <v>196.17699999999999</v>
      </c>
      <c r="AA95" s="22">
        <v>-1.64154E-2</v>
      </c>
      <c r="AB95" s="22">
        <v>85</v>
      </c>
      <c r="AC95" s="22">
        <v>1.3711500000000001</v>
      </c>
      <c r="AD95">
        <f t="shared" si="8"/>
        <v>16.415400000000002</v>
      </c>
      <c r="AE95">
        <f t="shared" si="9"/>
        <v>22.520615568000004</v>
      </c>
      <c r="AF95" s="9"/>
      <c r="AG95" s="22">
        <v>0.32806400000000002</v>
      </c>
      <c r="AH95" s="22">
        <v>247.672</v>
      </c>
      <c r="AI95" s="22">
        <v>-1.7156999999999999E-2</v>
      </c>
      <c r="AJ95" s="22">
        <v>85</v>
      </c>
      <c r="AK95" s="22">
        <v>0.32733200000000001</v>
      </c>
      <c r="AL95">
        <f t="shared" si="10"/>
        <v>17.157</v>
      </c>
      <c r="AM95">
        <f t="shared" si="11"/>
        <v>5.6285940480000001</v>
      </c>
      <c r="AP95" s="9"/>
      <c r="AQ95" s="22">
        <v>1.37192</v>
      </c>
      <c r="AR95" s="22">
        <v>327.80900000000003</v>
      </c>
      <c r="AS95" s="22">
        <v>-1.6165200000000001E-2</v>
      </c>
      <c r="AT95" s="22">
        <v>85</v>
      </c>
      <c r="AU95" s="22">
        <v>1.3705400000000001</v>
      </c>
      <c r="AV95">
        <f t="shared" si="12"/>
        <v>16.165200000000002</v>
      </c>
      <c r="AW95">
        <f t="shared" si="13"/>
        <v>22.177361184000002</v>
      </c>
      <c r="AX95" s="9"/>
      <c r="AY95" s="22">
        <v>0.32806400000000002</v>
      </c>
      <c r="AZ95" s="22">
        <v>402.608</v>
      </c>
      <c r="BA95" s="22">
        <v>-1.7022700000000002E-2</v>
      </c>
      <c r="BB95" s="22">
        <v>85</v>
      </c>
      <c r="BC95" s="22">
        <v>0.32739299999999999</v>
      </c>
      <c r="BD95">
        <f t="shared" si="14"/>
        <v>17.0227</v>
      </c>
      <c r="BE95">
        <f t="shared" si="15"/>
        <v>5.5845350528000006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>
        <v>1.3668800000000001</v>
      </c>
      <c r="Z96" s="22">
        <v>196.27799999999999</v>
      </c>
      <c r="AA96" s="22">
        <v>-1.6439800000000001E-2</v>
      </c>
      <c r="AB96" s="22">
        <v>86</v>
      </c>
      <c r="AC96" s="22">
        <v>1.3665799999999999</v>
      </c>
      <c r="AD96">
        <f t="shared" si="8"/>
        <v>16.439800000000002</v>
      </c>
      <c r="AE96">
        <f t="shared" si="9"/>
        <v>22.471233824000002</v>
      </c>
      <c r="AF96" s="9"/>
      <c r="AG96" s="22">
        <v>0.33309899999999998</v>
      </c>
      <c r="AH96" s="22">
        <v>247.773</v>
      </c>
      <c r="AI96" s="22">
        <v>-1.7129499999999999E-2</v>
      </c>
      <c r="AJ96" s="22">
        <v>86</v>
      </c>
      <c r="AK96" s="22">
        <v>0.33227499999999999</v>
      </c>
      <c r="AL96">
        <f t="shared" si="10"/>
        <v>17.1295</v>
      </c>
      <c r="AM96">
        <f t="shared" si="11"/>
        <v>5.7058193204999998</v>
      </c>
      <c r="AP96" s="9"/>
      <c r="AQ96" s="22">
        <v>1.3668800000000001</v>
      </c>
      <c r="AR96" s="22">
        <v>327.91</v>
      </c>
      <c r="AS96" s="22">
        <v>-1.61835E-2</v>
      </c>
      <c r="AT96" s="22">
        <v>86</v>
      </c>
      <c r="AU96" s="22">
        <v>1.3659699999999999</v>
      </c>
      <c r="AV96">
        <f t="shared" si="12"/>
        <v>16.183499999999999</v>
      </c>
      <c r="AW96">
        <f t="shared" si="13"/>
        <v>22.120902479999998</v>
      </c>
      <c r="AX96" s="9"/>
      <c r="AY96" s="22">
        <v>0.33309899999999998</v>
      </c>
      <c r="AZ96" s="22">
        <v>402.709</v>
      </c>
      <c r="BA96" s="22">
        <v>-1.6979999999999999E-2</v>
      </c>
      <c r="BB96" s="22">
        <v>86</v>
      </c>
      <c r="BC96" s="22">
        <v>0.33233600000000002</v>
      </c>
      <c r="BD96">
        <f t="shared" si="14"/>
        <v>16.979999999999997</v>
      </c>
      <c r="BE96">
        <f t="shared" si="15"/>
        <v>5.656021019999999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>
        <v>1.36185</v>
      </c>
      <c r="Z97" s="22">
        <v>196.37899999999999</v>
      </c>
      <c r="AA97" s="22">
        <v>-1.6461199999999999E-2</v>
      </c>
      <c r="AB97" s="22">
        <v>87</v>
      </c>
      <c r="AC97" s="22">
        <v>1.3610800000000001</v>
      </c>
      <c r="AD97">
        <f t="shared" si="8"/>
        <v>16.461199999999998</v>
      </c>
      <c r="AE97">
        <f t="shared" si="9"/>
        <v>22.417685219999999</v>
      </c>
      <c r="AF97" s="9"/>
      <c r="AG97" s="22">
        <v>0.33813500000000002</v>
      </c>
      <c r="AH97" s="22">
        <v>247.87299999999999</v>
      </c>
      <c r="AI97" s="22">
        <v>-1.7117299999999998E-2</v>
      </c>
      <c r="AJ97" s="22">
        <v>87</v>
      </c>
      <c r="AK97" s="22">
        <v>0.33743299999999998</v>
      </c>
      <c r="AL97">
        <f t="shared" si="10"/>
        <v>17.1173</v>
      </c>
      <c r="AM97">
        <f t="shared" si="11"/>
        <v>5.7879582355000005</v>
      </c>
      <c r="AP97" s="9"/>
      <c r="AQ97" s="22">
        <v>1.36185</v>
      </c>
      <c r="AR97" s="22">
        <v>328.01100000000002</v>
      </c>
      <c r="AS97" s="22">
        <v>-1.61957E-2</v>
      </c>
      <c r="AT97" s="22">
        <v>87</v>
      </c>
      <c r="AU97" s="22">
        <v>1.3607800000000001</v>
      </c>
      <c r="AV97">
        <f t="shared" si="12"/>
        <v>16.195699999999999</v>
      </c>
      <c r="AW97">
        <f t="shared" si="13"/>
        <v>22.056114044999998</v>
      </c>
      <c r="AX97" s="9"/>
      <c r="AY97" s="22">
        <v>0.33813500000000002</v>
      </c>
      <c r="AZ97" s="22">
        <v>402.81</v>
      </c>
      <c r="BA97" s="22">
        <v>-1.6983000000000002E-2</v>
      </c>
      <c r="BB97" s="22">
        <v>87</v>
      </c>
      <c r="BC97" s="22">
        <v>0.33743299999999998</v>
      </c>
      <c r="BD97">
        <f t="shared" si="14"/>
        <v>16.983000000000001</v>
      </c>
      <c r="BE97">
        <f t="shared" si="15"/>
        <v>5.7425467050000005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>
        <v>1.3568100000000001</v>
      </c>
      <c r="Z98" s="22">
        <v>196.47900000000001</v>
      </c>
      <c r="AA98" s="22">
        <v>-1.64703E-2</v>
      </c>
      <c r="AB98" s="22">
        <v>88</v>
      </c>
      <c r="AC98" s="22">
        <v>1.3565100000000001</v>
      </c>
      <c r="AD98">
        <f t="shared" si="8"/>
        <v>16.470300000000002</v>
      </c>
      <c r="AE98">
        <f t="shared" si="9"/>
        <v>22.347067743000004</v>
      </c>
      <c r="AF98" s="9"/>
      <c r="AG98" s="22">
        <v>0.34316999999999998</v>
      </c>
      <c r="AH98" s="22">
        <v>247.97399999999999</v>
      </c>
      <c r="AI98" s="22">
        <v>-1.7102099999999999E-2</v>
      </c>
      <c r="AJ98" s="22">
        <v>88</v>
      </c>
      <c r="AK98" s="22">
        <v>0.34231600000000001</v>
      </c>
      <c r="AL98">
        <f t="shared" si="10"/>
        <v>17.1021</v>
      </c>
      <c r="AM98">
        <f t="shared" si="11"/>
        <v>5.8689276569999995</v>
      </c>
      <c r="AP98" s="9"/>
      <c r="AQ98" s="22">
        <v>1.3568100000000001</v>
      </c>
      <c r="AR98" s="22">
        <v>328.11099999999999</v>
      </c>
      <c r="AS98" s="22">
        <v>-1.61987E-2</v>
      </c>
      <c r="AT98" s="22">
        <v>88</v>
      </c>
      <c r="AU98" s="22">
        <v>1.3559000000000001</v>
      </c>
      <c r="AV98">
        <f t="shared" si="12"/>
        <v>16.198699999999999</v>
      </c>
      <c r="AW98">
        <f t="shared" si="13"/>
        <v>21.978558147000001</v>
      </c>
      <c r="AX98" s="9"/>
      <c r="AY98" s="22">
        <v>0.34316999999999998</v>
      </c>
      <c r="AZ98" s="22">
        <v>402.911</v>
      </c>
      <c r="BA98" s="22">
        <v>-1.7010500000000001E-2</v>
      </c>
      <c r="BB98" s="22">
        <v>88</v>
      </c>
      <c r="BC98" s="22">
        <v>0.34246799999999999</v>
      </c>
      <c r="BD98">
        <f t="shared" si="14"/>
        <v>17.0105</v>
      </c>
      <c r="BE98">
        <f t="shared" si="15"/>
        <v>5.8374932849999999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>
        <v>1.35178</v>
      </c>
      <c r="Z99" s="22">
        <v>196.58</v>
      </c>
      <c r="AA99" s="22">
        <v>-1.6467300000000001E-2</v>
      </c>
      <c r="AB99" s="22">
        <v>89</v>
      </c>
      <c r="AC99" s="22">
        <v>1.3504</v>
      </c>
      <c r="AD99">
        <f t="shared" si="8"/>
        <v>16.467300000000002</v>
      </c>
      <c r="AE99">
        <f t="shared" si="9"/>
        <v>22.260166794000003</v>
      </c>
      <c r="AF99" s="9"/>
      <c r="AG99" s="22">
        <v>0.34820600000000002</v>
      </c>
      <c r="AH99" s="22">
        <v>248.07499999999999</v>
      </c>
      <c r="AI99" s="22">
        <v>-1.7080700000000001E-2</v>
      </c>
      <c r="AJ99" s="22">
        <v>89</v>
      </c>
      <c r="AK99" s="22">
        <v>0.347717</v>
      </c>
      <c r="AL99">
        <f t="shared" si="10"/>
        <v>17.0807</v>
      </c>
      <c r="AM99">
        <f t="shared" si="11"/>
        <v>5.9476022242000006</v>
      </c>
      <c r="AP99" s="9"/>
      <c r="AQ99" s="22">
        <v>1.35178</v>
      </c>
      <c r="AR99" s="22">
        <v>328.21199999999999</v>
      </c>
      <c r="AS99" s="22">
        <v>-1.61987E-2</v>
      </c>
      <c r="AT99" s="22">
        <v>89</v>
      </c>
      <c r="AU99" s="22">
        <v>1.35101</v>
      </c>
      <c r="AV99">
        <f t="shared" si="12"/>
        <v>16.198699999999999</v>
      </c>
      <c r="AW99">
        <f t="shared" si="13"/>
        <v>21.897078685999997</v>
      </c>
      <c r="AX99" s="9"/>
      <c r="AY99" s="22">
        <v>0.34820600000000002</v>
      </c>
      <c r="AZ99" s="22">
        <v>403.01100000000002</v>
      </c>
      <c r="BA99" s="22">
        <v>-1.6983000000000002E-2</v>
      </c>
      <c r="BB99" s="22">
        <v>89</v>
      </c>
      <c r="BC99" s="22">
        <v>0.34750399999999998</v>
      </c>
      <c r="BD99">
        <f t="shared" si="14"/>
        <v>16.983000000000001</v>
      </c>
      <c r="BE99">
        <f t="shared" si="15"/>
        <v>5.9135824980000002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>
        <v>1.34674</v>
      </c>
      <c r="Z100" s="22">
        <v>196.68100000000001</v>
      </c>
      <c r="AA100" s="22">
        <v>-1.64978E-2</v>
      </c>
      <c r="AB100" s="22">
        <v>90</v>
      </c>
      <c r="AC100" s="22">
        <v>1.34552</v>
      </c>
      <c r="AD100">
        <f t="shared" si="8"/>
        <v>16.497800000000002</v>
      </c>
      <c r="AE100">
        <f t="shared" si="9"/>
        <v>22.218247172000002</v>
      </c>
      <c r="AF100" s="9"/>
      <c r="AG100" s="22">
        <v>0.35324100000000003</v>
      </c>
      <c r="AH100" s="22">
        <v>248.17500000000001</v>
      </c>
      <c r="AI100" s="22">
        <v>-1.7102099999999999E-2</v>
      </c>
      <c r="AJ100" s="22">
        <v>90</v>
      </c>
      <c r="AK100" s="22">
        <v>0.35260000000000002</v>
      </c>
      <c r="AL100">
        <f t="shared" si="10"/>
        <v>17.1021</v>
      </c>
      <c r="AM100">
        <f t="shared" si="11"/>
        <v>6.0411629061000003</v>
      </c>
      <c r="AP100" s="9"/>
      <c r="AQ100" s="22">
        <v>1.34674</v>
      </c>
      <c r="AR100" s="22">
        <v>328.31299999999999</v>
      </c>
      <c r="AS100" s="22">
        <v>-1.6186499999999999E-2</v>
      </c>
      <c r="AT100" s="22">
        <v>90</v>
      </c>
      <c r="AU100" s="22">
        <v>1.34613</v>
      </c>
      <c r="AV100">
        <f t="shared" si="12"/>
        <v>16.186499999999999</v>
      </c>
      <c r="AW100">
        <f t="shared" si="13"/>
        <v>21.79900701</v>
      </c>
      <c r="AX100" s="9"/>
      <c r="AY100" s="22">
        <v>0.35324100000000003</v>
      </c>
      <c r="AZ100" s="22">
        <v>403.11200000000002</v>
      </c>
      <c r="BA100" s="22">
        <v>-1.69617E-2</v>
      </c>
      <c r="BB100" s="22">
        <v>90</v>
      </c>
      <c r="BC100" s="22">
        <v>0.35269200000000001</v>
      </c>
      <c r="BD100">
        <f t="shared" si="14"/>
        <v>16.9617</v>
      </c>
      <c r="BE100">
        <f t="shared" si="15"/>
        <v>5.9915678697000008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>
        <v>1.34171</v>
      </c>
      <c r="Z101" s="22">
        <v>196.78100000000001</v>
      </c>
      <c r="AA101" s="22">
        <v>-1.6519200000000001E-2</v>
      </c>
      <c r="AB101" s="22">
        <v>91</v>
      </c>
      <c r="AC101" s="22">
        <v>1.3406400000000001</v>
      </c>
      <c r="AD101">
        <f t="shared" si="8"/>
        <v>16.519200000000001</v>
      </c>
      <c r="AE101">
        <f t="shared" si="9"/>
        <v>22.163975832000002</v>
      </c>
      <c r="AF101" s="9"/>
      <c r="AG101" s="22">
        <v>0.35827599999999998</v>
      </c>
      <c r="AH101" s="22">
        <v>248.27600000000001</v>
      </c>
      <c r="AI101" s="22">
        <v>-1.70685E-2</v>
      </c>
      <c r="AJ101" s="22">
        <v>91</v>
      </c>
      <c r="AK101" s="22">
        <v>0.357574</v>
      </c>
      <c r="AL101">
        <f t="shared" si="10"/>
        <v>17.0685</v>
      </c>
      <c r="AM101">
        <f t="shared" si="11"/>
        <v>6.1152339059999994</v>
      </c>
      <c r="AP101" s="9"/>
      <c r="AQ101" s="22">
        <v>1.34171</v>
      </c>
      <c r="AR101" s="22">
        <v>328.41300000000001</v>
      </c>
      <c r="AS101" s="22">
        <v>-1.6223100000000001E-2</v>
      </c>
      <c r="AT101" s="22">
        <v>91</v>
      </c>
      <c r="AU101" s="22">
        <v>1.34033</v>
      </c>
      <c r="AV101">
        <f t="shared" si="12"/>
        <v>16.223100000000002</v>
      </c>
      <c r="AW101">
        <f t="shared" si="13"/>
        <v>21.766695501000001</v>
      </c>
      <c r="AX101" s="9"/>
      <c r="AY101" s="22">
        <v>0.35827599999999998</v>
      </c>
      <c r="AZ101" s="22">
        <v>403.21300000000002</v>
      </c>
      <c r="BA101" s="22">
        <v>-1.69769E-2</v>
      </c>
      <c r="BB101" s="22">
        <v>91</v>
      </c>
      <c r="BC101" s="22">
        <v>0.35745199999999999</v>
      </c>
      <c r="BD101">
        <f t="shared" si="14"/>
        <v>16.976900000000001</v>
      </c>
      <c r="BE101">
        <f t="shared" si="15"/>
        <v>6.0824158243999999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>
        <v>1.33667</v>
      </c>
      <c r="Z102" s="22">
        <v>196.88200000000001</v>
      </c>
      <c r="AA102" s="22">
        <v>-1.6507000000000001E-2</v>
      </c>
      <c r="AB102" s="22">
        <v>92</v>
      </c>
      <c r="AC102" s="22">
        <v>1.33606</v>
      </c>
      <c r="AD102">
        <f t="shared" si="8"/>
        <v>16.507000000000001</v>
      </c>
      <c r="AE102">
        <f t="shared" si="9"/>
        <v>22.064411690000004</v>
      </c>
      <c r="AF102" s="9"/>
      <c r="AG102" s="22">
        <v>0.36331200000000002</v>
      </c>
      <c r="AH102" s="22">
        <v>248.37700000000001</v>
      </c>
      <c r="AI102" s="22">
        <v>-1.7050200000000001E-2</v>
      </c>
      <c r="AJ102" s="22">
        <v>92</v>
      </c>
      <c r="AK102" s="22">
        <v>0.36251800000000001</v>
      </c>
      <c r="AL102">
        <f t="shared" si="10"/>
        <v>17.0502</v>
      </c>
      <c r="AM102">
        <f t="shared" si="11"/>
        <v>6.1945422624000006</v>
      </c>
      <c r="AP102" s="9"/>
      <c r="AQ102" s="22">
        <v>1.33667</v>
      </c>
      <c r="AR102" s="22">
        <v>328.51400000000001</v>
      </c>
      <c r="AS102" s="22">
        <v>-1.6220100000000001E-2</v>
      </c>
      <c r="AT102" s="22">
        <v>92</v>
      </c>
      <c r="AU102" s="22">
        <v>1.33606</v>
      </c>
      <c r="AV102">
        <f t="shared" si="12"/>
        <v>16.220100000000002</v>
      </c>
      <c r="AW102">
        <f t="shared" si="13"/>
        <v>21.680921067000003</v>
      </c>
      <c r="AX102" s="9"/>
      <c r="AY102" s="22">
        <v>0.36331200000000002</v>
      </c>
      <c r="AZ102" s="22">
        <v>403.31299999999999</v>
      </c>
      <c r="BA102" s="22">
        <v>-1.6964699999999999E-2</v>
      </c>
      <c r="BB102" s="22">
        <v>92</v>
      </c>
      <c r="BC102" s="22">
        <v>0.36267100000000002</v>
      </c>
      <c r="BD102">
        <f t="shared" si="14"/>
        <v>16.964700000000001</v>
      </c>
      <c r="BE102">
        <f t="shared" si="15"/>
        <v>6.1634790864000006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>
        <v>1.3316300000000001</v>
      </c>
      <c r="Z103" s="22">
        <v>196.983</v>
      </c>
      <c r="AA103" s="22">
        <v>-1.6488599999999999E-2</v>
      </c>
      <c r="AB103" s="22">
        <v>93</v>
      </c>
      <c r="AC103" s="22">
        <v>1.33087</v>
      </c>
      <c r="AD103">
        <f t="shared" si="8"/>
        <v>16.488599999999998</v>
      </c>
      <c r="AE103">
        <f t="shared" si="9"/>
        <v>21.956714418000001</v>
      </c>
      <c r="AF103" s="9"/>
      <c r="AG103" s="22">
        <v>0.36834699999999998</v>
      </c>
      <c r="AH103" s="22">
        <v>248.47800000000001</v>
      </c>
      <c r="AI103" s="22">
        <v>-1.7034899999999999E-2</v>
      </c>
      <c r="AJ103" s="22">
        <v>93</v>
      </c>
      <c r="AK103" s="22">
        <v>0.36752299999999999</v>
      </c>
      <c r="AL103">
        <f t="shared" si="10"/>
        <v>17.0349</v>
      </c>
      <c r="AM103">
        <f t="shared" si="11"/>
        <v>6.2747543102999996</v>
      </c>
      <c r="AP103" s="9"/>
      <c r="AQ103" s="22">
        <v>1.3316300000000001</v>
      </c>
      <c r="AR103" s="22">
        <v>328.61500000000001</v>
      </c>
      <c r="AS103" s="22">
        <v>-1.6268899999999999E-2</v>
      </c>
      <c r="AT103" s="22">
        <v>93</v>
      </c>
      <c r="AU103" s="22">
        <v>1.33087</v>
      </c>
      <c r="AV103">
        <f t="shared" si="12"/>
        <v>16.268899999999999</v>
      </c>
      <c r="AW103">
        <f t="shared" si="13"/>
        <v>21.664155306999998</v>
      </c>
      <c r="AX103" s="9"/>
      <c r="AY103" s="22">
        <v>0.36834699999999998</v>
      </c>
      <c r="AZ103" s="22">
        <v>403.41399999999999</v>
      </c>
      <c r="BA103" s="22">
        <v>-1.6937299999999999E-2</v>
      </c>
      <c r="BB103" s="22">
        <v>93</v>
      </c>
      <c r="BC103" s="22">
        <v>0.36782799999999999</v>
      </c>
      <c r="BD103">
        <f t="shared" si="14"/>
        <v>16.9373</v>
      </c>
      <c r="BE103">
        <f t="shared" si="15"/>
        <v>6.2388036430999998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>
        <v>1.3266</v>
      </c>
      <c r="Z104" s="22">
        <v>197.084</v>
      </c>
      <c r="AA104" s="22">
        <v>-1.6516099999999999E-2</v>
      </c>
      <c r="AB104" s="22">
        <v>94</v>
      </c>
      <c r="AC104" s="22">
        <v>1.32568</v>
      </c>
      <c r="AD104">
        <f t="shared" si="8"/>
        <v>16.516099999999998</v>
      </c>
      <c r="AE104">
        <f t="shared" si="9"/>
        <v>21.910258259999999</v>
      </c>
      <c r="AF104" s="9"/>
      <c r="AG104" s="22">
        <v>0.37338300000000002</v>
      </c>
      <c r="AH104" s="22">
        <v>248.578</v>
      </c>
      <c r="AI104" s="22">
        <v>-1.70441E-2</v>
      </c>
      <c r="AJ104" s="22">
        <v>94</v>
      </c>
      <c r="AK104" s="22">
        <v>0.372803</v>
      </c>
      <c r="AL104">
        <f t="shared" si="10"/>
        <v>17.0441</v>
      </c>
      <c r="AM104">
        <f t="shared" si="11"/>
        <v>6.3639771903000009</v>
      </c>
      <c r="AP104" s="9"/>
      <c r="AQ104" s="22">
        <v>1.3266</v>
      </c>
      <c r="AR104" s="22">
        <v>328.71600000000001</v>
      </c>
      <c r="AS104" s="22">
        <v>-1.6290300000000001E-2</v>
      </c>
      <c r="AT104" s="22">
        <v>94</v>
      </c>
      <c r="AU104" s="22">
        <v>1.32538</v>
      </c>
      <c r="AV104">
        <f t="shared" si="12"/>
        <v>16.290300000000002</v>
      </c>
      <c r="AW104">
        <f t="shared" si="13"/>
        <v>21.610711980000001</v>
      </c>
      <c r="AX104" s="9"/>
      <c r="AY104" s="22">
        <v>0.37338300000000002</v>
      </c>
      <c r="AZ104" s="22">
        <v>403.51499999999999</v>
      </c>
      <c r="BA104" s="22">
        <v>-1.6943400000000001E-2</v>
      </c>
      <c r="BB104" s="22">
        <v>94</v>
      </c>
      <c r="BC104" s="22">
        <v>0.37262000000000001</v>
      </c>
      <c r="BD104">
        <f t="shared" si="14"/>
        <v>16.9434</v>
      </c>
      <c r="BE104">
        <f t="shared" si="15"/>
        <v>6.3263775222000005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>
        <v>1.3215600000000001</v>
      </c>
      <c r="Z105" s="22">
        <v>197.184</v>
      </c>
      <c r="AA105" s="22">
        <v>-1.65527E-2</v>
      </c>
      <c r="AB105" s="22">
        <v>95</v>
      </c>
      <c r="AC105" s="22">
        <v>1.3205</v>
      </c>
      <c r="AD105">
        <f t="shared" si="8"/>
        <v>16.552700000000002</v>
      </c>
      <c r="AE105">
        <f t="shared" si="9"/>
        <v>21.875386212000002</v>
      </c>
      <c r="AF105" s="9"/>
      <c r="AG105" s="22">
        <v>0.37841799999999998</v>
      </c>
      <c r="AH105" s="22">
        <v>248.679</v>
      </c>
      <c r="AI105" s="22">
        <v>-1.70013E-2</v>
      </c>
      <c r="AJ105" s="22">
        <v>95</v>
      </c>
      <c r="AK105" s="22">
        <v>0.37777699999999997</v>
      </c>
      <c r="AL105">
        <f t="shared" si="10"/>
        <v>17.001300000000001</v>
      </c>
      <c r="AM105">
        <f t="shared" si="11"/>
        <v>6.4335979433999997</v>
      </c>
      <c r="AP105" s="9"/>
      <c r="AQ105" s="22">
        <v>1.3215600000000001</v>
      </c>
      <c r="AR105" s="22">
        <v>328.81599999999997</v>
      </c>
      <c r="AS105" s="22">
        <v>-1.6256699999999999E-2</v>
      </c>
      <c r="AT105" s="22">
        <v>95</v>
      </c>
      <c r="AU105" s="22">
        <v>1.3208</v>
      </c>
      <c r="AV105">
        <f t="shared" si="12"/>
        <v>16.256699999999999</v>
      </c>
      <c r="AW105">
        <f t="shared" si="13"/>
        <v>21.484204452</v>
      </c>
      <c r="AX105" s="9"/>
      <c r="AY105" s="22">
        <v>0.37841799999999998</v>
      </c>
      <c r="AZ105" s="22">
        <v>403.61599999999999</v>
      </c>
      <c r="BA105" s="22">
        <v>-1.6949499999999999E-2</v>
      </c>
      <c r="BB105" s="22">
        <v>95</v>
      </c>
      <c r="BC105" s="22">
        <v>0.37768600000000002</v>
      </c>
      <c r="BD105">
        <f t="shared" si="14"/>
        <v>16.9495</v>
      </c>
      <c r="BE105">
        <f t="shared" si="15"/>
        <v>6.4139958909999999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>
        <v>1.31653</v>
      </c>
      <c r="Z106" s="22">
        <v>197.285</v>
      </c>
      <c r="AA106" s="22">
        <v>-1.65405E-2</v>
      </c>
      <c r="AB106" s="22">
        <v>96</v>
      </c>
      <c r="AC106" s="22">
        <v>1.31592</v>
      </c>
      <c r="AD106">
        <f t="shared" si="8"/>
        <v>16.540499999999998</v>
      </c>
      <c r="AE106">
        <f t="shared" si="9"/>
        <v>21.776064464999997</v>
      </c>
      <c r="AF106" s="9"/>
      <c r="AG106" s="22">
        <v>0.38345299999999999</v>
      </c>
      <c r="AH106" s="22">
        <v>248.78</v>
      </c>
      <c r="AI106" s="22">
        <v>-1.6995199999999999E-2</v>
      </c>
      <c r="AJ106" s="22">
        <v>96</v>
      </c>
      <c r="AK106" s="22">
        <v>0.38275100000000001</v>
      </c>
      <c r="AL106">
        <f t="shared" si="10"/>
        <v>16.995199999999997</v>
      </c>
      <c r="AM106">
        <f t="shared" si="11"/>
        <v>6.5168604255999982</v>
      </c>
      <c r="AP106" s="9"/>
      <c r="AQ106" s="22">
        <v>1.31653</v>
      </c>
      <c r="AR106" s="22">
        <v>328.91699999999997</v>
      </c>
      <c r="AS106" s="22">
        <v>-1.6271999999999998E-2</v>
      </c>
      <c r="AT106" s="22">
        <v>96</v>
      </c>
      <c r="AU106" s="22">
        <v>1.3156099999999999</v>
      </c>
      <c r="AV106">
        <f t="shared" si="12"/>
        <v>16.271999999999998</v>
      </c>
      <c r="AW106">
        <f t="shared" si="13"/>
        <v>21.422576159999998</v>
      </c>
      <c r="AX106" s="9"/>
      <c r="AY106" s="22">
        <v>0.38345299999999999</v>
      </c>
      <c r="AZ106" s="22">
        <v>403.71600000000001</v>
      </c>
      <c r="BA106" s="22">
        <v>-1.6888400000000001E-2</v>
      </c>
      <c r="BB106" s="22">
        <v>96</v>
      </c>
      <c r="BC106" s="22">
        <v>0.38281300000000001</v>
      </c>
      <c r="BD106">
        <f t="shared" si="14"/>
        <v>16.888400000000001</v>
      </c>
      <c r="BE106">
        <f t="shared" si="15"/>
        <v>6.4759076452000004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>
        <v>1.31149</v>
      </c>
      <c r="Z107" s="22">
        <v>197.386</v>
      </c>
      <c r="AA107" s="22">
        <v>-1.6503899999999998E-2</v>
      </c>
      <c r="AB107" s="22">
        <v>97</v>
      </c>
      <c r="AC107" s="22">
        <v>1.31073</v>
      </c>
      <c r="AD107">
        <f t="shared" si="8"/>
        <v>16.503899999999998</v>
      </c>
      <c r="AE107">
        <f t="shared" si="9"/>
        <v>21.644699810999999</v>
      </c>
      <c r="AF107" s="9"/>
      <c r="AG107" s="22">
        <v>0.38848899999999997</v>
      </c>
      <c r="AH107" s="22">
        <v>248.88</v>
      </c>
      <c r="AI107" s="22">
        <v>-1.69769E-2</v>
      </c>
      <c r="AJ107" s="22">
        <v>97</v>
      </c>
      <c r="AK107" s="22">
        <v>0.38769500000000001</v>
      </c>
      <c r="AL107">
        <f t="shared" si="10"/>
        <v>16.976900000000001</v>
      </c>
      <c r="AM107">
        <f t="shared" si="11"/>
        <v>6.5953389041000001</v>
      </c>
      <c r="AP107" s="9"/>
      <c r="AQ107" s="22">
        <v>1.31149</v>
      </c>
      <c r="AR107" s="22">
        <v>329.01799999999997</v>
      </c>
      <c r="AS107" s="22">
        <v>-1.62781E-2</v>
      </c>
      <c r="AT107" s="22">
        <v>97</v>
      </c>
      <c r="AU107" s="22">
        <v>1.31134</v>
      </c>
      <c r="AV107">
        <f t="shared" si="12"/>
        <v>16.278099999999998</v>
      </c>
      <c r="AW107">
        <f t="shared" si="13"/>
        <v>21.348565368999999</v>
      </c>
      <c r="AX107" s="9"/>
      <c r="AY107" s="22">
        <v>0.38848899999999997</v>
      </c>
      <c r="AZ107" s="22">
        <v>403.81700000000001</v>
      </c>
      <c r="BA107" s="22">
        <v>-1.6854899999999999E-2</v>
      </c>
      <c r="BB107" s="22">
        <v>97</v>
      </c>
      <c r="BC107" s="22">
        <v>0.38784800000000003</v>
      </c>
      <c r="BD107">
        <f t="shared" si="14"/>
        <v>16.854900000000001</v>
      </c>
      <c r="BE107">
        <f t="shared" si="15"/>
        <v>6.5479432461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>
        <v>1.30646</v>
      </c>
      <c r="Z108" s="22">
        <v>197.48599999999999</v>
      </c>
      <c r="AA108" s="22">
        <v>-1.65253E-2</v>
      </c>
      <c r="AB108" s="22">
        <v>98</v>
      </c>
      <c r="AC108" s="22">
        <v>1.3055399999999999</v>
      </c>
      <c r="AD108">
        <f t="shared" si="8"/>
        <v>16.525300000000001</v>
      </c>
      <c r="AE108">
        <f t="shared" si="9"/>
        <v>21.589643438</v>
      </c>
      <c r="AF108" s="9"/>
      <c r="AG108" s="22">
        <v>0.39352399999999998</v>
      </c>
      <c r="AH108" s="22">
        <v>248.98099999999999</v>
      </c>
      <c r="AI108" s="22">
        <v>-1.6885399999999998E-2</v>
      </c>
      <c r="AJ108" s="22">
        <v>98</v>
      </c>
      <c r="AK108" s="22">
        <v>0.39288299999999998</v>
      </c>
      <c r="AL108">
        <f t="shared" si="10"/>
        <v>16.885399999999997</v>
      </c>
      <c r="AM108">
        <f t="shared" si="11"/>
        <v>6.6448101495999987</v>
      </c>
      <c r="AP108" s="9"/>
      <c r="AQ108" s="22">
        <v>1.30646</v>
      </c>
      <c r="AR108" s="22">
        <v>329.11799999999999</v>
      </c>
      <c r="AS108" s="22">
        <v>-1.62506E-2</v>
      </c>
      <c r="AT108" s="22">
        <v>98</v>
      </c>
      <c r="AU108" s="22">
        <v>1.30585</v>
      </c>
      <c r="AV108">
        <f t="shared" si="12"/>
        <v>16.250600000000002</v>
      </c>
      <c r="AW108">
        <f t="shared" si="13"/>
        <v>21.230758876000003</v>
      </c>
      <c r="AX108" s="9"/>
      <c r="AY108" s="22">
        <v>0.39352399999999998</v>
      </c>
      <c r="AZ108" s="22">
        <v>403.91800000000001</v>
      </c>
      <c r="BA108" s="22">
        <v>-1.6815199999999999E-2</v>
      </c>
      <c r="BB108" s="22">
        <v>98</v>
      </c>
      <c r="BC108" s="22">
        <v>0.39279199999999997</v>
      </c>
      <c r="BD108">
        <f t="shared" si="14"/>
        <v>16.815199999999997</v>
      </c>
      <c r="BE108">
        <f t="shared" si="15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>
        <v>1.30142</v>
      </c>
      <c r="Z109" s="22">
        <v>197.58699999999999</v>
      </c>
      <c r="AA109" s="22">
        <v>-1.6522200000000001E-2</v>
      </c>
      <c r="AB109" s="22">
        <v>99</v>
      </c>
      <c r="AC109" s="22">
        <v>1.3003499999999999</v>
      </c>
      <c r="AD109">
        <f t="shared" si="8"/>
        <v>16.522200000000002</v>
      </c>
      <c r="AE109">
        <f t="shared" si="9"/>
        <v>21.502321524000003</v>
      </c>
      <c r="AF109" s="9"/>
      <c r="AG109" s="22">
        <v>0.39856000000000003</v>
      </c>
      <c r="AH109" s="22">
        <v>249.08199999999999</v>
      </c>
      <c r="AI109" s="22">
        <v>-1.6912799999999999E-2</v>
      </c>
      <c r="AJ109" s="22">
        <v>99</v>
      </c>
      <c r="AK109" s="22">
        <v>0.39776600000000001</v>
      </c>
      <c r="AL109">
        <f t="shared" si="10"/>
        <v>16.912799999999997</v>
      </c>
      <c r="AM109">
        <f t="shared" si="11"/>
        <v>6.7407655679999996</v>
      </c>
      <c r="AP109" s="9"/>
      <c r="AQ109" s="22">
        <v>1.30142</v>
      </c>
      <c r="AR109" s="22">
        <v>329.21899999999999</v>
      </c>
      <c r="AS109" s="22">
        <v>-1.6229199999999999E-2</v>
      </c>
      <c r="AT109" s="22">
        <v>99</v>
      </c>
      <c r="AU109" s="22">
        <v>1.3009599999999999</v>
      </c>
      <c r="AV109">
        <f t="shared" si="12"/>
        <v>16.229199999999999</v>
      </c>
      <c r="AW109">
        <f t="shared" si="13"/>
        <v>21.121005464</v>
      </c>
      <c r="AX109" s="9"/>
      <c r="AY109" s="22">
        <v>0.39856000000000003</v>
      </c>
      <c r="AZ109" s="22">
        <v>404.01799999999997</v>
      </c>
      <c r="BA109" s="22">
        <v>-1.6864000000000001E-2</v>
      </c>
      <c r="BB109" s="22">
        <v>99</v>
      </c>
      <c r="BC109" s="22">
        <v>0.39779700000000001</v>
      </c>
      <c r="BD109">
        <f t="shared" si="14"/>
        <v>16.864000000000001</v>
      </c>
      <c r="BE109">
        <f t="shared" si="15"/>
        <v>6.7213158400000008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>
        <v>1.2963899999999999</v>
      </c>
      <c r="Z110" s="22">
        <v>197.68799999999999</v>
      </c>
      <c r="AA110" s="22">
        <v>-1.65405E-2</v>
      </c>
      <c r="AB110" s="22">
        <v>100</v>
      </c>
      <c r="AC110" s="22">
        <v>1.2954699999999999</v>
      </c>
      <c r="AD110">
        <f t="shared" si="8"/>
        <v>16.540499999999998</v>
      </c>
      <c r="AE110">
        <f t="shared" si="9"/>
        <v>21.442938794999996</v>
      </c>
      <c r="AF110" s="9"/>
      <c r="AG110" s="22">
        <v>0.40359499999999998</v>
      </c>
      <c r="AH110" s="22">
        <v>249.18299999999999</v>
      </c>
      <c r="AI110" s="22">
        <v>-1.68915E-2</v>
      </c>
      <c r="AJ110" s="22">
        <v>100</v>
      </c>
      <c r="AK110" s="22">
        <v>0.40295399999999998</v>
      </c>
      <c r="AL110">
        <f t="shared" si="10"/>
        <v>16.891500000000001</v>
      </c>
      <c r="AM110">
        <f t="shared" si="11"/>
        <v>6.8173249425</v>
      </c>
      <c r="AP110" s="9"/>
      <c r="AQ110" s="22">
        <v>1.2963899999999999</v>
      </c>
      <c r="AR110" s="22">
        <v>329.32</v>
      </c>
      <c r="AS110" s="22">
        <v>-1.6275000000000001E-2</v>
      </c>
      <c r="AT110" s="22">
        <v>100</v>
      </c>
      <c r="AU110" s="22">
        <v>1.2954699999999999</v>
      </c>
      <c r="AV110">
        <f t="shared" si="12"/>
        <v>16.275000000000002</v>
      </c>
      <c r="AW110">
        <f t="shared" si="13"/>
        <v>21.098747250000002</v>
      </c>
      <c r="AX110" s="9"/>
      <c r="AY110" s="22">
        <v>0.40359499999999998</v>
      </c>
      <c r="AZ110" s="22">
        <v>404.11900000000003</v>
      </c>
      <c r="BA110" s="22">
        <v>-1.68091E-2</v>
      </c>
      <c r="BB110" s="22">
        <v>100</v>
      </c>
      <c r="BC110" s="22">
        <v>0.402893</v>
      </c>
      <c r="BD110">
        <f t="shared" si="14"/>
        <v>16.809100000000001</v>
      </c>
      <c r="BE110">
        <f t="shared" si="15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>
        <v>1.29135</v>
      </c>
      <c r="Z111" s="22">
        <v>197.78800000000001</v>
      </c>
      <c r="AA111" s="22">
        <v>-1.65253E-2</v>
      </c>
      <c r="AB111" s="22">
        <v>101</v>
      </c>
      <c r="AC111" s="22">
        <v>1.2902800000000001</v>
      </c>
      <c r="AD111">
        <f t="shared" si="8"/>
        <v>16.525300000000001</v>
      </c>
      <c r="AE111">
        <f t="shared" si="9"/>
        <v>21.339946155000003</v>
      </c>
      <c r="AF111" s="9"/>
      <c r="AG111" s="22">
        <v>0.40862999999999999</v>
      </c>
      <c r="AH111" s="22">
        <v>249.28299999999999</v>
      </c>
      <c r="AI111" s="22">
        <v>-1.68945E-2</v>
      </c>
      <c r="AJ111" s="22">
        <v>101</v>
      </c>
      <c r="AK111" s="22">
        <v>0.40789799999999998</v>
      </c>
      <c r="AL111">
        <f t="shared" si="10"/>
        <v>16.894500000000001</v>
      </c>
      <c r="AM111">
        <f t="shared" si="11"/>
        <v>6.9035995350000006</v>
      </c>
      <c r="AP111" s="9"/>
      <c r="AQ111" s="22">
        <v>1.29135</v>
      </c>
      <c r="AR111" s="22">
        <v>329.42099999999999</v>
      </c>
      <c r="AS111" s="22">
        <v>-1.6308599999999999E-2</v>
      </c>
      <c r="AT111" s="22">
        <v>101</v>
      </c>
      <c r="AU111" s="22">
        <v>1.2902800000000001</v>
      </c>
      <c r="AV111">
        <f t="shared" si="12"/>
        <v>16.308599999999998</v>
      </c>
      <c r="AW111">
        <f t="shared" si="13"/>
        <v>21.060110609999999</v>
      </c>
      <c r="AX111" s="9"/>
      <c r="AY111" s="22">
        <v>0.40862999999999999</v>
      </c>
      <c r="AZ111" s="22">
        <v>404.22</v>
      </c>
      <c r="BA111" s="22">
        <v>-1.6845700000000002E-2</v>
      </c>
      <c r="BB111" s="22">
        <v>101</v>
      </c>
      <c r="BC111" s="22">
        <v>0.40795900000000002</v>
      </c>
      <c r="BD111">
        <f t="shared" si="14"/>
        <v>16.845700000000001</v>
      </c>
      <c r="BE111">
        <f t="shared" si="15"/>
        <v>6.883658391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>
        <v>1.2863199999999999</v>
      </c>
      <c r="Z112" s="22">
        <v>197.88900000000001</v>
      </c>
      <c r="AA112" s="22">
        <v>-1.6528299999999999E-2</v>
      </c>
      <c r="AB112" s="22">
        <v>102</v>
      </c>
      <c r="AC112" s="22">
        <v>1.2850999999999999</v>
      </c>
      <c r="AD112">
        <f t="shared" si="8"/>
        <v>16.528299999999998</v>
      </c>
      <c r="AE112">
        <f t="shared" si="9"/>
        <v>21.260682855999995</v>
      </c>
      <c r="AF112" s="9"/>
      <c r="AG112" s="22">
        <v>0.41366599999999998</v>
      </c>
      <c r="AH112" s="22">
        <v>249.38399999999999</v>
      </c>
      <c r="AI112" s="22">
        <v>-1.6870099999999999E-2</v>
      </c>
      <c r="AJ112" s="22">
        <v>102</v>
      </c>
      <c r="AK112" s="22">
        <v>0.41290300000000002</v>
      </c>
      <c r="AL112">
        <f t="shared" si="10"/>
        <v>16.870100000000001</v>
      </c>
      <c r="AM112">
        <f t="shared" si="11"/>
        <v>6.9785867866000002</v>
      </c>
      <c r="AP112" s="9"/>
      <c r="AQ112" s="22">
        <v>1.2863199999999999</v>
      </c>
      <c r="AR112" s="22">
        <v>329.52100000000002</v>
      </c>
      <c r="AS112" s="22">
        <v>-1.62811E-2</v>
      </c>
      <c r="AT112" s="22">
        <v>102</v>
      </c>
      <c r="AU112" s="22">
        <v>1.2854000000000001</v>
      </c>
      <c r="AV112">
        <f t="shared" si="12"/>
        <v>16.281099999999999</v>
      </c>
      <c r="AW112">
        <f t="shared" si="13"/>
        <v>20.942704551999995</v>
      </c>
      <c r="AX112" s="9"/>
      <c r="AY112" s="22">
        <v>0.41366599999999998</v>
      </c>
      <c r="AZ112" s="22">
        <v>404.32100000000003</v>
      </c>
      <c r="BA112" s="22">
        <v>-1.6806000000000001E-2</v>
      </c>
      <c r="BB112" s="22">
        <v>102</v>
      </c>
      <c r="BC112" s="22">
        <v>0.41302499999999998</v>
      </c>
      <c r="BD112">
        <f t="shared" si="14"/>
        <v>16.806000000000001</v>
      </c>
      <c r="BE112">
        <f t="shared" si="15"/>
        <v>6.9520707960000001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>
        <v>1.28128</v>
      </c>
      <c r="Z113" s="22">
        <v>197.99</v>
      </c>
      <c r="AA113" s="22">
        <v>-1.65405E-2</v>
      </c>
      <c r="AB113" s="22">
        <v>103</v>
      </c>
      <c r="AC113" s="22">
        <v>1.2805200000000001</v>
      </c>
      <c r="AD113">
        <f t="shared" si="8"/>
        <v>16.540499999999998</v>
      </c>
      <c r="AE113">
        <f t="shared" si="9"/>
        <v>21.193011839999997</v>
      </c>
      <c r="AF113" s="9"/>
      <c r="AG113" s="22">
        <v>0.41870099999999999</v>
      </c>
      <c r="AH113" s="22">
        <v>249.48500000000001</v>
      </c>
      <c r="AI113" s="22">
        <v>-1.6854899999999999E-2</v>
      </c>
      <c r="AJ113" s="22">
        <v>103</v>
      </c>
      <c r="AK113" s="22">
        <v>0.417877</v>
      </c>
      <c r="AL113">
        <f t="shared" si="10"/>
        <v>16.854900000000001</v>
      </c>
      <c r="AM113">
        <f t="shared" si="11"/>
        <v>7.0571634849000002</v>
      </c>
      <c r="AP113" s="9"/>
      <c r="AQ113" s="22">
        <v>1.28128</v>
      </c>
      <c r="AR113" s="22">
        <v>329.62200000000001</v>
      </c>
      <c r="AS113" s="22">
        <v>-1.62811E-2</v>
      </c>
      <c r="AT113" s="22">
        <v>103</v>
      </c>
      <c r="AU113" s="22">
        <v>1.2802100000000001</v>
      </c>
      <c r="AV113">
        <f t="shared" si="12"/>
        <v>16.281099999999999</v>
      </c>
      <c r="AW113">
        <f t="shared" si="13"/>
        <v>20.860647808</v>
      </c>
      <c r="AX113" s="9"/>
      <c r="AY113" s="22">
        <v>0.41870099999999999</v>
      </c>
      <c r="AZ113" s="22">
        <v>404.42099999999999</v>
      </c>
      <c r="BA113" s="22">
        <v>-1.6744999999999999E-2</v>
      </c>
      <c r="BB113" s="22">
        <v>103</v>
      </c>
      <c r="BC113" s="22">
        <v>0.41799900000000001</v>
      </c>
      <c r="BD113">
        <f t="shared" si="14"/>
        <v>16.745000000000001</v>
      </c>
      <c r="BE113">
        <f t="shared" si="15"/>
        <v>7.0111482450000002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>
        <v>1.2762500000000001</v>
      </c>
      <c r="Z114" s="22">
        <v>198.09100000000001</v>
      </c>
      <c r="AA114" s="22">
        <v>-1.6488599999999999E-2</v>
      </c>
      <c r="AB114" s="22">
        <v>104</v>
      </c>
      <c r="AC114" s="22">
        <v>1.2753300000000001</v>
      </c>
      <c r="AD114">
        <f t="shared" si="8"/>
        <v>16.488599999999998</v>
      </c>
      <c r="AE114">
        <f t="shared" si="9"/>
        <v>21.043575749999999</v>
      </c>
      <c r="AF114" s="9"/>
      <c r="AG114" s="22">
        <v>0.42373699999999997</v>
      </c>
      <c r="AH114" s="22">
        <v>249.58500000000001</v>
      </c>
      <c r="AI114" s="22">
        <v>-1.6845700000000002E-2</v>
      </c>
      <c r="AJ114" s="22">
        <v>104</v>
      </c>
      <c r="AK114" s="22">
        <v>0.42300399999999999</v>
      </c>
      <c r="AL114">
        <f t="shared" si="10"/>
        <v>16.845700000000001</v>
      </c>
      <c r="AM114">
        <f t="shared" si="11"/>
        <v>7.1381463809000003</v>
      </c>
      <c r="AP114" s="9"/>
      <c r="AQ114" s="22">
        <v>1.2762500000000001</v>
      </c>
      <c r="AR114" s="22">
        <v>329.72300000000001</v>
      </c>
      <c r="AS114" s="22">
        <v>-1.62781E-2</v>
      </c>
      <c r="AT114" s="22">
        <v>104</v>
      </c>
      <c r="AU114" s="22">
        <v>1.27563</v>
      </c>
      <c r="AV114">
        <f t="shared" si="12"/>
        <v>16.278099999999998</v>
      </c>
      <c r="AW114">
        <f t="shared" si="13"/>
        <v>20.774925124999999</v>
      </c>
      <c r="AX114" s="9"/>
      <c r="AY114" s="22">
        <v>0.42373699999999997</v>
      </c>
      <c r="AZ114" s="22">
        <v>404.52199999999999</v>
      </c>
      <c r="BA114" s="22">
        <v>-1.67175E-2</v>
      </c>
      <c r="BB114" s="22">
        <v>104</v>
      </c>
      <c r="BC114" s="22">
        <v>0.42303499999999999</v>
      </c>
      <c r="BD114">
        <f t="shared" si="14"/>
        <v>16.717500000000001</v>
      </c>
      <c r="BE114">
        <f t="shared" si="15"/>
        <v>7.0838232975000004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>
        <v>1.27121</v>
      </c>
      <c r="Z115" s="22">
        <v>198.191</v>
      </c>
      <c r="AA115" s="22">
        <v>-1.6516099999999999E-2</v>
      </c>
      <c r="AB115" s="22">
        <v>105</v>
      </c>
      <c r="AC115" s="22">
        <v>1.27014</v>
      </c>
      <c r="AD115">
        <f t="shared" si="8"/>
        <v>16.516099999999998</v>
      </c>
      <c r="AE115">
        <f t="shared" si="9"/>
        <v>20.995431480999997</v>
      </c>
      <c r="AF115" s="9"/>
      <c r="AG115" s="22">
        <v>0.42877199999999999</v>
      </c>
      <c r="AH115" s="22">
        <v>249.68600000000001</v>
      </c>
      <c r="AI115" s="22">
        <v>-1.6833500000000001E-2</v>
      </c>
      <c r="AJ115" s="22">
        <v>105</v>
      </c>
      <c r="AK115" s="22">
        <v>0.427948</v>
      </c>
      <c r="AL115">
        <f t="shared" si="10"/>
        <v>16.833500000000001</v>
      </c>
      <c r="AM115">
        <f t="shared" si="11"/>
        <v>7.217733462</v>
      </c>
      <c r="AP115" s="9"/>
      <c r="AQ115" s="22">
        <v>1.27121</v>
      </c>
      <c r="AR115" s="22">
        <v>329.82299999999998</v>
      </c>
      <c r="AS115" s="22">
        <v>-1.6284199999999999E-2</v>
      </c>
      <c r="AT115" s="22">
        <v>105</v>
      </c>
      <c r="AU115" s="22">
        <v>1.2704500000000001</v>
      </c>
      <c r="AV115">
        <f t="shared" si="12"/>
        <v>16.284199999999998</v>
      </c>
      <c r="AW115">
        <f t="shared" si="13"/>
        <v>20.700637881999999</v>
      </c>
      <c r="AX115" s="9"/>
      <c r="AY115" s="22">
        <v>0.42877199999999999</v>
      </c>
      <c r="AZ115" s="22">
        <v>404.62299999999999</v>
      </c>
      <c r="BA115" s="22">
        <v>-1.67023E-2</v>
      </c>
      <c r="BB115" s="22">
        <v>105</v>
      </c>
      <c r="BC115" s="22">
        <v>0.42807000000000001</v>
      </c>
      <c r="BD115">
        <f t="shared" si="14"/>
        <v>16.702300000000001</v>
      </c>
      <c r="BE115">
        <f t="shared" si="15"/>
        <v>7.1614785756000003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>
        <v>1.26617</v>
      </c>
      <c r="Z116" s="22">
        <v>198.292</v>
      </c>
      <c r="AA116" s="22">
        <v>-1.64856E-2</v>
      </c>
      <c r="AB116" s="22">
        <v>106</v>
      </c>
      <c r="AC116" s="22">
        <v>1.2652600000000001</v>
      </c>
      <c r="AD116">
        <f t="shared" si="8"/>
        <v>16.485599999999998</v>
      </c>
      <c r="AE116">
        <f t="shared" si="9"/>
        <v>20.873572151999998</v>
      </c>
      <c r="AF116" s="9"/>
      <c r="AG116" s="22">
        <v>0.433807</v>
      </c>
      <c r="AH116" s="22">
        <v>249.78700000000001</v>
      </c>
      <c r="AI116" s="22">
        <v>-1.6806000000000001E-2</v>
      </c>
      <c r="AJ116" s="22">
        <v>106</v>
      </c>
      <c r="AK116" s="22">
        <v>0.43316700000000002</v>
      </c>
      <c r="AL116">
        <f t="shared" si="10"/>
        <v>16.806000000000001</v>
      </c>
      <c r="AM116">
        <f t="shared" si="11"/>
        <v>7.2905604420000003</v>
      </c>
      <c r="AP116" s="9"/>
      <c r="AQ116" s="22">
        <v>1.26617</v>
      </c>
      <c r="AR116" s="22">
        <v>329.92399999999998</v>
      </c>
      <c r="AS116" s="22">
        <v>-1.6284199999999999E-2</v>
      </c>
      <c r="AT116" s="22">
        <v>106</v>
      </c>
      <c r="AU116" s="22">
        <v>1.2652600000000001</v>
      </c>
      <c r="AV116">
        <f t="shared" si="12"/>
        <v>16.284199999999998</v>
      </c>
      <c r="AW116">
        <f t="shared" si="13"/>
        <v>20.618565513999997</v>
      </c>
      <c r="AX116" s="9"/>
      <c r="AY116" s="22">
        <v>0.433807</v>
      </c>
      <c r="AZ116" s="22">
        <v>404.72300000000001</v>
      </c>
      <c r="BA116" s="22">
        <v>-1.6723600000000002E-2</v>
      </c>
      <c r="BB116" s="22">
        <v>106</v>
      </c>
      <c r="BC116" s="22">
        <v>0.43310500000000002</v>
      </c>
      <c r="BD116">
        <f t="shared" si="14"/>
        <v>16.723600000000001</v>
      </c>
      <c r="BE116">
        <f t="shared" si="15"/>
        <v>7.2548147452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>
        <v>1.2611399999999999</v>
      </c>
      <c r="Z117" s="22">
        <v>198.393</v>
      </c>
      <c r="AA117" s="22">
        <v>-1.6522200000000001E-2</v>
      </c>
      <c r="AB117" s="22">
        <v>107</v>
      </c>
      <c r="AC117" s="22">
        <v>1.26007</v>
      </c>
      <c r="AD117">
        <f t="shared" si="8"/>
        <v>16.522200000000002</v>
      </c>
      <c r="AE117">
        <f t="shared" si="9"/>
        <v>20.836807308000001</v>
      </c>
      <c r="AF117" s="9"/>
      <c r="AG117" s="22">
        <v>0.43884299999999998</v>
      </c>
      <c r="AH117" s="22">
        <v>249.88800000000001</v>
      </c>
      <c r="AI117" s="22">
        <v>-1.6790800000000002E-2</v>
      </c>
      <c r="AJ117" s="22">
        <v>107</v>
      </c>
      <c r="AK117" s="22">
        <v>0.43798799999999999</v>
      </c>
      <c r="AL117">
        <f t="shared" si="10"/>
        <v>16.790800000000001</v>
      </c>
      <c r="AM117">
        <f t="shared" si="11"/>
        <v>7.3685250444000001</v>
      </c>
      <c r="AP117" s="9"/>
      <c r="AQ117" s="22">
        <v>1.2611399999999999</v>
      </c>
      <c r="AR117" s="22">
        <v>330.02499999999998</v>
      </c>
      <c r="AS117" s="22">
        <v>-1.6247600000000001E-2</v>
      </c>
      <c r="AT117" s="22">
        <v>107</v>
      </c>
      <c r="AU117" s="22">
        <v>1.2603800000000001</v>
      </c>
      <c r="AV117">
        <f t="shared" si="12"/>
        <v>16.247600000000002</v>
      </c>
      <c r="AW117">
        <f t="shared" si="13"/>
        <v>20.490498264000003</v>
      </c>
      <c r="AX117" s="9"/>
      <c r="AY117" s="22">
        <v>0.43884299999999998</v>
      </c>
      <c r="AZ117" s="22">
        <v>404.82400000000001</v>
      </c>
      <c r="BA117" s="22">
        <v>-1.6687E-2</v>
      </c>
      <c r="BB117" s="22">
        <v>107</v>
      </c>
      <c r="BC117" s="22">
        <v>0.438141</v>
      </c>
      <c r="BD117">
        <f t="shared" si="14"/>
        <v>16.687000000000001</v>
      </c>
      <c r="BE117">
        <f t="shared" si="15"/>
        <v>7.3229731410000003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>
        <v>1.2561</v>
      </c>
      <c r="Z118" s="22">
        <v>198.49299999999999</v>
      </c>
      <c r="AA118" s="22">
        <v>-1.6519200000000001E-2</v>
      </c>
      <c r="AB118" s="22">
        <v>108</v>
      </c>
      <c r="AC118" s="22">
        <v>1.25549</v>
      </c>
      <c r="AD118">
        <f t="shared" si="8"/>
        <v>16.519200000000001</v>
      </c>
      <c r="AE118">
        <f t="shared" si="9"/>
        <v>20.749767120000001</v>
      </c>
      <c r="AF118" s="9"/>
      <c r="AG118" s="22">
        <v>0.44387799999999999</v>
      </c>
      <c r="AH118" s="22">
        <v>249.988</v>
      </c>
      <c r="AI118" s="22">
        <v>-1.67572E-2</v>
      </c>
      <c r="AJ118" s="22">
        <v>108</v>
      </c>
      <c r="AK118" s="22">
        <v>0.44302399999999997</v>
      </c>
      <c r="AL118">
        <f t="shared" si="10"/>
        <v>16.757200000000001</v>
      </c>
      <c r="AM118">
        <f t="shared" si="11"/>
        <v>7.4381524216000008</v>
      </c>
      <c r="AP118" s="9"/>
      <c r="AQ118" s="22">
        <v>1.2561</v>
      </c>
      <c r="AR118" s="22">
        <v>330.12599999999998</v>
      </c>
      <c r="AS118" s="22">
        <v>-1.6290300000000001E-2</v>
      </c>
      <c r="AT118" s="22">
        <v>108</v>
      </c>
      <c r="AU118" s="22">
        <v>1.25549</v>
      </c>
      <c r="AV118">
        <f t="shared" si="12"/>
        <v>16.290300000000002</v>
      </c>
      <c r="AW118">
        <f t="shared" si="13"/>
        <v>20.462245830000004</v>
      </c>
      <c r="AX118" s="9"/>
      <c r="AY118" s="22">
        <v>0.44387799999999999</v>
      </c>
      <c r="AZ118" s="22">
        <v>404.92500000000001</v>
      </c>
      <c r="BA118" s="22">
        <v>-1.6696200000000001E-2</v>
      </c>
      <c r="BB118" s="22">
        <v>108</v>
      </c>
      <c r="BC118" s="22">
        <v>0.44317600000000001</v>
      </c>
      <c r="BD118">
        <f t="shared" si="14"/>
        <v>16.696200000000001</v>
      </c>
      <c r="BE118">
        <f t="shared" si="15"/>
        <v>7.4110758636000007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>
        <v>1.2510699999999999</v>
      </c>
      <c r="Z119" s="22">
        <v>198.59399999999999</v>
      </c>
      <c r="AA119" s="22">
        <v>-1.65375E-2</v>
      </c>
      <c r="AB119" s="22">
        <v>109</v>
      </c>
      <c r="AC119" s="22">
        <v>1.25</v>
      </c>
      <c r="AD119">
        <f t="shared" si="8"/>
        <v>16.537500000000001</v>
      </c>
      <c r="AE119">
        <f t="shared" si="9"/>
        <v>20.689570124999999</v>
      </c>
      <c r="AF119" s="9"/>
      <c r="AG119" s="22">
        <v>0.44891399999999998</v>
      </c>
      <c r="AH119" s="22">
        <v>250.089</v>
      </c>
      <c r="AI119" s="22">
        <v>-1.6732799999999999E-2</v>
      </c>
      <c r="AJ119" s="22">
        <v>109</v>
      </c>
      <c r="AK119" s="22">
        <v>0.448181</v>
      </c>
      <c r="AL119">
        <f t="shared" si="10"/>
        <v>16.732799999999997</v>
      </c>
      <c r="AM119">
        <f t="shared" si="11"/>
        <v>7.5115881791999985</v>
      </c>
      <c r="AP119" s="9"/>
      <c r="AQ119" s="22">
        <v>1.2510699999999999</v>
      </c>
      <c r="AR119" s="22">
        <v>330.226</v>
      </c>
      <c r="AS119" s="22">
        <v>-1.63208E-2</v>
      </c>
      <c r="AT119" s="22">
        <v>109</v>
      </c>
      <c r="AU119" s="22">
        <v>1.25061</v>
      </c>
      <c r="AV119">
        <f t="shared" si="12"/>
        <v>16.320799999999998</v>
      </c>
      <c r="AW119">
        <f t="shared" si="13"/>
        <v>20.418463255999995</v>
      </c>
      <c r="AX119" s="9"/>
      <c r="AY119" s="22">
        <v>0.44891399999999998</v>
      </c>
      <c r="AZ119" s="22">
        <v>405.02499999999998</v>
      </c>
      <c r="BA119" s="22">
        <v>-1.67175E-2</v>
      </c>
      <c r="BB119" s="22">
        <v>109</v>
      </c>
      <c r="BC119" s="22">
        <v>0.448212</v>
      </c>
      <c r="BD119">
        <f t="shared" si="14"/>
        <v>16.717500000000001</v>
      </c>
      <c r="BE119">
        <f t="shared" si="15"/>
        <v>7.5047197949999997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>
        <v>1.24603</v>
      </c>
      <c r="Z120" s="22">
        <v>198.69499999999999</v>
      </c>
      <c r="AA120" s="22">
        <v>-1.6555799999999999E-2</v>
      </c>
      <c r="AB120" s="22">
        <v>110</v>
      </c>
      <c r="AC120" s="22">
        <v>1.24451</v>
      </c>
      <c r="AD120">
        <f t="shared" si="8"/>
        <v>16.555799999999998</v>
      </c>
      <c r="AE120">
        <f t="shared" si="9"/>
        <v>20.629023473999997</v>
      </c>
      <c r="AF120" s="9"/>
      <c r="AG120" s="22">
        <v>0.45394899999999999</v>
      </c>
      <c r="AH120" s="22">
        <v>250.19</v>
      </c>
      <c r="AI120" s="22">
        <v>-1.6760299999999999E-2</v>
      </c>
      <c r="AJ120" s="22">
        <v>110</v>
      </c>
      <c r="AK120" s="22">
        <v>0.453125</v>
      </c>
      <c r="AL120">
        <f t="shared" si="10"/>
        <v>16.760299999999997</v>
      </c>
      <c r="AM120">
        <f t="shared" si="11"/>
        <v>7.6083214246999988</v>
      </c>
      <c r="AP120" s="9"/>
      <c r="AQ120" s="22">
        <v>1.24603</v>
      </c>
      <c r="AR120" s="22">
        <v>330.327</v>
      </c>
      <c r="AS120" s="22">
        <v>-1.6317700000000001E-2</v>
      </c>
      <c r="AT120" s="22">
        <v>110</v>
      </c>
      <c r="AU120" s="22">
        <v>1.24451</v>
      </c>
      <c r="AV120">
        <f t="shared" si="12"/>
        <v>16.317700000000002</v>
      </c>
      <c r="AW120">
        <f t="shared" si="13"/>
        <v>20.332343731000002</v>
      </c>
      <c r="AX120" s="9"/>
      <c r="AY120" s="22">
        <v>0.45394899999999999</v>
      </c>
      <c r="AZ120" s="22">
        <v>405.12599999999998</v>
      </c>
      <c r="BA120" s="22">
        <v>-1.6638199999999999E-2</v>
      </c>
      <c r="BB120" s="22">
        <v>110</v>
      </c>
      <c r="BC120" s="22">
        <v>0.45324700000000001</v>
      </c>
      <c r="BD120">
        <f t="shared" si="14"/>
        <v>16.638199999999998</v>
      </c>
      <c r="BE120">
        <f t="shared" si="15"/>
        <v>7.5528942517999988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>
        <v>1.2410000000000001</v>
      </c>
      <c r="Z121" s="22">
        <v>198.79599999999999</v>
      </c>
      <c r="AA121" s="22">
        <v>-1.6558799999999999E-2</v>
      </c>
      <c r="AB121" s="22">
        <v>111</v>
      </c>
      <c r="AC121" s="22">
        <v>1.23993</v>
      </c>
      <c r="AD121">
        <f t="shared" si="8"/>
        <v>16.558799999999998</v>
      </c>
      <c r="AE121">
        <f t="shared" si="9"/>
        <v>20.549470799999998</v>
      </c>
      <c r="AF121" s="9"/>
      <c r="AG121" s="22">
        <v>0.458984</v>
      </c>
      <c r="AH121" s="22">
        <v>250.29</v>
      </c>
      <c r="AI121" s="22">
        <v>-1.6760299999999999E-2</v>
      </c>
      <c r="AJ121" s="22">
        <v>111</v>
      </c>
      <c r="AK121" s="22">
        <v>0.45825199999999999</v>
      </c>
      <c r="AL121">
        <f t="shared" si="10"/>
        <v>16.760299999999997</v>
      </c>
      <c r="AM121">
        <f t="shared" si="11"/>
        <v>7.6927095351999988</v>
      </c>
      <c r="AP121" s="9"/>
      <c r="AQ121" s="22">
        <v>1.2410000000000001</v>
      </c>
      <c r="AR121" s="22">
        <v>330.428</v>
      </c>
      <c r="AS121" s="22">
        <v>-1.6336099999999999E-2</v>
      </c>
      <c r="AT121" s="22">
        <v>111</v>
      </c>
      <c r="AU121" s="22">
        <v>1.23993</v>
      </c>
      <c r="AV121">
        <f t="shared" si="12"/>
        <v>16.336099999999998</v>
      </c>
      <c r="AW121">
        <f t="shared" si="13"/>
        <v>20.273100100000001</v>
      </c>
      <c r="AX121" s="9"/>
      <c r="AY121" s="22">
        <v>0.458984</v>
      </c>
      <c r="AZ121" s="22">
        <v>405.22699999999998</v>
      </c>
      <c r="BA121" s="22">
        <v>-1.66321E-2</v>
      </c>
      <c r="BB121" s="22">
        <v>111</v>
      </c>
      <c r="BC121" s="22">
        <v>0.45819100000000001</v>
      </c>
      <c r="BD121">
        <f t="shared" si="14"/>
        <v>16.632100000000001</v>
      </c>
      <c r="BE121">
        <f t="shared" si="15"/>
        <v>7.6338677864000006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>
        <v>1.2359599999999999</v>
      </c>
      <c r="Z122" s="22">
        <v>198.89599999999999</v>
      </c>
      <c r="AA122" s="22">
        <v>-1.6558799999999999E-2</v>
      </c>
      <c r="AB122" s="22">
        <v>112</v>
      </c>
      <c r="AC122" s="22">
        <v>1.2353499999999999</v>
      </c>
      <c r="AD122">
        <f t="shared" si="8"/>
        <v>16.558799999999998</v>
      </c>
      <c r="AE122">
        <f t="shared" si="9"/>
        <v>20.466014447999996</v>
      </c>
      <c r="AF122" s="9"/>
      <c r="AG122" s="22">
        <v>0.46401999999999999</v>
      </c>
      <c r="AH122" s="22">
        <v>250.39099999999999</v>
      </c>
      <c r="AI122" s="22">
        <v>-1.67023E-2</v>
      </c>
      <c r="AJ122" s="22">
        <v>112</v>
      </c>
      <c r="AK122" s="22">
        <v>0.46322600000000003</v>
      </c>
      <c r="AL122">
        <f t="shared" si="10"/>
        <v>16.702300000000001</v>
      </c>
      <c r="AM122">
        <f t="shared" si="11"/>
        <v>7.7502012460000005</v>
      </c>
      <c r="AP122" s="9"/>
      <c r="AQ122" s="22">
        <v>1.2359599999999999</v>
      </c>
      <c r="AR122" s="22">
        <v>330.52800000000002</v>
      </c>
      <c r="AS122" s="22">
        <v>-1.6299399999999999E-2</v>
      </c>
      <c r="AT122" s="22">
        <v>112</v>
      </c>
      <c r="AU122" s="22">
        <v>1.23444</v>
      </c>
      <c r="AV122">
        <f t="shared" si="12"/>
        <v>16.299399999999999</v>
      </c>
      <c r="AW122">
        <f t="shared" si="13"/>
        <v>20.145406423999997</v>
      </c>
      <c r="AX122" s="9"/>
      <c r="AY122" s="22">
        <v>0.46401999999999999</v>
      </c>
      <c r="AZ122" s="22">
        <v>405.32799999999997</v>
      </c>
      <c r="BA122" s="22">
        <v>-1.65924E-2</v>
      </c>
      <c r="BB122" s="22">
        <v>112</v>
      </c>
      <c r="BC122" s="22">
        <v>0.46331800000000001</v>
      </c>
      <c r="BD122">
        <f t="shared" si="14"/>
        <v>16.592400000000001</v>
      </c>
      <c r="BE122">
        <f t="shared" si="15"/>
        <v>7.6992054480000007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>
        <v>1.2309300000000001</v>
      </c>
      <c r="Z123" s="22">
        <v>198.99700000000001</v>
      </c>
      <c r="AA123" s="22">
        <v>-1.65649E-2</v>
      </c>
      <c r="AB123" s="22">
        <v>113</v>
      </c>
      <c r="AC123" s="22">
        <v>1.2301599999999999</v>
      </c>
      <c r="AD123">
        <f t="shared" si="8"/>
        <v>16.564900000000002</v>
      </c>
      <c r="AE123">
        <f t="shared" si="9"/>
        <v>20.390232357000002</v>
      </c>
      <c r="AF123" s="9"/>
      <c r="AG123" s="22">
        <v>0.469055</v>
      </c>
      <c r="AH123" s="22">
        <v>250.49199999999999</v>
      </c>
      <c r="AI123" s="22">
        <v>-1.6659500000000001E-2</v>
      </c>
      <c r="AJ123" s="22">
        <v>113</v>
      </c>
      <c r="AK123" s="22">
        <v>0.46832299999999999</v>
      </c>
      <c r="AL123">
        <f t="shared" si="10"/>
        <v>16.659500000000001</v>
      </c>
      <c r="AM123">
        <f t="shared" si="11"/>
        <v>7.8142217725000007</v>
      </c>
      <c r="AP123" s="9"/>
      <c r="AQ123" s="22">
        <v>1.2309300000000001</v>
      </c>
      <c r="AR123" s="22">
        <v>330.62900000000002</v>
      </c>
      <c r="AS123" s="22">
        <v>-1.62506E-2</v>
      </c>
      <c r="AT123" s="22">
        <v>113</v>
      </c>
      <c r="AU123" s="22">
        <v>1.2295499999999999</v>
      </c>
      <c r="AV123">
        <f t="shared" si="12"/>
        <v>16.250600000000002</v>
      </c>
      <c r="AW123">
        <f t="shared" si="13"/>
        <v>20.003351058000003</v>
      </c>
      <c r="AX123" s="9"/>
      <c r="AY123" s="22">
        <v>0.469055</v>
      </c>
      <c r="AZ123" s="22">
        <v>405.428</v>
      </c>
      <c r="BA123" s="22">
        <v>-1.6629000000000001E-2</v>
      </c>
      <c r="BB123" s="22">
        <v>113</v>
      </c>
      <c r="BC123" s="22">
        <v>0.46838400000000002</v>
      </c>
      <c r="BD123">
        <f t="shared" si="14"/>
        <v>16.629000000000001</v>
      </c>
      <c r="BE123">
        <f t="shared" si="15"/>
        <v>7.7999155950000008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>
        <v>1.2258899999999999</v>
      </c>
      <c r="Z124" s="22">
        <v>199.09800000000001</v>
      </c>
      <c r="AA124" s="22">
        <v>-1.6574100000000001E-2</v>
      </c>
      <c r="AB124" s="22">
        <v>114</v>
      </c>
      <c r="AC124" s="22">
        <v>1.22498</v>
      </c>
      <c r="AD124">
        <f t="shared" si="8"/>
        <v>16.574100000000001</v>
      </c>
      <c r="AE124">
        <f t="shared" si="9"/>
        <v>20.318023449000002</v>
      </c>
      <c r="AF124" s="9"/>
      <c r="AG124" s="22">
        <v>0.47409099999999998</v>
      </c>
      <c r="AH124" s="22">
        <v>250.59200000000001</v>
      </c>
      <c r="AI124" s="22">
        <v>-1.66626E-2</v>
      </c>
      <c r="AJ124" s="22">
        <v>114</v>
      </c>
      <c r="AK124" s="22">
        <v>0.473389</v>
      </c>
      <c r="AL124">
        <f t="shared" si="10"/>
        <v>16.662600000000001</v>
      </c>
      <c r="AM124">
        <f t="shared" si="11"/>
        <v>7.8995886966000004</v>
      </c>
      <c r="AP124" s="9"/>
      <c r="AQ124" s="22">
        <v>1.2258899999999999</v>
      </c>
      <c r="AR124" s="22">
        <v>330.73</v>
      </c>
      <c r="AS124" s="22">
        <v>-1.62109E-2</v>
      </c>
      <c r="AT124" s="22">
        <v>114</v>
      </c>
      <c r="AU124" s="22">
        <v>1.22498</v>
      </c>
      <c r="AV124">
        <f t="shared" si="12"/>
        <v>16.210899999999999</v>
      </c>
      <c r="AW124">
        <f t="shared" si="13"/>
        <v>19.872780200999998</v>
      </c>
      <c r="AX124" s="9"/>
      <c r="AY124" s="22">
        <v>0.47409099999999998</v>
      </c>
      <c r="AZ124" s="22">
        <v>405.529</v>
      </c>
      <c r="BA124" s="22">
        <v>-1.6598499999999999E-2</v>
      </c>
      <c r="BB124" s="22">
        <v>114</v>
      </c>
      <c r="BC124" s="22">
        <v>0.473358</v>
      </c>
      <c r="BD124">
        <f t="shared" si="14"/>
        <v>16.598499999999998</v>
      </c>
      <c r="BE124">
        <f t="shared" si="15"/>
        <v>7.8691994634999984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>
        <v>1.2208600000000001</v>
      </c>
      <c r="Z125" s="22">
        <v>199.19800000000001</v>
      </c>
      <c r="AA125" s="22">
        <v>-1.6561900000000001E-2</v>
      </c>
      <c r="AB125" s="22">
        <v>115</v>
      </c>
      <c r="AC125" s="22">
        <v>1.2191799999999999</v>
      </c>
      <c r="AD125">
        <f t="shared" si="8"/>
        <v>16.561900000000001</v>
      </c>
      <c r="AE125">
        <f t="shared" si="9"/>
        <v>20.219761234000003</v>
      </c>
      <c r="AF125" s="9"/>
      <c r="AG125" s="22">
        <v>0.479126</v>
      </c>
      <c r="AH125" s="22">
        <v>250.69300000000001</v>
      </c>
      <c r="AI125" s="22">
        <v>-1.6641199999999998E-2</v>
      </c>
      <c r="AJ125" s="22">
        <v>115</v>
      </c>
      <c r="AK125" s="22">
        <v>0.478271</v>
      </c>
      <c r="AL125">
        <f t="shared" si="10"/>
        <v>16.641199999999998</v>
      </c>
      <c r="AM125">
        <f t="shared" si="11"/>
        <v>7.9732315911999985</v>
      </c>
      <c r="AP125" s="9"/>
      <c r="AQ125" s="22">
        <v>1.2208600000000001</v>
      </c>
      <c r="AR125" s="22">
        <v>330.83</v>
      </c>
      <c r="AS125" s="22">
        <v>-1.6192600000000001E-2</v>
      </c>
      <c r="AT125" s="22">
        <v>115</v>
      </c>
      <c r="AU125" s="22">
        <v>1.2200899999999999</v>
      </c>
      <c r="AV125">
        <f t="shared" si="12"/>
        <v>16.192600000000002</v>
      </c>
      <c r="AW125">
        <f t="shared" si="13"/>
        <v>19.768897636000005</v>
      </c>
      <c r="AX125" s="9"/>
      <c r="AY125" s="22">
        <v>0.479126</v>
      </c>
      <c r="AZ125" s="22">
        <v>405.63</v>
      </c>
      <c r="BA125" s="22">
        <v>-1.6555799999999999E-2</v>
      </c>
      <c r="BB125" s="22">
        <v>115</v>
      </c>
      <c r="BC125" s="22">
        <v>0.47842400000000002</v>
      </c>
      <c r="BD125">
        <f t="shared" si="14"/>
        <v>16.555799999999998</v>
      </c>
      <c r="BE125">
        <f t="shared" si="15"/>
        <v>7.9323142307999985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>
        <v>1.2158199999999999</v>
      </c>
      <c r="Z126" s="22">
        <v>199.29900000000001</v>
      </c>
      <c r="AA126" s="22">
        <v>-1.6558799999999999E-2</v>
      </c>
      <c r="AB126" s="22">
        <v>116</v>
      </c>
      <c r="AC126" s="22">
        <v>1.2149000000000001</v>
      </c>
      <c r="AD126">
        <f t="shared" si="8"/>
        <v>16.558799999999998</v>
      </c>
      <c r="AE126">
        <f t="shared" si="9"/>
        <v>20.132520215999996</v>
      </c>
      <c r="AF126" s="9"/>
      <c r="AG126" s="22">
        <v>0.48416100000000001</v>
      </c>
      <c r="AH126" s="22">
        <v>250.79400000000001</v>
      </c>
      <c r="AI126" s="22">
        <v>-1.6638199999999999E-2</v>
      </c>
      <c r="AJ126" s="22">
        <v>116</v>
      </c>
      <c r="AK126" s="22">
        <v>0.48345900000000003</v>
      </c>
      <c r="AL126">
        <f t="shared" si="10"/>
        <v>16.638199999999998</v>
      </c>
      <c r="AM126">
        <f t="shared" si="11"/>
        <v>8.0555675501999993</v>
      </c>
      <c r="AP126" s="9"/>
      <c r="AQ126" s="22">
        <v>1.2158199999999999</v>
      </c>
      <c r="AR126" s="22">
        <v>330.93099999999998</v>
      </c>
      <c r="AS126" s="22">
        <v>-1.6262800000000001E-2</v>
      </c>
      <c r="AT126" s="22">
        <v>116</v>
      </c>
      <c r="AU126" s="22">
        <v>1.2142900000000001</v>
      </c>
      <c r="AV126">
        <f t="shared" si="12"/>
        <v>16.262800000000002</v>
      </c>
      <c r="AW126">
        <f t="shared" si="13"/>
        <v>19.772637496000002</v>
      </c>
      <c r="AX126" s="9"/>
      <c r="AY126" s="22">
        <v>0.48416100000000001</v>
      </c>
      <c r="AZ126" s="22">
        <v>405.73</v>
      </c>
      <c r="BA126" s="22">
        <v>-1.65649E-2</v>
      </c>
      <c r="BB126" s="22">
        <v>116</v>
      </c>
      <c r="BC126" s="22">
        <v>0.48333700000000002</v>
      </c>
      <c r="BD126">
        <f t="shared" si="14"/>
        <v>16.564900000000002</v>
      </c>
      <c r="BE126">
        <f t="shared" si="15"/>
        <v>8.0200785489000008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>
        <v>1.21078</v>
      </c>
      <c r="Z127" s="22">
        <v>199.4</v>
      </c>
      <c r="AA127" s="22">
        <v>-1.6567999999999999E-2</v>
      </c>
      <c r="AB127" s="22">
        <v>117</v>
      </c>
      <c r="AC127" s="22">
        <v>1.2100200000000001</v>
      </c>
      <c r="AD127">
        <f t="shared" si="8"/>
        <v>16.567999999999998</v>
      </c>
      <c r="AE127">
        <f t="shared" si="9"/>
        <v>20.060203039999998</v>
      </c>
      <c r="AF127" s="9"/>
      <c r="AG127" s="22">
        <v>0.48919699999999999</v>
      </c>
      <c r="AH127" s="22">
        <v>250.89500000000001</v>
      </c>
      <c r="AI127" s="22">
        <v>-1.6583299999999999E-2</v>
      </c>
      <c r="AJ127" s="22">
        <v>117</v>
      </c>
      <c r="AK127" s="22">
        <v>0.48843399999999998</v>
      </c>
      <c r="AL127">
        <f t="shared" si="10"/>
        <v>16.583299999999998</v>
      </c>
      <c r="AM127">
        <f t="shared" si="11"/>
        <v>8.1125006100999979</v>
      </c>
      <c r="AP127" s="9"/>
      <c r="AQ127" s="22">
        <v>1.21078</v>
      </c>
      <c r="AR127" s="22">
        <v>331.03199999999998</v>
      </c>
      <c r="AS127" s="22">
        <v>-1.6296399999999999E-2</v>
      </c>
      <c r="AT127" s="22">
        <v>117</v>
      </c>
      <c r="AU127" s="22">
        <v>1.2100200000000001</v>
      </c>
      <c r="AV127">
        <f t="shared" si="12"/>
        <v>16.296399999999998</v>
      </c>
      <c r="AW127">
        <f t="shared" si="13"/>
        <v>19.731355191999999</v>
      </c>
      <c r="AX127" s="9"/>
      <c r="AY127" s="22">
        <v>0.48919699999999999</v>
      </c>
      <c r="AZ127" s="22">
        <v>405.83100000000002</v>
      </c>
      <c r="BA127" s="22">
        <v>-1.6604600000000001E-2</v>
      </c>
      <c r="BB127" s="22">
        <v>117</v>
      </c>
      <c r="BC127" s="22">
        <v>0.48840299999999998</v>
      </c>
      <c r="BD127">
        <f t="shared" si="14"/>
        <v>16.604600000000001</v>
      </c>
      <c r="BE127">
        <f t="shared" si="15"/>
        <v>8.1229205061999998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>
        <v>1.2057500000000001</v>
      </c>
      <c r="Z128" s="22">
        <v>199.501</v>
      </c>
      <c r="AA128" s="22">
        <v>-1.65527E-2</v>
      </c>
      <c r="AB128" s="22">
        <v>118</v>
      </c>
      <c r="AC128" s="22">
        <v>1.2045300000000001</v>
      </c>
      <c r="AD128">
        <f t="shared" si="8"/>
        <v>16.552700000000002</v>
      </c>
      <c r="AE128">
        <f t="shared" si="9"/>
        <v>19.958418025000004</v>
      </c>
      <c r="AF128" s="9"/>
      <c r="AG128" s="22">
        <v>0.494232</v>
      </c>
      <c r="AH128" s="22">
        <v>250.995</v>
      </c>
      <c r="AI128" s="22">
        <v>-1.6583299999999999E-2</v>
      </c>
      <c r="AJ128" s="22">
        <v>118</v>
      </c>
      <c r="AK128" s="22">
        <v>0.49356100000000003</v>
      </c>
      <c r="AL128">
        <f t="shared" si="10"/>
        <v>16.583299999999998</v>
      </c>
      <c r="AM128">
        <f t="shared" si="11"/>
        <v>8.1959975255999993</v>
      </c>
      <c r="AP128" s="9"/>
      <c r="AQ128" s="22">
        <v>1.2057500000000001</v>
      </c>
      <c r="AR128" s="22">
        <v>331.13299999999998</v>
      </c>
      <c r="AS128" s="22">
        <v>-1.6296399999999999E-2</v>
      </c>
      <c r="AT128" s="22">
        <v>118</v>
      </c>
      <c r="AU128" s="22">
        <v>1.2045300000000001</v>
      </c>
      <c r="AV128">
        <f t="shared" si="12"/>
        <v>16.296399999999998</v>
      </c>
      <c r="AW128">
        <f t="shared" si="13"/>
        <v>19.649384300000001</v>
      </c>
      <c r="AX128" s="9"/>
      <c r="AY128" s="22">
        <v>0.494232</v>
      </c>
      <c r="AZ128" s="22">
        <v>405.93200000000002</v>
      </c>
      <c r="BA128" s="22">
        <v>-1.6531400000000002E-2</v>
      </c>
      <c r="BB128" s="22">
        <v>118</v>
      </c>
      <c r="BC128" s="22">
        <v>0.49346899999999999</v>
      </c>
      <c r="BD128">
        <f t="shared" si="14"/>
        <v>16.531400000000001</v>
      </c>
      <c r="BE128">
        <f t="shared" si="15"/>
        <v>8.1703468848000007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>
        <v>1.2007099999999999</v>
      </c>
      <c r="Z129" s="22">
        <v>199.601</v>
      </c>
      <c r="AA129" s="22">
        <v>-1.6598499999999999E-2</v>
      </c>
      <c r="AB129" s="22">
        <v>119</v>
      </c>
      <c r="AC129" s="22">
        <v>1.1993400000000001</v>
      </c>
      <c r="AD129">
        <f t="shared" si="8"/>
        <v>16.598499999999998</v>
      </c>
      <c r="AE129">
        <f t="shared" si="9"/>
        <v>19.929984934999997</v>
      </c>
      <c r="AF129" s="9"/>
      <c r="AG129" s="22">
        <v>0.49926799999999999</v>
      </c>
      <c r="AH129" s="22">
        <v>251.096</v>
      </c>
      <c r="AI129" s="22">
        <v>-1.65924E-2</v>
      </c>
      <c r="AJ129" s="22">
        <v>119</v>
      </c>
      <c r="AK129" s="22">
        <v>0.498444</v>
      </c>
      <c r="AL129">
        <f t="shared" si="10"/>
        <v>16.592400000000001</v>
      </c>
      <c r="AM129">
        <f t="shared" si="11"/>
        <v>8.284054363200001</v>
      </c>
      <c r="AP129" s="9"/>
      <c r="AQ129" s="22">
        <v>1.2007099999999999</v>
      </c>
      <c r="AR129" s="22">
        <v>331.233</v>
      </c>
      <c r="AS129" s="22">
        <v>-1.62933E-2</v>
      </c>
      <c r="AT129" s="22">
        <v>119</v>
      </c>
      <c r="AU129" s="22">
        <v>1.1999500000000001</v>
      </c>
      <c r="AV129">
        <f t="shared" si="12"/>
        <v>16.293299999999999</v>
      </c>
      <c r="AW129">
        <f t="shared" si="13"/>
        <v>19.563528242999997</v>
      </c>
      <c r="AX129" s="9"/>
      <c r="AY129" s="22">
        <v>0.49926799999999999</v>
      </c>
      <c r="AZ129" s="22">
        <v>406.03300000000002</v>
      </c>
      <c r="BA129" s="22">
        <v>-1.651E-2</v>
      </c>
      <c r="BB129" s="22">
        <v>119</v>
      </c>
      <c r="BC129" s="22">
        <v>0.49847399999999997</v>
      </c>
      <c r="BD129">
        <f t="shared" si="14"/>
        <v>16.510000000000002</v>
      </c>
      <c r="BE129">
        <f t="shared" si="15"/>
        <v>8.2429146800000002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>
        <v>1.1956800000000001</v>
      </c>
      <c r="Z130" s="22">
        <v>199.702</v>
      </c>
      <c r="AA130" s="22">
        <v>-1.6589400000000001E-2</v>
      </c>
      <c r="AB130" s="22">
        <v>120</v>
      </c>
      <c r="AC130" s="22">
        <v>1.19476</v>
      </c>
      <c r="AD130">
        <f t="shared" si="8"/>
        <v>16.589400000000001</v>
      </c>
      <c r="AE130">
        <f t="shared" si="9"/>
        <v>19.835613792000004</v>
      </c>
      <c r="AF130" s="9"/>
      <c r="AG130" s="22">
        <v>0.50430299999999995</v>
      </c>
      <c r="AH130" s="22">
        <v>251.197</v>
      </c>
      <c r="AI130" s="22">
        <v>-1.66077E-2</v>
      </c>
      <c r="AJ130" s="22">
        <v>120</v>
      </c>
      <c r="AK130" s="22">
        <v>0.50353999999999999</v>
      </c>
      <c r="AL130">
        <f t="shared" si="10"/>
        <v>16.607700000000001</v>
      </c>
      <c r="AM130">
        <f t="shared" si="11"/>
        <v>8.3753129331</v>
      </c>
      <c r="AP130" s="9"/>
      <c r="AQ130" s="22">
        <v>1.1956800000000001</v>
      </c>
      <c r="AR130" s="22">
        <v>331.334</v>
      </c>
      <c r="AS130" s="22">
        <v>-1.6308599999999999E-2</v>
      </c>
      <c r="AT130" s="22">
        <v>120</v>
      </c>
      <c r="AU130" s="22">
        <v>1.1944600000000001</v>
      </c>
      <c r="AV130">
        <f t="shared" si="12"/>
        <v>16.308599999999998</v>
      </c>
      <c r="AW130">
        <f t="shared" si="13"/>
        <v>19.499866848</v>
      </c>
      <c r="AX130" s="9"/>
      <c r="AY130" s="22">
        <v>0.50430299999999995</v>
      </c>
      <c r="AZ130" s="22">
        <v>406.13299999999998</v>
      </c>
      <c r="BA130" s="22">
        <v>-1.6534400000000001E-2</v>
      </c>
      <c r="BB130" s="22">
        <v>120</v>
      </c>
      <c r="BC130" s="22">
        <v>0.50360099999999997</v>
      </c>
      <c r="BD130">
        <f t="shared" si="14"/>
        <v>16.534400000000002</v>
      </c>
      <c r="BE130">
        <f t="shared" si="15"/>
        <v>8.3383475231999995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>
        <v>1.1906399999999999</v>
      </c>
      <c r="Z131" s="22">
        <v>199.803</v>
      </c>
      <c r="AA131" s="22">
        <v>-1.6567999999999999E-2</v>
      </c>
      <c r="AB131" s="22">
        <v>121</v>
      </c>
      <c r="AC131" s="22">
        <v>1.1895800000000001</v>
      </c>
      <c r="AD131">
        <f t="shared" si="8"/>
        <v>16.567999999999998</v>
      </c>
      <c r="AE131">
        <f t="shared" si="9"/>
        <v>19.726523519999997</v>
      </c>
      <c r="AF131" s="9"/>
      <c r="AG131" s="22">
        <v>0.50933799999999996</v>
      </c>
      <c r="AH131" s="22">
        <v>251.297</v>
      </c>
      <c r="AI131" s="22">
        <v>-1.6567999999999999E-2</v>
      </c>
      <c r="AJ131" s="22">
        <v>121</v>
      </c>
      <c r="AK131" s="22">
        <v>0.50845300000000004</v>
      </c>
      <c r="AL131">
        <f t="shared" si="10"/>
        <v>16.567999999999998</v>
      </c>
      <c r="AM131">
        <f t="shared" si="11"/>
        <v>8.4387119839999976</v>
      </c>
      <c r="AP131" s="9"/>
      <c r="AQ131" s="22">
        <v>1.1906399999999999</v>
      </c>
      <c r="AR131" s="22">
        <v>331.435</v>
      </c>
      <c r="AS131" s="22">
        <v>-1.62506E-2</v>
      </c>
      <c r="AT131" s="22">
        <v>121</v>
      </c>
      <c r="AU131" s="22">
        <v>1.1895800000000001</v>
      </c>
      <c r="AV131">
        <f t="shared" si="12"/>
        <v>16.250600000000002</v>
      </c>
      <c r="AW131">
        <f t="shared" si="13"/>
        <v>19.348614384000001</v>
      </c>
      <c r="AX131" s="9"/>
      <c r="AY131" s="22">
        <v>0.50933799999999996</v>
      </c>
      <c r="AZ131" s="22">
        <v>406.23399999999998</v>
      </c>
      <c r="BA131" s="22">
        <v>-1.6522200000000001E-2</v>
      </c>
      <c r="BB131" s="22">
        <v>121</v>
      </c>
      <c r="BC131" s="22">
        <v>0.50866699999999998</v>
      </c>
      <c r="BD131">
        <f t="shared" si="14"/>
        <v>16.522200000000002</v>
      </c>
      <c r="BE131">
        <f t="shared" si="15"/>
        <v>8.4153843035999998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>
        <v>1.1856100000000001</v>
      </c>
      <c r="Z132" s="22">
        <v>199.90299999999999</v>
      </c>
      <c r="AA132" s="22">
        <v>-1.6589400000000001E-2</v>
      </c>
      <c r="AB132" s="22">
        <v>122</v>
      </c>
      <c r="AC132" s="22">
        <v>1.18469</v>
      </c>
      <c r="AD132">
        <f t="shared" si="8"/>
        <v>16.589400000000001</v>
      </c>
      <c r="AE132">
        <f t="shared" si="9"/>
        <v>19.668558534000002</v>
      </c>
      <c r="AF132" s="9"/>
      <c r="AG132" s="22">
        <v>0.514374</v>
      </c>
      <c r="AH132" s="22">
        <v>251.398</v>
      </c>
      <c r="AI132" s="22">
        <v>-1.6519200000000001E-2</v>
      </c>
      <c r="AJ132" s="22">
        <v>122</v>
      </c>
      <c r="AK132" s="22">
        <v>0.51358000000000004</v>
      </c>
      <c r="AL132">
        <f t="shared" si="10"/>
        <v>16.519200000000001</v>
      </c>
      <c r="AM132">
        <f t="shared" si="11"/>
        <v>8.4970469808000004</v>
      </c>
      <c r="AP132" s="9"/>
      <c r="AQ132" s="22">
        <v>1.1856100000000001</v>
      </c>
      <c r="AR132" s="22">
        <v>331.53500000000003</v>
      </c>
      <c r="AS132" s="22">
        <v>-1.62506E-2</v>
      </c>
      <c r="AT132" s="22">
        <v>122</v>
      </c>
      <c r="AU132" s="22">
        <v>1.18408</v>
      </c>
      <c r="AV132">
        <f t="shared" si="12"/>
        <v>16.250600000000002</v>
      </c>
      <c r="AW132">
        <f t="shared" si="13"/>
        <v>19.266873866000005</v>
      </c>
      <c r="AX132" s="9"/>
      <c r="AY132" s="22">
        <v>0.514374</v>
      </c>
      <c r="AZ132" s="22">
        <v>406.33499999999998</v>
      </c>
      <c r="BA132" s="22">
        <v>-1.6488599999999999E-2</v>
      </c>
      <c r="BB132" s="22">
        <v>122</v>
      </c>
      <c r="BC132" s="22">
        <v>0.51351899999999995</v>
      </c>
      <c r="BD132">
        <f t="shared" si="14"/>
        <v>16.488599999999998</v>
      </c>
      <c r="BE132">
        <f t="shared" si="15"/>
        <v>8.4813071363999999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>
        <v>1.1805699999999999</v>
      </c>
      <c r="Z133" s="22">
        <v>200.00399999999999</v>
      </c>
      <c r="AA133" s="22">
        <v>-1.6567999999999999E-2</v>
      </c>
      <c r="AB133" s="22">
        <v>123</v>
      </c>
      <c r="AC133" s="22">
        <v>1.17981</v>
      </c>
      <c r="AD133">
        <f t="shared" si="8"/>
        <v>16.567999999999998</v>
      </c>
      <c r="AE133">
        <f t="shared" si="9"/>
        <v>19.559683759999995</v>
      </c>
      <c r="AF133" s="9"/>
      <c r="AG133" s="22">
        <v>0.51940900000000001</v>
      </c>
      <c r="AH133" s="22">
        <v>251.499</v>
      </c>
      <c r="AI133" s="22">
        <v>-1.6467300000000001E-2</v>
      </c>
      <c r="AJ133" s="22">
        <v>123</v>
      </c>
      <c r="AK133" s="22">
        <v>0.51846300000000001</v>
      </c>
      <c r="AL133">
        <f t="shared" si="10"/>
        <v>16.467300000000002</v>
      </c>
      <c r="AM133">
        <f t="shared" si="11"/>
        <v>8.5532638257000002</v>
      </c>
      <c r="AP133" s="9"/>
      <c r="AQ133" s="22">
        <v>1.1805699999999999</v>
      </c>
      <c r="AR133" s="22">
        <v>331.63600000000002</v>
      </c>
      <c r="AS133" s="22">
        <v>-1.6262800000000001E-2</v>
      </c>
      <c r="AT133" s="22">
        <v>123</v>
      </c>
      <c r="AU133" s="22">
        <v>1.1792</v>
      </c>
      <c r="AV133">
        <f t="shared" si="12"/>
        <v>16.262800000000002</v>
      </c>
      <c r="AW133">
        <f t="shared" si="13"/>
        <v>19.199373796</v>
      </c>
      <c r="AX133" s="9"/>
      <c r="AY133" s="22">
        <v>0.51940900000000001</v>
      </c>
      <c r="AZ133" s="22">
        <v>406.435</v>
      </c>
      <c r="BA133" s="22">
        <v>-1.6507000000000001E-2</v>
      </c>
      <c r="BB133" s="22">
        <v>123</v>
      </c>
      <c r="BC133" s="22">
        <v>0.51870700000000003</v>
      </c>
      <c r="BD133">
        <f t="shared" si="14"/>
        <v>16.507000000000001</v>
      </c>
      <c r="BE133">
        <f t="shared" si="15"/>
        <v>8.5738843630000012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>
        <v>1.17554</v>
      </c>
      <c r="Z134" s="22">
        <v>200.10499999999999</v>
      </c>
      <c r="AA134" s="22">
        <v>-1.6589400000000001E-2</v>
      </c>
      <c r="AB134" s="22">
        <v>124</v>
      </c>
      <c r="AC134" s="22">
        <v>1.17401</v>
      </c>
      <c r="AD134">
        <f t="shared" si="8"/>
        <v>16.589400000000001</v>
      </c>
      <c r="AE134">
        <f t="shared" si="9"/>
        <v>19.501503276000001</v>
      </c>
      <c r="AF134" s="9"/>
      <c r="AG134" s="22">
        <v>0.52444500000000005</v>
      </c>
      <c r="AH134" s="22">
        <v>251.6</v>
      </c>
      <c r="AI134" s="22">
        <v>-1.6488599999999999E-2</v>
      </c>
      <c r="AJ134" s="22">
        <v>124</v>
      </c>
      <c r="AK134" s="22">
        <v>0.523621</v>
      </c>
      <c r="AL134">
        <f t="shared" si="10"/>
        <v>16.488599999999998</v>
      </c>
      <c r="AM134">
        <f t="shared" si="11"/>
        <v>8.6473638269999995</v>
      </c>
      <c r="AP134" s="9"/>
      <c r="AQ134" s="22">
        <v>1.17554</v>
      </c>
      <c r="AR134" s="22">
        <v>331.73700000000002</v>
      </c>
      <c r="AS134" s="22">
        <v>-1.6247600000000001E-2</v>
      </c>
      <c r="AT134" s="22">
        <v>124</v>
      </c>
      <c r="AU134" s="22">
        <v>1.17432</v>
      </c>
      <c r="AV134">
        <f t="shared" si="12"/>
        <v>16.247600000000002</v>
      </c>
      <c r="AW134">
        <f t="shared" si="13"/>
        <v>19.099703704000003</v>
      </c>
      <c r="AX134" s="9"/>
      <c r="AY134" s="22">
        <v>0.52444500000000005</v>
      </c>
      <c r="AZ134" s="22">
        <v>406.536</v>
      </c>
      <c r="BA134" s="22">
        <v>-1.65253E-2</v>
      </c>
      <c r="BB134" s="22">
        <v>124</v>
      </c>
      <c r="BC134" s="22">
        <v>0.52368199999999998</v>
      </c>
      <c r="BD134">
        <f t="shared" si="14"/>
        <v>16.525300000000001</v>
      </c>
      <c r="BE134">
        <f t="shared" si="15"/>
        <v>8.6666109585000015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>
        <v>1.1705000000000001</v>
      </c>
      <c r="Z135" s="22">
        <v>200.20500000000001</v>
      </c>
      <c r="AA135" s="22">
        <v>-1.6598499999999999E-2</v>
      </c>
      <c r="AB135" s="22">
        <v>125</v>
      </c>
      <c r="AC135" s="22">
        <v>1.16913</v>
      </c>
      <c r="AD135">
        <f t="shared" si="8"/>
        <v>16.598499999999998</v>
      </c>
      <c r="AE135">
        <f t="shared" si="9"/>
        <v>19.428544249999998</v>
      </c>
      <c r="AF135" s="9"/>
      <c r="AG135" s="22">
        <v>0.52947999999999995</v>
      </c>
      <c r="AH135" s="22">
        <v>251.7</v>
      </c>
      <c r="AI135" s="22">
        <v>-1.651E-2</v>
      </c>
      <c r="AJ135" s="22">
        <v>125</v>
      </c>
      <c r="AK135" s="22">
        <v>0.52868700000000002</v>
      </c>
      <c r="AL135">
        <f t="shared" si="10"/>
        <v>16.510000000000002</v>
      </c>
      <c r="AM135">
        <f t="shared" si="11"/>
        <v>8.7417148000000005</v>
      </c>
      <c r="AP135" s="9"/>
      <c r="AQ135" s="22">
        <v>1.1705000000000001</v>
      </c>
      <c r="AR135" s="22">
        <v>331.83800000000002</v>
      </c>
      <c r="AS135" s="22">
        <v>-1.6220100000000001E-2</v>
      </c>
      <c r="AT135" s="22">
        <v>125</v>
      </c>
      <c r="AU135" s="22">
        <v>1.16974</v>
      </c>
      <c r="AV135">
        <f t="shared" si="12"/>
        <v>16.220100000000002</v>
      </c>
      <c r="AW135">
        <f t="shared" si="13"/>
        <v>18.985627050000005</v>
      </c>
      <c r="AX135" s="9"/>
      <c r="AY135" s="22">
        <v>0.52947999999999995</v>
      </c>
      <c r="AZ135" s="22">
        <v>406.637</v>
      </c>
      <c r="BA135" s="22">
        <v>-1.6531400000000002E-2</v>
      </c>
      <c r="BB135" s="22">
        <v>125</v>
      </c>
      <c r="BC135" s="22">
        <v>0.52868700000000002</v>
      </c>
      <c r="BD135">
        <f t="shared" si="14"/>
        <v>16.531400000000001</v>
      </c>
      <c r="BE135">
        <f t="shared" si="15"/>
        <v>8.7530456720000007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>
        <v>1.16547</v>
      </c>
      <c r="Z136" s="22">
        <v>200.30600000000001</v>
      </c>
      <c r="AA136" s="22">
        <v>-1.6616800000000001E-2</v>
      </c>
      <c r="AB136" s="22">
        <v>126</v>
      </c>
      <c r="AC136" s="22">
        <v>1.16455</v>
      </c>
      <c r="AD136">
        <f t="shared" si="8"/>
        <v>16.616800000000001</v>
      </c>
      <c r="AE136">
        <f t="shared" si="9"/>
        <v>19.366381896</v>
      </c>
      <c r="AF136" s="9"/>
      <c r="AG136" s="22">
        <v>0.53451499999999996</v>
      </c>
      <c r="AH136" s="22">
        <v>251.80099999999999</v>
      </c>
      <c r="AI136" s="22">
        <v>-1.6418499999999999E-2</v>
      </c>
      <c r="AJ136" s="22">
        <v>126</v>
      </c>
      <c r="AK136" s="22">
        <v>0.533752</v>
      </c>
      <c r="AL136">
        <f t="shared" si="10"/>
        <v>16.418499999999998</v>
      </c>
      <c r="AM136">
        <f t="shared" si="11"/>
        <v>8.7759345274999987</v>
      </c>
      <c r="AP136" s="9"/>
      <c r="AQ136" s="22">
        <v>1.16547</v>
      </c>
      <c r="AR136" s="22">
        <v>331.93799999999999</v>
      </c>
      <c r="AS136" s="22">
        <v>-1.6244499999999999E-2</v>
      </c>
      <c r="AT136" s="22">
        <v>126</v>
      </c>
      <c r="AU136" s="22">
        <v>1.16455</v>
      </c>
      <c r="AV136">
        <f t="shared" si="12"/>
        <v>16.244499999999999</v>
      </c>
      <c r="AW136">
        <f t="shared" si="13"/>
        <v>18.932477414999997</v>
      </c>
      <c r="AX136" s="9"/>
      <c r="AY136" s="22">
        <v>0.53451499999999996</v>
      </c>
      <c r="AZ136" s="22">
        <v>406.73700000000002</v>
      </c>
      <c r="BA136" s="22">
        <v>-1.6473399999999999E-2</v>
      </c>
      <c r="BB136" s="22">
        <v>126</v>
      </c>
      <c r="BC136" s="22">
        <v>0.53372200000000003</v>
      </c>
      <c r="BD136">
        <f t="shared" si="14"/>
        <v>16.473399999999998</v>
      </c>
      <c r="BE136">
        <f t="shared" si="15"/>
        <v>8.8052794009999982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>
        <v>1.1604300000000001</v>
      </c>
      <c r="Z137" s="22">
        <v>200.40700000000001</v>
      </c>
      <c r="AA137" s="22">
        <v>-1.6586299999999998E-2</v>
      </c>
      <c r="AB137" s="22">
        <v>127</v>
      </c>
      <c r="AC137" s="22">
        <v>1.15967</v>
      </c>
      <c r="AD137">
        <f t="shared" si="8"/>
        <v>16.586299999999998</v>
      </c>
      <c r="AE137">
        <f t="shared" si="9"/>
        <v>19.247240109</v>
      </c>
      <c r="AF137" s="9"/>
      <c r="AG137" s="22">
        <v>0.539551</v>
      </c>
      <c r="AH137" s="22">
        <v>251.90199999999999</v>
      </c>
      <c r="AI137" s="22">
        <v>-1.64032E-2</v>
      </c>
      <c r="AJ137" s="22">
        <v>127</v>
      </c>
      <c r="AK137" s="22">
        <v>0.53875700000000004</v>
      </c>
      <c r="AL137">
        <f t="shared" si="10"/>
        <v>16.403199999999998</v>
      </c>
      <c r="AM137">
        <f t="shared" si="11"/>
        <v>8.8503629631999985</v>
      </c>
      <c r="AP137" s="9"/>
      <c r="AQ137" s="22">
        <v>1.1604300000000001</v>
      </c>
      <c r="AR137" s="22">
        <v>332.03899999999999</v>
      </c>
      <c r="AS137" s="22">
        <v>-1.6317700000000001E-2</v>
      </c>
      <c r="AT137" s="22">
        <v>127</v>
      </c>
      <c r="AU137" s="22">
        <v>1.1599699999999999</v>
      </c>
      <c r="AV137">
        <f t="shared" si="12"/>
        <v>16.317700000000002</v>
      </c>
      <c r="AW137">
        <f t="shared" si="13"/>
        <v>18.935548611000005</v>
      </c>
      <c r="AX137" s="9"/>
      <c r="AY137" s="22">
        <v>0.539551</v>
      </c>
      <c r="AZ137" s="22">
        <v>406.83800000000002</v>
      </c>
      <c r="BA137" s="22">
        <v>-1.6384900000000001E-2</v>
      </c>
      <c r="BB137" s="22">
        <v>127</v>
      </c>
      <c r="BC137" s="22">
        <v>0.53875700000000004</v>
      </c>
      <c r="BD137">
        <f t="shared" si="14"/>
        <v>16.384900000000002</v>
      </c>
      <c r="BE137">
        <f t="shared" si="15"/>
        <v>8.8404891799000005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>
        <v>1.1554</v>
      </c>
      <c r="Z138" s="22">
        <v>200.50800000000001</v>
      </c>
      <c r="AA138" s="22">
        <v>-1.6601600000000001E-2</v>
      </c>
      <c r="AB138" s="22">
        <v>128</v>
      </c>
      <c r="AC138" s="22">
        <v>1.15387</v>
      </c>
      <c r="AD138">
        <f t="shared" si="8"/>
        <v>16.601600000000001</v>
      </c>
      <c r="AE138">
        <f t="shared" si="9"/>
        <v>19.181488640000001</v>
      </c>
      <c r="AF138" s="9"/>
      <c r="AG138" s="22">
        <v>0.54458600000000001</v>
      </c>
      <c r="AH138" s="22">
        <v>252.00200000000001</v>
      </c>
      <c r="AI138" s="22">
        <v>-1.6354400000000002E-2</v>
      </c>
      <c r="AJ138" s="22">
        <v>128</v>
      </c>
      <c r="AK138" s="22">
        <v>0.54379299999999997</v>
      </c>
      <c r="AL138">
        <f t="shared" si="10"/>
        <v>16.354400000000002</v>
      </c>
      <c r="AM138">
        <f t="shared" si="11"/>
        <v>8.9063772784000008</v>
      </c>
      <c r="AP138" s="9"/>
      <c r="AQ138" s="22">
        <v>1.1554</v>
      </c>
      <c r="AR138" s="22">
        <v>332.14</v>
      </c>
      <c r="AS138" s="22">
        <v>-1.6330000000000001E-2</v>
      </c>
      <c r="AT138" s="22">
        <v>128</v>
      </c>
      <c r="AU138" s="22">
        <v>1.15479</v>
      </c>
      <c r="AV138">
        <f t="shared" si="12"/>
        <v>16.330000000000002</v>
      </c>
      <c r="AW138">
        <f t="shared" si="13"/>
        <v>18.867682000000002</v>
      </c>
      <c r="AX138" s="9"/>
      <c r="AY138" s="22">
        <v>0.54458600000000001</v>
      </c>
      <c r="AZ138" s="22">
        <v>406.93900000000002</v>
      </c>
      <c r="BA138" s="22">
        <v>-1.6400100000000001E-2</v>
      </c>
      <c r="BB138" s="22">
        <v>128</v>
      </c>
      <c r="BC138" s="22">
        <v>0.54391500000000004</v>
      </c>
      <c r="BD138">
        <f t="shared" si="14"/>
        <v>16.400100000000002</v>
      </c>
      <c r="BE138">
        <f t="shared" si="15"/>
        <v>8.9312648586000005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>
        <v>1.15036</v>
      </c>
      <c r="Z139" s="22">
        <v>200.608</v>
      </c>
      <c r="AA139" s="22">
        <v>-1.6589400000000001E-2</v>
      </c>
      <c r="AB139" s="22">
        <v>129</v>
      </c>
      <c r="AC139" s="22">
        <v>1.1492899999999999</v>
      </c>
      <c r="AD139">
        <f t="shared" si="8"/>
        <v>16.589400000000001</v>
      </c>
      <c r="AE139">
        <f t="shared" si="9"/>
        <v>19.083782184000004</v>
      </c>
      <c r="AF139" s="9"/>
      <c r="AG139" s="22">
        <v>0.54962200000000005</v>
      </c>
      <c r="AH139" s="22">
        <v>252.10300000000001</v>
      </c>
      <c r="AI139" s="22">
        <v>-1.6397100000000001E-2</v>
      </c>
      <c r="AJ139" s="22">
        <v>129</v>
      </c>
      <c r="AK139" s="22">
        <v>0.54888899999999996</v>
      </c>
      <c r="AL139">
        <f t="shared" si="10"/>
        <v>16.397100000000002</v>
      </c>
      <c r="AM139">
        <f t="shared" si="11"/>
        <v>9.0122068962000021</v>
      </c>
      <c r="AP139" s="9"/>
      <c r="AQ139" s="22">
        <v>1.15036</v>
      </c>
      <c r="AR139" s="22">
        <v>332.24</v>
      </c>
      <c r="AS139" s="22">
        <v>-1.6299399999999999E-2</v>
      </c>
      <c r="AT139" s="22">
        <v>129</v>
      </c>
      <c r="AU139" s="22">
        <v>1.1486799999999999</v>
      </c>
      <c r="AV139">
        <f t="shared" si="12"/>
        <v>16.299399999999999</v>
      </c>
      <c r="AW139">
        <f t="shared" si="13"/>
        <v>18.750177783999998</v>
      </c>
      <c r="AX139" s="9"/>
      <c r="AY139" s="22">
        <v>0.54962200000000005</v>
      </c>
      <c r="AZ139" s="22">
        <v>407.04</v>
      </c>
      <c r="BA139" s="22">
        <v>-1.6397100000000001E-2</v>
      </c>
      <c r="BB139" s="22">
        <v>129</v>
      </c>
      <c r="BC139" s="22">
        <v>0.54882799999999998</v>
      </c>
      <c r="BD139">
        <f t="shared" si="14"/>
        <v>16.397100000000002</v>
      </c>
      <c r="BE139">
        <f t="shared" si="15"/>
        <v>9.0122068962000021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>
        <v>1.1453199999999999</v>
      </c>
      <c r="Z140" s="22">
        <v>200.709</v>
      </c>
      <c r="AA140" s="22">
        <v>-1.6574100000000001E-2</v>
      </c>
      <c r="AB140" s="22">
        <v>130</v>
      </c>
      <c r="AC140" s="22">
        <v>1.1444099999999999</v>
      </c>
      <c r="AD140">
        <f t="shared" ref="AD140:AD203" si="16">-AA140/$F$2*1000</f>
        <v>16.574100000000001</v>
      </c>
      <c r="AE140">
        <f t="shared" ref="AE140:AE203" si="17">AD140*Y140</f>
        <v>18.982648212000001</v>
      </c>
      <c r="AF140" s="9"/>
      <c r="AG140" s="22">
        <v>0.55465699999999996</v>
      </c>
      <c r="AH140" s="22">
        <v>252.20400000000001</v>
      </c>
      <c r="AI140" s="22">
        <v>-1.6378799999999999E-2</v>
      </c>
      <c r="AJ140" s="22">
        <v>130</v>
      </c>
      <c r="AK140" s="22">
        <v>0.55380200000000002</v>
      </c>
      <c r="AL140">
        <f t="shared" ref="AL140:AL203" si="18">-AI140/$F$2*1000</f>
        <v>16.378799999999998</v>
      </c>
      <c r="AM140">
        <f t="shared" ref="AM140:AM203" si="19">AL140*AG140</f>
        <v>9.0846160715999975</v>
      </c>
      <c r="AP140" s="9"/>
      <c r="AQ140" s="22">
        <v>1.1453199999999999</v>
      </c>
      <c r="AR140" s="22">
        <v>332.34100000000001</v>
      </c>
      <c r="AS140" s="22">
        <v>-1.62933E-2</v>
      </c>
      <c r="AT140" s="22">
        <v>130</v>
      </c>
      <c r="AU140" s="22">
        <v>1.1444099999999999</v>
      </c>
      <c r="AV140">
        <f t="shared" ref="AV140:AV203" si="20">-AS140/$F$2*1000</f>
        <v>16.293299999999999</v>
      </c>
      <c r="AW140">
        <f t="shared" ref="AW140:AW203" si="21">AV140*AQ140</f>
        <v>18.661042355999996</v>
      </c>
      <c r="AX140" s="9"/>
      <c r="AY140" s="22">
        <v>0.55465699999999996</v>
      </c>
      <c r="AZ140" s="22">
        <v>407.14</v>
      </c>
      <c r="BA140" s="22">
        <v>-1.6357400000000001E-2</v>
      </c>
      <c r="BB140" s="22">
        <v>130</v>
      </c>
      <c r="BC140" s="22">
        <v>0.553894</v>
      </c>
      <c r="BD140">
        <f t="shared" ref="BD140:BD203" si="22">-BA140/$F$2*1000</f>
        <v>16.357400000000002</v>
      </c>
      <c r="BE140">
        <f t="shared" ref="BE140:BE203" si="23">BD140*AY140</f>
        <v>9.0727464118000007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>
        <v>1.14029</v>
      </c>
      <c r="Z141" s="22">
        <v>200.81</v>
      </c>
      <c r="AA141" s="22">
        <v>-1.6583299999999999E-2</v>
      </c>
      <c r="AB141" s="22">
        <v>131</v>
      </c>
      <c r="AC141" s="22">
        <v>1.1398299999999999</v>
      </c>
      <c r="AD141">
        <f t="shared" si="16"/>
        <v>16.583299999999998</v>
      </c>
      <c r="AE141">
        <f t="shared" si="17"/>
        <v>18.909771156999998</v>
      </c>
      <c r="AF141" s="9"/>
      <c r="AG141" s="22">
        <v>0.55969199999999997</v>
      </c>
      <c r="AH141" s="22">
        <v>252.30500000000001</v>
      </c>
      <c r="AI141" s="22">
        <v>-1.63879E-2</v>
      </c>
      <c r="AJ141" s="22">
        <v>131</v>
      </c>
      <c r="AK141" s="22">
        <v>0.55889900000000003</v>
      </c>
      <c r="AL141">
        <f t="shared" si="18"/>
        <v>16.387900000000002</v>
      </c>
      <c r="AM141">
        <f t="shared" si="19"/>
        <v>9.1721765268000013</v>
      </c>
      <c r="AP141" s="9"/>
      <c r="AQ141" s="22">
        <v>1.14029</v>
      </c>
      <c r="AR141" s="22">
        <v>332.44200000000001</v>
      </c>
      <c r="AS141" s="22">
        <v>-1.6287200000000002E-2</v>
      </c>
      <c r="AT141" s="22">
        <v>131</v>
      </c>
      <c r="AU141" s="22">
        <v>1.1389199999999999</v>
      </c>
      <c r="AV141">
        <f t="shared" si="20"/>
        <v>16.287200000000002</v>
      </c>
      <c r="AW141">
        <f t="shared" si="21"/>
        <v>18.572131288000001</v>
      </c>
      <c r="AX141" s="9"/>
      <c r="AY141" s="22">
        <v>0.55969199999999997</v>
      </c>
      <c r="AZ141" s="22">
        <v>407.24099999999999</v>
      </c>
      <c r="BA141" s="22">
        <v>-1.6381799999999998E-2</v>
      </c>
      <c r="BB141" s="22">
        <v>131</v>
      </c>
      <c r="BC141" s="22">
        <v>0.55889900000000003</v>
      </c>
      <c r="BD141">
        <f t="shared" si="22"/>
        <v>16.381799999999998</v>
      </c>
      <c r="BE141">
        <f t="shared" si="23"/>
        <v>9.168762405599999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>
        <v>1.1352500000000001</v>
      </c>
      <c r="Z142" s="22">
        <v>200.91</v>
      </c>
      <c r="AA142" s="22">
        <v>-1.65924E-2</v>
      </c>
      <c r="AB142" s="22">
        <v>132</v>
      </c>
      <c r="AC142" s="22">
        <v>1.1343399999999999</v>
      </c>
      <c r="AD142">
        <f t="shared" si="16"/>
        <v>16.592400000000001</v>
      </c>
      <c r="AE142">
        <f t="shared" si="17"/>
        <v>18.836522100000003</v>
      </c>
      <c r="AF142" s="9"/>
      <c r="AG142" s="22">
        <v>0.56472800000000001</v>
      </c>
      <c r="AH142" s="22">
        <v>252.405</v>
      </c>
      <c r="AI142" s="22">
        <v>-1.6354400000000002E-2</v>
      </c>
      <c r="AJ142" s="22">
        <v>132</v>
      </c>
      <c r="AK142" s="22">
        <v>0.56399500000000002</v>
      </c>
      <c r="AL142">
        <f t="shared" si="18"/>
        <v>16.354400000000002</v>
      </c>
      <c r="AM142">
        <f t="shared" si="19"/>
        <v>9.2357876032000004</v>
      </c>
      <c r="AP142" s="9"/>
      <c r="AQ142" s="22">
        <v>1.1352500000000001</v>
      </c>
      <c r="AR142" s="22">
        <v>332.54300000000001</v>
      </c>
      <c r="AS142" s="22">
        <v>-1.6314700000000001E-2</v>
      </c>
      <c r="AT142" s="22">
        <v>132</v>
      </c>
      <c r="AU142" s="22">
        <v>1.1343399999999999</v>
      </c>
      <c r="AV142">
        <f t="shared" si="20"/>
        <v>16.314700000000002</v>
      </c>
      <c r="AW142">
        <f t="shared" si="21"/>
        <v>18.521263175000005</v>
      </c>
      <c r="AX142" s="9"/>
      <c r="AY142" s="22">
        <v>0.56472800000000001</v>
      </c>
      <c r="AZ142" s="22">
        <v>407.34199999999998</v>
      </c>
      <c r="BA142" s="22">
        <v>-1.6354400000000002E-2</v>
      </c>
      <c r="BB142" s="22">
        <v>132</v>
      </c>
      <c r="BC142" s="22">
        <v>0.56390399999999996</v>
      </c>
      <c r="BD142">
        <f t="shared" si="22"/>
        <v>16.354400000000002</v>
      </c>
      <c r="BE142">
        <f t="shared" si="23"/>
        <v>9.2357876032000004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>
        <v>1.13022</v>
      </c>
      <c r="Z143" s="22">
        <v>201.011</v>
      </c>
      <c r="AA143" s="22">
        <v>-1.6558799999999999E-2</v>
      </c>
      <c r="AB143" s="22">
        <v>133</v>
      </c>
      <c r="AC143" s="22">
        <v>1.1294599999999999</v>
      </c>
      <c r="AD143">
        <f t="shared" si="16"/>
        <v>16.558799999999998</v>
      </c>
      <c r="AE143">
        <f t="shared" si="17"/>
        <v>18.715086935999999</v>
      </c>
      <c r="AF143" s="9"/>
      <c r="AG143" s="22">
        <v>0.56976300000000002</v>
      </c>
      <c r="AH143" s="22">
        <v>252.506</v>
      </c>
      <c r="AI143" s="22">
        <v>-1.6308599999999999E-2</v>
      </c>
      <c r="AJ143" s="22">
        <v>133</v>
      </c>
      <c r="AK143" s="22">
        <v>0.56893899999999997</v>
      </c>
      <c r="AL143">
        <f t="shared" si="18"/>
        <v>16.308599999999998</v>
      </c>
      <c r="AM143">
        <f t="shared" si="19"/>
        <v>9.2920368617999998</v>
      </c>
      <c r="AP143" s="9"/>
      <c r="AQ143" s="22">
        <v>1.13022</v>
      </c>
      <c r="AR143" s="22">
        <v>332.64299999999997</v>
      </c>
      <c r="AS143" s="22">
        <v>-1.6305500000000001E-2</v>
      </c>
      <c r="AT143" s="22">
        <v>133</v>
      </c>
      <c r="AU143" s="22">
        <v>1.1291500000000001</v>
      </c>
      <c r="AV143">
        <f t="shared" si="20"/>
        <v>16.305500000000002</v>
      </c>
      <c r="AW143">
        <f t="shared" si="21"/>
        <v>18.428802210000004</v>
      </c>
      <c r="AX143" s="9"/>
      <c r="AY143" s="22">
        <v>0.56976300000000002</v>
      </c>
      <c r="AZ143" s="22">
        <v>407.44200000000001</v>
      </c>
      <c r="BA143" s="22">
        <v>-1.63483E-2</v>
      </c>
      <c r="BB143" s="22">
        <v>133</v>
      </c>
      <c r="BC143" s="22">
        <v>0.56903099999999995</v>
      </c>
      <c r="BD143">
        <f t="shared" si="22"/>
        <v>16.348299999999998</v>
      </c>
      <c r="BE143">
        <f t="shared" si="23"/>
        <v>9.3146564528999996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>
        <v>1.1251800000000001</v>
      </c>
      <c r="Z144" s="22">
        <v>201.11199999999999</v>
      </c>
      <c r="AA144" s="22">
        <v>-1.6522200000000001E-2</v>
      </c>
      <c r="AB144" s="22">
        <v>134</v>
      </c>
      <c r="AC144" s="22">
        <v>1.1239600000000001</v>
      </c>
      <c r="AD144">
        <f t="shared" si="16"/>
        <v>16.522200000000002</v>
      </c>
      <c r="AE144">
        <f t="shared" si="17"/>
        <v>18.590448996000003</v>
      </c>
      <c r="AF144" s="9"/>
      <c r="AG144" s="22">
        <v>0.57479899999999995</v>
      </c>
      <c r="AH144" s="22">
        <v>252.607</v>
      </c>
      <c r="AI144" s="22">
        <v>-1.6317700000000001E-2</v>
      </c>
      <c r="AJ144" s="22">
        <v>134</v>
      </c>
      <c r="AK144" s="22">
        <v>0.57394400000000001</v>
      </c>
      <c r="AL144">
        <f t="shared" si="18"/>
        <v>16.317700000000002</v>
      </c>
      <c r="AM144">
        <f t="shared" si="19"/>
        <v>9.3793976423000007</v>
      </c>
      <c r="AP144" s="9"/>
      <c r="AQ144" s="22">
        <v>1.1251800000000001</v>
      </c>
      <c r="AR144" s="22">
        <v>332.74400000000003</v>
      </c>
      <c r="AS144" s="22">
        <v>-1.6311599999999999E-2</v>
      </c>
      <c r="AT144" s="22">
        <v>134</v>
      </c>
      <c r="AU144" s="22">
        <v>1.1245700000000001</v>
      </c>
      <c r="AV144">
        <f t="shared" si="20"/>
        <v>16.311599999999999</v>
      </c>
      <c r="AW144">
        <f t="shared" si="21"/>
        <v>18.353486088</v>
      </c>
      <c r="AX144" s="9"/>
      <c r="AY144" s="22">
        <v>0.57479899999999995</v>
      </c>
      <c r="AZ144" s="22">
        <v>407.54300000000001</v>
      </c>
      <c r="BA144" s="22">
        <v>-1.63208E-2</v>
      </c>
      <c r="BB144" s="22">
        <v>134</v>
      </c>
      <c r="BC144" s="22">
        <v>0.57382200000000005</v>
      </c>
      <c r="BD144">
        <f t="shared" si="22"/>
        <v>16.320799999999998</v>
      </c>
      <c r="BE144">
        <f t="shared" si="23"/>
        <v>9.381179519199998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>
        <v>1.12015</v>
      </c>
      <c r="Z145" s="22">
        <v>201.21299999999999</v>
      </c>
      <c r="AA145" s="22">
        <v>-1.6595499999999999E-2</v>
      </c>
      <c r="AB145" s="22">
        <v>135</v>
      </c>
      <c r="AC145" s="22">
        <v>1.11938</v>
      </c>
      <c r="AD145">
        <f t="shared" si="16"/>
        <v>16.595499999999998</v>
      </c>
      <c r="AE145">
        <f t="shared" si="17"/>
        <v>18.589449324999997</v>
      </c>
      <c r="AF145" s="9"/>
      <c r="AG145" s="22">
        <v>0.57983399999999996</v>
      </c>
      <c r="AH145" s="22">
        <v>252.70699999999999</v>
      </c>
      <c r="AI145" s="22">
        <v>-1.63635E-2</v>
      </c>
      <c r="AJ145" s="22">
        <v>135</v>
      </c>
      <c r="AK145" s="22">
        <v>0.57901000000000002</v>
      </c>
      <c r="AL145">
        <f t="shared" si="18"/>
        <v>16.363499999999998</v>
      </c>
      <c r="AM145">
        <f t="shared" si="19"/>
        <v>9.4881136589999979</v>
      </c>
      <c r="AP145" s="9"/>
      <c r="AQ145" s="22">
        <v>1.12015</v>
      </c>
      <c r="AR145" s="22">
        <v>332.84500000000003</v>
      </c>
      <c r="AS145" s="22">
        <v>-1.6317700000000001E-2</v>
      </c>
      <c r="AT145" s="22">
        <v>135</v>
      </c>
      <c r="AU145" s="22">
        <v>1.11938</v>
      </c>
      <c r="AV145">
        <f t="shared" si="20"/>
        <v>16.317700000000002</v>
      </c>
      <c r="AW145">
        <f t="shared" si="21"/>
        <v>18.278271655000001</v>
      </c>
      <c r="AX145" s="9"/>
      <c r="AY145" s="22">
        <v>0.57983399999999996</v>
      </c>
      <c r="AZ145" s="22">
        <v>407.64400000000001</v>
      </c>
      <c r="BA145" s="22">
        <v>-1.6302500000000001E-2</v>
      </c>
      <c r="BB145" s="22">
        <v>135</v>
      </c>
      <c r="BC145" s="22">
        <v>0.57904100000000003</v>
      </c>
      <c r="BD145">
        <f t="shared" si="22"/>
        <v>16.302500000000002</v>
      </c>
      <c r="BE145">
        <f t="shared" si="23"/>
        <v>9.4527437850000009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>
        <v>1.11511</v>
      </c>
      <c r="Z146" s="22">
        <v>201.31299999999999</v>
      </c>
      <c r="AA146" s="22">
        <v>-1.6570999999999999E-2</v>
      </c>
      <c r="AB146" s="22">
        <v>136</v>
      </c>
      <c r="AC146" s="22">
        <v>1.1145</v>
      </c>
      <c r="AD146">
        <f t="shared" si="16"/>
        <v>16.570999999999998</v>
      </c>
      <c r="AE146">
        <f t="shared" si="17"/>
        <v>18.478487809999997</v>
      </c>
      <c r="AF146" s="9"/>
      <c r="AG146" s="22">
        <v>0.58486899999999997</v>
      </c>
      <c r="AH146" s="22">
        <v>252.80799999999999</v>
      </c>
      <c r="AI146" s="22">
        <v>-1.6330000000000001E-2</v>
      </c>
      <c r="AJ146" s="22">
        <v>136</v>
      </c>
      <c r="AK146" s="22">
        <v>0.58404500000000004</v>
      </c>
      <c r="AL146">
        <f t="shared" si="18"/>
        <v>16.330000000000002</v>
      </c>
      <c r="AM146">
        <f t="shared" si="19"/>
        <v>9.5509107699999998</v>
      </c>
      <c r="AP146" s="9"/>
      <c r="AQ146" s="22">
        <v>1.11511</v>
      </c>
      <c r="AR146" s="22">
        <v>332.94499999999999</v>
      </c>
      <c r="AS146" s="22">
        <v>-1.6305500000000001E-2</v>
      </c>
      <c r="AT146" s="22">
        <v>136</v>
      </c>
      <c r="AU146" s="22">
        <v>1.1145</v>
      </c>
      <c r="AV146">
        <f t="shared" si="20"/>
        <v>16.305500000000002</v>
      </c>
      <c r="AW146">
        <f t="shared" si="21"/>
        <v>18.182426105000005</v>
      </c>
      <c r="AX146" s="9"/>
      <c r="AY146" s="22">
        <v>0.58486899999999997</v>
      </c>
      <c r="AZ146" s="22">
        <v>407.745</v>
      </c>
      <c r="BA146" s="22">
        <v>-1.6323899999999999E-2</v>
      </c>
      <c r="BB146" s="22">
        <v>136</v>
      </c>
      <c r="BC146" s="22">
        <v>0.58407600000000004</v>
      </c>
      <c r="BD146">
        <f t="shared" si="22"/>
        <v>16.323899999999998</v>
      </c>
      <c r="BE146">
        <f t="shared" si="23"/>
        <v>9.5473430690999983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>
        <v>1.11008</v>
      </c>
      <c r="Z147" s="22">
        <v>201.41399999999999</v>
      </c>
      <c r="AA147" s="22">
        <v>-1.65802E-2</v>
      </c>
      <c r="AB147" s="22">
        <v>137</v>
      </c>
      <c r="AC147" s="22">
        <v>1.1087</v>
      </c>
      <c r="AD147">
        <f t="shared" si="16"/>
        <v>16.580200000000001</v>
      </c>
      <c r="AE147">
        <f t="shared" si="17"/>
        <v>18.405348416000002</v>
      </c>
      <c r="AF147" s="9"/>
      <c r="AG147" s="22">
        <v>0.58990500000000001</v>
      </c>
      <c r="AH147" s="22">
        <v>252.90899999999999</v>
      </c>
      <c r="AI147" s="22">
        <v>-1.6287200000000002E-2</v>
      </c>
      <c r="AJ147" s="22">
        <v>137</v>
      </c>
      <c r="AK147" s="22">
        <v>0.58920300000000003</v>
      </c>
      <c r="AL147">
        <f t="shared" si="18"/>
        <v>16.287200000000002</v>
      </c>
      <c r="AM147">
        <f t="shared" si="19"/>
        <v>9.6079007160000014</v>
      </c>
      <c r="AP147" s="9"/>
      <c r="AQ147" s="22">
        <v>1.11008</v>
      </c>
      <c r="AR147" s="22">
        <v>333.04599999999999</v>
      </c>
      <c r="AS147" s="22">
        <v>-1.6244499999999999E-2</v>
      </c>
      <c r="AT147" s="22">
        <v>137</v>
      </c>
      <c r="AU147" s="22">
        <v>1.1087</v>
      </c>
      <c r="AV147">
        <f t="shared" si="20"/>
        <v>16.244499999999999</v>
      </c>
      <c r="AW147">
        <f t="shared" si="21"/>
        <v>18.032694559999999</v>
      </c>
      <c r="AX147" s="9"/>
      <c r="AY147" s="22">
        <v>0.58990500000000001</v>
      </c>
      <c r="AZ147" s="22">
        <v>407.84500000000003</v>
      </c>
      <c r="BA147" s="22">
        <v>-1.6393999999999999E-2</v>
      </c>
      <c r="BB147" s="22">
        <v>137</v>
      </c>
      <c r="BC147" s="22">
        <v>0.58917200000000003</v>
      </c>
      <c r="BD147">
        <f t="shared" si="22"/>
        <v>16.393999999999998</v>
      </c>
      <c r="BE147">
        <f t="shared" si="23"/>
        <v>9.6709025699999991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>
        <v>1.10504</v>
      </c>
      <c r="Z148" s="22">
        <v>201.51499999999999</v>
      </c>
      <c r="AA148" s="22">
        <v>-1.6589400000000001E-2</v>
      </c>
      <c r="AB148" s="22">
        <v>138</v>
      </c>
      <c r="AC148" s="22">
        <v>1.1041300000000001</v>
      </c>
      <c r="AD148">
        <f t="shared" si="16"/>
        <v>16.589400000000001</v>
      </c>
      <c r="AE148">
        <f t="shared" si="17"/>
        <v>18.331950576000001</v>
      </c>
      <c r="AF148" s="9"/>
      <c r="AG148" s="22">
        <v>0.59494000000000002</v>
      </c>
      <c r="AH148" s="22">
        <v>253.00899999999999</v>
      </c>
      <c r="AI148" s="22">
        <v>-1.6314700000000001E-2</v>
      </c>
      <c r="AJ148" s="22">
        <v>138</v>
      </c>
      <c r="AK148" s="22">
        <v>0.594086</v>
      </c>
      <c r="AL148">
        <f t="shared" si="18"/>
        <v>16.314700000000002</v>
      </c>
      <c r="AM148">
        <f t="shared" si="19"/>
        <v>9.7062676180000018</v>
      </c>
      <c r="AP148" s="9"/>
      <c r="AQ148" s="22">
        <v>1.10504</v>
      </c>
      <c r="AR148" s="22">
        <v>333.14699999999999</v>
      </c>
      <c r="AS148" s="22">
        <v>-1.6256699999999999E-2</v>
      </c>
      <c r="AT148" s="22">
        <v>138</v>
      </c>
      <c r="AU148" s="22">
        <v>1.10443</v>
      </c>
      <c r="AV148">
        <f t="shared" si="20"/>
        <v>16.256699999999999</v>
      </c>
      <c r="AW148">
        <f t="shared" si="21"/>
        <v>17.964303767999997</v>
      </c>
      <c r="AX148" s="9"/>
      <c r="AY148" s="22">
        <v>0.59494000000000002</v>
      </c>
      <c r="AZ148" s="22">
        <v>407.94600000000003</v>
      </c>
      <c r="BA148" s="22">
        <v>-1.6336099999999999E-2</v>
      </c>
      <c r="BB148" s="22">
        <v>138</v>
      </c>
      <c r="BC148" s="22">
        <v>0.59417699999999996</v>
      </c>
      <c r="BD148">
        <f t="shared" si="22"/>
        <v>16.336099999999998</v>
      </c>
      <c r="BE148">
        <f t="shared" si="23"/>
        <v>9.7189993339999994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>
        <v>1.1000099999999999</v>
      </c>
      <c r="Z149" s="22">
        <v>201.61500000000001</v>
      </c>
      <c r="AA149" s="22">
        <v>-1.6543599999999999E-2</v>
      </c>
      <c r="AB149" s="22">
        <v>139</v>
      </c>
      <c r="AC149" s="22">
        <v>1.09863</v>
      </c>
      <c r="AD149">
        <f t="shared" si="16"/>
        <v>16.543599999999998</v>
      </c>
      <c r="AE149">
        <f t="shared" si="17"/>
        <v>18.198125435999998</v>
      </c>
      <c r="AF149" s="9"/>
      <c r="AG149" s="22">
        <v>0.59997599999999995</v>
      </c>
      <c r="AH149" s="22">
        <v>253.11</v>
      </c>
      <c r="AI149" s="22">
        <v>-1.6290300000000001E-2</v>
      </c>
      <c r="AJ149" s="22">
        <v>139</v>
      </c>
      <c r="AK149" s="22">
        <v>0.59924299999999997</v>
      </c>
      <c r="AL149">
        <f t="shared" si="18"/>
        <v>16.290300000000002</v>
      </c>
      <c r="AM149">
        <f t="shared" si="19"/>
        <v>9.7737890327999999</v>
      </c>
      <c r="AP149" s="9"/>
      <c r="AQ149" s="22">
        <v>1.1000099999999999</v>
      </c>
      <c r="AR149" s="22">
        <v>333.24700000000001</v>
      </c>
      <c r="AS149" s="22">
        <v>-1.6253699999999999E-2</v>
      </c>
      <c r="AT149" s="22">
        <v>139</v>
      </c>
      <c r="AU149" s="22">
        <v>1.09894</v>
      </c>
      <c r="AV149">
        <f t="shared" si="20"/>
        <v>16.253699999999998</v>
      </c>
      <c r="AW149">
        <f t="shared" si="21"/>
        <v>17.879232536999996</v>
      </c>
      <c r="AX149" s="9"/>
      <c r="AY149" s="22">
        <v>0.59997599999999995</v>
      </c>
      <c r="AZ149" s="22">
        <v>408.04700000000003</v>
      </c>
      <c r="BA149" s="22">
        <v>-1.63727E-2</v>
      </c>
      <c r="BB149" s="22">
        <v>139</v>
      </c>
      <c r="BC149" s="22">
        <v>0.59924299999999997</v>
      </c>
      <c r="BD149">
        <f t="shared" si="22"/>
        <v>16.372700000000002</v>
      </c>
      <c r="BE149">
        <f t="shared" si="23"/>
        <v>9.8232270552000003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>
        <v>1.09497</v>
      </c>
      <c r="Z150" s="22">
        <v>201.71600000000001</v>
      </c>
      <c r="AA150" s="22">
        <v>-1.65527E-2</v>
      </c>
      <c r="AB150" s="22">
        <v>140</v>
      </c>
      <c r="AC150" s="22">
        <v>1.09436</v>
      </c>
      <c r="AD150">
        <f t="shared" si="16"/>
        <v>16.552700000000002</v>
      </c>
      <c r="AE150">
        <f t="shared" si="17"/>
        <v>18.124709919000001</v>
      </c>
      <c r="AF150" s="9"/>
      <c r="AG150" s="22">
        <v>0.60501099999999997</v>
      </c>
      <c r="AH150" s="22">
        <v>253.21100000000001</v>
      </c>
      <c r="AI150" s="22">
        <v>-1.62933E-2</v>
      </c>
      <c r="AJ150" s="22">
        <v>140</v>
      </c>
      <c r="AK150" s="22">
        <v>0.60430899999999999</v>
      </c>
      <c r="AL150">
        <f t="shared" si="18"/>
        <v>16.293299999999999</v>
      </c>
      <c r="AM150">
        <f t="shared" si="19"/>
        <v>9.8576257262999984</v>
      </c>
      <c r="AP150" s="9"/>
      <c r="AQ150" s="22">
        <v>1.09497</v>
      </c>
      <c r="AR150" s="22">
        <v>333.34800000000001</v>
      </c>
      <c r="AS150" s="22">
        <v>-1.6256699999999999E-2</v>
      </c>
      <c r="AT150" s="22">
        <v>140</v>
      </c>
      <c r="AU150" s="22">
        <v>1.09467</v>
      </c>
      <c r="AV150">
        <f t="shared" si="20"/>
        <v>16.256699999999999</v>
      </c>
      <c r="AW150">
        <f t="shared" si="21"/>
        <v>17.800598798999999</v>
      </c>
      <c r="AX150" s="9"/>
      <c r="AY150" s="22">
        <v>0.60501099999999997</v>
      </c>
      <c r="AZ150" s="22">
        <v>408.14699999999999</v>
      </c>
      <c r="BA150" s="22">
        <v>-1.6378799999999999E-2</v>
      </c>
      <c r="BB150" s="22">
        <v>140</v>
      </c>
      <c r="BC150" s="22">
        <v>0.60424800000000001</v>
      </c>
      <c r="BD150">
        <f t="shared" si="22"/>
        <v>16.378799999999998</v>
      </c>
      <c r="BE150">
        <f t="shared" si="23"/>
        <v>9.9093541667999983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>
        <v>1.0899399999999999</v>
      </c>
      <c r="Z151" s="22">
        <v>201.81700000000001</v>
      </c>
      <c r="AA151" s="22">
        <v>-1.6528299999999999E-2</v>
      </c>
      <c r="AB151" s="22">
        <v>141</v>
      </c>
      <c r="AC151" s="22">
        <v>1.08917</v>
      </c>
      <c r="AD151">
        <f t="shared" si="16"/>
        <v>16.528299999999998</v>
      </c>
      <c r="AE151">
        <f t="shared" si="17"/>
        <v>18.014855301999997</v>
      </c>
      <c r="AF151" s="9"/>
      <c r="AG151" s="22">
        <v>0.61004599999999998</v>
      </c>
      <c r="AH151" s="22">
        <v>253.31200000000001</v>
      </c>
      <c r="AI151" s="22">
        <v>-1.6271999999999998E-2</v>
      </c>
      <c r="AJ151" s="22">
        <v>141</v>
      </c>
      <c r="AK151" s="22">
        <v>0.60928300000000002</v>
      </c>
      <c r="AL151">
        <f t="shared" si="18"/>
        <v>16.271999999999998</v>
      </c>
      <c r="AM151">
        <f t="shared" si="19"/>
        <v>9.9266685119999991</v>
      </c>
      <c r="AP151" s="9"/>
      <c r="AQ151" s="22">
        <v>1.0899399999999999</v>
      </c>
      <c r="AR151" s="22">
        <v>333.44900000000001</v>
      </c>
      <c r="AS151" s="22">
        <v>-1.6275000000000001E-2</v>
      </c>
      <c r="AT151" s="22">
        <v>141</v>
      </c>
      <c r="AU151" s="22">
        <v>1.08856</v>
      </c>
      <c r="AV151">
        <f t="shared" si="20"/>
        <v>16.275000000000002</v>
      </c>
      <c r="AW151">
        <f t="shared" si="21"/>
        <v>17.738773500000001</v>
      </c>
      <c r="AX151" s="9"/>
      <c r="AY151" s="22">
        <v>0.61004599999999998</v>
      </c>
      <c r="AZ151" s="22">
        <v>408.24799999999999</v>
      </c>
      <c r="BA151" s="22">
        <v>-1.6400100000000001E-2</v>
      </c>
      <c r="BB151" s="22">
        <v>141</v>
      </c>
      <c r="BC151" s="22">
        <v>0.60922200000000004</v>
      </c>
      <c r="BD151">
        <f t="shared" si="22"/>
        <v>16.400100000000002</v>
      </c>
      <c r="BE151">
        <f t="shared" si="23"/>
        <v>10.0048154046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>
        <v>1.0849</v>
      </c>
      <c r="Z152" s="22">
        <v>201.91800000000001</v>
      </c>
      <c r="AA152" s="22">
        <v>-1.6574100000000001E-2</v>
      </c>
      <c r="AB152" s="22">
        <v>142</v>
      </c>
      <c r="AC152" s="22">
        <v>1.0839799999999999</v>
      </c>
      <c r="AD152">
        <f t="shared" si="16"/>
        <v>16.574100000000001</v>
      </c>
      <c r="AE152">
        <f t="shared" si="17"/>
        <v>17.981241090000001</v>
      </c>
      <c r="AF152" s="9"/>
      <c r="AG152" s="22">
        <v>0.61508200000000002</v>
      </c>
      <c r="AH152" s="22">
        <v>253.41200000000001</v>
      </c>
      <c r="AI152" s="22">
        <v>-1.6223100000000001E-2</v>
      </c>
      <c r="AJ152" s="22">
        <v>142</v>
      </c>
      <c r="AK152" s="22">
        <v>0.61434900000000003</v>
      </c>
      <c r="AL152">
        <f t="shared" si="18"/>
        <v>16.223100000000002</v>
      </c>
      <c r="AM152">
        <f t="shared" si="19"/>
        <v>9.9785367942000018</v>
      </c>
      <c r="AP152" s="9"/>
      <c r="AQ152" s="22">
        <v>1.0849</v>
      </c>
      <c r="AR152" s="22">
        <v>333.55</v>
      </c>
      <c r="AS152" s="22">
        <v>-1.63208E-2</v>
      </c>
      <c r="AT152" s="22">
        <v>142</v>
      </c>
      <c r="AU152" s="22">
        <v>1.0839799999999999</v>
      </c>
      <c r="AV152">
        <f t="shared" si="20"/>
        <v>16.320799999999998</v>
      </c>
      <c r="AW152">
        <f t="shared" si="21"/>
        <v>17.706435919999997</v>
      </c>
      <c r="AX152" s="9"/>
      <c r="AY152" s="22">
        <v>0.61508200000000002</v>
      </c>
      <c r="AZ152" s="22">
        <v>408.34899999999999</v>
      </c>
      <c r="BA152" s="22">
        <v>-1.63635E-2</v>
      </c>
      <c r="BB152" s="22">
        <v>142</v>
      </c>
      <c r="BC152" s="22">
        <v>0.61438000000000004</v>
      </c>
      <c r="BD152">
        <f t="shared" si="22"/>
        <v>16.363499999999998</v>
      </c>
      <c r="BE152">
        <f t="shared" si="23"/>
        <v>10.064894306999999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>
        <v>1.07986</v>
      </c>
      <c r="Z153" s="22">
        <v>202.018</v>
      </c>
      <c r="AA153" s="22">
        <v>-1.6561900000000001E-2</v>
      </c>
      <c r="AB153" s="22">
        <v>143</v>
      </c>
      <c r="AC153" s="22">
        <v>1.07941</v>
      </c>
      <c r="AD153">
        <f t="shared" si="16"/>
        <v>16.561900000000001</v>
      </c>
      <c r="AE153">
        <f t="shared" si="17"/>
        <v>17.884533334000004</v>
      </c>
      <c r="AF153" s="9"/>
      <c r="AG153" s="22">
        <v>0.62011700000000003</v>
      </c>
      <c r="AH153" s="22">
        <v>253.51300000000001</v>
      </c>
      <c r="AI153" s="22">
        <v>-1.6262800000000001E-2</v>
      </c>
      <c r="AJ153" s="22">
        <v>143</v>
      </c>
      <c r="AK153" s="22">
        <v>0.61935399999999996</v>
      </c>
      <c r="AL153">
        <f t="shared" si="18"/>
        <v>16.262800000000002</v>
      </c>
      <c r="AM153">
        <f t="shared" si="19"/>
        <v>10.084838747600001</v>
      </c>
      <c r="AP153" s="9"/>
      <c r="AQ153" s="22">
        <v>1.07986</v>
      </c>
      <c r="AR153" s="22">
        <v>333.65</v>
      </c>
      <c r="AS153" s="22">
        <v>-1.6333E-2</v>
      </c>
      <c r="AT153" s="22">
        <v>143</v>
      </c>
      <c r="AU153" s="22">
        <v>1.0784899999999999</v>
      </c>
      <c r="AV153">
        <f t="shared" si="20"/>
        <v>16.333000000000002</v>
      </c>
      <c r="AW153">
        <f t="shared" si="21"/>
        <v>17.637353380000004</v>
      </c>
      <c r="AX153" s="9"/>
      <c r="AY153" s="22">
        <v>0.62011700000000003</v>
      </c>
      <c r="AZ153" s="22">
        <v>408.45</v>
      </c>
      <c r="BA153" s="22">
        <v>-1.6354400000000002E-2</v>
      </c>
      <c r="BB153" s="22">
        <v>143</v>
      </c>
      <c r="BC153" s="22">
        <v>0.61932399999999999</v>
      </c>
      <c r="BD153">
        <f t="shared" si="22"/>
        <v>16.354400000000002</v>
      </c>
      <c r="BE153">
        <f t="shared" si="23"/>
        <v>10.141641464800001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>
        <v>1.07483</v>
      </c>
      <c r="Z154" s="22">
        <v>202.119</v>
      </c>
      <c r="AA154" s="22">
        <v>-1.6601600000000001E-2</v>
      </c>
      <c r="AB154" s="22">
        <v>144</v>
      </c>
      <c r="AC154" s="22">
        <v>1.07422</v>
      </c>
      <c r="AD154">
        <f t="shared" si="16"/>
        <v>16.601600000000001</v>
      </c>
      <c r="AE154">
        <f t="shared" si="17"/>
        <v>17.843897728000002</v>
      </c>
      <c r="AF154" s="9"/>
      <c r="AG154" s="22">
        <v>0.62515299999999996</v>
      </c>
      <c r="AH154" s="22">
        <v>253.614</v>
      </c>
      <c r="AI154" s="22">
        <v>-1.6229199999999999E-2</v>
      </c>
      <c r="AJ154" s="22">
        <v>144</v>
      </c>
      <c r="AK154" s="22">
        <v>0.624359</v>
      </c>
      <c r="AL154">
        <f t="shared" si="18"/>
        <v>16.229199999999999</v>
      </c>
      <c r="AM154">
        <f t="shared" si="19"/>
        <v>10.145733067599998</v>
      </c>
      <c r="AP154" s="9"/>
      <c r="AQ154" s="22">
        <v>1.07483</v>
      </c>
      <c r="AR154" s="22">
        <v>333.75099999999998</v>
      </c>
      <c r="AS154" s="22">
        <v>-1.62933E-2</v>
      </c>
      <c r="AT154" s="22">
        <v>144</v>
      </c>
      <c r="AU154" s="22">
        <v>1.07361</v>
      </c>
      <c r="AV154">
        <f t="shared" si="20"/>
        <v>16.293299999999999</v>
      </c>
      <c r="AW154">
        <f t="shared" si="21"/>
        <v>17.512527638999998</v>
      </c>
      <c r="AX154" s="9"/>
      <c r="AY154" s="22">
        <v>0.62515299999999996</v>
      </c>
      <c r="AZ154" s="22">
        <v>408.55</v>
      </c>
      <c r="BA154" s="22">
        <v>-1.6330000000000001E-2</v>
      </c>
      <c r="BB154" s="22">
        <v>144</v>
      </c>
      <c r="BC154" s="22">
        <v>0.62441999999999998</v>
      </c>
      <c r="BD154">
        <f t="shared" si="22"/>
        <v>16.330000000000002</v>
      </c>
      <c r="BE154">
        <f t="shared" si="23"/>
        <v>10.20874849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>
        <v>1.06979</v>
      </c>
      <c r="Z155" s="22">
        <v>202.22</v>
      </c>
      <c r="AA155" s="22">
        <v>-1.65924E-2</v>
      </c>
      <c r="AB155" s="22">
        <v>145</v>
      </c>
      <c r="AC155" s="22">
        <v>1.0684199999999999</v>
      </c>
      <c r="AD155">
        <f t="shared" si="16"/>
        <v>16.592400000000001</v>
      </c>
      <c r="AE155">
        <f t="shared" si="17"/>
        <v>17.750383596000002</v>
      </c>
      <c r="AF155" s="9"/>
      <c r="AG155" s="22">
        <v>0.63018799999999997</v>
      </c>
      <c r="AH155" s="22">
        <v>253.714</v>
      </c>
      <c r="AI155" s="22">
        <v>-1.6213999999999999E-2</v>
      </c>
      <c r="AJ155" s="22">
        <v>145</v>
      </c>
      <c r="AK155" s="22">
        <v>0.62939500000000004</v>
      </c>
      <c r="AL155">
        <f t="shared" si="18"/>
        <v>16.213999999999999</v>
      </c>
      <c r="AM155">
        <f t="shared" si="19"/>
        <v>10.217868231999999</v>
      </c>
      <c r="AP155" s="9"/>
      <c r="AQ155" s="22">
        <v>1.06979</v>
      </c>
      <c r="AR155" s="22">
        <v>333.85199999999998</v>
      </c>
      <c r="AS155" s="22">
        <v>-1.6287200000000002E-2</v>
      </c>
      <c r="AT155" s="22">
        <v>145</v>
      </c>
      <c r="AU155" s="22">
        <v>1.0684199999999999</v>
      </c>
      <c r="AV155">
        <f t="shared" si="20"/>
        <v>16.287200000000002</v>
      </c>
      <c r="AW155">
        <f t="shared" si="21"/>
        <v>17.423883688000004</v>
      </c>
      <c r="AX155" s="9"/>
      <c r="AY155" s="22">
        <v>0.63018799999999997</v>
      </c>
      <c r="AZ155" s="22">
        <v>408.65100000000001</v>
      </c>
      <c r="BA155" s="22">
        <v>-1.62933E-2</v>
      </c>
      <c r="BB155" s="22">
        <v>145</v>
      </c>
      <c r="BC155" s="22">
        <v>0.62930299999999995</v>
      </c>
      <c r="BD155">
        <f t="shared" si="22"/>
        <v>16.293299999999999</v>
      </c>
      <c r="BE155">
        <f t="shared" si="23"/>
        <v>10.267842140399999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>
        <v>1.0647599999999999</v>
      </c>
      <c r="Z156" s="22">
        <v>202.32</v>
      </c>
      <c r="AA156" s="22">
        <v>-1.6604600000000001E-2</v>
      </c>
      <c r="AB156" s="22">
        <v>146</v>
      </c>
      <c r="AC156" s="22">
        <v>1.0629299999999999</v>
      </c>
      <c r="AD156">
        <f t="shared" si="16"/>
        <v>16.604600000000001</v>
      </c>
      <c r="AE156">
        <f t="shared" si="17"/>
        <v>17.679913895999999</v>
      </c>
      <c r="AF156" s="9"/>
      <c r="AG156" s="22">
        <v>0.63522299999999998</v>
      </c>
      <c r="AH156" s="22">
        <v>253.815</v>
      </c>
      <c r="AI156" s="22">
        <v>-1.6204799999999998E-2</v>
      </c>
      <c r="AJ156" s="22">
        <v>146</v>
      </c>
      <c r="AK156" s="22">
        <v>0.63436899999999996</v>
      </c>
      <c r="AL156">
        <f t="shared" si="18"/>
        <v>16.204799999999999</v>
      </c>
      <c r="AM156">
        <f t="shared" si="19"/>
        <v>10.293661670399999</v>
      </c>
      <c r="AP156" s="9"/>
      <c r="AQ156" s="22">
        <v>1.0647599999999999</v>
      </c>
      <c r="AR156" s="22">
        <v>333.952</v>
      </c>
      <c r="AS156" s="22">
        <v>-1.6305500000000001E-2</v>
      </c>
      <c r="AT156" s="22">
        <v>146</v>
      </c>
      <c r="AU156" s="22">
        <v>1.0638399999999999</v>
      </c>
      <c r="AV156">
        <f t="shared" si="20"/>
        <v>16.305500000000002</v>
      </c>
      <c r="AW156">
        <f t="shared" si="21"/>
        <v>17.361444179999999</v>
      </c>
      <c r="AX156" s="9"/>
      <c r="AY156" s="22">
        <v>0.63522299999999998</v>
      </c>
      <c r="AZ156" s="22">
        <v>408.75200000000001</v>
      </c>
      <c r="BA156" s="22">
        <v>-1.62811E-2</v>
      </c>
      <c r="BB156" s="22">
        <v>146</v>
      </c>
      <c r="BC156" s="22">
        <v>0.63443000000000005</v>
      </c>
      <c r="BD156">
        <f t="shared" si="22"/>
        <v>16.281099999999999</v>
      </c>
      <c r="BE156">
        <f t="shared" si="23"/>
        <v>10.342129185299999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>
        <v>1.05972</v>
      </c>
      <c r="Z157" s="22">
        <v>202.42099999999999</v>
      </c>
      <c r="AA157" s="22">
        <v>-1.6629000000000001E-2</v>
      </c>
      <c r="AB157" s="22">
        <v>147</v>
      </c>
      <c r="AC157" s="22">
        <v>1.0589599999999999</v>
      </c>
      <c r="AD157">
        <f t="shared" si="16"/>
        <v>16.629000000000001</v>
      </c>
      <c r="AE157">
        <f t="shared" si="17"/>
        <v>17.622083880000002</v>
      </c>
      <c r="AF157" s="9"/>
      <c r="AG157" s="22">
        <v>0.64025900000000002</v>
      </c>
      <c r="AH157" s="22">
        <v>253.916</v>
      </c>
      <c r="AI157" s="22">
        <v>-1.6241499999999999E-2</v>
      </c>
      <c r="AJ157" s="22">
        <v>147</v>
      </c>
      <c r="AK157" s="22">
        <v>0.63943499999999998</v>
      </c>
      <c r="AL157">
        <f t="shared" si="18"/>
        <v>16.241499999999998</v>
      </c>
      <c r="AM157">
        <f t="shared" si="19"/>
        <v>10.398766548499999</v>
      </c>
      <c r="AP157" s="9"/>
      <c r="AQ157" s="22">
        <v>1.05972</v>
      </c>
      <c r="AR157" s="22">
        <v>334.053</v>
      </c>
      <c r="AS157" s="22">
        <v>-1.62933E-2</v>
      </c>
      <c r="AT157" s="22">
        <v>147</v>
      </c>
      <c r="AU157" s="22">
        <v>1.0583499999999999</v>
      </c>
      <c r="AV157">
        <f t="shared" si="20"/>
        <v>16.293299999999999</v>
      </c>
      <c r="AW157">
        <f t="shared" si="21"/>
        <v>17.266335875999999</v>
      </c>
      <c r="AX157" s="9"/>
      <c r="AY157" s="22">
        <v>0.64025900000000002</v>
      </c>
      <c r="AZ157" s="22">
        <v>408.85199999999998</v>
      </c>
      <c r="BA157" s="22">
        <v>-1.6323899999999999E-2</v>
      </c>
      <c r="BB157" s="22">
        <v>147</v>
      </c>
      <c r="BC157" s="22">
        <v>0.63943499999999998</v>
      </c>
      <c r="BD157">
        <f t="shared" si="22"/>
        <v>16.323899999999998</v>
      </c>
      <c r="BE157">
        <f t="shared" si="23"/>
        <v>10.451523890099999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>
        <v>1.0546899999999999</v>
      </c>
      <c r="Z158" s="22">
        <v>202.52199999999999</v>
      </c>
      <c r="AA158" s="22">
        <v>-1.6561900000000001E-2</v>
      </c>
      <c r="AB158" s="22">
        <v>148</v>
      </c>
      <c r="AC158" s="22">
        <v>1.0537700000000001</v>
      </c>
      <c r="AD158">
        <f t="shared" si="16"/>
        <v>16.561900000000001</v>
      </c>
      <c r="AE158">
        <f t="shared" si="17"/>
        <v>17.467670310999999</v>
      </c>
      <c r="AF158" s="9"/>
      <c r="AG158" s="22">
        <v>0.64529400000000003</v>
      </c>
      <c r="AH158" s="22">
        <v>254.017</v>
      </c>
      <c r="AI158" s="22">
        <v>-1.6216999999999999E-2</v>
      </c>
      <c r="AJ158" s="22">
        <v>148</v>
      </c>
      <c r="AK158" s="22">
        <v>0.64459200000000005</v>
      </c>
      <c r="AL158">
        <f t="shared" si="18"/>
        <v>16.216999999999999</v>
      </c>
      <c r="AM158">
        <f t="shared" si="19"/>
        <v>10.464732798</v>
      </c>
      <c r="AP158" s="9"/>
      <c r="AQ158" s="22">
        <v>1.0546899999999999</v>
      </c>
      <c r="AR158" s="22">
        <v>334.154</v>
      </c>
      <c r="AS158" s="22">
        <v>-1.6333E-2</v>
      </c>
      <c r="AT158" s="22">
        <v>148</v>
      </c>
      <c r="AU158" s="22">
        <v>1.0534699999999999</v>
      </c>
      <c r="AV158">
        <f t="shared" si="20"/>
        <v>16.333000000000002</v>
      </c>
      <c r="AW158">
        <f t="shared" si="21"/>
        <v>17.226251770000001</v>
      </c>
      <c r="AX158" s="9"/>
      <c r="AY158" s="22">
        <v>0.64529400000000003</v>
      </c>
      <c r="AZ158" s="22">
        <v>408.95299999999997</v>
      </c>
      <c r="BA158" s="22">
        <v>-1.6290300000000001E-2</v>
      </c>
      <c r="BB158" s="22">
        <v>148</v>
      </c>
      <c r="BC158" s="22">
        <v>0.64446999999999999</v>
      </c>
      <c r="BD158">
        <f t="shared" si="22"/>
        <v>16.290300000000002</v>
      </c>
      <c r="BE158">
        <f t="shared" si="23"/>
        <v>10.512032848200002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>
        <v>1.04965</v>
      </c>
      <c r="Z159" s="22">
        <v>202.62200000000001</v>
      </c>
      <c r="AA159" s="22">
        <v>-1.6570999999999999E-2</v>
      </c>
      <c r="AB159" s="22">
        <v>149</v>
      </c>
      <c r="AC159" s="22">
        <v>1.0485800000000001</v>
      </c>
      <c r="AD159">
        <f t="shared" si="16"/>
        <v>16.570999999999998</v>
      </c>
      <c r="AE159">
        <f t="shared" si="17"/>
        <v>17.393750149999999</v>
      </c>
      <c r="AF159" s="9"/>
      <c r="AG159" s="22">
        <v>0.65032999999999996</v>
      </c>
      <c r="AH159" s="22">
        <v>254.11699999999999</v>
      </c>
      <c r="AI159" s="22">
        <v>-1.61957E-2</v>
      </c>
      <c r="AJ159" s="22">
        <v>149</v>
      </c>
      <c r="AK159" s="22">
        <v>0.64950600000000003</v>
      </c>
      <c r="AL159">
        <f t="shared" si="18"/>
        <v>16.195699999999999</v>
      </c>
      <c r="AM159">
        <f t="shared" si="19"/>
        <v>10.532549580999998</v>
      </c>
      <c r="AP159" s="9"/>
      <c r="AQ159" s="22">
        <v>1.04965</v>
      </c>
      <c r="AR159" s="22">
        <v>334.255</v>
      </c>
      <c r="AS159" s="22">
        <v>-1.63635E-2</v>
      </c>
      <c r="AT159" s="22">
        <v>149</v>
      </c>
      <c r="AU159" s="22">
        <v>1.0488900000000001</v>
      </c>
      <c r="AV159">
        <f t="shared" si="20"/>
        <v>16.363499999999998</v>
      </c>
      <c r="AW159">
        <f t="shared" si="21"/>
        <v>17.175947774999997</v>
      </c>
      <c r="AX159" s="9"/>
      <c r="AY159" s="22">
        <v>0.65032999999999996</v>
      </c>
      <c r="AZ159" s="22">
        <v>409.05399999999997</v>
      </c>
      <c r="BA159" s="22">
        <v>-1.62659E-2</v>
      </c>
      <c r="BB159" s="22">
        <v>149</v>
      </c>
      <c r="BC159" s="22">
        <v>0.64944500000000005</v>
      </c>
      <c r="BD159">
        <f t="shared" si="22"/>
        <v>16.265899999999998</v>
      </c>
      <c r="BE159">
        <f t="shared" si="23"/>
        <v>10.578202746999999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>
        <v>1.0446200000000001</v>
      </c>
      <c r="Z160" s="22">
        <v>202.72300000000001</v>
      </c>
      <c r="AA160" s="22">
        <v>-1.6574100000000001E-2</v>
      </c>
      <c r="AB160" s="22">
        <v>150</v>
      </c>
      <c r="AC160" s="22">
        <v>1.0434000000000001</v>
      </c>
      <c r="AD160">
        <f t="shared" si="16"/>
        <v>16.574100000000001</v>
      </c>
      <c r="AE160">
        <f t="shared" si="17"/>
        <v>17.313636342000002</v>
      </c>
      <c r="AF160" s="9"/>
      <c r="AG160" s="22">
        <v>0.65536499999999998</v>
      </c>
      <c r="AH160" s="22">
        <v>254.21799999999999</v>
      </c>
      <c r="AI160" s="22">
        <v>-1.61987E-2</v>
      </c>
      <c r="AJ160" s="22">
        <v>150</v>
      </c>
      <c r="AK160" s="22">
        <v>0.65460200000000002</v>
      </c>
      <c r="AL160">
        <f t="shared" si="18"/>
        <v>16.198699999999999</v>
      </c>
      <c r="AM160">
        <f t="shared" si="19"/>
        <v>10.616061025499999</v>
      </c>
      <c r="AP160" s="9"/>
      <c r="AQ160" s="22">
        <v>1.0446200000000001</v>
      </c>
      <c r="AR160" s="22">
        <v>334.35500000000002</v>
      </c>
      <c r="AS160" s="22">
        <v>-1.63483E-2</v>
      </c>
      <c r="AT160" s="22">
        <v>150</v>
      </c>
      <c r="AU160" s="22">
        <v>1.0430900000000001</v>
      </c>
      <c r="AV160">
        <f t="shared" si="20"/>
        <v>16.348299999999998</v>
      </c>
      <c r="AW160">
        <f t="shared" si="21"/>
        <v>17.077761146</v>
      </c>
      <c r="AX160" s="9"/>
      <c r="AY160" s="22">
        <v>0.65536499999999998</v>
      </c>
      <c r="AZ160" s="22">
        <v>409.154</v>
      </c>
      <c r="BA160" s="22">
        <v>-1.62811E-2</v>
      </c>
      <c r="BB160" s="22">
        <v>150</v>
      </c>
      <c r="BC160" s="22">
        <v>0.65441899999999997</v>
      </c>
      <c r="BD160">
        <f t="shared" si="22"/>
        <v>16.281099999999999</v>
      </c>
      <c r="BE160">
        <f t="shared" si="23"/>
        <v>10.670063101499998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>
        <v>1.0395799999999999</v>
      </c>
      <c r="Z161" s="22">
        <v>202.82400000000001</v>
      </c>
      <c r="AA161" s="22">
        <v>-1.6570999999999999E-2</v>
      </c>
      <c r="AB161" s="22">
        <v>151</v>
      </c>
      <c r="AC161" s="22">
        <v>1.0382100000000001</v>
      </c>
      <c r="AD161">
        <f t="shared" si="16"/>
        <v>16.570999999999998</v>
      </c>
      <c r="AE161">
        <f t="shared" si="17"/>
        <v>17.226880179999998</v>
      </c>
      <c r="AF161" s="9"/>
      <c r="AG161" s="22">
        <v>0.66039999999999999</v>
      </c>
      <c r="AH161" s="22">
        <v>254.31899999999999</v>
      </c>
      <c r="AI161" s="22">
        <v>-1.62109E-2</v>
      </c>
      <c r="AJ161" s="22">
        <v>151</v>
      </c>
      <c r="AK161" s="22">
        <v>0.65960700000000005</v>
      </c>
      <c r="AL161">
        <f t="shared" si="18"/>
        <v>16.210899999999999</v>
      </c>
      <c r="AM161">
        <f t="shared" si="19"/>
        <v>10.705678359999999</v>
      </c>
      <c r="AP161" s="9"/>
      <c r="AQ161" s="22">
        <v>1.0395799999999999</v>
      </c>
      <c r="AR161" s="22">
        <v>334.45600000000002</v>
      </c>
      <c r="AS161" s="22">
        <v>-1.63727E-2</v>
      </c>
      <c r="AT161" s="22">
        <v>151</v>
      </c>
      <c r="AU161" s="22">
        <v>1.0388200000000001</v>
      </c>
      <c r="AV161">
        <f t="shared" si="20"/>
        <v>16.372700000000002</v>
      </c>
      <c r="AW161">
        <f t="shared" si="21"/>
        <v>17.020731466000001</v>
      </c>
      <c r="AX161" s="9"/>
      <c r="AY161" s="22">
        <v>0.66039999999999999</v>
      </c>
      <c r="AZ161" s="22">
        <v>409.255</v>
      </c>
      <c r="BA161" s="22">
        <v>-1.6259800000000001E-2</v>
      </c>
      <c r="BB161" s="22">
        <v>151</v>
      </c>
      <c r="BC161" s="22">
        <v>0.65963700000000003</v>
      </c>
      <c r="BD161">
        <f t="shared" si="22"/>
        <v>16.259800000000002</v>
      </c>
      <c r="BE161">
        <f t="shared" si="23"/>
        <v>10.737971920000001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>
        <v>1.0345500000000001</v>
      </c>
      <c r="Z162" s="22">
        <v>202.92500000000001</v>
      </c>
      <c r="AA162" s="22">
        <v>-1.65924E-2</v>
      </c>
      <c r="AB162" s="22">
        <v>152</v>
      </c>
      <c r="AC162" s="22">
        <v>1.03363</v>
      </c>
      <c r="AD162">
        <f t="shared" si="16"/>
        <v>16.592400000000001</v>
      </c>
      <c r="AE162">
        <f t="shared" si="17"/>
        <v>17.165667420000002</v>
      </c>
      <c r="AF162" s="9"/>
      <c r="AG162" s="22">
        <v>0.66543600000000003</v>
      </c>
      <c r="AH162" s="22">
        <v>254.41900000000001</v>
      </c>
      <c r="AI162" s="22">
        <v>-1.6177400000000002E-2</v>
      </c>
      <c r="AJ162" s="22">
        <v>152</v>
      </c>
      <c r="AK162" s="22">
        <v>0.66467299999999996</v>
      </c>
      <c r="AL162">
        <f t="shared" si="18"/>
        <v>16.177400000000002</v>
      </c>
      <c r="AM162">
        <f t="shared" si="19"/>
        <v>10.765024346400002</v>
      </c>
      <c r="AP162" s="9"/>
      <c r="AQ162" s="22">
        <v>1.0345500000000001</v>
      </c>
      <c r="AR162" s="22">
        <v>334.55700000000002</v>
      </c>
      <c r="AS162" s="22">
        <v>-1.6369600000000002E-2</v>
      </c>
      <c r="AT162" s="22">
        <v>152</v>
      </c>
      <c r="AU162" s="22">
        <v>1.03363</v>
      </c>
      <c r="AV162">
        <f t="shared" si="20"/>
        <v>16.369600000000002</v>
      </c>
      <c r="AW162">
        <f t="shared" si="21"/>
        <v>16.935169680000005</v>
      </c>
      <c r="AX162" s="9"/>
      <c r="AY162" s="22">
        <v>0.66543600000000003</v>
      </c>
      <c r="AZ162" s="22">
        <v>409.35599999999999</v>
      </c>
      <c r="BA162" s="22">
        <v>-1.6299399999999999E-2</v>
      </c>
      <c r="BB162" s="22">
        <v>152</v>
      </c>
      <c r="BC162" s="22">
        <v>0.66458099999999998</v>
      </c>
      <c r="BD162">
        <f t="shared" si="22"/>
        <v>16.299399999999999</v>
      </c>
      <c r="BE162">
        <f t="shared" si="23"/>
        <v>10.8462075384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>
        <v>1.0295099999999999</v>
      </c>
      <c r="Z163" s="22">
        <v>203.02500000000001</v>
      </c>
      <c r="AA163" s="22">
        <v>-1.65924E-2</v>
      </c>
      <c r="AB163" s="22">
        <v>153</v>
      </c>
      <c r="AC163" s="22">
        <v>1.0287500000000001</v>
      </c>
      <c r="AD163">
        <f t="shared" si="16"/>
        <v>16.592400000000001</v>
      </c>
      <c r="AE163">
        <f t="shared" si="17"/>
        <v>17.082041724</v>
      </c>
      <c r="AF163" s="9"/>
      <c r="AG163" s="22">
        <v>0.67047100000000004</v>
      </c>
      <c r="AH163" s="22">
        <v>254.52</v>
      </c>
      <c r="AI163" s="22">
        <v>-1.6165200000000001E-2</v>
      </c>
      <c r="AJ163" s="22">
        <v>153</v>
      </c>
      <c r="AK163" s="22">
        <v>0.66970799999999997</v>
      </c>
      <c r="AL163">
        <f t="shared" si="18"/>
        <v>16.165200000000002</v>
      </c>
      <c r="AM163">
        <f t="shared" si="19"/>
        <v>10.838297809200002</v>
      </c>
      <c r="AP163" s="9"/>
      <c r="AQ163" s="22">
        <v>1.0295099999999999</v>
      </c>
      <c r="AR163" s="22">
        <v>334.65699999999998</v>
      </c>
      <c r="AS163" s="22">
        <v>-1.63483E-2</v>
      </c>
      <c r="AT163" s="22">
        <v>153</v>
      </c>
      <c r="AU163" s="22">
        <v>1.02783</v>
      </c>
      <c r="AV163">
        <f t="shared" si="20"/>
        <v>16.348299999999998</v>
      </c>
      <c r="AW163">
        <f t="shared" si="21"/>
        <v>16.830738332999996</v>
      </c>
      <c r="AX163" s="9"/>
      <c r="AY163" s="22">
        <v>0.67047100000000004</v>
      </c>
      <c r="AZ163" s="22">
        <v>409.45699999999999</v>
      </c>
      <c r="BA163" s="22">
        <v>-1.6213999999999999E-2</v>
      </c>
      <c r="BB163" s="22">
        <v>153</v>
      </c>
      <c r="BC163" s="22">
        <v>0.66955600000000004</v>
      </c>
      <c r="BD163">
        <f t="shared" si="22"/>
        <v>16.213999999999999</v>
      </c>
      <c r="BE163">
        <f t="shared" si="23"/>
        <v>10.871016793999999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>
        <v>1.0244800000000001</v>
      </c>
      <c r="Z164" s="22">
        <v>203.126</v>
      </c>
      <c r="AA164" s="22">
        <v>-1.6577100000000001E-2</v>
      </c>
      <c r="AB164" s="22">
        <v>154</v>
      </c>
      <c r="AC164" s="22">
        <v>1.02386</v>
      </c>
      <c r="AD164">
        <f t="shared" si="16"/>
        <v>16.577100000000002</v>
      </c>
      <c r="AE164">
        <f t="shared" si="17"/>
        <v>16.982907408000003</v>
      </c>
      <c r="AF164" s="9"/>
      <c r="AG164" s="22">
        <v>0.67550699999999997</v>
      </c>
      <c r="AH164" s="22">
        <v>254.62100000000001</v>
      </c>
      <c r="AI164" s="22">
        <v>-1.6162099999999999E-2</v>
      </c>
      <c r="AJ164" s="22">
        <v>154</v>
      </c>
      <c r="AK164" s="22">
        <v>0.67474400000000001</v>
      </c>
      <c r="AL164">
        <f t="shared" si="18"/>
        <v>16.162099999999999</v>
      </c>
      <c r="AM164">
        <f t="shared" si="19"/>
        <v>10.917611684699999</v>
      </c>
      <c r="AP164" s="9"/>
      <c r="AQ164" s="22">
        <v>1.0244800000000001</v>
      </c>
      <c r="AR164" s="22">
        <v>334.75799999999998</v>
      </c>
      <c r="AS164" s="22">
        <v>-1.6381799999999998E-2</v>
      </c>
      <c r="AT164" s="22">
        <v>154</v>
      </c>
      <c r="AU164" s="22">
        <v>1.02356</v>
      </c>
      <c r="AV164">
        <f t="shared" si="20"/>
        <v>16.381799999999998</v>
      </c>
      <c r="AW164">
        <f t="shared" si="21"/>
        <v>16.782826463999999</v>
      </c>
      <c r="AX164" s="9"/>
      <c r="AY164" s="22">
        <v>0.67550699999999997</v>
      </c>
      <c r="AZ164" s="22">
        <v>409.55700000000002</v>
      </c>
      <c r="BA164" s="22">
        <v>-1.62384E-2</v>
      </c>
      <c r="BB164" s="22">
        <v>154</v>
      </c>
      <c r="BC164" s="22">
        <v>0.67474400000000001</v>
      </c>
      <c r="BD164">
        <f t="shared" si="22"/>
        <v>16.238399999999999</v>
      </c>
      <c r="BE164">
        <f t="shared" si="23"/>
        <v>10.969152868799998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>
        <v>1.0194399999999999</v>
      </c>
      <c r="Z165" s="22">
        <v>203.227</v>
      </c>
      <c r="AA165" s="22">
        <v>-1.65375E-2</v>
      </c>
      <c r="AB165" s="22">
        <v>155</v>
      </c>
      <c r="AC165" s="22">
        <v>1.01807</v>
      </c>
      <c r="AD165">
        <f t="shared" si="16"/>
        <v>16.537500000000001</v>
      </c>
      <c r="AE165">
        <f t="shared" si="17"/>
        <v>16.858989000000001</v>
      </c>
      <c r="AF165" s="9"/>
      <c r="AG165" s="22">
        <v>0.68054199999999998</v>
      </c>
      <c r="AH165" s="22">
        <v>254.72200000000001</v>
      </c>
      <c r="AI165" s="22">
        <v>-1.6162099999999999E-2</v>
      </c>
      <c r="AJ165" s="22">
        <v>155</v>
      </c>
      <c r="AK165" s="22">
        <v>0.67968799999999996</v>
      </c>
      <c r="AL165">
        <f t="shared" si="18"/>
        <v>16.162099999999999</v>
      </c>
      <c r="AM165">
        <f t="shared" si="19"/>
        <v>10.9989878582</v>
      </c>
      <c r="AP165" s="9"/>
      <c r="AQ165" s="22">
        <v>1.0194399999999999</v>
      </c>
      <c r="AR165" s="22">
        <v>334.85899999999998</v>
      </c>
      <c r="AS165" s="22">
        <v>-1.6378799999999999E-2</v>
      </c>
      <c r="AT165" s="22">
        <v>155</v>
      </c>
      <c r="AU165" s="22">
        <v>1.01807</v>
      </c>
      <c r="AV165">
        <f t="shared" si="20"/>
        <v>16.378799999999998</v>
      </c>
      <c r="AW165">
        <f t="shared" si="21"/>
        <v>16.697203871999996</v>
      </c>
      <c r="AX165" s="9"/>
      <c r="AY165" s="22">
        <v>0.68054199999999998</v>
      </c>
      <c r="AZ165" s="22">
        <v>409.65800000000002</v>
      </c>
      <c r="BA165" s="22">
        <v>-1.6241499999999999E-2</v>
      </c>
      <c r="BB165" s="22">
        <v>155</v>
      </c>
      <c r="BC165" s="22">
        <v>0.67974900000000005</v>
      </c>
      <c r="BD165">
        <f t="shared" si="22"/>
        <v>16.241499999999998</v>
      </c>
      <c r="BE165">
        <f t="shared" si="23"/>
        <v>11.053022892999998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>
        <v>1.0144</v>
      </c>
      <c r="Z166" s="22">
        <v>203.327</v>
      </c>
      <c r="AA166" s="22">
        <v>-1.6567999999999999E-2</v>
      </c>
      <c r="AB166" s="22">
        <v>156</v>
      </c>
      <c r="AC166" s="22">
        <v>1.01318</v>
      </c>
      <c r="AD166">
        <f t="shared" si="16"/>
        <v>16.567999999999998</v>
      </c>
      <c r="AE166">
        <f t="shared" si="17"/>
        <v>16.806579199999998</v>
      </c>
      <c r="AF166" s="9"/>
      <c r="AG166" s="22">
        <v>0.68557699999999999</v>
      </c>
      <c r="AH166" s="22">
        <v>254.822</v>
      </c>
      <c r="AI166" s="22">
        <v>-1.6165200000000001E-2</v>
      </c>
      <c r="AJ166" s="22">
        <v>156</v>
      </c>
      <c r="AK166" s="22">
        <v>0.68475299999999995</v>
      </c>
      <c r="AL166">
        <f t="shared" si="18"/>
        <v>16.165200000000002</v>
      </c>
      <c r="AM166">
        <f t="shared" si="19"/>
        <v>11.082489320400001</v>
      </c>
      <c r="AP166" s="9"/>
      <c r="AQ166" s="22">
        <v>1.0144</v>
      </c>
      <c r="AR166" s="22">
        <v>334.96</v>
      </c>
      <c r="AS166" s="22">
        <v>-1.6397100000000001E-2</v>
      </c>
      <c r="AT166" s="22">
        <v>156</v>
      </c>
      <c r="AU166" s="22">
        <v>1.01288</v>
      </c>
      <c r="AV166">
        <f t="shared" si="20"/>
        <v>16.397100000000002</v>
      </c>
      <c r="AW166">
        <f t="shared" si="21"/>
        <v>16.633218240000001</v>
      </c>
      <c r="AX166" s="9"/>
      <c r="AY166" s="22">
        <v>0.68557699999999999</v>
      </c>
      <c r="AZ166" s="22">
        <v>409.75900000000001</v>
      </c>
      <c r="BA166" s="22">
        <v>-1.6244499999999999E-2</v>
      </c>
      <c r="BB166" s="22">
        <v>156</v>
      </c>
      <c r="BC166" s="22">
        <v>0.68475299999999995</v>
      </c>
      <c r="BD166">
        <f t="shared" si="22"/>
        <v>16.244499999999999</v>
      </c>
      <c r="BE166">
        <f t="shared" si="23"/>
        <v>11.136855576499999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>
        <v>1.0093700000000001</v>
      </c>
      <c r="Z167" s="22">
        <v>203.428</v>
      </c>
      <c r="AA167" s="22">
        <v>-1.66077E-2</v>
      </c>
      <c r="AB167" s="22">
        <v>157</v>
      </c>
      <c r="AC167" s="22">
        <v>1.008</v>
      </c>
      <c r="AD167">
        <f t="shared" si="16"/>
        <v>16.607700000000001</v>
      </c>
      <c r="AE167">
        <f t="shared" si="17"/>
        <v>16.763314149000003</v>
      </c>
      <c r="AF167" s="9"/>
      <c r="AG167" s="22">
        <v>0.69061300000000003</v>
      </c>
      <c r="AH167" s="22">
        <v>254.923</v>
      </c>
      <c r="AI167" s="22">
        <v>-1.61438E-2</v>
      </c>
      <c r="AJ167" s="22">
        <v>157</v>
      </c>
      <c r="AK167" s="22">
        <v>0.68972800000000001</v>
      </c>
      <c r="AL167">
        <f t="shared" si="18"/>
        <v>16.143799999999999</v>
      </c>
      <c r="AM167">
        <f t="shared" si="19"/>
        <v>11.1491181494</v>
      </c>
      <c r="AP167" s="9"/>
      <c r="AQ167" s="22">
        <v>1.0093700000000001</v>
      </c>
      <c r="AR167" s="22">
        <v>335.06</v>
      </c>
      <c r="AS167" s="22">
        <v>-1.6393999999999999E-2</v>
      </c>
      <c r="AT167" s="22">
        <v>157</v>
      </c>
      <c r="AU167" s="22">
        <v>1.0083</v>
      </c>
      <c r="AV167">
        <f t="shared" si="20"/>
        <v>16.393999999999998</v>
      </c>
      <c r="AW167">
        <f t="shared" si="21"/>
        <v>16.54761178</v>
      </c>
      <c r="AX167" s="9"/>
      <c r="AY167" s="22">
        <v>0.69061300000000003</v>
      </c>
      <c r="AZ167" s="22">
        <v>409.85899999999998</v>
      </c>
      <c r="BA167" s="22">
        <v>-1.6220100000000001E-2</v>
      </c>
      <c r="BB167" s="22">
        <v>157</v>
      </c>
      <c r="BC167" s="22">
        <v>0.68984999999999996</v>
      </c>
      <c r="BD167">
        <f t="shared" si="22"/>
        <v>16.220100000000002</v>
      </c>
      <c r="BE167">
        <f t="shared" si="23"/>
        <v>11.201811921300003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>
        <v>1.0043299999999999</v>
      </c>
      <c r="Z168" s="22">
        <v>203.529</v>
      </c>
      <c r="AA168" s="22">
        <v>-1.6583299999999999E-2</v>
      </c>
      <c r="AB168" s="22">
        <v>158</v>
      </c>
      <c r="AC168" s="22">
        <v>1.0031099999999999</v>
      </c>
      <c r="AD168">
        <f t="shared" si="16"/>
        <v>16.583299999999998</v>
      </c>
      <c r="AE168">
        <f t="shared" si="17"/>
        <v>16.655105688999996</v>
      </c>
      <c r="AF168" s="9"/>
      <c r="AG168" s="22">
        <v>0.69564800000000004</v>
      </c>
      <c r="AH168" s="22">
        <v>255.024</v>
      </c>
      <c r="AI168" s="22">
        <v>-1.6082800000000001E-2</v>
      </c>
      <c r="AJ168" s="22">
        <v>158</v>
      </c>
      <c r="AK168" s="22">
        <v>0.69491599999999998</v>
      </c>
      <c r="AL168">
        <f t="shared" si="18"/>
        <v>16.082800000000002</v>
      </c>
      <c r="AM168">
        <f t="shared" si="19"/>
        <v>11.187967654400003</v>
      </c>
      <c r="AP168" s="9"/>
      <c r="AQ168" s="22">
        <v>1.0043299999999999</v>
      </c>
      <c r="AR168" s="22">
        <v>335.161</v>
      </c>
      <c r="AS168" s="22">
        <v>-1.6400100000000001E-2</v>
      </c>
      <c r="AT168" s="22">
        <v>158</v>
      </c>
      <c r="AU168" s="22">
        <v>1.00342</v>
      </c>
      <c r="AV168">
        <f t="shared" si="20"/>
        <v>16.400100000000002</v>
      </c>
      <c r="AW168">
        <f t="shared" si="21"/>
        <v>16.471112433000002</v>
      </c>
      <c r="AX168" s="9"/>
      <c r="AY168" s="22">
        <v>0.69564800000000004</v>
      </c>
      <c r="AZ168" s="22">
        <v>409.96</v>
      </c>
      <c r="BA168" s="22">
        <v>-1.6201799999999999E-2</v>
      </c>
      <c r="BB168" s="22">
        <v>158</v>
      </c>
      <c r="BC168" s="22">
        <v>0.694855</v>
      </c>
      <c r="BD168">
        <f t="shared" si="22"/>
        <v>16.201799999999999</v>
      </c>
      <c r="BE168">
        <f t="shared" si="23"/>
        <v>11.2707497664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>
        <v>0.99929800000000002</v>
      </c>
      <c r="Z169" s="22">
        <v>203.63</v>
      </c>
      <c r="AA169" s="22">
        <v>-1.6613800000000001E-2</v>
      </c>
      <c r="AB169" s="22">
        <v>159</v>
      </c>
      <c r="AC169" s="22">
        <v>0.99822999999999995</v>
      </c>
      <c r="AD169">
        <f t="shared" si="16"/>
        <v>16.613800000000001</v>
      </c>
      <c r="AE169">
        <f t="shared" si="17"/>
        <v>16.602137112400001</v>
      </c>
      <c r="AF169" s="9"/>
      <c r="AG169" s="22">
        <v>0.70068399999999997</v>
      </c>
      <c r="AH169" s="22">
        <v>255.124</v>
      </c>
      <c r="AI169" s="22">
        <v>-1.6085800000000001E-2</v>
      </c>
      <c r="AJ169" s="22">
        <v>159</v>
      </c>
      <c r="AK169" s="22">
        <v>0.69989000000000001</v>
      </c>
      <c r="AL169">
        <f t="shared" si="18"/>
        <v>16.085800000000003</v>
      </c>
      <c r="AM169">
        <f t="shared" si="19"/>
        <v>11.271062687200001</v>
      </c>
      <c r="AP169" s="9"/>
      <c r="AQ169" s="22">
        <v>0.99929800000000002</v>
      </c>
      <c r="AR169" s="22">
        <v>335.262</v>
      </c>
      <c r="AS169" s="22">
        <v>-1.6448999999999998E-2</v>
      </c>
      <c r="AT169" s="22">
        <v>159</v>
      </c>
      <c r="AU169" s="22">
        <v>0.99853499999999995</v>
      </c>
      <c r="AV169">
        <f t="shared" si="20"/>
        <v>16.448999999999998</v>
      </c>
      <c r="AW169">
        <f t="shared" si="21"/>
        <v>16.437452801999999</v>
      </c>
      <c r="AX169" s="9"/>
      <c r="AY169" s="22">
        <v>0.70068399999999997</v>
      </c>
      <c r="AZ169" s="22">
        <v>410.06099999999998</v>
      </c>
      <c r="BA169" s="22">
        <v>-1.6207900000000001E-2</v>
      </c>
      <c r="BB169" s="22">
        <v>159</v>
      </c>
      <c r="BC169" s="22">
        <v>0.69982900000000003</v>
      </c>
      <c r="BD169">
        <f t="shared" si="22"/>
        <v>16.207900000000002</v>
      </c>
      <c r="BE169">
        <f t="shared" si="23"/>
        <v>11.356616203600002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>
        <v>0.99426300000000001</v>
      </c>
      <c r="Z170" s="22">
        <v>203.73</v>
      </c>
      <c r="AA170" s="22">
        <v>-1.6589400000000001E-2</v>
      </c>
      <c r="AB170" s="22">
        <v>160</v>
      </c>
      <c r="AC170" s="22">
        <v>0.99334699999999998</v>
      </c>
      <c r="AD170">
        <f t="shared" si="16"/>
        <v>16.589400000000001</v>
      </c>
      <c r="AE170">
        <f t="shared" si="17"/>
        <v>16.494226612200002</v>
      </c>
      <c r="AF170" s="9"/>
      <c r="AG170" s="22">
        <v>0.70571899999999999</v>
      </c>
      <c r="AH170" s="22">
        <v>255.22499999999999</v>
      </c>
      <c r="AI170" s="22">
        <v>-1.6122399999999999E-2</v>
      </c>
      <c r="AJ170" s="22">
        <v>160</v>
      </c>
      <c r="AK170" s="22">
        <v>0.70498700000000003</v>
      </c>
      <c r="AL170">
        <f t="shared" si="18"/>
        <v>16.122399999999999</v>
      </c>
      <c r="AM170">
        <f t="shared" si="19"/>
        <v>11.377884005599999</v>
      </c>
      <c r="AP170" s="9"/>
      <c r="AQ170" s="22">
        <v>0.99426300000000001</v>
      </c>
      <c r="AR170" s="22">
        <v>335.36200000000002</v>
      </c>
      <c r="AS170" s="22">
        <v>-1.6421499999999999E-2</v>
      </c>
      <c r="AT170" s="22">
        <v>160</v>
      </c>
      <c r="AU170" s="22">
        <v>0.99365199999999998</v>
      </c>
      <c r="AV170">
        <f t="shared" si="20"/>
        <v>16.421499999999998</v>
      </c>
      <c r="AW170">
        <f t="shared" si="21"/>
        <v>16.327289854499998</v>
      </c>
      <c r="AX170" s="9"/>
      <c r="AY170" s="22">
        <v>0.70571899999999999</v>
      </c>
      <c r="AZ170" s="22">
        <v>410.16199999999998</v>
      </c>
      <c r="BA170" s="22">
        <v>-1.6177400000000002E-2</v>
      </c>
      <c r="BB170" s="22">
        <v>160</v>
      </c>
      <c r="BC170" s="22">
        <v>0.70492600000000005</v>
      </c>
      <c r="BD170">
        <f t="shared" si="22"/>
        <v>16.177400000000002</v>
      </c>
      <c r="BE170">
        <f t="shared" si="23"/>
        <v>11.416698550600001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>
        <v>0.98922699999999997</v>
      </c>
      <c r="Z171" s="22">
        <v>203.83099999999999</v>
      </c>
      <c r="AA171" s="22">
        <v>-1.6570999999999999E-2</v>
      </c>
      <c r="AB171" s="22">
        <v>161</v>
      </c>
      <c r="AC171" s="22">
        <v>0.98877000000000004</v>
      </c>
      <c r="AD171">
        <f t="shared" si="16"/>
        <v>16.570999999999998</v>
      </c>
      <c r="AE171">
        <f t="shared" si="17"/>
        <v>16.392480616999997</v>
      </c>
      <c r="AF171" s="9"/>
      <c r="AG171" s="22">
        <v>0.710754</v>
      </c>
      <c r="AH171" s="22">
        <v>255.32599999999999</v>
      </c>
      <c r="AI171" s="22">
        <v>-1.6095000000000002E-2</v>
      </c>
      <c r="AJ171" s="22">
        <v>161</v>
      </c>
      <c r="AK171" s="22">
        <v>0.70999100000000004</v>
      </c>
      <c r="AL171">
        <f t="shared" si="18"/>
        <v>16.095000000000002</v>
      </c>
      <c r="AM171">
        <f t="shared" si="19"/>
        <v>11.439585630000002</v>
      </c>
      <c r="AP171" s="9"/>
      <c r="AQ171" s="22">
        <v>0.98922699999999997</v>
      </c>
      <c r="AR171" s="22">
        <v>335.46300000000002</v>
      </c>
      <c r="AS171" s="22">
        <v>-1.6342200000000001E-2</v>
      </c>
      <c r="AT171" s="22">
        <v>161</v>
      </c>
      <c r="AU171" s="22">
        <v>0.98846400000000001</v>
      </c>
      <c r="AV171">
        <f t="shared" si="20"/>
        <v>16.342200000000002</v>
      </c>
      <c r="AW171">
        <f t="shared" si="21"/>
        <v>16.166145479400001</v>
      </c>
      <c r="AX171" s="9"/>
      <c r="AY171" s="22">
        <v>0.710754</v>
      </c>
      <c r="AZ171" s="22">
        <v>410.262</v>
      </c>
      <c r="BA171" s="22">
        <v>-1.62262E-2</v>
      </c>
      <c r="BB171" s="22">
        <v>161</v>
      </c>
      <c r="BC171" s="22">
        <v>0.70996099999999995</v>
      </c>
      <c r="BD171">
        <f t="shared" si="22"/>
        <v>16.226199999999999</v>
      </c>
      <c r="BE171">
        <f t="shared" si="23"/>
        <v>11.532836554799999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>
        <v>0.98419199999999996</v>
      </c>
      <c r="Z172" s="22">
        <v>203.93199999999999</v>
      </c>
      <c r="AA172" s="22">
        <v>-1.65924E-2</v>
      </c>
      <c r="AB172" s="22">
        <v>162</v>
      </c>
      <c r="AC172" s="22">
        <v>0.98327600000000004</v>
      </c>
      <c r="AD172">
        <f t="shared" si="16"/>
        <v>16.592400000000001</v>
      </c>
      <c r="AE172">
        <f t="shared" si="17"/>
        <v>16.330107340800001</v>
      </c>
      <c r="AF172" s="9"/>
      <c r="AG172" s="22">
        <v>0.71579000000000004</v>
      </c>
      <c r="AH172" s="22">
        <v>255.42599999999999</v>
      </c>
      <c r="AI172" s="22">
        <v>-1.61011E-2</v>
      </c>
      <c r="AJ172" s="22">
        <v>162</v>
      </c>
      <c r="AK172" s="22">
        <v>0.71502699999999997</v>
      </c>
      <c r="AL172">
        <f t="shared" si="18"/>
        <v>16.101099999999999</v>
      </c>
      <c r="AM172">
        <f t="shared" si="19"/>
        <v>11.525006369</v>
      </c>
      <c r="AP172" s="9"/>
      <c r="AQ172" s="22">
        <v>0.98419199999999996</v>
      </c>
      <c r="AR172" s="22">
        <v>335.56400000000002</v>
      </c>
      <c r="AS172" s="22">
        <v>-1.6397100000000001E-2</v>
      </c>
      <c r="AT172" s="22">
        <v>162</v>
      </c>
      <c r="AU172" s="22">
        <v>0.98297100000000004</v>
      </c>
      <c r="AV172">
        <f t="shared" si="20"/>
        <v>16.397100000000002</v>
      </c>
      <c r="AW172">
        <f t="shared" si="21"/>
        <v>16.137894643200003</v>
      </c>
      <c r="AX172" s="9"/>
      <c r="AY172" s="22">
        <v>0.71579000000000004</v>
      </c>
      <c r="AZ172" s="22">
        <v>410.363</v>
      </c>
      <c r="BA172" s="22">
        <v>-1.6201799999999999E-2</v>
      </c>
      <c r="BB172" s="22">
        <v>162</v>
      </c>
      <c r="BC172" s="22">
        <v>0.71493499999999999</v>
      </c>
      <c r="BD172">
        <f t="shared" si="22"/>
        <v>16.201799999999999</v>
      </c>
      <c r="BE172">
        <f t="shared" si="23"/>
        <v>11.597086422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>
        <v>0.97915600000000003</v>
      </c>
      <c r="Z173" s="22">
        <v>204.03200000000001</v>
      </c>
      <c r="AA173" s="22">
        <v>-1.6583299999999999E-2</v>
      </c>
      <c r="AB173" s="22">
        <v>163</v>
      </c>
      <c r="AC173" s="22">
        <v>0.97839399999999999</v>
      </c>
      <c r="AD173">
        <f t="shared" si="16"/>
        <v>16.583299999999998</v>
      </c>
      <c r="AE173">
        <f t="shared" si="17"/>
        <v>16.237637694799997</v>
      </c>
      <c r="AF173" s="9"/>
      <c r="AG173" s="22">
        <v>0.72082500000000005</v>
      </c>
      <c r="AH173" s="22">
        <v>255.52699999999999</v>
      </c>
      <c r="AI173" s="22">
        <v>-1.6091899999999999E-2</v>
      </c>
      <c r="AJ173" s="22">
        <v>163</v>
      </c>
      <c r="AK173" s="22">
        <v>0.720001</v>
      </c>
      <c r="AL173">
        <f t="shared" si="18"/>
        <v>16.091899999999999</v>
      </c>
      <c r="AM173">
        <f t="shared" si="19"/>
        <v>11.599443817499999</v>
      </c>
      <c r="AP173" s="9"/>
      <c r="AQ173" s="22">
        <v>0.97915600000000003</v>
      </c>
      <c r="AR173" s="22">
        <v>335.66399999999999</v>
      </c>
      <c r="AS173" s="22">
        <v>-1.6366599999999999E-2</v>
      </c>
      <c r="AT173" s="22">
        <v>163</v>
      </c>
      <c r="AU173" s="22">
        <v>0.97839399999999999</v>
      </c>
      <c r="AV173">
        <f t="shared" si="20"/>
        <v>16.366599999999998</v>
      </c>
      <c r="AW173">
        <f t="shared" si="21"/>
        <v>16.025454589599999</v>
      </c>
      <c r="AX173" s="9"/>
      <c r="AY173" s="22">
        <v>0.72082500000000005</v>
      </c>
      <c r="AZ173" s="22">
        <v>410.464</v>
      </c>
      <c r="BA173" s="22">
        <v>-1.6162099999999999E-2</v>
      </c>
      <c r="BB173" s="22">
        <v>163</v>
      </c>
      <c r="BC173" s="22">
        <v>0.72006199999999998</v>
      </c>
      <c r="BD173">
        <f t="shared" si="22"/>
        <v>16.162099999999999</v>
      </c>
      <c r="BE173">
        <f t="shared" si="23"/>
        <v>11.650045732500001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>
        <v>0.97412100000000001</v>
      </c>
      <c r="Z174" s="22">
        <v>204.13300000000001</v>
      </c>
      <c r="AA174" s="22">
        <v>-1.65924E-2</v>
      </c>
      <c r="AB174" s="22">
        <v>164</v>
      </c>
      <c r="AC174" s="22">
        <v>0.97259499999999999</v>
      </c>
      <c r="AD174">
        <f t="shared" si="16"/>
        <v>16.592400000000001</v>
      </c>
      <c r="AE174">
        <f t="shared" si="17"/>
        <v>16.1630052804</v>
      </c>
      <c r="AF174" s="9"/>
      <c r="AG174" s="22">
        <v>0.72586099999999998</v>
      </c>
      <c r="AH174" s="22">
        <v>255.62799999999999</v>
      </c>
      <c r="AI174" s="22">
        <v>-1.6085800000000001E-2</v>
      </c>
      <c r="AJ174" s="22">
        <v>164</v>
      </c>
      <c r="AK174" s="22">
        <v>0.72506700000000002</v>
      </c>
      <c r="AL174">
        <f t="shared" si="18"/>
        <v>16.085800000000003</v>
      </c>
      <c r="AM174">
        <f t="shared" si="19"/>
        <v>11.676054873800002</v>
      </c>
      <c r="AP174" s="9"/>
      <c r="AQ174" s="22">
        <v>0.97412100000000001</v>
      </c>
      <c r="AR174" s="22">
        <v>335.76499999999999</v>
      </c>
      <c r="AS174" s="22">
        <v>-1.6384900000000001E-2</v>
      </c>
      <c r="AT174" s="22">
        <v>164</v>
      </c>
      <c r="AU174" s="22">
        <v>0.97259499999999999</v>
      </c>
      <c r="AV174">
        <f t="shared" si="20"/>
        <v>16.384900000000002</v>
      </c>
      <c r="AW174">
        <f t="shared" si="21"/>
        <v>15.960875172900002</v>
      </c>
      <c r="AX174" s="9"/>
      <c r="AY174" s="22">
        <v>0.72586099999999998</v>
      </c>
      <c r="AZ174" s="22">
        <v>410.56400000000002</v>
      </c>
      <c r="BA174" s="22">
        <v>-1.6137700000000001E-2</v>
      </c>
      <c r="BB174" s="22">
        <v>164</v>
      </c>
      <c r="BC174" s="22">
        <v>0.72509800000000002</v>
      </c>
      <c r="BD174">
        <f t="shared" si="22"/>
        <v>16.137700000000002</v>
      </c>
      <c r="BE174">
        <f t="shared" si="23"/>
        <v>11.713727059700002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>
        <v>0.969086</v>
      </c>
      <c r="Z175" s="22">
        <v>204.23400000000001</v>
      </c>
      <c r="AA175" s="22">
        <v>-1.6577100000000001E-2</v>
      </c>
      <c r="AB175" s="22">
        <v>165</v>
      </c>
      <c r="AC175" s="22">
        <v>0.96832300000000004</v>
      </c>
      <c r="AD175">
        <f t="shared" si="16"/>
        <v>16.577100000000002</v>
      </c>
      <c r="AE175">
        <f t="shared" si="17"/>
        <v>16.0646355306</v>
      </c>
      <c r="AF175" s="9"/>
      <c r="AG175" s="22">
        <v>0.73089599999999999</v>
      </c>
      <c r="AH175" s="22">
        <v>255.72900000000001</v>
      </c>
      <c r="AI175" s="22">
        <v>-1.6107199999999999E-2</v>
      </c>
      <c r="AJ175" s="22">
        <v>165</v>
      </c>
      <c r="AK175" s="22">
        <v>0.73007200000000005</v>
      </c>
      <c r="AL175">
        <f t="shared" si="18"/>
        <v>16.107199999999999</v>
      </c>
      <c r="AM175">
        <f t="shared" si="19"/>
        <v>11.772688051199999</v>
      </c>
      <c r="AP175" s="9"/>
      <c r="AQ175" s="22">
        <v>0.969086</v>
      </c>
      <c r="AR175" s="22">
        <v>335.86599999999999</v>
      </c>
      <c r="AS175" s="22">
        <v>-1.6354400000000002E-2</v>
      </c>
      <c r="AT175" s="22">
        <v>165</v>
      </c>
      <c r="AU175" s="22">
        <v>0.96771200000000002</v>
      </c>
      <c r="AV175">
        <f t="shared" si="20"/>
        <v>16.354400000000002</v>
      </c>
      <c r="AW175">
        <f t="shared" si="21"/>
        <v>15.848820078400001</v>
      </c>
      <c r="AX175" s="9"/>
      <c r="AY175" s="22">
        <v>0.73089599999999999</v>
      </c>
      <c r="AZ175" s="22">
        <v>410.66500000000002</v>
      </c>
      <c r="BA175" s="22">
        <v>-1.6180400000000001E-2</v>
      </c>
      <c r="BB175" s="22">
        <v>165</v>
      </c>
      <c r="BC175" s="22">
        <v>0.73007200000000005</v>
      </c>
      <c r="BD175">
        <f t="shared" si="22"/>
        <v>16.180400000000002</v>
      </c>
      <c r="BE175">
        <f t="shared" si="23"/>
        <v>11.826189638400001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>
        <v>0.96404999999999996</v>
      </c>
      <c r="Z176" s="22">
        <v>204.33500000000001</v>
      </c>
      <c r="AA176" s="22">
        <v>-1.6598499999999999E-2</v>
      </c>
      <c r="AB176" s="22">
        <v>166</v>
      </c>
      <c r="AC176" s="22">
        <v>0.96343999999999996</v>
      </c>
      <c r="AD176">
        <f t="shared" si="16"/>
        <v>16.598499999999998</v>
      </c>
      <c r="AE176">
        <f t="shared" si="17"/>
        <v>16.001783924999998</v>
      </c>
      <c r="AF176" s="9"/>
      <c r="AG176" s="22">
        <v>0.735931</v>
      </c>
      <c r="AH176" s="22">
        <v>255.82900000000001</v>
      </c>
      <c r="AI176" s="22">
        <v>-1.6085800000000001E-2</v>
      </c>
      <c r="AJ176" s="22">
        <v>166</v>
      </c>
      <c r="AK176" s="22">
        <v>0.73510699999999995</v>
      </c>
      <c r="AL176">
        <f t="shared" si="18"/>
        <v>16.085800000000003</v>
      </c>
      <c r="AM176">
        <f t="shared" si="19"/>
        <v>11.838038879800003</v>
      </c>
      <c r="AP176" s="9"/>
      <c r="AQ176" s="22">
        <v>0.96404999999999996</v>
      </c>
      <c r="AR176" s="22">
        <v>335.96699999999998</v>
      </c>
      <c r="AS176" s="22">
        <v>-1.6357400000000001E-2</v>
      </c>
      <c r="AT176" s="22">
        <v>166</v>
      </c>
      <c r="AU176" s="22">
        <v>0.96282999999999996</v>
      </c>
      <c r="AV176">
        <f t="shared" si="20"/>
        <v>16.357400000000002</v>
      </c>
      <c r="AW176">
        <f t="shared" si="21"/>
        <v>15.769351470000002</v>
      </c>
      <c r="AX176" s="9"/>
      <c r="AY176" s="22">
        <v>0.735931</v>
      </c>
      <c r="AZ176" s="22">
        <v>410.76600000000002</v>
      </c>
      <c r="BA176" s="22">
        <v>-1.61438E-2</v>
      </c>
      <c r="BB176" s="22">
        <v>166</v>
      </c>
      <c r="BC176" s="22">
        <v>0.73510699999999995</v>
      </c>
      <c r="BD176">
        <f t="shared" si="22"/>
        <v>16.143799999999999</v>
      </c>
      <c r="BE176">
        <f t="shared" si="23"/>
        <v>11.880722877799998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>
        <v>0.95901499999999995</v>
      </c>
      <c r="Z177" s="22">
        <v>204.435</v>
      </c>
      <c r="AA177" s="22">
        <v>-1.6622899999999999E-2</v>
      </c>
      <c r="AB177" s="22">
        <v>167</v>
      </c>
      <c r="AC177" s="22">
        <v>0.95794699999999999</v>
      </c>
      <c r="AD177">
        <f t="shared" si="16"/>
        <v>16.622899999999998</v>
      </c>
      <c r="AE177">
        <f t="shared" si="17"/>
        <v>15.941610443499997</v>
      </c>
      <c r="AF177" s="9"/>
      <c r="AG177" s="22">
        <v>0.74096700000000004</v>
      </c>
      <c r="AH177" s="22">
        <v>255.93</v>
      </c>
      <c r="AI177" s="22">
        <v>-1.6070600000000001E-2</v>
      </c>
      <c r="AJ177" s="22">
        <v>167</v>
      </c>
      <c r="AK177" s="22">
        <v>0.74020399999999997</v>
      </c>
      <c r="AL177">
        <f t="shared" si="18"/>
        <v>16.070600000000002</v>
      </c>
      <c r="AM177">
        <f t="shared" si="19"/>
        <v>11.907784270200002</v>
      </c>
      <c r="AP177" s="9"/>
      <c r="AQ177" s="22">
        <v>0.95901499999999995</v>
      </c>
      <c r="AR177" s="22">
        <v>336.06700000000001</v>
      </c>
      <c r="AS177" s="22">
        <v>-1.6330000000000001E-2</v>
      </c>
      <c r="AT177" s="22">
        <v>167</v>
      </c>
      <c r="AU177" s="22">
        <v>0.95825199999999999</v>
      </c>
      <c r="AV177">
        <f t="shared" si="20"/>
        <v>16.330000000000002</v>
      </c>
      <c r="AW177">
        <f t="shared" si="21"/>
        <v>15.660714950000001</v>
      </c>
      <c r="AX177" s="9"/>
      <c r="AY177" s="22">
        <v>0.74096700000000004</v>
      </c>
      <c r="AZ177" s="22">
        <v>410.86700000000002</v>
      </c>
      <c r="BA177" s="22">
        <v>-1.6146899999999999E-2</v>
      </c>
      <c r="BB177" s="22">
        <v>167</v>
      </c>
      <c r="BC177" s="22">
        <v>0.740143</v>
      </c>
      <c r="BD177">
        <f t="shared" si="22"/>
        <v>16.146899999999999</v>
      </c>
      <c r="BE177">
        <f t="shared" si="23"/>
        <v>11.9643200523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>
        <v>0.95397900000000002</v>
      </c>
      <c r="Z178" s="22">
        <v>204.536</v>
      </c>
      <c r="AA178" s="22">
        <v>-1.66626E-2</v>
      </c>
      <c r="AB178" s="22">
        <v>168</v>
      </c>
      <c r="AC178" s="22">
        <v>0.95245400000000002</v>
      </c>
      <c r="AD178">
        <f t="shared" si="16"/>
        <v>16.662600000000001</v>
      </c>
      <c r="AE178">
        <f t="shared" si="17"/>
        <v>15.895770485400002</v>
      </c>
      <c r="AF178" s="9"/>
      <c r="AG178" s="22">
        <v>0.74600200000000005</v>
      </c>
      <c r="AH178" s="22">
        <v>256.03100000000001</v>
      </c>
      <c r="AI178" s="22">
        <v>-1.6064499999999999E-2</v>
      </c>
      <c r="AJ178" s="22">
        <v>168</v>
      </c>
      <c r="AK178" s="22">
        <v>0.74520900000000001</v>
      </c>
      <c r="AL178">
        <f t="shared" si="18"/>
        <v>16.064499999999999</v>
      </c>
      <c r="AM178">
        <f t="shared" si="19"/>
        <v>11.984149129</v>
      </c>
      <c r="AP178" s="9"/>
      <c r="AQ178" s="22">
        <v>0.95397900000000002</v>
      </c>
      <c r="AR178" s="22">
        <v>336.16800000000001</v>
      </c>
      <c r="AS178" s="22">
        <v>-1.6345200000000001E-2</v>
      </c>
      <c r="AT178" s="22">
        <v>168</v>
      </c>
      <c r="AU178" s="22">
        <v>0.95214799999999999</v>
      </c>
      <c r="AV178">
        <f t="shared" si="20"/>
        <v>16.345200000000002</v>
      </c>
      <c r="AW178">
        <f t="shared" si="21"/>
        <v>15.592977550800002</v>
      </c>
      <c r="AX178" s="9"/>
      <c r="AY178" s="22">
        <v>0.74600200000000005</v>
      </c>
      <c r="AZ178" s="22">
        <v>410.96699999999998</v>
      </c>
      <c r="BA178" s="22">
        <v>-1.61041E-2</v>
      </c>
      <c r="BB178" s="22">
        <v>168</v>
      </c>
      <c r="BC178" s="22">
        <v>0.74517800000000001</v>
      </c>
      <c r="BD178">
        <f t="shared" si="22"/>
        <v>16.104099999999999</v>
      </c>
      <c r="BE178">
        <f t="shared" si="23"/>
        <v>12.0136908082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>
        <v>0.94894400000000001</v>
      </c>
      <c r="Z179" s="22">
        <v>204.637</v>
      </c>
      <c r="AA179" s="22">
        <v>-1.6671800000000001E-2</v>
      </c>
      <c r="AB179" s="22">
        <v>169</v>
      </c>
      <c r="AC179" s="22">
        <v>0.94787600000000005</v>
      </c>
      <c r="AD179">
        <f t="shared" si="16"/>
        <v>16.671800000000001</v>
      </c>
      <c r="AE179">
        <f t="shared" si="17"/>
        <v>15.820604579200001</v>
      </c>
      <c r="AF179" s="9"/>
      <c r="AG179" s="22">
        <v>0.75103799999999998</v>
      </c>
      <c r="AH179" s="22">
        <v>256.13099999999997</v>
      </c>
      <c r="AI179" s="22">
        <v>-1.60492E-2</v>
      </c>
      <c r="AJ179" s="22">
        <v>169</v>
      </c>
      <c r="AK179" s="22">
        <v>0.75015299999999996</v>
      </c>
      <c r="AL179">
        <f t="shared" si="18"/>
        <v>16.049199999999999</v>
      </c>
      <c r="AM179">
        <f t="shared" si="19"/>
        <v>12.053559069599999</v>
      </c>
      <c r="AP179" s="9"/>
      <c r="AQ179" s="22">
        <v>0.94894400000000001</v>
      </c>
      <c r="AR179" s="22">
        <v>336.26900000000001</v>
      </c>
      <c r="AS179" s="22">
        <v>-1.6366599999999999E-2</v>
      </c>
      <c r="AT179" s="22">
        <v>169</v>
      </c>
      <c r="AU179" s="22">
        <v>0.94757100000000005</v>
      </c>
      <c r="AV179">
        <f t="shared" si="20"/>
        <v>16.366599999999998</v>
      </c>
      <c r="AW179">
        <f t="shared" si="21"/>
        <v>15.530986870399998</v>
      </c>
      <c r="AX179" s="9"/>
      <c r="AY179" s="22">
        <v>0.75103799999999998</v>
      </c>
      <c r="AZ179" s="22">
        <v>411.06799999999998</v>
      </c>
      <c r="BA179" s="22">
        <v>-1.6079699999999999E-2</v>
      </c>
      <c r="BB179" s="22">
        <v>169</v>
      </c>
      <c r="BC179" s="22">
        <v>0.75021400000000005</v>
      </c>
      <c r="BD179">
        <f t="shared" si="22"/>
        <v>16.079699999999999</v>
      </c>
      <c r="BE179">
        <f t="shared" si="23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>
        <v>0.943909</v>
      </c>
      <c r="Z180" s="22">
        <v>204.73699999999999</v>
      </c>
      <c r="AA180" s="22">
        <v>-1.6650399999999999E-2</v>
      </c>
      <c r="AB180" s="22">
        <v>170</v>
      </c>
      <c r="AC180" s="22">
        <v>0.94299299999999997</v>
      </c>
      <c r="AD180">
        <f t="shared" si="16"/>
        <v>16.650399999999998</v>
      </c>
      <c r="AE180">
        <f t="shared" si="17"/>
        <v>15.716462413599999</v>
      </c>
      <c r="AF180" s="9"/>
      <c r="AG180" s="22">
        <v>0.756073</v>
      </c>
      <c r="AH180" s="22">
        <v>256.23200000000003</v>
      </c>
      <c r="AI180" s="22">
        <v>-1.6030900000000001E-2</v>
      </c>
      <c r="AJ180" s="22">
        <v>170</v>
      </c>
      <c r="AK180" s="22">
        <v>0.75531000000000004</v>
      </c>
      <c r="AL180">
        <f t="shared" si="18"/>
        <v>16.030899999999999</v>
      </c>
      <c r="AM180">
        <f t="shared" si="19"/>
        <v>12.1205306557</v>
      </c>
      <c r="AP180" s="9"/>
      <c r="AQ180" s="22">
        <v>0.943909</v>
      </c>
      <c r="AR180" s="22">
        <v>336.36900000000003</v>
      </c>
      <c r="AS180" s="22">
        <v>-1.6305500000000001E-2</v>
      </c>
      <c r="AT180" s="22">
        <v>170</v>
      </c>
      <c r="AU180" s="22">
        <v>0.94299299999999997</v>
      </c>
      <c r="AV180">
        <f t="shared" si="20"/>
        <v>16.305500000000002</v>
      </c>
      <c r="AW180">
        <f t="shared" si="21"/>
        <v>15.390908199500002</v>
      </c>
      <c r="AX180" s="9"/>
      <c r="AY180" s="22">
        <v>0.756073</v>
      </c>
      <c r="AZ180" s="22">
        <v>411.16899999999998</v>
      </c>
      <c r="BA180" s="22">
        <v>-1.60614E-2</v>
      </c>
      <c r="BB180" s="22">
        <v>170</v>
      </c>
      <c r="BC180" s="22">
        <v>0.75531000000000004</v>
      </c>
      <c r="BD180">
        <f t="shared" si="22"/>
        <v>16.061399999999999</v>
      </c>
      <c r="BE180">
        <f t="shared" si="23"/>
        <v>12.1435908822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>
        <v>0.93887299999999996</v>
      </c>
      <c r="Z181" s="22">
        <v>204.83799999999999</v>
      </c>
      <c r="AA181" s="22">
        <v>-1.66351E-2</v>
      </c>
      <c r="AB181" s="22">
        <v>171</v>
      </c>
      <c r="AC181" s="22">
        <v>0.9375</v>
      </c>
      <c r="AD181">
        <f t="shared" si="16"/>
        <v>16.635100000000001</v>
      </c>
      <c r="AE181">
        <f t="shared" si="17"/>
        <v>15.6182462423</v>
      </c>
      <c r="AF181" s="9"/>
      <c r="AG181" s="22">
        <v>0.76110800000000001</v>
      </c>
      <c r="AH181" s="22">
        <v>256.33300000000003</v>
      </c>
      <c r="AI181" s="22">
        <v>-1.6012599999999998E-2</v>
      </c>
      <c r="AJ181" s="22">
        <v>171</v>
      </c>
      <c r="AK181" s="22">
        <v>0.76049800000000001</v>
      </c>
      <c r="AL181">
        <f t="shared" si="18"/>
        <v>16.012599999999999</v>
      </c>
      <c r="AM181">
        <f t="shared" si="19"/>
        <v>12.1873179608</v>
      </c>
      <c r="AP181" s="9"/>
      <c r="AQ181" s="22">
        <v>0.93887299999999996</v>
      </c>
      <c r="AR181" s="22">
        <v>336.47</v>
      </c>
      <c r="AS181" s="22">
        <v>-1.6308599999999999E-2</v>
      </c>
      <c r="AT181" s="22">
        <v>171</v>
      </c>
      <c r="AU181" s="22">
        <v>0.937805</v>
      </c>
      <c r="AV181">
        <f t="shared" si="20"/>
        <v>16.308599999999998</v>
      </c>
      <c r="AW181">
        <f t="shared" si="21"/>
        <v>15.311704207799998</v>
      </c>
      <c r="AX181" s="9"/>
      <c r="AY181" s="22">
        <v>0.76110800000000001</v>
      </c>
      <c r="AZ181" s="22">
        <v>411.26900000000001</v>
      </c>
      <c r="BA181" s="22">
        <v>-1.6082800000000001E-2</v>
      </c>
      <c r="BB181" s="22">
        <v>171</v>
      </c>
      <c r="BC181" s="22">
        <v>0.76019300000000001</v>
      </c>
      <c r="BD181">
        <f t="shared" si="22"/>
        <v>16.082800000000002</v>
      </c>
      <c r="BE181">
        <f t="shared" si="23"/>
        <v>12.240747742400002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>
        <v>0.93383799999999995</v>
      </c>
      <c r="Z182" s="22">
        <v>204.93899999999999</v>
      </c>
      <c r="AA182" s="22">
        <v>-1.6641199999999998E-2</v>
      </c>
      <c r="AB182" s="22">
        <v>172</v>
      </c>
      <c r="AC182" s="22">
        <v>0.93322799999999995</v>
      </c>
      <c r="AD182">
        <f t="shared" si="16"/>
        <v>16.641199999999998</v>
      </c>
      <c r="AE182">
        <f t="shared" si="17"/>
        <v>15.540184925599997</v>
      </c>
      <c r="AF182" s="9"/>
      <c r="AG182" s="22">
        <v>0.76614400000000005</v>
      </c>
      <c r="AH182" s="22">
        <v>256.43400000000003</v>
      </c>
      <c r="AI182" s="22">
        <v>-1.6000400000000001E-2</v>
      </c>
      <c r="AJ182" s="22">
        <v>172</v>
      </c>
      <c r="AK182" s="22">
        <v>0.76477099999999998</v>
      </c>
      <c r="AL182">
        <f t="shared" si="18"/>
        <v>16.000400000000003</v>
      </c>
      <c r="AM182">
        <f t="shared" si="19"/>
        <v>12.258610457600003</v>
      </c>
      <c r="AP182" s="9"/>
      <c r="AQ182" s="22">
        <v>0.93383799999999995</v>
      </c>
      <c r="AR182" s="22">
        <v>336.57100000000003</v>
      </c>
      <c r="AS182" s="22">
        <v>-1.6330000000000001E-2</v>
      </c>
      <c r="AT182" s="22">
        <v>172</v>
      </c>
      <c r="AU182" s="22">
        <v>0.93322799999999995</v>
      </c>
      <c r="AV182">
        <f t="shared" si="20"/>
        <v>16.330000000000002</v>
      </c>
      <c r="AW182">
        <f t="shared" si="21"/>
        <v>15.249574540000001</v>
      </c>
      <c r="AX182" s="9"/>
      <c r="AY182" s="22">
        <v>0.76614400000000005</v>
      </c>
      <c r="AZ182" s="22">
        <v>411.37</v>
      </c>
      <c r="BA182" s="22">
        <v>-1.60736E-2</v>
      </c>
      <c r="BB182" s="22">
        <v>172</v>
      </c>
      <c r="BC182" s="22">
        <v>0.76538099999999998</v>
      </c>
      <c r="BD182">
        <f t="shared" si="22"/>
        <v>16.073599999999999</v>
      </c>
      <c r="BE182">
        <f t="shared" si="23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>
        <v>0.92880200000000002</v>
      </c>
      <c r="Z183" s="22">
        <v>205.03899999999999</v>
      </c>
      <c r="AA183" s="22">
        <v>-1.6610699999999999E-2</v>
      </c>
      <c r="AB183" s="22">
        <v>173</v>
      </c>
      <c r="AC183" s="22">
        <v>0.92773399999999995</v>
      </c>
      <c r="AD183">
        <f t="shared" si="16"/>
        <v>16.610699999999998</v>
      </c>
      <c r="AE183">
        <f t="shared" si="17"/>
        <v>15.428051381399998</v>
      </c>
      <c r="AF183" s="9"/>
      <c r="AG183" s="22">
        <v>0.77117899999999995</v>
      </c>
      <c r="AH183" s="22">
        <v>256.53399999999999</v>
      </c>
      <c r="AI183" s="22">
        <v>-1.5979E-2</v>
      </c>
      <c r="AJ183" s="22">
        <v>173</v>
      </c>
      <c r="AK183" s="22">
        <v>0.77056899999999995</v>
      </c>
      <c r="AL183">
        <f t="shared" si="18"/>
        <v>15.979000000000001</v>
      </c>
      <c r="AM183">
        <f t="shared" si="19"/>
        <v>12.322669241</v>
      </c>
      <c r="AP183" s="9"/>
      <c r="AQ183" s="22">
        <v>0.92880200000000002</v>
      </c>
      <c r="AR183" s="22">
        <v>336.67200000000003</v>
      </c>
      <c r="AS183" s="22">
        <v>-1.6336099999999999E-2</v>
      </c>
      <c r="AT183" s="22">
        <v>173</v>
      </c>
      <c r="AU183" s="22">
        <v>0.92834499999999998</v>
      </c>
      <c r="AV183">
        <f t="shared" si="20"/>
        <v>16.336099999999998</v>
      </c>
      <c r="AW183">
        <f t="shared" si="21"/>
        <v>15.173002352199999</v>
      </c>
      <c r="AX183" s="9"/>
      <c r="AY183" s="22">
        <v>0.77117899999999995</v>
      </c>
      <c r="AZ183" s="22">
        <v>411.471</v>
      </c>
      <c r="BA183" s="22">
        <v>-1.6091899999999999E-2</v>
      </c>
      <c r="BB183" s="22">
        <v>173</v>
      </c>
      <c r="BC183" s="22">
        <v>0.76995800000000003</v>
      </c>
      <c r="BD183">
        <f t="shared" si="22"/>
        <v>16.091899999999999</v>
      </c>
      <c r="BE183">
        <f t="shared" si="23"/>
        <v>12.409735350099998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>
        <v>0.923767</v>
      </c>
      <c r="Z184" s="22">
        <v>205.14</v>
      </c>
      <c r="AA184" s="22">
        <v>-1.65924E-2</v>
      </c>
      <c r="AB184" s="22">
        <v>174</v>
      </c>
      <c r="AC184" s="22">
        <v>0.92254599999999998</v>
      </c>
      <c r="AD184">
        <f t="shared" si="16"/>
        <v>16.592400000000001</v>
      </c>
      <c r="AE184">
        <f t="shared" si="17"/>
        <v>15.3275115708</v>
      </c>
      <c r="AF184" s="9"/>
      <c r="AG184" s="22">
        <v>0.77621499999999999</v>
      </c>
      <c r="AH184" s="22">
        <v>256.63499999999999</v>
      </c>
      <c r="AI184" s="22">
        <v>-1.5979E-2</v>
      </c>
      <c r="AJ184" s="22">
        <v>174</v>
      </c>
      <c r="AK184" s="22">
        <v>0.77575700000000003</v>
      </c>
      <c r="AL184">
        <f t="shared" si="18"/>
        <v>15.979000000000001</v>
      </c>
      <c r="AM184">
        <f t="shared" si="19"/>
        <v>12.403139485000001</v>
      </c>
      <c r="AP184" s="9"/>
      <c r="AQ184" s="22">
        <v>0.923767</v>
      </c>
      <c r="AR184" s="22">
        <v>336.77199999999999</v>
      </c>
      <c r="AS184" s="22">
        <v>-1.6317700000000001E-2</v>
      </c>
      <c r="AT184" s="22">
        <v>174</v>
      </c>
      <c r="AU184" s="22">
        <v>0.92193599999999998</v>
      </c>
      <c r="AV184">
        <f t="shared" si="20"/>
        <v>16.317700000000002</v>
      </c>
      <c r="AW184">
        <f t="shared" si="21"/>
        <v>15.073752775900003</v>
      </c>
      <c r="AX184" s="9"/>
      <c r="AY184" s="22">
        <v>0.77621499999999999</v>
      </c>
      <c r="AZ184" s="22">
        <v>411.57100000000003</v>
      </c>
      <c r="BA184" s="22">
        <v>-1.60614E-2</v>
      </c>
      <c r="BB184" s="22">
        <v>174</v>
      </c>
      <c r="BC184" s="22">
        <v>0.774536</v>
      </c>
      <c r="BD184">
        <f t="shared" si="22"/>
        <v>16.061399999999999</v>
      </c>
      <c r="BE184">
        <f t="shared" si="23"/>
        <v>12.467099600999999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>
        <v>0.91873199999999999</v>
      </c>
      <c r="Z185" s="22">
        <v>205.24100000000001</v>
      </c>
      <c r="AA185" s="22">
        <v>-1.6586299999999998E-2</v>
      </c>
      <c r="AB185" s="22">
        <v>175</v>
      </c>
      <c r="AC185" s="22">
        <v>0.91796900000000003</v>
      </c>
      <c r="AD185">
        <f t="shared" si="16"/>
        <v>16.586299999999998</v>
      </c>
      <c r="AE185">
        <f t="shared" si="17"/>
        <v>15.238364571599998</v>
      </c>
      <c r="AF185" s="9"/>
      <c r="AG185" s="22">
        <v>0.78125</v>
      </c>
      <c r="AH185" s="22">
        <v>256.73599999999999</v>
      </c>
      <c r="AI185" s="22">
        <v>-1.5957599999999999E-2</v>
      </c>
      <c r="AJ185" s="22">
        <v>175</v>
      </c>
      <c r="AK185" s="22">
        <v>0.78002899999999997</v>
      </c>
      <c r="AL185">
        <f t="shared" si="18"/>
        <v>15.957599999999999</v>
      </c>
      <c r="AM185">
        <f t="shared" si="19"/>
        <v>12.466875</v>
      </c>
      <c r="AP185" s="9"/>
      <c r="AQ185" s="22">
        <v>0.91873199999999999</v>
      </c>
      <c r="AR185" s="22">
        <v>336.87299999999999</v>
      </c>
      <c r="AS185" s="22">
        <v>-1.6397100000000001E-2</v>
      </c>
      <c r="AT185" s="22">
        <v>175</v>
      </c>
      <c r="AU185" s="22">
        <v>0.91735800000000001</v>
      </c>
      <c r="AV185">
        <f t="shared" si="20"/>
        <v>16.397100000000002</v>
      </c>
      <c r="AW185">
        <f t="shared" si="21"/>
        <v>15.064540477200001</v>
      </c>
      <c r="AX185" s="9"/>
      <c r="AY185" s="22">
        <v>0.78125</v>
      </c>
      <c r="AZ185" s="22">
        <v>411.67200000000003</v>
      </c>
      <c r="BA185" s="22">
        <v>-1.6122399999999999E-2</v>
      </c>
      <c r="BB185" s="22">
        <v>175</v>
      </c>
      <c r="BC185" s="22">
        <v>0.78002899999999997</v>
      </c>
      <c r="BD185">
        <f t="shared" si="22"/>
        <v>16.122399999999999</v>
      </c>
      <c r="BE185">
        <f t="shared" si="23"/>
        <v>12.595624999999998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>
        <v>0.91369599999999995</v>
      </c>
      <c r="Z186" s="22">
        <v>205.34200000000001</v>
      </c>
      <c r="AA186" s="22">
        <v>-1.6604600000000001E-2</v>
      </c>
      <c r="AB186" s="22">
        <v>176</v>
      </c>
      <c r="AC186" s="22">
        <v>0.91247599999999995</v>
      </c>
      <c r="AD186">
        <f t="shared" si="16"/>
        <v>16.604600000000001</v>
      </c>
      <c r="AE186">
        <f t="shared" si="17"/>
        <v>15.171556601600001</v>
      </c>
      <c r="AF186" s="9"/>
      <c r="AG186" s="22">
        <v>0.78628500000000001</v>
      </c>
      <c r="AH186" s="22">
        <v>256.83600000000001</v>
      </c>
      <c r="AI186" s="22">
        <v>-1.5969799999999999E-2</v>
      </c>
      <c r="AJ186" s="22">
        <v>176</v>
      </c>
      <c r="AK186" s="22">
        <v>0.78582799999999997</v>
      </c>
      <c r="AL186">
        <f t="shared" si="18"/>
        <v>15.969799999999999</v>
      </c>
      <c r="AM186">
        <f t="shared" si="19"/>
        <v>12.556814192999999</v>
      </c>
      <c r="AP186" s="9"/>
      <c r="AQ186" s="22">
        <v>0.91369599999999995</v>
      </c>
      <c r="AR186" s="22">
        <v>336.97399999999999</v>
      </c>
      <c r="AS186" s="22">
        <v>-1.6357400000000001E-2</v>
      </c>
      <c r="AT186" s="22">
        <v>176</v>
      </c>
      <c r="AU186" s="22">
        <v>0.91247599999999995</v>
      </c>
      <c r="AV186">
        <f t="shared" si="20"/>
        <v>16.357400000000002</v>
      </c>
      <c r="AW186">
        <f t="shared" si="21"/>
        <v>14.945690950400001</v>
      </c>
      <c r="AX186" s="9"/>
      <c r="AY186" s="22">
        <v>0.78628500000000001</v>
      </c>
      <c r="AZ186" s="22">
        <v>411.77300000000002</v>
      </c>
      <c r="BA186" s="22">
        <v>-1.6067499999999998E-2</v>
      </c>
      <c r="BB186" s="22">
        <v>176</v>
      </c>
      <c r="BC186" s="22">
        <v>0.78552200000000005</v>
      </c>
      <c r="BD186">
        <f t="shared" si="22"/>
        <v>16.067499999999999</v>
      </c>
      <c r="BE186">
        <f t="shared" si="23"/>
        <v>12.633634237499999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>
        <v>0.90866100000000005</v>
      </c>
      <c r="Z187" s="22">
        <v>205.44200000000001</v>
      </c>
      <c r="AA187" s="22">
        <v>-1.6595499999999999E-2</v>
      </c>
      <c r="AB187" s="22">
        <v>177</v>
      </c>
      <c r="AC187" s="22">
        <v>0.90759299999999998</v>
      </c>
      <c r="AD187">
        <f t="shared" si="16"/>
        <v>16.595499999999998</v>
      </c>
      <c r="AE187">
        <f t="shared" si="17"/>
        <v>15.0796836255</v>
      </c>
      <c r="AF187" s="9"/>
      <c r="AG187" s="22">
        <v>0.79132100000000005</v>
      </c>
      <c r="AH187" s="22">
        <v>256.93700000000001</v>
      </c>
      <c r="AI187" s="22">
        <v>-1.6012599999999998E-2</v>
      </c>
      <c r="AJ187" s="22">
        <v>177</v>
      </c>
      <c r="AK187" s="22">
        <v>0.78979500000000002</v>
      </c>
      <c r="AL187">
        <f t="shared" si="18"/>
        <v>16.012599999999999</v>
      </c>
      <c r="AM187">
        <f t="shared" si="19"/>
        <v>12.6711066446</v>
      </c>
      <c r="AP187" s="9"/>
      <c r="AQ187" s="22">
        <v>0.90866100000000005</v>
      </c>
      <c r="AR187" s="22">
        <v>337.07400000000001</v>
      </c>
      <c r="AS187" s="22">
        <v>-1.6339099999999999E-2</v>
      </c>
      <c r="AT187" s="22">
        <v>177</v>
      </c>
      <c r="AU187" s="22">
        <v>0.90759299999999998</v>
      </c>
      <c r="AV187">
        <f t="shared" si="20"/>
        <v>16.339099999999998</v>
      </c>
      <c r="AW187">
        <f t="shared" si="21"/>
        <v>14.846702945099999</v>
      </c>
      <c r="AX187" s="9"/>
      <c r="AY187" s="22">
        <v>0.79132100000000005</v>
      </c>
      <c r="AZ187" s="22">
        <v>411.87400000000002</v>
      </c>
      <c r="BA187" s="22">
        <v>-1.6064499999999999E-2</v>
      </c>
      <c r="BB187" s="22">
        <v>177</v>
      </c>
      <c r="BC187" s="22">
        <v>0.79040500000000002</v>
      </c>
      <c r="BD187">
        <f t="shared" si="22"/>
        <v>16.064499999999999</v>
      </c>
      <c r="BE187">
        <f t="shared" si="23"/>
        <v>12.7121762045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>
        <v>0.90362500000000001</v>
      </c>
      <c r="Z188" s="22">
        <v>205.54300000000001</v>
      </c>
      <c r="AA188" s="22">
        <v>-1.6610699999999999E-2</v>
      </c>
      <c r="AB188" s="22">
        <v>178</v>
      </c>
      <c r="AC188" s="22">
        <v>0.90179399999999998</v>
      </c>
      <c r="AD188">
        <f t="shared" si="16"/>
        <v>16.610699999999998</v>
      </c>
      <c r="AE188">
        <f t="shared" si="17"/>
        <v>15.009843787499998</v>
      </c>
      <c r="AF188" s="9"/>
      <c r="AG188" s="22">
        <v>0.79635599999999995</v>
      </c>
      <c r="AH188" s="22">
        <v>257.03800000000001</v>
      </c>
      <c r="AI188" s="22">
        <v>-1.5994299999999999E-2</v>
      </c>
      <c r="AJ188" s="22">
        <v>178</v>
      </c>
      <c r="AK188" s="22">
        <v>0.79559299999999999</v>
      </c>
      <c r="AL188">
        <f t="shared" si="18"/>
        <v>15.994299999999999</v>
      </c>
      <c r="AM188">
        <f t="shared" si="19"/>
        <v>12.737156770799999</v>
      </c>
      <c r="AP188" s="9"/>
      <c r="AQ188" s="22">
        <v>0.90362500000000001</v>
      </c>
      <c r="AR188" s="22">
        <v>337.17500000000001</v>
      </c>
      <c r="AS188" s="22">
        <v>-1.6314700000000001E-2</v>
      </c>
      <c r="AT188" s="22">
        <v>178</v>
      </c>
      <c r="AU188" s="22">
        <v>0.90332000000000001</v>
      </c>
      <c r="AV188">
        <f t="shared" si="20"/>
        <v>16.314700000000002</v>
      </c>
      <c r="AW188">
        <f t="shared" si="21"/>
        <v>14.742370787500002</v>
      </c>
      <c r="AX188" s="9"/>
      <c r="AY188" s="22">
        <v>0.79635599999999995</v>
      </c>
      <c r="AZ188" s="22">
        <v>411.97399999999999</v>
      </c>
      <c r="BA188" s="22">
        <v>-1.6030900000000001E-2</v>
      </c>
      <c r="BB188" s="22">
        <v>178</v>
      </c>
      <c r="BC188" s="22">
        <v>0.79559299999999999</v>
      </c>
      <c r="BD188">
        <f t="shared" si="22"/>
        <v>16.030899999999999</v>
      </c>
      <c r="BE188">
        <f t="shared" si="23"/>
        <v>12.766303400399998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>
        <v>0.89859</v>
      </c>
      <c r="Z189" s="22">
        <v>205.64400000000001</v>
      </c>
      <c r="AA189" s="22">
        <v>-1.6586299999999998E-2</v>
      </c>
      <c r="AB189" s="22">
        <v>179</v>
      </c>
      <c r="AC189" s="22">
        <v>0.89691200000000004</v>
      </c>
      <c r="AD189">
        <f t="shared" si="16"/>
        <v>16.586299999999998</v>
      </c>
      <c r="AE189">
        <f t="shared" si="17"/>
        <v>14.904283316999997</v>
      </c>
      <c r="AF189" s="9"/>
      <c r="AG189" s="22">
        <v>0.80139199999999999</v>
      </c>
      <c r="AH189" s="22">
        <v>257.13900000000001</v>
      </c>
      <c r="AI189" s="22">
        <v>-1.5985099999999999E-2</v>
      </c>
      <c r="AJ189" s="22">
        <v>179</v>
      </c>
      <c r="AK189" s="22">
        <v>0.80078099999999997</v>
      </c>
      <c r="AL189">
        <f t="shared" si="18"/>
        <v>15.985099999999999</v>
      </c>
      <c r="AM189">
        <f t="shared" si="19"/>
        <v>12.8103312592</v>
      </c>
      <c r="AP189" s="9"/>
      <c r="AQ189" s="22">
        <v>0.89859</v>
      </c>
      <c r="AR189" s="22">
        <v>337.27600000000001</v>
      </c>
      <c r="AS189" s="22">
        <v>-1.6342200000000001E-2</v>
      </c>
      <c r="AT189" s="22">
        <v>179</v>
      </c>
      <c r="AU189" s="22">
        <v>0.89782700000000004</v>
      </c>
      <c r="AV189">
        <f t="shared" si="20"/>
        <v>16.342200000000002</v>
      </c>
      <c r="AW189">
        <f t="shared" si="21"/>
        <v>14.684937498000002</v>
      </c>
      <c r="AX189" s="9"/>
      <c r="AY189" s="22">
        <v>0.80139199999999999</v>
      </c>
      <c r="AZ189" s="22">
        <v>412.07499999999999</v>
      </c>
      <c r="BA189" s="22">
        <v>-1.6036999999999999E-2</v>
      </c>
      <c r="BB189" s="22">
        <v>179</v>
      </c>
      <c r="BC189" s="22">
        <v>0.80047599999999997</v>
      </c>
      <c r="BD189">
        <f t="shared" si="22"/>
        <v>16.036999999999999</v>
      </c>
      <c r="BE189">
        <f t="shared" si="23"/>
        <v>12.851923503999998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>
        <v>0.89355499999999999</v>
      </c>
      <c r="Z190" s="22">
        <v>205.744</v>
      </c>
      <c r="AA190" s="22">
        <v>-1.65375E-2</v>
      </c>
      <c r="AB190" s="22">
        <v>180</v>
      </c>
      <c r="AC190" s="22">
        <v>0.89233399999999996</v>
      </c>
      <c r="AD190">
        <f t="shared" si="16"/>
        <v>16.537500000000001</v>
      </c>
      <c r="AE190">
        <f t="shared" si="17"/>
        <v>14.777165812500002</v>
      </c>
      <c r="AF190" s="9"/>
      <c r="AG190" s="22">
        <v>0.806427</v>
      </c>
      <c r="AH190" s="22">
        <v>257.23899999999998</v>
      </c>
      <c r="AI190" s="22">
        <v>-1.5960700000000001E-2</v>
      </c>
      <c r="AJ190" s="22">
        <v>180</v>
      </c>
      <c r="AK190" s="22">
        <v>0.80535900000000005</v>
      </c>
      <c r="AL190">
        <f t="shared" si="18"/>
        <v>15.960700000000001</v>
      </c>
      <c r="AM190">
        <f t="shared" si="19"/>
        <v>12.8711394189</v>
      </c>
      <c r="AP190" s="9"/>
      <c r="AQ190" s="22">
        <v>0.89355499999999999</v>
      </c>
      <c r="AR190" s="22">
        <v>337.37700000000001</v>
      </c>
      <c r="AS190" s="22">
        <v>-1.6308599999999999E-2</v>
      </c>
      <c r="AT190" s="22">
        <v>180</v>
      </c>
      <c r="AU190" s="22">
        <v>0.89202899999999996</v>
      </c>
      <c r="AV190">
        <f t="shared" si="20"/>
        <v>16.308599999999998</v>
      </c>
      <c r="AW190">
        <f t="shared" si="21"/>
        <v>14.572631072999998</v>
      </c>
      <c r="AX190" s="9"/>
      <c r="AY190" s="22">
        <v>0.806427</v>
      </c>
      <c r="AZ190" s="22">
        <v>412.17599999999999</v>
      </c>
      <c r="BA190" s="22">
        <v>-1.59668E-2</v>
      </c>
      <c r="BB190" s="22">
        <v>180</v>
      </c>
      <c r="BC190" s="22">
        <v>0.80505400000000005</v>
      </c>
      <c r="BD190">
        <f t="shared" si="22"/>
        <v>15.966799999999999</v>
      </c>
      <c r="BE190">
        <f t="shared" si="23"/>
        <v>12.876058623599999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>
        <v>0.88851899999999995</v>
      </c>
      <c r="Z191" s="22">
        <v>205.845</v>
      </c>
      <c r="AA191" s="22">
        <v>-1.6570999999999999E-2</v>
      </c>
      <c r="AB191" s="22">
        <v>181</v>
      </c>
      <c r="AC191" s="22">
        <v>0.88745099999999999</v>
      </c>
      <c r="AD191">
        <f t="shared" si="16"/>
        <v>16.570999999999998</v>
      </c>
      <c r="AE191">
        <f t="shared" si="17"/>
        <v>14.723648348999998</v>
      </c>
      <c r="AF191" s="9"/>
      <c r="AG191" s="22">
        <v>0.81146200000000002</v>
      </c>
      <c r="AH191" s="22">
        <v>257.33999999999997</v>
      </c>
      <c r="AI191" s="22">
        <v>-1.5930199999999999E-2</v>
      </c>
      <c r="AJ191" s="22">
        <v>181</v>
      </c>
      <c r="AK191" s="22">
        <v>0.80993700000000002</v>
      </c>
      <c r="AL191">
        <f t="shared" si="18"/>
        <v>15.930199999999999</v>
      </c>
      <c r="AM191">
        <f t="shared" si="19"/>
        <v>12.9267519524</v>
      </c>
      <c r="AP191" s="9"/>
      <c r="AQ191" s="22">
        <v>0.88851899999999995</v>
      </c>
      <c r="AR191" s="22">
        <v>337.47699999999998</v>
      </c>
      <c r="AS191" s="22">
        <v>-1.6384900000000001E-2</v>
      </c>
      <c r="AT191" s="22">
        <v>181</v>
      </c>
      <c r="AU191" s="22">
        <v>0.88745099999999999</v>
      </c>
      <c r="AV191">
        <f t="shared" si="20"/>
        <v>16.384900000000002</v>
      </c>
      <c r="AW191">
        <f t="shared" si="21"/>
        <v>14.558294963100002</v>
      </c>
      <c r="AX191" s="9"/>
      <c r="AY191" s="22">
        <v>0.81146200000000002</v>
      </c>
      <c r="AZ191" s="22">
        <v>412.27600000000001</v>
      </c>
      <c r="BA191" s="22">
        <v>-1.5921000000000001E-2</v>
      </c>
      <c r="BB191" s="22">
        <v>181</v>
      </c>
      <c r="BC191" s="22">
        <v>0.81024200000000002</v>
      </c>
      <c r="BD191">
        <f t="shared" si="22"/>
        <v>15.921000000000001</v>
      </c>
      <c r="BE191">
        <f t="shared" si="23"/>
        <v>12.919286502000002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>
        <v>0.88348400000000005</v>
      </c>
      <c r="Z192" s="22">
        <v>205.946</v>
      </c>
      <c r="AA192" s="22">
        <v>-1.6589400000000001E-2</v>
      </c>
      <c r="AB192" s="22">
        <v>182</v>
      </c>
      <c r="AC192" s="22">
        <v>0.88256800000000002</v>
      </c>
      <c r="AD192">
        <f t="shared" si="16"/>
        <v>16.589400000000001</v>
      </c>
      <c r="AE192">
        <f t="shared" si="17"/>
        <v>14.656469469600001</v>
      </c>
      <c r="AF192" s="9"/>
      <c r="AG192" s="22">
        <v>0.81649799999999995</v>
      </c>
      <c r="AH192" s="22">
        <v>257.44099999999997</v>
      </c>
      <c r="AI192" s="22">
        <v>-1.5948500000000001E-2</v>
      </c>
      <c r="AJ192" s="22">
        <v>182</v>
      </c>
      <c r="AK192" s="22">
        <v>0.81542999999999999</v>
      </c>
      <c r="AL192">
        <f t="shared" si="18"/>
        <v>15.948500000000001</v>
      </c>
      <c r="AM192">
        <f t="shared" si="19"/>
        <v>13.021918353</v>
      </c>
      <c r="AP192" s="9"/>
      <c r="AQ192" s="22">
        <v>0.88348400000000005</v>
      </c>
      <c r="AR192" s="22">
        <v>337.57799999999997</v>
      </c>
      <c r="AS192" s="22">
        <v>-1.63208E-2</v>
      </c>
      <c r="AT192" s="22">
        <v>182</v>
      </c>
      <c r="AU192" s="22">
        <v>0.88256800000000002</v>
      </c>
      <c r="AV192">
        <f t="shared" si="20"/>
        <v>16.320799999999998</v>
      </c>
      <c r="AW192">
        <f t="shared" si="21"/>
        <v>14.4191656672</v>
      </c>
      <c r="AX192" s="9"/>
      <c r="AY192" s="22">
        <v>0.81649799999999995</v>
      </c>
      <c r="AZ192" s="22">
        <v>412.37700000000001</v>
      </c>
      <c r="BA192" s="22">
        <v>-1.59271E-2</v>
      </c>
      <c r="BB192" s="22">
        <v>182</v>
      </c>
      <c r="BC192" s="22">
        <v>0.81481899999999996</v>
      </c>
      <c r="BD192">
        <f t="shared" si="22"/>
        <v>15.927099999999999</v>
      </c>
      <c r="BE192">
        <f t="shared" si="23"/>
        <v>13.004445295799998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>
        <v>0.87844800000000001</v>
      </c>
      <c r="Z193" s="22">
        <v>206.047</v>
      </c>
      <c r="AA193" s="22">
        <v>-1.65649E-2</v>
      </c>
      <c r="AB193" s="22">
        <v>183</v>
      </c>
      <c r="AC193" s="22">
        <v>0.87738000000000005</v>
      </c>
      <c r="AD193">
        <f t="shared" si="16"/>
        <v>16.564900000000002</v>
      </c>
      <c r="AE193">
        <f t="shared" si="17"/>
        <v>14.551403275200002</v>
      </c>
      <c r="AF193" s="9"/>
      <c r="AG193" s="22">
        <v>0.82153299999999996</v>
      </c>
      <c r="AH193" s="22">
        <v>257.541</v>
      </c>
      <c r="AI193" s="22">
        <v>-1.5976000000000001E-2</v>
      </c>
      <c r="AJ193" s="22">
        <v>183</v>
      </c>
      <c r="AK193" s="22">
        <v>0.82031299999999996</v>
      </c>
      <c r="AL193">
        <f t="shared" si="18"/>
        <v>15.976000000000001</v>
      </c>
      <c r="AM193">
        <f t="shared" si="19"/>
        <v>13.124811208000001</v>
      </c>
      <c r="AP193" s="9"/>
      <c r="AQ193" s="22">
        <v>0.87844800000000001</v>
      </c>
      <c r="AR193" s="22">
        <v>337.67899999999997</v>
      </c>
      <c r="AS193" s="22">
        <v>-1.6357400000000001E-2</v>
      </c>
      <c r="AT193" s="22">
        <v>183</v>
      </c>
      <c r="AU193" s="22">
        <v>0.87738000000000005</v>
      </c>
      <c r="AV193">
        <f t="shared" si="20"/>
        <v>16.357400000000002</v>
      </c>
      <c r="AW193">
        <f t="shared" si="21"/>
        <v>14.369125315200002</v>
      </c>
      <c r="AX193" s="9"/>
      <c r="AY193" s="22">
        <v>0.82153299999999996</v>
      </c>
      <c r="AZ193" s="22">
        <v>412.47800000000001</v>
      </c>
      <c r="BA193" s="22">
        <v>-1.5976000000000001E-2</v>
      </c>
      <c r="BB193" s="22">
        <v>183</v>
      </c>
      <c r="BC193" s="22">
        <v>0.82092299999999996</v>
      </c>
      <c r="BD193">
        <f t="shared" si="22"/>
        <v>15.976000000000001</v>
      </c>
      <c r="BE193">
        <f t="shared" si="23"/>
        <v>13.124811208000001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>
        <v>0.87341299999999999</v>
      </c>
      <c r="Z194" s="22">
        <v>206.14699999999999</v>
      </c>
      <c r="AA194" s="22">
        <v>-1.6555799999999999E-2</v>
      </c>
      <c r="AB194" s="22">
        <v>184</v>
      </c>
      <c r="AC194" s="22">
        <v>0.872803</v>
      </c>
      <c r="AD194">
        <f t="shared" si="16"/>
        <v>16.555799999999998</v>
      </c>
      <c r="AE194">
        <f t="shared" si="17"/>
        <v>14.460050945399997</v>
      </c>
      <c r="AF194" s="9"/>
      <c r="AG194" s="22">
        <v>0.826569</v>
      </c>
      <c r="AH194" s="22">
        <v>257.642</v>
      </c>
      <c r="AI194" s="22">
        <v>-1.59393E-2</v>
      </c>
      <c r="AJ194" s="22">
        <v>184</v>
      </c>
      <c r="AK194" s="22">
        <v>0.82550000000000001</v>
      </c>
      <c r="AL194">
        <f t="shared" si="18"/>
        <v>15.939299999999999</v>
      </c>
      <c r="AM194">
        <f t="shared" si="19"/>
        <v>13.174931261699999</v>
      </c>
      <c r="AP194" s="9"/>
      <c r="AQ194" s="22">
        <v>0.87341299999999999</v>
      </c>
      <c r="AR194" s="22">
        <v>337.779</v>
      </c>
      <c r="AS194" s="22">
        <v>-1.6342200000000001E-2</v>
      </c>
      <c r="AT194" s="22">
        <v>184</v>
      </c>
      <c r="AU194" s="22">
        <v>0.872803</v>
      </c>
      <c r="AV194">
        <f t="shared" si="20"/>
        <v>16.342200000000002</v>
      </c>
      <c r="AW194">
        <f t="shared" si="21"/>
        <v>14.273489928600002</v>
      </c>
      <c r="AX194" s="9"/>
      <c r="AY194" s="22">
        <v>0.826569</v>
      </c>
      <c r="AZ194" s="22">
        <v>412.57900000000001</v>
      </c>
      <c r="BA194" s="22">
        <v>-1.60217E-2</v>
      </c>
      <c r="BB194" s="22">
        <v>184</v>
      </c>
      <c r="BC194" s="22">
        <v>0.82550000000000001</v>
      </c>
      <c r="BD194">
        <f t="shared" si="22"/>
        <v>16.021699999999999</v>
      </c>
      <c r="BE194">
        <f t="shared" si="23"/>
        <v>13.2430405473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>
        <v>0.86837799999999998</v>
      </c>
      <c r="Z195" s="22">
        <v>206.24799999999999</v>
      </c>
      <c r="AA195" s="22">
        <v>-1.6546600000000002E-2</v>
      </c>
      <c r="AB195" s="22">
        <v>185</v>
      </c>
      <c r="AC195" s="22">
        <v>0.86792000000000002</v>
      </c>
      <c r="AD195">
        <f t="shared" si="16"/>
        <v>16.546600000000002</v>
      </c>
      <c r="AE195">
        <f t="shared" si="17"/>
        <v>14.368703414800001</v>
      </c>
      <c r="AF195" s="9"/>
      <c r="AG195" s="22">
        <v>0.83160400000000001</v>
      </c>
      <c r="AH195" s="22">
        <v>257.74299999999999</v>
      </c>
      <c r="AI195" s="22">
        <v>-1.59119E-2</v>
      </c>
      <c r="AJ195" s="22">
        <v>185</v>
      </c>
      <c r="AK195" s="22">
        <v>0.83099400000000001</v>
      </c>
      <c r="AL195">
        <f t="shared" si="18"/>
        <v>15.911899999999999</v>
      </c>
      <c r="AM195">
        <f t="shared" si="19"/>
        <v>13.232399687599999</v>
      </c>
      <c r="AP195" s="9"/>
      <c r="AQ195" s="22">
        <v>0.86837799999999998</v>
      </c>
      <c r="AR195" s="22">
        <v>337.88</v>
      </c>
      <c r="AS195" s="22">
        <v>-1.6397100000000001E-2</v>
      </c>
      <c r="AT195" s="22">
        <v>185</v>
      </c>
      <c r="AU195" s="22">
        <v>0.867004</v>
      </c>
      <c r="AV195">
        <f t="shared" si="20"/>
        <v>16.397100000000002</v>
      </c>
      <c r="AW195">
        <f t="shared" si="21"/>
        <v>14.238880903800002</v>
      </c>
      <c r="AX195" s="9"/>
      <c r="AY195" s="22">
        <v>0.83160400000000001</v>
      </c>
      <c r="AZ195" s="22">
        <v>412.67899999999997</v>
      </c>
      <c r="BA195" s="22">
        <v>-1.5979E-2</v>
      </c>
      <c r="BB195" s="22">
        <v>185</v>
      </c>
      <c r="BC195" s="22">
        <v>0.83099400000000001</v>
      </c>
      <c r="BD195">
        <f t="shared" si="22"/>
        <v>15.979000000000001</v>
      </c>
      <c r="BE195">
        <f t="shared" si="23"/>
        <v>13.288200316000001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>
        <v>0.86334200000000005</v>
      </c>
      <c r="Z196" s="22">
        <v>206.34899999999999</v>
      </c>
      <c r="AA196" s="22">
        <v>-1.65649E-2</v>
      </c>
      <c r="AB196" s="22">
        <v>186</v>
      </c>
      <c r="AC196" s="22">
        <v>0.86242700000000005</v>
      </c>
      <c r="AD196">
        <f t="shared" si="16"/>
        <v>16.564900000000002</v>
      </c>
      <c r="AE196">
        <f t="shared" si="17"/>
        <v>14.301173895800002</v>
      </c>
      <c r="AF196" s="9"/>
      <c r="AG196" s="22">
        <v>0.83663900000000002</v>
      </c>
      <c r="AH196" s="22">
        <v>257.84300000000002</v>
      </c>
      <c r="AI196" s="22">
        <v>-1.5875199999999999E-2</v>
      </c>
      <c r="AJ196" s="22">
        <v>186</v>
      </c>
      <c r="AK196" s="22">
        <v>0.83618199999999998</v>
      </c>
      <c r="AL196">
        <f t="shared" si="18"/>
        <v>15.8752</v>
      </c>
      <c r="AM196">
        <f t="shared" si="19"/>
        <v>13.2818114528</v>
      </c>
      <c r="AP196" s="9"/>
      <c r="AQ196" s="22">
        <v>0.86334200000000005</v>
      </c>
      <c r="AR196" s="22">
        <v>337.98099999999999</v>
      </c>
      <c r="AS196" s="22">
        <v>-1.6393999999999999E-2</v>
      </c>
      <c r="AT196" s="22">
        <v>186</v>
      </c>
      <c r="AU196" s="22">
        <v>0.86242700000000005</v>
      </c>
      <c r="AV196">
        <f t="shared" si="20"/>
        <v>16.393999999999998</v>
      </c>
      <c r="AW196">
        <f t="shared" si="21"/>
        <v>14.153628747999999</v>
      </c>
      <c r="AX196" s="9"/>
      <c r="AY196" s="22">
        <v>0.83663900000000002</v>
      </c>
      <c r="AZ196" s="22">
        <v>412.78</v>
      </c>
      <c r="BA196" s="22">
        <v>-1.5976000000000001E-2</v>
      </c>
      <c r="BB196" s="22">
        <v>186</v>
      </c>
      <c r="BC196" s="22">
        <v>0.83648699999999998</v>
      </c>
      <c r="BD196">
        <f t="shared" si="22"/>
        <v>15.976000000000001</v>
      </c>
      <c r="BE196">
        <f t="shared" si="23"/>
        <v>13.366144664000002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>
        <v>0.85830700000000004</v>
      </c>
      <c r="Z197" s="22">
        <v>206.44900000000001</v>
      </c>
      <c r="AA197" s="22">
        <v>-1.65649E-2</v>
      </c>
      <c r="AB197" s="22">
        <v>187</v>
      </c>
      <c r="AC197" s="22">
        <v>0.85754399999999997</v>
      </c>
      <c r="AD197">
        <f t="shared" si="16"/>
        <v>16.564900000000002</v>
      </c>
      <c r="AE197">
        <f t="shared" si="17"/>
        <v>14.217769624300002</v>
      </c>
      <c r="AF197" s="9"/>
      <c r="AG197" s="22">
        <v>0.84167499999999995</v>
      </c>
      <c r="AH197" s="22">
        <v>257.94400000000002</v>
      </c>
      <c r="AI197" s="22">
        <v>-1.5908800000000001E-2</v>
      </c>
      <c r="AJ197" s="22">
        <v>187</v>
      </c>
      <c r="AK197" s="22">
        <v>0.84075900000000003</v>
      </c>
      <c r="AL197">
        <f t="shared" si="18"/>
        <v>15.908800000000001</v>
      </c>
      <c r="AM197">
        <f t="shared" si="19"/>
        <v>13.39003924</v>
      </c>
      <c r="AP197" s="9"/>
      <c r="AQ197" s="22">
        <v>0.85830700000000004</v>
      </c>
      <c r="AR197" s="22">
        <v>338.08100000000002</v>
      </c>
      <c r="AS197" s="22">
        <v>-1.6390999999999999E-2</v>
      </c>
      <c r="AT197" s="22">
        <v>187</v>
      </c>
      <c r="AU197" s="22">
        <v>0.85693399999999997</v>
      </c>
      <c r="AV197">
        <f t="shared" si="20"/>
        <v>16.390999999999998</v>
      </c>
      <c r="AW197">
        <f t="shared" si="21"/>
        <v>14.068510036999999</v>
      </c>
      <c r="AX197" s="9"/>
      <c r="AY197" s="22">
        <v>0.84167499999999995</v>
      </c>
      <c r="AZ197" s="22">
        <v>412.88099999999997</v>
      </c>
      <c r="BA197" s="22">
        <v>-1.6000400000000001E-2</v>
      </c>
      <c r="BB197" s="22">
        <v>187</v>
      </c>
      <c r="BC197" s="22">
        <v>0.84106400000000003</v>
      </c>
      <c r="BD197">
        <f t="shared" si="22"/>
        <v>16.000400000000003</v>
      </c>
      <c r="BE197">
        <f t="shared" si="23"/>
        <v>13.467136670000002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>
        <v>0.853271</v>
      </c>
      <c r="Z198" s="22">
        <v>206.55</v>
      </c>
      <c r="AA198" s="22">
        <v>-1.66077E-2</v>
      </c>
      <c r="AB198" s="22">
        <v>188</v>
      </c>
      <c r="AC198" s="22">
        <v>0.852356</v>
      </c>
      <c r="AD198">
        <f t="shared" si="16"/>
        <v>16.607700000000001</v>
      </c>
      <c r="AE198">
        <f t="shared" si="17"/>
        <v>14.170868786700002</v>
      </c>
      <c r="AF198" s="9"/>
      <c r="AG198" s="22">
        <v>0.84670999999999996</v>
      </c>
      <c r="AH198" s="22">
        <v>258.04500000000002</v>
      </c>
      <c r="AI198" s="22">
        <v>-1.58966E-2</v>
      </c>
      <c r="AJ198" s="22">
        <v>188</v>
      </c>
      <c r="AK198" s="22">
        <v>0.845642</v>
      </c>
      <c r="AL198">
        <f t="shared" si="18"/>
        <v>15.896600000000001</v>
      </c>
      <c r="AM198">
        <f t="shared" si="19"/>
        <v>13.459810186</v>
      </c>
      <c r="AP198" s="9"/>
      <c r="AQ198" s="22">
        <v>0.853271</v>
      </c>
      <c r="AR198" s="22">
        <v>338.18200000000002</v>
      </c>
      <c r="AS198" s="22">
        <v>-1.63879E-2</v>
      </c>
      <c r="AT198" s="22">
        <v>188</v>
      </c>
      <c r="AU198" s="22">
        <v>0.852356</v>
      </c>
      <c r="AV198">
        <f t="shared" si="20"/>
        <v>16.387900000000002</v>
      </c>
      <c r="AW198">
        <f t="shared" si="21"/>
        <v>13.983319820900002</v>
      </c>
      <c r="AX198" s="9"/>
      <c r="AY198" s="22">
        <v>0.84670999999999996</v>
      </c>
      <c r="AZ198" s="22">
        <v>412.98099999999999</v>
      </c>
      <c r="BA198" s="22">
        <v>-1.5976000000000001E-2</v>
      </c>
      <c r="BB198" s="22">
        <v>188</v>
      </c>
      <c r="BC198" s="22">
        <v>0.84503200000000001</v>
      </c>
      <c r="BD198">
        <f t="shared" si="22"/>
        <v>15.976000000000001</v>
      </c>
      <c r="BE198">
        <f t="shared" si="23"/>
        <v>13.527038960000001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>
        <v>0.84823599999999999</v>
      </c>
      <c r="Z199" s="22">
        <v>206.65100000000001</v>
      </c>
      <c r="AA199" s="22">
        <v>-1.6589400000000001E-2</v>
      </c>
      <c r="AB199" s="22">
        <v>189</v>
      </c>
      <c r="AC199" s="22">
        <v>0.84716800000000003</v>
      </c>
      <c r="AD199">
        <f t="shared" si="16"/>
        <v>16.589400000000001</v>
      </c>
      <c r="AE199">
        <f t="shared" si="17"/>
        <v>14.071726298400002</v>
      </c>
      <c r="AF199" s="9"/>
      <c r="AG199" s="22">
        <v>0.851746</v>
      </c>
      <c r="AH199" s="22">
        <v>258.14600000000002</v>
      </c>
      <c r="AI199" s="22">
        <v>-1.5862999999999999E-2</v>
      </c>
      <c r="AJ199" s="22">
        <v>189</v>
      </c>
      <c r="AK199" s="22">
        <v>0.85082999999999998</v>
      </c>
      <c r="AL199">
        <f t="shared" si="18"/>
        <v>15.862999999999998</v>
      </c>
      <c r="AM199">
        <f t="shared" si="19"/>
        <v>13.511246797999998</v>
      </c>
      <c r="AP199" s="9"/>
      <c r="AQ199" s="22">
        <v>0.84823599999999999</v>
      </c>
      <c r="AR199" s="22">
        <v>338.28300000000002</v>
      </c>
      <c r="AS199" s="22">
        <v>-1.63635E-2</v>
      </c>
      <c r="AT199" s="22">
        <v>189</v>
      </c>
      <c r="AU199" s="22">
        <v>0.84747300000000003</v>
      </c>
      <c r="AV199">
        <f t="shared" si="20"/>
        <v>16.363499999999998</v>
      </c>
      <c r="AW199">
        <f t="shared" si="21"/>
        <v>13.880109785999998</v>
      </c>
      <c r="AX199" s="9"/>
      <c r="AY199" s="22">
        <v>0.851746</v>
      </c>
      <c r="AZ199" s="22">
        <v>413.08199999999999</v>
      </c>
      <c r="BA199" s="22">
        <v>-1.5954599999999999E-2</v>
      </c>
      <c r="BB199" s="22">
        <v>189</v>
      </c>
      <c r="BC199" s="22">
        <v>0.85082999999999998</v>
      </c>
      <c r="BD199">
        <f t="shared" si="22"/>
        <v>15.954599999999999</v>
      </c>
      <c r="BE199">
        <f t="shared" si="23"/>
        <v>13.589266731599999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>
        <v>0.84320099999999998</v>
      </c>
      <c r="Z200" s="22">
        <v>206.751</v>
      </c>
      <c r="AA200" s="22">
        <v>-1.6622899999999999E-2</v>
      </c>
      <c r="AB200" s="22">
        <v>190</v>
      </c>
      <c r="AC200" s="22">
        <v>0.84228499999999995</v>
      </c>
      <c r="AD200">
        <f t="shared" si="16"/>
        <v>16.622899999999998</v>
      </c>
      <c r="AE200">
        <f t="shared" si="17"/>
        <v>14.016445902899997</v>
      </c>
      <c r="AF200" s="9"/>
      <c r="AG200" s="22">
        <v>0.85678100000000001</v>
      </c>
      <c r="AH200" s="22">
        <v>258.24599999999998</v>
      </c>
      <c r="AI200" s="22">
        <v>-1.5875199999999999E-2</v>
      </c>
      <c r="AJ200" s="22">
        <v>190</v>
      </c>
      <c r="AK200" s="22">
        <v>0.85601799999999995</v>
      </c>
      <c r="AL200">
        <f t="shared" si="18"/>
        <v>15.8752</v>
      </c>
      <c r="AM200">
        <f t="shared" si="19"/>
        <v>13.6015697312</v>
      </c>
      <c r="AP200" s="9"/>
      <c r="AQ200" s="22">
        <v>0.84320099999999998</v>
      </c>
      <c r="AR200" s="22">
        <v>338.38400000000001</v>
      </c>
      <c r="AS200" s="22">
        <v>-1.6397100000000001E-2</v>
      </c>
      <c r="AT200" s="22">
        <v>190</v>
      </c>
      <c r="AU200" s="22">
        <v>0.84289599999999998</v>
      </c>
      <c r="AV200">
        <f t="shared" si="20"/>
        <v>16.397100000000002</v>
      </c>
      <c r="AW200">
        <f t="shared" si="21"/>
        <v>13.8260511171</v>
      </c>
      <c r="AX200" s="9"/>
      <c r="AY200" s="22">
        <v>0.85678100000000001</v>
      </c>
      <c r="AZ200" s="22">
        <v>413.18299999999999</v>
      </c>
      <c r="BA200" s="22">
        <v>-1.59393E-2</v>
      </c>
      <c r="BB200" s="22">
        <v>190</v>
      </c>
      <c r="BC200" s="22">
        <v>0.85540799999999995</v>
      </c>
      <c r="BD200">
        <f t="shared" si="22"/>
        <v>15.939299999999999</v>
      </c>
      <c r="BE200">
        <f t="shared" si="23"/>
        <v>13.656489393299999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>
        <v>0.83816500000000005</v>
      </c>
      <c r="Z201" s="22">
        <v>206.852</v>
      </c>
      <c r="AA201" s="22">
        <v>-1.6601600000000001E-2</v>
      </c>
      <c r="AB201" s="22">
        <v>191</v>
      </c>
      <c r="AC201" s="22">
        <v>0.83709699999999998</v>
      </c>
      <c r="AD201">
        <f t="shared" si="16"/>
        <v>16.601600000000001</v>
      </c>
      <c r="AE201">
        <f t="shared" si="17"/>
        <v>13.914880064000002</v>
      </c>
      <c r="AF201" s="9"/>
      <c r="AG201" s="22">
        <v>0.86181600000000003</v>
      </c>
      <c r="AH201" s="22">
        <v>258.34699999999998</v>
      </c>
      <c r="AI201" s="22">
        <v>-1.58966E-2</v>
      </c>
      <c r="AJ201" s="22">
        <v>191</v>
      </c>
      <c r="AK201" s="22">
        <v>0.86090100000000003</v>
      </c>
      <c r="AL201">
        <f t="shared" si="18"/>
        <v>15.896600000000001</v>
      </c>
      <c r="AM201">
        <f t="shared" si="19"/>
        <v>13.699944225600001</v>
      </c>
      <c r="AP201" s="9"/>
      <c r="AQ201" s="22">
        <v>0.83816500000000005</v>
      </c>
      <c r="AR201" s="22">
        <v>338.48399999999998</v>
      </c>
      <c r="AS201" s="22">
        <v>-1.63879E-2</v>
      </c>
      <c r="AT201" s="22">
        <v>191</v>
      </c>
      <c r="AU201" s="22">
        <v>0.83709699999999998</v>
      </c>
      <c r="AV201">
        <f t="shared" si="20"/>
        <v>16.387900000000002</v>
      </c>
      <c r="AW201">
        <f t="shared" si="21"/>
        <v>13.735764203500002</v>
      </c>
      <c r="AX201" s="9"/>
      <c r="AY201" s="22">
        <v>0.86181600000000003</v>
      </c>
      <c r="AZ201" s="22">
        <v>413.28399999999999</v>
      </c>
      <c r="BA201" s="22">
        <v>-1.58844E-2</v>
      </c>
      <c r="BB201" s="22">
        <v>191</v>
      </c>
      <c r="BC201" s="22">
        <v>0.86120600000000003</v>
      </c>
      <c r="BD201">
        <f t="shared" si="22"/>
        <v>15.884399999999999</v>
      </c>
      <c r="BE201">
        <f t="shared" si="23"/>
        <v>13.6894300704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>
        <v>0.83313000000000004</v>
      </c>
      <c r="Z202" s="22">
        <v>206.953</v>
      </c>
      <c r="AA202" s="22">
        <v>-1.6558799999999999E-2</v>
      </c>
      <c r="AB202" s="22">
        <v>192</v>
      </c>
      <c r="AC202" s="22">
        <v>0.83221400000000001</v>
      </c>
      <c r="AD202">
        <f t="shared" si="16"/>
        <v>16.558799999999998</v>
      </c>
      <c r="AE202">
        <f t="shared" si="17"/>
        <v>13.795633043999999</v>
      </c>
      <c r="AF202" s="9"/>
      <c r="AG202" s="22">
        <v>0.86685199999999996</v>
      </c>
      <c r="AH202" s="22">
        <v>258.44799999999998</v>
      </c>
      <c r="AI202" s="22">
        <v>-1.5890499999999998E-2</v>
      </c>
      <c r="AJ202" s="22">
        <v>192</v>
      </c>
      <c r="AK202" s="22">
        <v>0.865479</v>
      </c>
      <c r="AL202">
        <f t="shared" si="18"/>
        <v>15.890499999999998</v>
      </c>
      <c r="AM202">
        <f t="shared" si="19"/>
        <v>13.774711705999998</v>
      </c>
      <c r="AP202" s="9"/>
      <c r="AQ202" s="22">
        <v>0.83313000000000004</v>
      </c>
      <c r="AR202" s="22">
        <v>338.58499999999998</v>
      </c>
      <c r="AS202" s="22">
        <v>-1.6433699999999999E-2</v>
      </c>
      <c r="AT202" s="22">
        <v>192</v>
      </c>
      <c r="AU202" s="22">
        <v>0.83252000000000004</v>
      </c>
      <c r="AV202">
        <f t="shared" si="20"/>
        <v>16.433699999999998</v>
      </c>
      <c r="AW202">
        <f t="shared" si="21"/>
        <v>13.691408481</v>
      </c>
      <c r="AX202" s="9"/>
      <c r="AY202" s="22">
        <v>0.86685199999999996</v>
      </c>
      <c r="AZ202" s="22">
        <v>413.38400000000001</v>
      </c>
      <c r="BA202" s="22">
        <v>-1.5838600000000001E-2</v>
      </c>
      <c r="BB202" s="22">
        <v>192</v>
      </c>
      <c r="BC202" s="22">
        <v>0.866089</v>
      </c>
      <c r="BD202">
        <f t="shared" si="22"/>
        <v>15.838600000000001</v>
      </c>
      <c r="BE202">
        <f t="shared" si="23"/>
        <v>13.729722087200001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>
        <v>0.828094</v>
      </c>
      <c r="Z203" s="22">
        <v>207.054</v>
      </c>
      <c r="AA203" s="22">
        <v>-1.6577100000000001E-2</v>
      </c>
      <c r="AB203" s="22">
        <v>193</v>
      </c>
      <c r="AC203" s="22">
        <v>0.82733199999999996</v>
      </c>
      <c r="AD203">
        <f t="shared" si="16"/>
        <v>16.577100000000002</v>
      </c>
      <c r="AE203">
        <f t="shared" si="17"/>
        <v>13.727397047400002</v>
      </c>
      <c r="AF203" s="9"/>
      <c r="AG203" s="22">
        <v>0.87188699999999997</v>
      </c>
      <c r="AH203" s="22">
        <v>258.548</v>
      </c>
      <c r="AI203" s="22">
        <v>-1.5893600000000001E-2</v>
      </c>
      <c r="AJ203" s="22">
        <v>193</v>
      </c>
      <c r="AK203" s="22">
        <v>0.87066699999999997</v>
      </c>
      <c r="AL203">
        <f t="shared" si="18"/>
        <v>15.893600000000001</v>
      </c>
      <c r="AM203">
        <f t="shared" si="19"/>
        <v>13.8574232232</v>
      </c>
      <c r="AP203" s="9"/>
      <c r="AQ203" s="22">
        <v>0.828094</v>
      </c>
      <c r="AR203" s="22">
        <v>338.68599999999998</v>
      </c>
      <c r="AS203" s="22">
        <v>-1.6445899999999999E-2</v>
      </c>
      <c r="AT203" s="22">
        <v>193</v>
      </c>
      <c r="AU203" s="22">
        <v>0.82763699999999996</v>
      </c>
      <c r="AV203">
        <f t="shared" si="20"/>
        <v>16.445899999999998</v>
      </c>
      <c r="AW203">
        <f t="shared" si="21"/>
        <v>13.618751114599998</v>
      </c>
      <c r="AX203" s="9"/>
      <c r="AY203" s="22">
        <v>0.87188699999999997</v>
      </c>
      <c r="AZ203" s="22">
        <v>413.48500000000001</v>
      </c>
      <c r="BA203" s="22">
        <v>-1.5817299999999999E-2</v>
      </c>
      <c r="BB203" s="22">
        <v>193</v>
      </c>
      <c r="BC203" s="22">
        <v>0.87066699999999997</v>
      </c>
      <c r="BD203">
        <f t="shared" si="22"/>
        <v>15.817299999999999</v>
      </c>
      <c r="BE203">
        <f t="shared" si="23"/>
        <v>13.790898245099999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>
        <v>0.82305899999999999</v>
      </c>
      <c r="Z204" s="22">
        <v>207.154</v>
      </c>
      <c r="AA204" s="22">
        <v>-1.65649E-2</v>
      </c>
      <c r="AB204" s="22">
        <v>194</v>
      </c>
      <c r="AC204" s="22">
        <v>0.82214399999999999</v>
      </c>
      <c r="AD204">
        <f t="shared" ref="AD204:AD267" si="24">-AA204/$F$2*1000</f>
        <v>16.564900000000002</v>
      </c>
      <c r="AE204">
        <f t="shared" ref="AE204:AE267" si="25">AD204*Y204</f>
        <v>13.633890029100002</v>
      </c>
      <c r="AF204" s="9"/>
      <c r="AG204" s="22">
        <v>0.87692300000000001</v>
      </c>
      <c r="AH204" s="22">
        <v>258.649</v>
      </c>
      <c r="AI204" s="22">
        <v>-1.5826400000000001E-2</v>
      </c>
      <c r="AJ204" s="22">
        <v>194</v>
      </c>
      <c r="AK204" s="22">
        <v>0.87616000000000005</v>
      </c>
      <c r="AL204">
        <f t="shared" ref="AL204:AL267" si="26">-AI204/$F$2*1000</f>
        <v>15.826400000000001</v>
      </c>
      <c r="AM204">
        <f t="shared" ref="AM204:AM267" si="27">AL204*AG204</f>
        <v>13.878534167200002</v>
      </c>
      <c r="AP204" s="9"/>
      <c r="AQ204" s="22">
        <v>0.82305899999999999</v>
      </c>
      <c r="AR204" s="22">
        <v>338.786</v>
      </c>
      <c r="AS204" s="22">
        <v>-1.6409300000000002E-2</v>
      </c>
      <c r="AT204" s="22">
        <v>194</v>
      </c>
      <c r="AU204" s="22">
        <v>0.82244899999999999</v>
      </c>
      <c r="AV204">
        <f t="shared" ref="AV204:AV267" si="28">-AS204/$F$2*1000</f>
        <v>16.409300000000002</v>
      </c>
      <c r="AW204">
        <f t="shared" ref="AW204:AW267" si="29">AV204*AQ204</f>
        <v>13.505822048700001</v>
      </c>
      <c r="AX204" s="9"/>
      <c r="AY204" s="22">
        <v>0.87692300000000001</v>
      </c>
      <c r="AZ204" s="22">
        <v>413.58600000000001</v>
      </c>
      <c r="BA204" s="22">
        <v>-1.5802E-2</v>
      </c>
      <c r="BB204" s="22">
        <v>194</v>
      </c>
      <c r="BC204" s="22">
        <v>0.87585400000000002</v>
      </c>
      <c r="BD204">
        <f t="shared" ref="BD204:BD267" si="30">-BA204/$F$2*1000</f>
        <v>15.802</v>
      </c>
      <c r="BE204">
        <f t="shared" ref="BE204:BE267" si="31">BD204*AY204</f>
        <v>13.857137246000001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>
        <v>0.81802399999999997</v>
      </c>
      <c r="Z205" s="22">
        <v>207.255</v>
      </c>
      <c r="AA205" s="22">
        <v>-1.6653399999999999E-2</v>
      </c>
      <c r="AB205" s="22">
        <v>195</v>
      </c>
      <c r="AC205" s="22">
        <v>0.81726100000000002</v>
      </c>
      <c r="AD205">
        <f t="shared" si="24"/>
        <v>16.653399999999998</v>
      </c>
      <c r="AE205">
        <f t="shared" si="25"/>
        <v>13.622880881599997</v>
      </c>
      <c r="AF205" s="9"/>
      <c r="AG205" s="22">
        <v>0.88195800000000002</v>
      </c>
      <c r="AH205" s="22">
        <v>258.75</v>
      </c>
      <c r="AI205" s="22">
        <v>-1.5866100000000001E-2</v>
      </c>
      <c r="AJ205" s="22">
        <v>195</v>
      </c>
      <c r="AK205" s="22">
        <v>0.88073699999999999</v>
      </c>
      <c r="AL205">
        <f t="shared" si="26"/>
        <v>15.866100000000001</v>
      </c>
      <c r="AM205">
        <f t="shared" si="27"/>
        <v>13.993233823800001</v>
      </c>
      <c r="AP205" s="9"/>
      <c r="AQ205" s="22">
        <v>0.81802399999999997</v>
      </c>
      <c r="AR205" s="22">
        <v>338.887</v>
      </c>
      <c r="AS205" s="22">
        <v>-1.64032E-2</v>
      </c>
      <c r="AT205" s="22">
        <v>195</v>
      </c>
      <c r="AU205" s="22">
        <v>0.81726100000000002</v>
      </c>
      <c r="AV205">
        <f t="shared" si="28"/>
        <v>16.403199999999998</v>
      </c>
      <c r="AW205">
        <f t="shared" si="29"/>
        <v>13.418211276799997</v>
      </c>
      <c r="AX205" s="9"/>
      <c r="AY205" s="22">
        <v>0.88195800000000002</v>
      </c>
      <c r="AZ205" s="22">
        <v>413.68599999999998</v>
      </c>
      <c r="BA205" s="22">
        <v>-1.5823400000000001E-2</v>
      </c>
      <c r="BB205" s="22">
        <v>195</v>
      </c>
      <c r="BC205" s="22">
        <v>0.88043199999999999</v>
      </c>
      <c r="BD205">
        <f t="shared" si="30"/>
        <v>15.823400000000001</v>
      </c>
      <c r="BE205">
        <f t="shared" si="31"/>
        <v>13.955574217200001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>
        <v>0.81298800000000004</v>
      </c>
      <c r="Z206" s="22">
        <v>207.35599999999999</v>
      </c>
      <c r="AA206" s="22">
        <v>-1.6616800000000001E-2</v>
      </c>
      <c r="AB206" s="22">
        <v>196</v>
      </c>
      <c r="AC206" s="22">
        <v>0.81207300000000004</v>
      </c>
      <c r="AD206">
        <f t="shared" si="24"/>
        <v>16.616800000000001</v>
      </c>
      <c r="AE206">
        <f t="shared" si="25"/>
        <v>13.509258998400002</v>
      </c>
      <c r="AF206" s="9"/>
      <c r="AG206" s="22">
        <v>0.88699300000000003</v>
      </c>
      <c r="AH206" s="22">
        <v>258.851</v>
      </c>
      <c r="AI206" s="22">
        <v>-1.5869100000000001E-2</v>
      </c>
      <c r="AJ206" s="22">
        <v>196</v>
      </c>
      <c r="AK206" s="22">
        <v>0.88561999999999996</v>
      </c>
      <c r="AL206">
        <f t="shared" si="26"/>
        <v>15.869100000000001</v>
      </c>
      <c r="AM206">
        <f t="shared" si="27"/>
        <v>14.075780616300001</v>
      </c>
      <c r="AP206" s="9"/>
      <c r="AQ206" s="22">
        <v>0.81298800000000004</v>
      </c>
      <c r="AR206" s="22">
        <v>338.988</v>
      </c>
      <c r="AS206" s="22">
        <v>-1.6436800000000001E-2</v>
      </c>
      <c r="AT206" s="22">
        <v>196</v>
      </c>
      <c r="AU206" s="22">
        <v>0.81176800000000005</v>
      </c>
      <c r="AV206">
        <f t="shared" si="28"/>
        <v>16.436800000000002</v>
      </c>
      <c r="AW206">
        <f t="shared" si="29"/>
        <v>13.362921158400002</v>
      </c>
      <c r="AX206" s="9"/>
      <c r="AY206" s="22">
        <v>0.88699300000000003</v>
      </c>
      <c r="AZ206" s="22">
        <v>413.78699999999998</v>
      </c>
      <c r="BA206" s="22">
        <v>-1.59393E-2</v>
      </c>
      <c r="BB206" s="22">
        <v>196</v>
      </c>
      <c r="BC206" s="22">
        <v>0.88592499999999996</v>
      </c>
      <c r="BD206">
        <f t="shared" si="30"/>
        <v>15.939299999999999</v>
      </c>
      <c r="BE206">
        <f t="shared" si="31"/>
        <v>14.138047524899999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>
        <v>0.80795300000000003</v>
      </c>
      <c r="Z207" s="22">
        <v>207.45599999999999</v>
      </c>
      <c r="AA207" s="22">
        <v>-1.6629000000000001E-2</v>
      </c>
      <c r="AB207" s="22">
        <v>197</v>
      </c>
      <c r="AC207" s="22">
        <v>0.80688499999999996</v>
      </c>
      <c r="AD207">
        <f t="shared" si="24"/>
        <v>16.629000000000001</v>
      </c>
      <c r="AE207">
        <f t="shared" si="25"/>
        <v>13.435450437000002</v>
      </c>
      <c r="AF207" s="9"/>
      <c r="AG207" s="22">
        <v>0.89202899999999996</v>
      </c>
      <c r="AH207" s="22">
        <v>258.95100000000002</v>
      </c>
      <c r="AI207" s="22">
        <v>-1.58142E-2</v>
      </c>
      <c r="AJ207" s="22">
        <v>197</v>
      </c>
      <c r="AK207" s="22">
        <v>0.89080800000000004</v>
      </c>
      <c r="AL207">
        <f t="shared" si="26"/>
        <v>15.8142</v>
      </c>
      <c r="AM207">
        <f t="shared" si="27"/>
        <v>14.106725011799998</v>
      </c>
      <c r="AP207" s="9"/>
      <c r="AQ207" s="22">
        <v>0.80795300000000003</v>
      </c>
      <c r="AR207" s="22">
        <v>339.089</v>
      </c>
      <c r="AS207" s="22">
        <v>-1.6409300000000002E-2</v>
      </c>
      <c r="AT207" s="22">
        <v>197</v>
      </c>
      <c r="AU207" s="22">
        <v>0.80657999999999996</v>
      </c>
      <c r="AV207">
        <f t="shared" si="28"/>
        <v>16.409300000000002</v>
      </c>
      <c r="AW207">
        <f t="shared" si="29"/>
        <v>13.257943162900002</v>
      </c>
      <c r="AX207" s="9"/>
      <c r="AY207" s="22">
        <v>0.89202899999999996</v>
      </c>
      <c r="AZ207" s="22">
        <v>413.88799999999998</v>
      </c>
      <c r="BA207" s="22">
        <v>-1.5875199999999999E-2</v>
      </c>
      <c r="BB207" s="22">
        <v>197</v>
      </c>
      <c r="BC207" s="22">
        <v>0.89080800000000004</v>
      </c>
      <c r="BD207">
        <f t="shared" si="30"/>
        <v>15.8752</v>
      </c>
      <c r="BE207">
        <f t="shared" si="31"/>
        <v>14.161138780799998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>
        <v>0.80291699999999999</v>
      </c>
      <c r="Z208" s="22">
        <v>207.55699999999999</v>
      </c>
      <c r="AA208" s="22">
        <v>-1.6604600000000001E-2</v>
      </c>
      <c r="AB208" s="22">
        <v>198</v>
      </c>
      <c r="AC208" s="22">
        <v>0.80139199999999999</v>
      </c>
      <c r="AD208">
        <f t="shared" si="24"/>
        <v>16.604600000000001</v>
      </c>
      <c r="AE208">
        <f t="shared" si="25"/>
        <v>13.332115618200001</v>
      </c>
      <c r="AF208" s="9"/>
      <c r="AG208" s="22">
        <v>0.89706399999999997</v>
      </c>
      <c r="AH208" s="22">
        <v>259.05200000000002</v>
      </c>
      <c r="AI208" s="22">
        <v>-1.5832499999999999E-2</v>
      </c>
      <c r="AJ208" s="22">
        <v>198</v>
      </c>
      <c r="AK208" s="22">
        <v>0.89599600000000001</v>
      </c>
      <c r="AL208">
        <f t="shared" si="26"/>
        <v>15.8325</v>
      </c>
      <c r="AM208">
        <f t="shared" si="27"/>
        <v>14.20276578</v>
      </c>
      <c r="AP208" s="9"/>
      <c r="AQ208" s="22">
        <v>0.80291699999999999</v>
      </c>
      <c r="AR208" s="22">
        <v>339.18900000000002</v>
      </c>
      <c r="AS208" s="22">
        <v>-1.64032E-2</v>
      </c>
      <c r="AT208" s="22">
        <v>198</v>
      </c>
      <c r="AU208" s="22">
        <v>0.80230699999999999</v>
      </c>
      <c r="AV208">
        <f t="shared" si="28"/>
        <v>16.403199999999998</v>
      </c>
      <c r="AW208">
        <f t="shared" si="29"/>
        <v>13.170408134399999</v>
      </c>
      <c r="AX208" s="9"/>
      <c r="AY208" s="22">
        <v>0.89706399999999997</v>
      </c>
      <c r="AZ208" s="22">
        <v>413.988</v>
      </c>
      <c r="BA208" s="22">
        <v>-1.5875199999999999E-2</v>
      </c>
      <c r="BB208" s="22">
        <v>198</v>
      </c>
      <c r="BC208" s="22">
        <v>0.89569100000000001</v>
      </c>
      <c r="BD208">
        <f t="shared" si="30"/>
        <v>15.8752</v>
      </c>
      <c r="BE208">
        <f t="shared" si="31"/>
        <v>14.241070412799999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>
        <v>0.79788199999999998</v>
      </c>
      <c r="Z209" s="22">
        <v>207.65799999999999</v>
      </c>
      <c r="AA209" s="22">
        <v>-1.6604600000000001E-2</v>
      </c>
      <c r="AB209" s="22">
        <v>199</v>
      </c>
      <c r="AC209" s="22">
        <v>0.79650900000000002</v>
      </c>
      <c r="AD209">
        <f t="shared" si="24"/>
        <v>16.604600000000001</v>
      </c>
      <c r="AE209">
        <f t="shared" si="25"/>
        <v>13.248511457200001</v>
      </c>
      <c r="AF209" s="9"/>
      <c r="AG209" s="22">
        <v>0.90210000000000001</v>
      </c>
      <c r="AH209" s="22">
        <v>259.15300000000002</v>
      </c>
      <c r="AI209" s="22">
        <v>-1.5878300000000001E-2</v>
      </c>
      <c r="AJ209" s="22">
        <v>199</v>
      </c>
      <c r="AK209" s="22">
        <v>0.90087899999999999</v>
      </c>
      <c r="AL209">
        <f t="shared" si="26"/>
        <v>15.878300000000001</v>
      </c>
      <c r="AM209">
        <f t="shared" si="27"/>
        <v>14.323814430000001</v>
      </c>
      <c r="AP209" s="9"/>
      <c r="AQ209" s="22">
        <v>0.79788199999999998</v>
      </c>
      <c r="AR209" s="22">
        <v>339.29</v>
      </c>
      <c r="AS209" s="22">
        <v>-1.6369600000000002E-2</v>
      </c>
      <c r="AT209" s="22">
        <v>199</v>
      </c>
      <c r="AU209" s="22">
        <v>0.79742400000000002</v>
      </c>
      <c r="AV209">
        <f t="shared" si="28"/>
        <v>16.369600000000002</v>
      </c>
      <c r="AW209">
        <f t="shared" si="29"/>
        <v>13.061009187200002</v>
      </c>
      <c r="AX209" s="9"/>
      <c r="AY209" s="22">
        <v>0.90210000000000001</v>
      </c>
      <c r="AZ209" s="22">
        <v>414.089</v>
      </c>
      <c r="BA209" s="22">
        <v>-1.5887499999999999E-2</v>
      </c>
      <c r="BB209" s="22">
        <v>199</v>
      </c>
      <c r="BC209" s="22">
        <v>0.90057399999999999</v>
      </c>
      <c r="BD209">
        <f t="shared" si="30"/>
        <v>15.887499999999999</v>
      </c>
      <c r="BE209">
        <f t="shared" si="31"/>
        <v>14.33211375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>
        <v>0.79284699999999997</v>
      </c>
      <c r="Z210" s="22">
        <v>207.75899999999999</v>
      </c>
      <c r="AA210" s="22">
        <v>-1.66351E-2</v>
      </c>
      <c r="AB210" s="22">
        <v>200</v>
      </c>
      <c r="AC210" s="22">
        <v>0.79254199999999997</v>
      </c>
      <c r="AD210">
        <f t="shared" si="24"/>
        <v>16.635100000000001</v>
      </c>
      <c r="AE210">
        <f t="shared" si="25"/>
        <v>13.189089129700001</v>
      </c>
      <c r="AF210" s="9"/>
      <c r="AG210" s="22">
        <v>0.90713500000000002</v>
      </c>
      <c r="AH210" s="22">
        <v>259.25299999999999</v>
      </c>
      <c r="AI210" s="22">
        <v>-1.5799000000000001E-2</v>
      </c>
      <c r="AJ210" s="22">
        <v>200</v>
      </c>
      <c r="AK210" s="22">
        <v>0.90576199999999996</v>
      </c>
      <c r="AL210">
        <f t="shared" si="26"/>
        <v>15.799000000000001</v>
      </c>
      <c r="AM210">
        <f t="shared" si="27"/>
        <v>14.331825865000001</v>
      </c>
      <c r="AP210" s="9"/>
      <c r="AQ210" s="22">
        <v>0.79284699999999997</v>
      </c>
      <c r="AR210" s="22">
        <v>339.39100000000002</v>
      </c>
      <c r="AS210" s="22">
        <v>-1.6424600000000001E-2</v>
      </c>
      <c r="AT210" s="22">
        <v>200</v>
      </c>
      <c r="AU210" s="22">
        <v>0.79193100000000005</v>
      </c>
      <c r="AV210">
        <f t="shared" si="28"/>
        <v>16.424600000000002</v>
      </c>
      <c r="AW210">
        <f t="shared" si="29"/>
        <v>13.022194836200001</v>
      </c>
      <c r="AX210" s="9"/>
      <c r="AY210" s="22">
        <v>0.90713500000000002</v>
      </c>
      <c r="AZ210" s="22">
        <v>414.19</v>
      </c>
      <c r="BA210" s="22">
        <v>-1.58417E-2</v>
      </c>
      <c r="BB210" s="22">
        <v>200</v>
      </c>
      <c r="BC210" s="22">
        <v>0.90637199999999996</v>
      </c>
      <c r="BD210">
        <f t="shared" si="30"/>
        <v>15.841699999999999</v>
      </c>
      <c r="BE210">
        <f t="shared" si="31"/>
        <v>14.370560529500001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>
        <v>0.78781100000000004</v>
      </c>
      <c r="Z211" s="22">
        <v>207.85900000000001</v>
      </c>
      <c r="AA211" s="22">
        <v>-1.6613800000000001E-2</v>
      </c>
      <c r="AB211" s="22">
        <v>201</v>
      </c>
      <c r="AC211" s="22">
        <v>0.78704799999999997</v>
      </c>
      <c r="AD211">
        <f t="shared" si="24"/>
        <v>16.613800000000001</v>
      </c>
      <c r="AE211">
        <f t="shared" si="25"/>
        <v>13.088534391800001</v>
      </c>
      <c r="AF211" s="9"/>
      <c r="AG211" s="22">
        <v>0.91217000000000004</v>
      </c>
      <c r="AH211" s="22">
        <v>259.35399999999998</v>
      </c>
      <c r="AI211" s="22">
        <v>-1.5820299999999999E-2</v>
      </c>
      <c r="AJ211" s="22">
        <v>201</v>
      </c>
      <c r="AK211" s="22">
        <v>0.91125500000000004</v>
      </c>
      <c r="AL211">
        <f t="shared" si="26"/>
        <v>15.8203</v>
      </c>
      <c r="AM211">
        <f t="shared" si="27"/>
        <v>14.430803051</v>
      </c>
      <c r="AP211" s="9"/>
      <c r="AQ211" s="22">
        <v>0.78781100000000004</v>
      </c>
      <c r="AR211" s="22">
        <v>339.49099999999999</v>
      </c>
      <c r="AS211" s="22">
        <v>-1.6400100000000001E-2</v>
      </c>
      <c r="AT211" s="22">
        <v>201</v>
      </c>
      <c r="AU211" s="22">
        <v>0.78643799999999997</v>
      </c>
      <c r="AV211">
        <f t="shared" si="28"/>
        <v>16.400100000000002</v>
      </c>
      <c r="AW211">
        <f t="shared" si="29"/>
        <v>12.920179181100002</v>
      </c>
      <c r="AX211" s="9"/>
      <c r="AY211" s="22">
        <v>0.91217000000000004</v>
      </c>
      <c r="AZ211" s="22">
        <v>414.291</v>
      </c>
      <c r="BA211" s="22">
        <v>-1.5859999999999999E-2</v>
      </c>
      <c r="BB211" s="22">
        <v>201</v>
      </c>
      <c r="BC211" s="22">
        <v>0.91125500000000004</v>
      </c>
      <c r="BD211">
        <f t="shared" si="30"/>
        <v>15.86</v>
      </c>
      <c r="BE211">
        <f t="shared" si="31"/>
        <v>14.4670162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>
        <v>0.78277600000000003</v>
      </c>
      <c r="Z212" s="22">
        <v>207.96</v>
      </c>
      <c r="AA212" s="22">
        <v>-1.6629000000000001E-2</v>
      </c>
      <c r="AB212" s="22">
        <v>202</v>
      </c>
      <c r="AC212" s="22">
        <v>0.78186</v>
      </c>
      <c r="AD212">
        <f t="shared" si="24"/>
        <v>16.629000000000001</v>
      </c>
      <c r="AE212">
        <f t="shared" si="25"/>
        <v>13.016782104000001</v>
      </c>
      <c r="AF212" s="9"/>
      <c r="AG212" s="22">
        <v>0.91720599999999997</v>
      </c>
      <c r="AH212" s="22">
        <v>259.45499999999998</v>
      </c>
      <c r="AI212" s="22">
        <v>-1.5802E-2</v>
      </c>
      <c r="AJ212" s="22">
        <v>202</v>
      </c>
      <c r="AK212" s="22">
        <v>0.91644300000000001</v>
      </c>
      <c r="AL212">
        <f t="shared" si="26"/>
        <v>15.802</v>
      </c>
      <c r="AM212">
        <f t="shared" si="27"/>
        <v>14.493689212</v>
      </c>
      <c r="AP212" s="9"/>
      <c r="AQ212" s="22">
        <v>0.78277600000000003</v>
      </c>
      <c r="AR212" s="22">
        <v>339.59199999999998</v>
      </c>
      <c r="AS212" s="22">
        <v>-1.64551E-2</v>
      </c>
      <c r="AT212" s="22">
        <v>202</v>
      </c>
      <c r="AU212" s="22">
        <v>0.78186</v>
      </c>
      <c r="AV212">
        <f t="shared" si="28"/>
        <v>16.455100000000002</v>
      </c>
      <c r="AW212">
        <f t="shared" si="29"/>
        <v>12.880657357600002</v>
      </c>
      <c r="AX212" s="9"/>
      <c r="AY212" s="22">
        <v>0.91720599999999997</v>
      </c>
      <c r="AZ212" s="22">
        <v>414.39100000000002</v>
      </c>
      <c r="BA212" s="22">
        <v>-1.58417E-2</v>
      </c>
      <c r="BB212" s="22">
        <v>202</v>
      </c>
      <c r="BC212" s="22">
        <v>0.91613800000000001</v>
      </c>
      <c r="BD212">
        <f t="shared" si="30"/>
        <v>15.841699999999999</v>
      </c>
      <c r="BE212">
        <f t="shared" si="31"/>
        <v>14.530102290199999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>
        <v>0.77773999999999999</v>
      </c>
      <c r="Z213" s="22">
        <v>208.06100000000001</v>
      </c>
      <c r="AA213" s="22">
        <v>-1.66077E-2</v>
      </c>
      <c r="AB213" s="22">
        <v>203</v>
      </c>
      <c r="AC213" s="22">
        <v>0.77636700000000003</v>
      </c>
      <c r="AD213">
        <f t="shared" si="24"/>
        <v>16.607700000000001</v>
      </c>
      <c r="AE213">
        <f t="shared" si="25"/>
        <v>12.916472598</v>
      </c>
      <c r="AF213" s="9"/>
      <c r="AG213" s="22">
        <v>0.92224099999999998</v>
      </c>
      <c r="AH213" s="22">
        <v>259.55500000000001</v>
      </c>
      <c r="AI213" s="22">
        <v>-1.5777599999999999E-2</v>
      </c>
      <c r="AJ213" s="22">
        <v>203</v>
      </c>
      <c r="AK213" s="22">
        <v>0.92193599999999998</v>
      </c>
      <c r="AL213">
        <f t="shared" si="26"/>
        <v>15.7776</v>
      </c>
      <c r="AM213">
        <f t="shared" si="27"/>
        <v>14.5507496016</v>
      </c>
      <c r="AP213" s="9"/>
      <c r="AQ213" s="22">
        <v>0.77773999999999999</v>
      </c>
      <c r="AR213" s="22">
        <v>339.69299999999998</v>
      </c>
      <c r="AS213" s="22">
        <v>-1.6433699999999999E-2</v>
      </c>
      <c r="AT213" s="22">
        <v>203</v>
      </c>
      <c r="AU213" s="22">
        <v>0.77636700000000003</v>
      </c>
      <c r="AV213">
        <f t="shared" si="28"/>
        <v>16.433699999999998</v>
      </c>
      <c r="AW213">
        <f t="shared" si="29"/>
        <v>12.781145837999999</v>
      </c>
      <c r="AX213" s="9"/>
      <c r="AY213" s="22">
        <v>0.92224099999999998</v>
      </c>
      <c r="AZ213" s="22">
        <v>414.49200000000002</v>
      </c>
      <c r="BA213" s="22">
        <v>-1.5805099999999999E-2</v>
      </c>
      <c r="BB213" s="22">
        <v>203</v>
      </c>
      <c r="BC213" s="22">
        <v>0.92132599999999998</v>
      </c>
      <c r="BD213">
        <f t="shared" si="30"/>
        <v>15.805099999999999</v>
      </c>
      <c r="BE213">
        <f t="shared" si="31"/>
        <v>14.576111229099999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>
        <v>0.77270499999999998</v>
      </c>
      <c r="Z214" s="22">
        <v>208.161</v>
      </c>
      <c r="AA214" s="22">
        <v>-1.66199E-2</v>
      </c>
      <c r="AB214" s="22">
        <v>204</v>
      </c>
      <c r="AC214" s="22">
        <v>0.77178999999999998</v>
      </c>
      <c r="AD214">
        <f t="shared" si="24"/>
        <v>16.619900000000001</v>
      </c>
      <c r="AE214">
        <f t="shared" si="25"/>
        <v>12.842279829500001</v>
      </c>
      <c r="AF214" s="9"/>
      <c r="AG214" s="22">
        <v>0.92727700000000002</v>
      </c>
      <c r="AH214" s="22">
        <v>259.65600000000001</v>
      </c>
      <c r="AI214" s="22">
        <v>-1.5802E-2</v>
      </c>
      <c r="AJ214" s="22">
        <v>204</v>
      </c>
      <c r="AK214" s="22">
        <v>0.92620800000000003</v>
      </c>
      <c r="AL214">
        <f t="shared" si="26"/>
        <v>15.802</v>
      </c>
      <c r="AM214">
        <f t="shared" si="27"/>
        <v>14.652831153999999</v>
      </c>
      <c r="AP214" s="9"/>
      <c r="AQ214" s="22">
        <v>0.77270499999999998</v>
      </c>
      <c r="AR214" s="22">
        <v>339.79300000000001</v>
      </c>
      <c r="AS214" s="22">
        <v>-1.6427600000000001E-2</v>
      </c>
      <c r="AT214" s="22">
        <v>204</v>
      </c>
      <c r="AU214" s="22">
        <v>0.77239999999999998</v>
      </c>
      <c r="AV214">
        <f t="shared" si="28"/>
        <v>16.427600000000002</v>
      </c>
      <c r="AW214">
        <f t="shared" si="29"/>
        <v>12.693688658000001</v>
      </c>
      <c r="AX214" s="9"/>
      <c r="AY214" s="22">
        <v>0.92727700000000002</v>
      </c>
      <c r="AZ214" s="22">
        <v>414.59300000000002</v>
      </c>
      <c r="BA214" s="22">
        <v>-1.5862999999999999E-2</v>
      </c>
      <c r="BB214" s="22">
        <v>204</v>
      </c>
      <c r="BC214" s="22">
        <v>0.92620800000000003</v>
      </c>
      <c r="BD214">
        <f t="shared" si="30"/>
        <v>15.862999999999998</v>
      </c>
      <c r="BE214">
        <f t="shared" si="31"/>
        <v>14.709395050999998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>
        <v>0.76766999999999996</v>
      </c>
      <c r="Z215" s="22">
        <v>208.262</v>
      </c>
      <c r="AA215" s="22">
        <v>-1.6616800000000001E-2</v>
      </c>
      <c r="AB215" s="22">
        <v>205</v>
      </c>
      <c r="AC215" s="22">
        <v>0.76660200000000001</v>
      </c>
      <c r="AD215">
        <f t="shared" si="24"/>
        <v>16.616800000000001</v>
      </c>
      <c r="AE215">
        <f t="shared" si="25"/>
        <v>12.756218856</v>
      </c>
      <c r="AF215" s="9"/>
      <c r="AG215" s="22">
        <v>0.93231200000000003</v>
      </c>
      <c r="AH215" s="22">
        <v>259.75700000000001</v>
      </c>
      <c r="AI215" s="22">
        <v>-1.5777599999999999E-2</v>
      </c>
      <c r="AJ215" s="22">
        <v>205</v>
      </c>
      <c r="AK215" s="22">
        <v>0.931396</v>
      </c>
      <c r="AL215">
        <f t="shared" si="26"/>
        <v>15.7776</v>
      </c>
      <c r="AM215">
        <f t="shared" si="27"/>
        <v>14.7096458112</v>
      </c>
      <c r="AP215" s="9"/>
      <c r="AQ215" s="22">
        <v>0.76766999999999996</v>
      </c>
      <c r="AR215" s="22">
        <v>339.89400000000001</v>
      </c>
      <c r="AS215" s="22">
        <v>-1.6464199999999998E-2</v>
      </c>
      <c r="AT215" s="22">
        <v>205</v>
      </c>
      <c r="AU215" s="22">
        <v>0.76629599999999998</v>
      </c>
      <c r="AV215">
        <f t="shared" si="28"/>
        <v>16.464199999999998</v>
      </c>
      <c r="AW215">
        <f t="shared" si="29"/>
        <v>12.639072413999997</v>
      </c>
      <c r="AX215" s="9"/>
      <c r="AY215" s="22">
        <v>0.93231200000000003</v>
      </c>
      <c r="AZ215" s="22">
        <v>414.69299999999998</v>
      </c>
      <c r="BA215" s="22">
        <v>-1.58447E-2</v>
      </c>
      <c r="BB215" s="22">
        <v>205</v>
      </c>
      <c r="BC215" s="22">
        <v>0.931396</v>
      </c>
      <c r="BD215">
        <f t="shared" si="30"/>
        <v>15.8447</v>
      </c>
      <c r="BE215">
        <f t="shared" si="31"/>
        <v>14.772203946399999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>
        <v>0.76263400000000003</v>
      </c>
      <c r="Z216" s="22">
        <v>208.363</v>
      </c>
      <c r="AA216" s="22">
        <v>-1.6586299999999998E-2</v>
      </c>
      <c r="AB216" s="22">
        <v>206</v>
      </c>
      <c r="AC216" s="22">
        <v>0.76202400000000003</v>
      </c>
      <c r="AD216">
        <f t="shared" si="24"/>
        <v>16.586299999999998</v>
      </c>
      <c r="AE216">
        <f t="shared" si="25"/>
        <v>12.6492763142</v>
      </c>
      <c r="AF216" s="9"/>
      <c r="AG216" s="22">
        <v>0.93734700000000004</v>
      </c>
      <c r="AH216" s="22">
        <v>259.858</v>
      </c>
      <c r="AI216" s="22">
        <v>-1.5808099999999999E-2</v>
      </c>
      <c r="AJ216" s="22">
        <v>206</v>
      </c>
      <c r="AK216" s="22">
        <v>0.93597399999999997</v>
      </c>
      <c r="AL216">
        <f t="shared" si="26"/>
        <v>15.808099999999998</v>
      </c>
      <c r="AM216">
        <f t="shared" si="27"/>
        <v>14.817675110699998</v>
      </c>
      <c r="AP216" s="9"/>
      <c r="AQ216" s="22">
        <v>0.76263400000000003</v>
      </c>
      <c r="AR216" s="22">
        <v>339.995</v>
      </c>
      <c r="AS216" s="22">
        <v>-1.64581E-2</v>
      </c>
      <c r="AT216" s="22">
        <v>206</v>
      </c>
      <c r="AU216" s="22">
        <v>0.76202400000000003</v>
      </c>
      <c r="AV216">
        <f t="shared" si="28"/>
        <v>16.458099999999998</v>
      </c>
      <c r="AW216">
        <f t="shared" si="29"/>
        <v>12.551506635399999</v>
      </c>
      <c r="AX216" s="9"/>
      <c r="AY216" s="22">
        <v>0.93734700000000004</v>
      </c>
      <c r="AZ216" s="22">
        <v>414.79399999999998</v>
      </c>
      <c r="BA216" s="22">
        <v>-1.5805099999999999E-2</v>
      </c>
      <c r="BB216" s="22">
        <v>206</v>
      </c>
      <c r="BC216" s="22">
        <v>0.93627899999999997</v>
      </c>
      <c r="BD216">
        <f t="shared" si="30"/>
        <v>15.805099999999999</v>
      </c>
      <c r="BE216">
        <f t="shared" si="31"/>
        <v>14.814863069699999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>
        <v>0.75759900000000002</v>
      </c>
      <c r="Z217" s="22">
        <v>208.464</v>
      </c>
      <c r="AA217" s="22">
        <v>-1.6616800000000001E-2</v>
      </c>
      <c r="AB217" s="22">
        <v>207</v>
      </c>
      <c r="AC217" s="22">
        <v>0.75714099999999995</v>
      </c>
      <c r="AD217">
        <f t="shared" si="24"/>
        <v>16.616800000000001</v>
      </c>
      <c r="AE217">
        <f t="shared" si="25"/>
        <v>12.588871063200001</v>
      </c>
      <c r="AF217" s="9"/>
      <c r="AG217" s="22">
        <v>0.94238299999999997</v>
      </c>
      <c r="AH217" s="22">
        <v>259.95800000000003</v>
      </c>
      <c r="AI217" s="22">
        <v>-1.5753199999999998E-2</v>
      </c>
      <c r="AJ217" s="22">
        <v>207</v>
      </c>
      <c r="AK217" s="22">
        <v>0.94146700000000005</v>
      </c>
      <c r="AL217">
        <f t="shared" si="26"/>
        <v>15.753199999999998</v>
      </c>
      <c r="AM217">
        <f t="shared" si="27"/>
        <v>14.845547875599998</v>
      </c>
      <c r="AP217" s="9"/>
      <c r="AQ217" s="22">
        <v>0.75759900000000002</v>
      </c>
      <c r="AR217" s="22">
        <v>340.096</v>
      </c>
      <c r="AS217" s="22">
        <v>-1.6491700000000001E-2</v>
      </c>
      <c r="AT217" s="22">
        <v>207</v>
      </c>
      <c r="AU217" s="22">
        <v>0.75683599999999995</v>
      </c>
      <c r="AV217">
        <f t="shared" si="28"/>
        <v>16.491700000000002</v>
      </c>
      <c r="AW217">
        <f t="shared" si="29"/>
        <v>12.494095428300001</v>
      </c>
      <c r="AX217" s="9"/>
      <c r="AY217" s="22">
        <v>0.94238299999999997</v>
      </c>
      <c r="AZ217" s="22">
        <v>414.89499999999998</v>
      </c>
      <c r="BA217" s="22">
        <v>-1.5783700000000001E-2</v>
      </c>
      <c r="BB217" s="22">
        <v>207</v>
      </c>
      <c r="BC217" s="22">
        <v>0.94116200000000005</v>
      </c>
      <c r="BD217">
        <f t="shared" si="30"/>
        <v>15.783700000000001</v>
      </c>
      <c r="BE217">
        <f t="shared" si="31"/>
        <v>14.8742905571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>
        <v>0.75256299999999998</v>
      </c>
      <c r="Z218" s="22">
        <v>208.56399999999999</v>
      </c>
      <c r="AA218" s="22">
        <v>-1.6653399999999999E-2</v>
      </c>
      <c r="AB218" s="22">
        <v>208</v>
      </c>
      <c r="AC218" s="22">
        <v>0.75225799999999998</v>
      </c>
      <c r="AD218">
        <f t="shared" si="24"/>
        <v>16.653399999999998</v>
      </c>
      <c r="AE218">
        <f t="shared" si="25"/>
        <v>12.532732664199997</v>
      </c>
      <c r="AF218" s="9"/>
      <c r="AG218" s="22">
        <v>0.94741799999999998</v>
      </c>
      <c r="AH218" s="22">
        <v>260.05900000000003</v>
      </c>
      <c r="AI218" s="22">
        <v>-1.5744000000000001E-2</v>
      </c>
      <c r="AJ218" s="22">
        <v>208</v>
      </c>
      <c r="AK218" s="22">
        <v>0.94665500000000002</v>
      </c>
      <c r="AL218">
        <f t="shared" si="26"/>
        <v>15.744000000000002</v>
      </c>
      <c r="AM218">
        <f t="shared" si="27"/>
        <v>14.916148992000002</v>
      </c>
      <c r="AP218" s="9"/>
      <c r="AQ218" s="22">
        <v>0.75256299999999998</v>
      </c>
      <c r="AR218" s="22">
        <v>340.19600000000003</v>
      </c>
      <c r="AS218" s="22">
        <v>-1.6409300000000002E-2</v>
      </c>
      <c r="AT218" s="22">
        <v>208</v>
      </c>
      <c r="AU218" s="22">
        <v>0.75195299999999998</v>
      </c>
      <c r="AV218">
        <f t="shared" si="28"/>
        <v>16.409300000000002</v>
      </c>
      <c r="AW218">
        <f t="shared" si="29"/>
        <v>12.349032035900001</v>
      </c>
      <c r="AX218" s="9"/>
      <c r="AY218" s="22">
        <v>0.94741799999999998</v>
      </c>
      <c r="AZ218" s="22">
        <v>414.99599999999998</v>
      </c>
      <c r="BA218" s="22">
        <v>-1.57898E-2</v>
      </c>
      <c r="BB218" s="22">
        <v>208</v>
      </c>
      <c r="BC218" s="22">
        <v>0.94604500000000002</v>
      </c>
      <c r="BD218">
        <f t="shared" si="30"/>
        <v>15.7898</v>
      </c>
      <c r="BE218">
        <f t="shared" si="31"/>
        <v>14.959540736399999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>
        <v>0.74752799999999997</v>
      </c>
      <c r="Z219" s="22">
        <v>208.66499999999999</v>
      </c>
      <c r="AA219" s="22">
        <v>-1.66077E-2</v>
      </c>
      <c r="AB219" s="22">
        <v>209</v>
      </c>
      <c r="AC219" s="22">
        <v>0.74655199999999999</v>
      </c>
      <c r="AD219">
        <f t="shared" si="24"/>
        <v>16.607700000000001</v>
      </c>
      <c r="AE219">
        <f t="shared" si="25"/>
        <v>12.4147207656</v>
      </c>
      <c r="AF219" s="9"/>
      <c r="AG219" s="22">
        <v>0.95245400000000002</v>
      </c>
      <c r="AH219" s="22">
        <v>260.16000000000003</v>
      </c>
      <c r="AI219" s="22">
        <v>-1.5768399999999998E-2</v>
      </c>
      <c r="AJ219" s="22">
        <v>209</v>
      </c>
      <c r="AK219" s="22">
        <v>0.951233</v>
      </c>
      <c r="AL219">
        <f t="shared" si="26"/>
        <v>15.768399999999998</v>
      </c>
      <c r="AM219">
        <f t="shared" si="27"/>
        <v>15.018675653599999</v>
      </c>
      <c r="AP219" s="9"/>
      <c r="AQ219" s="22">
        <v>0.74752799999999997</v>
      </c>
      <c r="AR219" s="22">
        <v>340.29700000000003</v>
      </c>
      <c r="AS219" s="22">
        <v>-1.6433699999999999E-2</v>
      </c>
      <c r="AT219" s="22">
        <v>209</v>
      </c>
      <c r="AU219" s="22">
        <v>0.74670400000000003</v>
      </c>
      <c r="AV219">
        <f t="shared" si="28"/>
        <v>16.433699999999998</v>
      </c>
      <c r="AW219">
        <f t="shared" si="29"/>
        <v>12.284650893599999</v>
      </c>
      <c r="AX219" s="9"/>
      <c r="AY219" s="22">
        <v>0.95245400000000002</v>
      </c>
      <c r="AZ219" s="22">
        <v>415.096</v>
      </c>
      <c r="BA219" s="22">
        <v>-1.58417E-2</v>
      </c>
      <c r="BB219" s="22">
        <v>209</v>
      </c>
      <c r="BC219" s="22">
        <v>0.95153799999999999</v>
      </c>
      <c r="BD219">
        <f t="shared" si="30"/>
        <v>15.841699999999999</v>
      </c>
      <c r="BE219">
        <f t="shared" si="31"/>
        <v>15.0884905318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>
        <v>0.74249299999999996</v>
      </c>
      <c r="Z220" s="22">
        <v>208.76599999999999</v>
      </c>
      <c r="AA220" s="22">
        <v>-1.6625999999999998E-2</v>
      </c>
      <c r="AB220" s="22">
        <v>210</v>
      </c>
      <c r="AC220" s="22">
        <v>0.74166900000000002</v>
      </c>
      <c r="AD220">
        <f t="shared" si="24"/>
        <v>16.625999999999998</v>
      </c>
      <c r="AE220">
        <f t="shared" si="25"/>
        <v>12.344688617999998</v>
      </c>
      <c r="AF220" s="9"/>
      <c r="AG220" s="22">
        <v>0.95748900000000003</v>
      </c>
      <c r="AH220" s="22">
        <v>260.26</v>
      </c>
      <c r="AI220" s="22">
        <v>-1.5741000000000002E-2</v>
      </c>
      <c r="AJ220" s="22">
        <v>210</v>
      </c>
      <c r="AK220" s="22">
        <v>0.95642099999999997</v>
      </c>
      <c r="AL220">
        <f t="shared" si="26"/>
        <v>15.741000000000001</v>
      </c>
      <c r="AM220">
        <f t="shared" si="27"/>
        <v>15.071834349000001</v>
      </c>
      <c r="AP220" s="9"/>
      <c r="AQ220" s="22">
        <v>0.74249299999999996</v>
      </c>
      <c r="AR220" s="22">
        <v>340.39800000000002</v>
      </c>
      <c r="AS220" s="22">
        <v>-1.6445899999999999E-2</v>
      </c>
      <c r="AT220" s="22">
        <v>210</v>
      </c>
      <c r="AU220" s="22">
        <v>0.74160800000000004</v>
      </c>
      <c r="AV220">
        <f t="shared" si="28"/>
        <v>16.445899999999998</v>
      </c>
      <c r="AW220">
        <f t="shared" si="29"/>
        <v>12.210965628699999</v>
      </c>
      <c r="AX220" s="9"/>
      <c r="AY220" s="22">
        <v>0.95748900000000003</v>
      </c>
      <c r="AZ220" s="22">
        <v>415.197</v>
      </c>
      <c r="BA220" s="22">
        <v>-1.5783700000000001E-2</v>
      </c>
      <c r="BB220" s="22">
        <v>210</v>
      </c>
      <c r="BC220" s="22">
        <v>0.95672599999999997</v>
      </c>
      <c r="BD220">
        <f t="shared" si="30"/>
        <v>15.783700000000001</v>
      </c>
      <c r="BE220">
        <f t="shared" si="31"/>
        <v>15.112719129300002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>
        <v>0.73745700000000003</v>
      </c>
      <c r="Z221" s="22">
        <v>208.86600000000001</v>
      </c>
      <c r="AA221" s="22">
        <v>-1.6586299999999998E-2</v>
      </c>
      <c r="AB221" s="22">
        <v>211</v>
      </c>
      <c r="AC221" s="22">
        <v>0.73666399999999999</v>
      </c>
      <c r="AD221">
        <f t="shared" si="24"/>
        <v>16.586299999999998</v>
      </c>
      <c r="AE221">
        <f t="shared" si="25"/>
        <v>12.231683039099998</v>
      </c>
      <c r="AF221" s="9"/>
      <c r="AG221" s="22">
        <v>0.96252400000000005</v>
      </c>
      <c r="AH221" s="22">
        <v>260.36099999999999</v>
      </c>
      <c r="AI221" s="22">
        <v>-1.5777599999999999E-2</v>
      </c>
      <c r="AJ221" s="22">
        <v>211</v>
      </c>
      <c r="AK221" s="22">
        <v>0.96191400000000005</v>
      </c>
      <c r="AL221">
        <f t="shared" si="26"/>
        <v>15.7776</v>
      </c>
      <c r="AM221">
        <f t="shared" si="27"/>
        <v>15.1863186624</v>
      </c>
      <c r="AP221" s="9"/>
      <c r="AQ221" s="22">
        <v>0.73745700000000003</v>
      </c>
      <c r="AR221" s="22">
        <v>340.49799999999999</v>
      </c>
      <c r="AS221" s="22">
        <v>-1.6424600000000001E-2</v>
      </c>
      <c r="AT221" s="22">
        <v>211</v>
      </c>
      <c r="AU221" s="22">
        <v>0.73660300000000001</v>
      </c>
      <c r="AV221">
        <f t="shared" si="28"/>
        <v>16.424600000000002</v>
      </c>
      <c r="AW221">
        <f t="shared" si="29"/>
        <v>12.112436242200001</v>
      </c>
      <c r="AX221" s="9"/>
      <c r="AY221" s="22">
        <v>0.96252400000000005</v>
      </c>
      <c r="AZ221" s="22">
        <v>415.298</v>
      </c>
      <c r="BA221" s="22">
        <v>-1.5786700000000001E-2</v>
      </c>
      <c r="BB221" s="22">
        <v>211</v>
      </c>
      <c r="BC221" s="22">
        <v>0.96191400000000005</v>
      </c>
      <c r="BD221">
        <f t="shared" si="30"/>
        <v>15.786700000000002</v>
      </c>
      <c r="BE221">
        <f t="shared" si="31"/>
        <v>15.195077630800002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>
        <v>0.73242200000000002</v>
      </c>
      <c r="Z222" s="22">
        <v>208.96700000000001</v>
      </c>
      <c r="AA222" s="22">
        <v>-1.6629000000000001E-2</v>
      </c>
      <c r="AB222" s="22">
        <v>212</v>
      </c>
      <c r="AC222" s="22">
        <v>0.73168900000000003</v>
      </c>
      <c r="AD222">
        <f t="shared" si="24"/>
        <v>16.629000000000001</v>
      </c>
      <c r="AE222">
        <f t="shared" si="25"/>
        <v>12.179445438000002</v>
      </c>
      <c r="AF222" s="9"/>
      <c r="AG222" s="22">
        <v>0.96755999999999998</v>
      </c>
      <c r="AH222" s="22">
        <v>260.46199999999999</v>
      </c>
      <c r="AI222" s="22">
        <v>-1.57501E-2</v>
      </c>
      <c r="AJ222" s="22">
        <v>212</v>
      </c>
      <c r="AK222" s="22">
        <v>0.96679700000000002</v>
      </c>
      <c r="AL222">
        <f t="shared" si="26"/>
        <v>15.7501</v>
      </c>
      <c r="AM222">
        <f t="shared" si="27"/>
        <v>15.239166755999999</v>
      </c>
      <c r="AP222" s="9"/>
      <c r="AQ222" s="22">
        <v>0.73242200000000002</v>
      </c>
      <c r="AR222" s="22">
        <v>340.59899999999999</v>
      </c>
      <c r="AS222" s="22">
        <v>-1.6421499999999999E-2</v>
      </c>
      <c r="AT222" s="22">
        <v>212</v>
      </c>
      <c r="AU222" s="22">
        <v>0.73162799999999995</v>
      </c>
      <c r="AV222">
        <f t="shared" si="28"/>
        <v>16.421499999999998</v>
      </c>
      <c r="AW222">
        <f t="shared" si="29"/>
        <v>12.027467872999999</v>
      </c>
      <c r="AX222" s="9"/>
      <c r="AY222" s="22">
        <v>0.96755999999999998</v>
      </c>
      <c r="AZ222" s="22">
        <v>415.39800000000002</v>
      </c>
      <c r="BA222" s="22">
        <v>-1.5786700000000001E-2</v>
      </c>
      <c r="BB222" s="22">
        <v>212</v>
      </c>
      <c r="BC222" s="22">
        <v>0.96618700000000002</v>
      </c>
      <c r="BD222">
        <f t="shared" si="30"/>
        <v>15.786700000000002</v>
      </c>
      <c r="BE222">
        <f t="shared" si="31"/>
        <v>15.274579452000001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>
        <v>0.72738599999999998</v>
      </c>
      <c r="Z223" s="22">
        <v>209.06800000000001</v>
      </c>
      <c r="AA223" s="22">
        <v>-1.6644300000000001E-2</v>
      </c>
      <c r="AB223" s="22">
        <v>213</v>
      </c>
      <c r="AC223" s="22">
        <v>0.72656299999999996</v>
      </c>
      <c r="AD223">
        <f t="shared" si="24"/>
        <v>16.644300000000001</v>
      </c>
      <c r="AE223">
        <f t="shared" si="25"/>
        <v>12.106830799800001</v>
      </c>
      <c r="AF223" s="9"/>
      <c r="AG223" s="22">
        <v>0.97259499999999999</v>
      </c>
      <c r="AH223" s="22">
        <v>260.56299999999999</v>
      </c>
      <c r="AI223" s="22">
        <v>-1.57623E-2</v>
      </c>
      <c r="AJ223" s="22">
        <v>213</v>
      </c>
      <c r="AK223" s="22">
        <v>0.97167999999999999</v>
      </c>
      <c r="AL223">
        <f t="shared" si="26"/>
        <v>15.7623</v>
      </c>
      <c r="AM223">
        <f t="shared" si="27"/>
        <v>15.3303341685</v>
      </c>
      <c r="AP223" s="9"/>
      <c r="AQ223" s="22">
        <v>0.72738599999999998</v>
      </c>
      <c r="AR223" s="22">
        <v>340.7</v>
      </c>
      <c r="AS223" s="22">
        <v>-1.6409300000000002E-2</v>
      </c>
      <c r="AT223" s="22">
        <v>213</v>
      </c>
      <c r="AU223" s="22">
        <v>0.72662400000000005</v>
      </c>
      <c r="AV223">
        <f t="shared" si="28"/>
        <v>16.409300000000002</v>
      </c>
      <c r="AW223">
        <f t="shared" si="29"/>
        <v>11.935895089800001</v>
      </c>
      <c r="AX223" s="9"/>
      <c r="AY223" s="22">
        <v>0.97259499999999999</v>
      </c>
      <c r="AZ223" s="22">
        <v>415.49900000000002</v>
      </c>
      <c r="BA223" s="22">
        <v>-1.57501E-2</v>
      </c>
      <c r="BB223" s="22">
        <v>213</v>
      </c>
      <c r="BC223" s="22">
        <v>0.97198499999999999</v>
      </c>
      <c r="BD223">
        <f t="shared" si="30"/>
        <v>15.7501</v>
      </c>
      <c r="BE223">
        <f t="shared" si="31"/>
        <v>15.318468509499999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>
        <v>0.72235099999999997</v>
      </c>
      <c r="Z224" s="22">
        <v>209.16800000000001</v>
      </c>
      <c r="AA224" s="22">
        <v>-1.66077E-2</v>
      </c>
      <c r="AB224" s="22">
        <v>214</v>
      </c>
      <c r="AC224" s="22">
        <v>0.72155800000000003</v>
      </c>
      <c r="AD224">
        <f t="shared" si="24"/>
        <v>16.607700000000001</v>
      </c>
      <c r="AE224">
        <f t="shared" si="25"/>
        <v>11.9965887027</v>
      </c>
      <c r="AF224" s="9"/>
      <c r="AG224" s="22">
        <v>0.97763100000000003</v>
      </c>
      <c r="AH224" s="22">
        <v>260.66300000000001</v>
      </c>
      <c r="AI224" s="22">
        <v>-1.5731800000000001E-2</v>
      </c>
      <c r="AJ224" s="22">
        <v>214</v>
      </c>
      <c r="AK224" s="22">
        <v>0.97625700000000004</v>
      </c>
      <c r="AL224">
        <f t="shared" si="26"/>
        <v>15.7318</v>
      </c>
      <c r="AM224">
        <f t="shared" si="27"/>
        <v>15.379895365799999</v>
      </c>
      <c r="AP224" s="9"/>
      <c r="AQ224" s="22">
        <v>0.72235099999999997</v>
      </c>
      <c r="AR224" s="22">
        <v>340.80099999999999</v>
      </c>
      <c r="AS224" s="22">
        <v>-1.6427600000000001E-2</v>
      </c>
      <c r="AT224" s="22">
        <v>214</v>
      </c>
      <c r="AU224" s="22">
        <v>0.72152700000000003</v>
      </c>
      <c r="AV224">
        <f t="shared" si="28"/>
        <v>16.427600000000002</v>
      </c>
      <c r="AW224">
        <f t="shared" si="29"/>
        <v>11.866493287600001</v>
      </c>
      <c r="AX224" s="9"/>
      <c r="AY224" s="22">
        <v>0.97763100000000003</v>
      </c>
      <c r="AZ224" s="22">
        <v>415.6</v>
      </c>
      <c r="BA224" s="22">
        <v>-1.57745E-2</v>
      </c>
      <c r="BB224" s="22">
        <v>214</v>
      </c>
      <c r="BC224" s="22">
        <v>0.97656299999999996</v>
      </c>
      <c r="BD224">
        <f t="shared" si="30"/>
        <v>15.7745</v>
      </c>
      <c r="BE224">
        <f t="shared" si="31"/>
        <v>15.4216402095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>
        <v>0.71731599999999995</v>
      </c>
      <c r="Z225" s="22">
        <v>209.26900000000001</v>
      </c>
      <c r="AA225" s="22">
        <v>-1.6604600000000001E-2</v>
      </c>
      <c r="AB225" s="22">
        <v>215</v>
      </c>
      <c r="AC225" s="22">
        <v>0.71646100000000001</v>
      </c>
      <c r="AD225">
        <f t="shared" si="24"/>
        <v>16.604600000000001</v>
      </c>
      <c r="AE225">
        <f t="shared" si="25"/>
        <v>11.9107452536</v>
      </c>
      <c r="AF225" s="9"/>
      <c r="AG225" s="22">
        <v>0.98266600000000004</v>
      </c>
      <c r="AH225" s="22">
        <v>260.76400000000001</v>
      </c>
      <c r="AI225" s="22">
        <v>-1.5704300000000001E-2</v>
      </c>
      <c r="AJ225" s="22">
        <v>215</v>
      </c>
      <c r="AK225" s="22">
        <v>0.98144500000000001</v>
      </c>
      <c r="AL225">
        <f t="shared" si="26"/>
        <v>15.704300000000002</v>
      </c>
      <c r="AM225">
        <f t="shared" si="27"/>
        <v>15.432081663800002</v>
      </c>
      <c r="AP225" s="9"/>
      <c r="AQ225" s="22">
        <v>0.71731599999999995</v>
      </c>
      <c r="AR225" s="22">
        <v>340.90100000000001</v>
      </c>
      <c r="AS225" s="22">
        <v>-1.6366599999999999E-2</v>
      </c>
      <c r="AT225" s="22">
        <v>215</v>
      </c>
      <c r="AU225" s="22">
        <v>0.716553</v>
      </c>
      <c r="AV225">
        <f t="shared" si="28"/>
        <v>16.366599999999998</v>
      </c>
      <c r="AW225">
        <f t="shared" si="29"/>
        <v>11.740024045599998</v>
      </c>
      <c r="AX225" s="9"/>
      <c r="AY225" s="22">
        <v>0.98266600000000004</v>
      </c>
      <c r="AZ225" s="22">
        <v>415.70100000000002</v>
      </c>
      <c r="BA225" s="22">
        <v>-1.57623E-2</v>
      </c>
      <c r="BB225" s="22">
        <v>215</v>
      </c>
      <c r="BC225" s="22">
        <v>0.98175000000000001</v>
      </c>
      <c r="BD225">
        <f t="shared" si="30"/>
        <v>15.7623</v>
      </c>
      <c r="BE225">
        <f t="shared" si="31"/>
        <v>15.4890762918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>
        <v>0.71228000000000002</v>
      </c>
      <c r="Z226" s="22">
        <v>209.37</v>
      </c>
      <c r="AA226" s="22">
        <v>-1.6598499999999999E-2</v>
      </c>
      <c r="AB226" s="22">
        <v>216</v>
      </c>
      <c r="AC226" s="22">
        <v>0.71145599999999998</v>
      </c>
      <c r="AD226">
        <f t="shared" si="24"/>
        <v>16.598499999999998</v>
      </c>
      <c r="AE226">
        <f t="shared" si="25"/>
        <v>11.822779579999999</v>
      </c>
      <c r="AF226" s="9"/>
      <c r="AG226" s="22">
        <v>0.98770100000000005</v>
      </c>
      <c r="AH226" s="22">
        <v>260.86500000000001</v>
      </c>
      <c r="AI226" s="22">
        <v>-1.5676900000000001E-2</v>
      </c>
      <c r="AJ226" s="22">
        <v>216</v>
      </c>
      <c r="AK226" s="22">
        <v>0.98663299999999998</v>
      </c>
      <c r="AL226">
        <f t="shared" si="26"/>
        <v>15.6769</v>
      </c>
      <c r="AM226">
        <f t="shared" si="27"/>
        <v>15.4840898069</v>
      </c>
      <c r="AP226" s="9"/>
      <c r="AQ226" s="22">
        <v>0.71228000000000002</v>
      </c>
      <c r="AR226" s="22">
        <v>341.00200000000001</v>
      </c>
      <c r="AS226" s="22">
        <v>-1.6400100000000001E-2</v>
      </c>
      <c r="AT226" s="22">
        <v>216</v>
      </c>
      <c r="AU226" s="22">
        <v>0.71151699999999996</v>
      </c>
      <c r="AV226">
        <f t="shared" si="28"/>
        <v>16.400100000000002</v>
      </c>
      <c r="AW226">
        <f t="shared" si="29"/>
        <v>11.681463228000002</v>
      </c>
      <c r="AX226" s="9"/>
      <c r="AY226" s="22">
        <v>0.98770100000000005</v>
      </c>
      <c r="AZ226" s="22">
        <v>415.80099999999999</v>
      </c>
      <c r="BA226" s="22">
        <v>-1.57349E-2</v>
      </c>
      <c r="BB226" s="22">
        <v>216</v>
      </c>
      <c r="BC226" s="22">
        <v>0.98632799999999998</v>
      </c>
      <c r="BD226">
        <f t="shared" si="30"/>
        <v>15.7349</v>
      </c>
      <c r="BE226">
        <f t="shared" si="31"/>
        <v>15.541376464900001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>
        <v>0.70724500000000001</v>
      </c>
      <c r="Z227" s="22">
        <v>209.471</v>
      </c>
      <c r="AA227" s="22">
        <v>-1.6625999999999998E-2</v>
      </c>
      <c r="AB227" s="22">
        <v>217</v>
      </c>
      <c r="AC227" s="22">
        <v>0.70645100000000005</v>
      </c>
      <c r="AD227">
        <f t="shared" si="24"/>
        <v>16.625999999999998</v>
      </c>
      <c r="AE227">
        <f t="shared" si="25"/>
        <v>11.758655369999998</v>
      </c>
      <c r="AF227" s="9"/>
      <c r="AG227" s="22">
        <v>0.99273699999999998</v>
      </c>
      <c r="AH227" s="22">
        <v>260.96499999999997</v>
      </c>
      <c r="AI227" s="22">
        <v>-1.5676900000000001E-2</v>
      </c>
      <c r="AJ227" s="22">
        <v>217</v>
      </c>
      <c r="AK227" s="22">
        <v>0.99182099999999995</v>
      </c>
      <c r="AL227">
        <f t="shared" si="26"/>
        <v>15.6769</v>
      </c>
      <c r="AM227">
        <f t="shared" si="27"/>
        <v>15.5630386753</v>
      </c>
      <c r="AP227" s="9"/>
      <c r="AQ227" s="22">
        <v>0.70724500000000001</v>
      </c>
      <c r="AR227" s="22">
        <v>341.10300000000001</v>
      </c>
      <c r="AS227" s="22">
        <v>-1.64032E-2</v>
      </c>
      <c r="AT227" s="22">
        <v>217</v>
      </c>
      <c r="AU227" s="22">
        <v>0.70645100000000005</v>
      </c>
      <c r="AV227">
        <f t="shared" si="28"/>
        <v>16.403199999999998</v>
      </c>
      <c r="AW227">
        <f t="shared" si="29"/>
        <v>11.601081183999998</v>
      </c>
      <c r="AX227" s="9"/>
      <c r="AY227" s="22">
        <v>0.99273699999999998</v>
      </c>
      <c r="AZ227" s="22">
        <v>415.90199999999999</v>
      </c>
      <c r="BA227" s="22">
        <v>-1.5753199999999998E-2</v>
      </c>
      <c r="BB227" s="22">
        <v>217</v>
      </c>
      <c r="BC227" s="22">
        <v>0.99121099999999995</v>
      </c>
      <c r="BD227">
        <f t="shared" si="30"/>
        <v>15.753199999999998</v>
      </c>
      <c r="BE227">
        <f t="shared" si="31"/>
        <v>15.638784508399997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>
        <v>0.70220899999999997</v>
      </c>
      <c r="Z228" s="22">
        <v>209.571</v>
      </c>
      <c r="AA228" s="22">
        <v>-1.6641199999999998E-2</v>
      </c>
      <c r="AB228" s="22">
        <v>218</v>
      </c>
      <c r="AC228" s="22">
        <v>0.70138500000000004</v>
      </c>
      <c r="AD228">
        <f t="shared" si="24"/>
        <v>16.641199999999998</v>
      </c>
      <c r="AE228">
        <f t="shared" si="25"/>
        <v>11.685600410799998</v>
      </c>
      <c r="AF228" s="9"/>
      <c r="AG228" s="22">
        <v>0.99777199999999999</v>
      </c>
      <c r="AH228" s="22">
        <v>261.06599999999997</v>
      </c>
      <c r="AI228" s="22">
        <v>-1.56647E-2</v>
      </c>
      <c r="AJ228" s="22">
        <v>218</v>
      </c>
      <c r="AK228" s="22">
        <v>0.99609400000000003</v>
      </c>
      <c r="AL228">
        <f t="shared" si="26"/>
        <v>15.6647</v>
      </c>
      <c r="AM228">
        <f t="shared" si="27"/>
        <v>15.629799048399999</v>
      </c>
      <c r="AP228" s="9"/>
      <c r="AQ228" s="22">
        <v>0.70220899999999997</v>
      </c>
      <c r="AR228" s="22">
        <v>341.20299999999997</v>
      </c>
      <c r="AS228" s="22">
        <v>-1.6384900000000001E-2</v>
      </c>
      <c r="AT228" s="22">
        <v>218</v>
      </c>
      <c r="AU228" s="22">
        <v>0.70141600000000004</v>
      </c>
      <c r="AV228">
        <f t="shared" si="28"/>
        <v>16.384900000000002</v>
      </c>
      <c r="AW228">
        <f t="shared" si="29"/>
        <v>11.505624244100002</v>
      </c>
      <c r="AX228" s="9"/>
      <c r="AY228" s="22">
        <v>0.99777199999999999</v>
      </c>
      <c r="AZ228" s="22">
        <v>416.00299999999999</v>
      </c>
      <c r="BA228" s="22">
        <v>-1.5753199999999998E-2</v>
      </c>
      <c r="BB228" s="22">
        <v>218</v>
      </c>
      <c r="BC228" s="22">
        <v>0.99670400000000003</v>
      </c>
      <c r="BD228">
        <f t="shared" si="30"/>
        <v>15.753199999999998</v>
      </c>
      <c r="BE228">
        <f t="shared" si="31"/>
        <v>15.718101870399998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>
        <v>0.69717399999999996</v>
      </c>
      <c r="Z229" s="22">
        <v>209.672</v>
      </c>
      <c r="AA229" s="22">
        <v>-1.6644300000000001E-2</v>
      </c>
      <c r="AB229" s="22">
        <v>219</v>
      </c>
      <c r="AC229" s="22">
        <v>0.69653299999999996</v>
      </c>
      <c r="AD229">
        <f t="shared" si="24"/>
        <v>16.644300000000001</v>
      </c>
      <c r="AE229">
        <f t="shared" si="25"/>
        <v>11.603973208199999</v>
      </c>
      <c r="AF229" s="9"/>
      <c r="AG229" s="22">
        <v>1.00281</v>
      </c>
      <c r="AH229" s="22">
        <v>261.16699999999997</v>
      </c>
      <c r="AI229" s="22">
        <v>-1.56372E-2</v>
      </c>
      <c r="AJ229" s="22">
        <v>219</v>
      </c>
      <c r="AK229" s="22">
        <v>1.00159</v>
      </c>
      <c r="AL229">
        <f t="shared" si="26"/>
        <v>15.6372</v>
      </c>
      <c r="AM229">
        <f t="shared" si="27"/>
        <v>15.681140531999999</v>
      </c>
      <c r="AP229" s="9"/>
      <c r="AQ229" s="22">
        <v>0.69717399999999996</v>
      </c>
      <c r="AR229" s="22">
        <v>341.30399999999997</v>
      </c>
      <c r="AS229" s="22">
        <v>-1.6397100000000001E-2</v>
      </c>
      <c r="AT229" s="22">
        <v>219</v>
      </c>
      <c r="AU229" s="22">
        <v>0.69632000000000005</v>
      </c>
      <c r="AV229">
        <f t="shared" si="28"/>
        <v>16.397100000000002</v>
      </c>
      <c r="AW229">
        <f t="shared" si="29"/>
        <v>11.431631795400001</v>
      </c>
      <c r="AX229" s="9"/>
      <c r="AY229" s="22">
        <v>1.00281</v>
      </c>
      <c r="AZ229" s="22">
        <v>416.10300000000001</v>
      </c>
      <c r="BA229" s="22">
        <v>-1.5704300000000001E-2</v>
      </c>
      <c r="BB229" s="22">
        <v>219</v>
      </c>
      <c r="BC229" s="22">
        <v>1.00159</v>
      </c>
      <c r="BD229">
        <f t="shared" si="30"/>
        <v>15.704300000000002</v>
      </c>
      <c r="BE229">
        <f t="shared" si="31"/>
        <v>15.748429083000001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>
        <v>0.69213899999999995</v>
      </c>
      <c r="Z230" s="22">
        <v>209.773</v>
      </c>
      <c r="AA230" s="22">
        <v>-1.6653399999999999E-2</v>
      </c>
      <c r="AB230" s="22">
        <v>220</v>
      </c>
      <c r="AC230" s="22">
        <v>0.69131500000000001</v>
      </c>
      <c r="AD230">
        <f t="shared" si="24"/>
        <v>16.653399999999998</v>
      </c>
      <c r="AE230">
        <f t="shared" si="25"/>
        <v>11.526467622599998</v>
      </c>
      <c r="AF230" s="9"/>
      <c r="AG230" s="22">
        <v>1.0078400000000001</v>
      </c>
      <c r="AH230" s="22">
        <v>261.26799999999997</v>
      </c>
      <c r="AI230" s="22">
        <v>-1.5701300000000001E-2</v>
      </c>
      <c r="AJ230" s="22">
        <v>220</v>
      </c>
      <c r="AK230" s="22">
        <v>1.0067699999999999</v>
      </c>
      <c r="AL230">
        <f t="shared" si="26"/>
        <v>15.701300000000002</v>
      </c>
      <c r="AM230">
        <f t="shared" si="27"/>
        <v>15.824398192000002</v>
      </c>
      <c r="AP230" s="9"/>
      <c r="AQ230" s="22">
        <v>0.69213899999999995</v>
      </c>
      <c r="AR230" s="22">
        <v>341.40499999999997</v>
      </c>
      <c r="AS230" s="22">
        <v>-1.6378799999999999E-2</v>
      </c>
      <c r="AT230" s="22">
        <v>220</v>
      </c>
      <c r="AU230" s="22">
        <v>0.69143699999999997</v>
      </c>
      <c r="AV230">
        <f t="shared" si="28"/>
        <v>16.378799999999998</v>
      </c>
      <c r="AW230">
        <f t="shared" si="29"/>
        <v>11.336406253199998</v>
      </c>
      <c r="AX230" s="9"/>
      <c r="AY230" s="22">
        <v>1.0078400000000001</v>
      </c>
      <c r="AZ230" s="22">
        <v>416.20400000000001</v>
      </c>
      <c r="BA230" s="22">
        <v>-1.5728800000000001E-2</v>
      </c>
      <c r="BB230" s="22">
        <v>220</v>
      </c>
      <c r="BC230" s="22">
        <v>1.00647</v>
      </c>
      <c r="BD230">
        <f t="shared" si="30"/>
        <v>15.728800000000001</v>
      </c>
      <c r="BE230">
        <f t="shared" si="31"/>
        <v>15.852113792000003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>
        <v>0.68710300000000002</v>
      </c>
      <c r="Z231" s="22">
        <v>209.87299999999999</v>
      </c>
      <c r="AA231" s="22">
        <v>-1.6665599999999999E-2</v>
      </c>
      <c r="AB231" s="22">
        <v>221</v>
      </c>
      <c r="AC231" s="22">
        <v>0.68633999999999995</v>
      </c>
      <c r="AD231">
        <f t="shared" si="24"/>
        <v>16.665599999999998</v>
      </c>
      <c r="AE231">
        <f t="shared" si="25"/>
        <v>11.450983756799999</v>
      </c>
      <c r="AF231" s="9"/>
      <c r="AG231" s="22">
        <v>1.01288</v>
      </c>
      <c r="AH231" s="22">
        <v>261.36799999999999</v>
      </c>
      <c r="AI231" s="22">
        <v>-1.5658600000000002E-2</v>
      </c>
      <c r="AJ231" s="22">
        <v>221</v>
      </c>
      <c r="AK231" s="22">
        <v>1.01166</v>
      </c>
      <c r="AL231">
        <f t="shared" si="26"/>
        <v>15.658600000000002</v>
      </c>
      <c r="AM231">
        <f t="shared" si="27"/>
        <v>15.860282768000001</v>
      </c>
      <c r="AP231" s="9"/>
      <c r="AQ231" s="22">
        <v>0.68710300000000002</v>
      </c>
      <c r="AR231" s="22">
        <v>341.50599999999997</v>
      </c>
      <c r="AS231" s="22">
        <v>-1.64429E-2</v>
      </c>
      <c r="AT231" s="22">
        <v>221</v>
      </c>
      <c r="AU231" s="22">
        <v>0.68633999999999995</v>
      </c>
      <c r="AV231">
        <f t="shared" si="28"/>
        <v>16.442900000000002</v>
      </c>
      <c r="AW231">
        <f t="shared" si="29"/>
        <v>11.297965918700001</v>
      </c>
      <c r="AX231" s="9"/>
      <c r="AY231" s="22">
        <v>1.01288</v>
      </c>
      <c r="AZ231" s="22">
        <v>416.30500000000001</v>
      </c>
      <c r="BA231" s="22">
        <v>-1.5682999999999999E-2</v>
      </c>
      <c r="BB231" s="22">
        <v>221</v>
      </c>
      <c r="BC231" s="22">
        <v>1.01227</v>
      </c>
      <c r="BD231">
        <f t="shared" si="30"/>
        <v>15.683</v>
      </c>
      <c r="BE231">
        <f t="shared" si="31"/>
        <v>15.88499704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>
        <v>0.68206800000000001</v>
      </c>
      <c r="Z232" s="22">
        <v>209.97399999999999</v>
      </c>
      <c r="AA232" s="22">
        <v>-1.6656500000000001E-2</v>
      </c>
      <c r="AB232" s="22">
        <v>222</v>
      </c>
      <c r="AC232" s="22">
        <v>0.68115199999999998</v>
      </c>
      <c r="AD232">
        <f t="shared" si="24"/>
        <v>16.656500000000001</v>
      </c>
      <c r="AE232">
        <f t="shared" si="25"/>
        <v>11.360865642</v>
      </c>
      <c r="AF232" s="9"/>
      <c r="AG232" s="22">
        <v>1.0179100000000001</v>
      </c>
      <c r="AH232" s="22">
        <v>261.46899999999999</v>
      </c>
      <c r="AI232" s="22">
        <v>-1.5658600000000002E-2</v>
      </c>
      <c r="AJ232" s="22">
        <v>222</v>
      </c>
      <c r="AK232" s="22">
        <v>1.01654</v>
      </c>
      <c r="AL232">
        <f t="shared" si="26"/>
        <v>15.658600000000002</v>
      </c>
      <c r="AM232">
        <f t="shared" si="27"/>
        <v>15.939045526000003</v>
      </c>
      <c r="AP232" s="9"/>
      <c r="AQ232" s="22">
        <v>0.68206800000000001</v>
      </c>
      <c r="AR232" s="22">
        <v>341.60599999999999</v>
      </c>
      <c r="AS232" s="22">
        <v>-1.6418499999999999E-2</v>
      </c>
      <c r="AT232" s="22">
        <v>222</v>
      </c>
      <c r="AU232" s="22">
        <v>0.68127400000000005</v>
      </c>
      <c r="AV232">
        <f t="shared" si="28"/>
        <v>16.418499999999998</v>
      </c>
      <c r="AW232">
        <f t="shared" si="29"/>
        <v>11.198533457999998</v>
      </c>
      <c r="AX232" s="9"/>
      <c r="AY232" s="22">
        <v>1.0179100000000001</v>
      </c>
      <c r="AZ232" s="22">
        <v>416.40499999999997</v>
      </c>
      <c r="BA232" s="22">
        <v>-1.5655499999999999E-2</v>
      </c>
      <c r="BB232" s="22">
        <v>222</v>
      </c>
      <c r="BC232" s="22">
        <v>1.01715</v>
      </c>
      <c r="BD232">
        <f t="shared" si="30"/>
        <v>15.6555</v>
      </c>
      <c r="BE232">
        <f t="shared" si="31"/>
        <v>15.935890005000001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>
        <v>0.67703199999999997</v>
      </c>
      <c r="Z233" s="22">
        <v>210.07499999999999</v>
      </c>
      <c r="AA233" s="22">
        <v>-1.66626E-2</v>
      </c>
      <c r="AB233" s="22">
        <v>223</v>
      </c>
      <c r="AC233" s="22">
        <v>0.67633100000000002</v>
      </c>
      <c r="AD233">
        <f t="shared" si="24"/>
        <v>16.662600000000001</v>
      </c>
      <c r="AE233">
        <f t="shared" si="25"/>
        <v>11.281113403200001</v>
      </c>
      <c r="AF233" s="9"/>
      <c r="AG233" s="22">
        <v>1.02295</v>
      </c>
      <c r="AH233" s="22">
        <v>261.57</v>
      </c>
      <c r="AI233" s="22">
        <v>-1.5701300000000001E-2</v>
      </c>
      <c r="AJ233" s="22">
        <v>223</v>
      </c>
      <c r="AK233" s="22">
        <v>1.02173</v>
      </c>
      <c r="AL233">
        <f t="shared" si="26"/>
        <v>15.701300000000002</v>
      </c>
      <c r="AM233">
        <f t="shared" si="27"/>
        <v>16.061644835000003</v>
      </c>
      <c r="AP233" s="9"/>
      <c r="AQ233" s="22">
        <v>0.67703199999999997</v>
      </c>
      <c r="AR233" s="22">
        <v>341.70699999999999</v>
      </c>
      <c r="AS233" s="22">
        <v>-1.6430699999999999E-2</v>
      </c>
      <c r="AT233" s="22">
        <v>223</v>
      </c>
      <c r="AU233" s="22">
        <v>0.67633100000000002</v>
      </c>
      <c r="AV233">
        <f t="shared" si="28"/>
        <v>16.430699999999998</v>
      </c>
      <c r="AW233">
        <f t="shared" si="29"/>
        <v>11.124109682399999</v>
      </c>
      <c r="AX233" s="9"/>
      <c r="AY233" s="22">
        <v>1.02295</v>
      </c>
      <c r="AZ233" s="22">
        <v>416.50599999999997</v>
      </c>
      <c r="BA233" s="22">
        <v>-1.5682999999999999E-2</v>
      </c>
      <c r="BB233" s="22">
        <v>223</v>
      </c>
      <c r="BC233" s="22">
        <v>1.02173</v>
      </c>
      <c r="BD233">
        <f t="shared" si="30"/>
        <v>15.683</v>
      </c>
      <c r="BE233">
        <f t="shared" si="31"/>
        <v>16.042924849999999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>
        <v>0.67199699999999996</v>
      </c>
      <c r="Z234" s="22">
        <v>210.17599999999999</v>
      </c>
      <c r="AA234" s="22">
        <v>-1.66473E-2</v>
      </c>
      <c r="AB234" s="22">
        <v>224</v>
      </c>
      <c r="AC234" s="22">
        <v>0.67111200000000004</v>
      </c>
      <c r="AD234">
        <f t="shared" si="24"/>
        <v>16.647300000000001</v>
      </c>
      <c r="AE234">
        <f t="shared" si="25"/>
        <v>11.186935658099999</v>
      </c>
      <c r="AF234" s="9"/>
      <c r="AG234" s="22">
        <v>1.0279799999999999</v>
      </c>
      <c r="AH234" s="22">
        <v>261.67</v>
      </c>
      <c r="AI234" s="22">
        <v>-1.5615800000000001E-2</v>
      </c>
      <c r="AJ234" s="22">
        <v>224</v>
      </c>
      <c r="AK234" s="22">
        <v>1.0269200000000001</v>
      </c>
      <c r="AL234">
        <f t="shared" si="26"/>
        <v>15.6158</v>
      </c>
      <c r="AM234">
        <f t="shared" si="27"/>
        <v>16.052730084</v>
      </c>
      <c r="AP234" s="9"/>
      <c r="AQ234" s="22">
        <v>0.67199699999999996</v>
      </c>
      <c r="AR234" s="22">
        <v>341.80799999999999</v>
      </c>
      <c r="AS234" s="22">
        <v>-1.6445899999999999E-2</v>
      </c>
      <c r="AT234" s="22">
        <v>224</v>
      </c>
      <c r="AU234" s="22">
        <v>0.67120400000000002</v>
      </c>
      <c r="AV234">
        <f t="shared" si="28"/>
        <v>16.445899999999998</v>
      </c>
      <c r="AW234">
        <f t="shared" si="29"/>
        <v>11.051595462299998</v>
      </c>
      <c r="AX234" s="9"/>
      <c r="AY234" s="22">
        <v>1.0279799999999999</v>
      </c>
      <c r="AZ234" s="22">
        <v>416.60700000000003</v>
      </c>
      <c r="BA234" s="22">
        <v>-1.56036E-2</v>
      </c>
      <c r="BB234" s="22">
        <v>224</v>
      </c>
      <c r="BC234" s="22">
        <v>1.0269200000000001</v>
      </c>
      <c r="BD234">
        <f t="shared" si="30"/>
        <v>15.6036</v>
      </c>
      <c r="BE234">
        <f t="shared" si="31"/>
        <v>16.040188727999997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>
        <v>0.66696200000000005</v>
      </c>
      <c r="Z235" s="22">
        <v>210.27600000000001</v>
      </c>
      <c r="AA235" s="22">
        <v>-1.6680899999999999E-2</v>
      </c>
      <c r="AB235" s="22">
        <v>225</v>
      </c>
      <c r="AC235" s="22">
        <v>0.66619899999999999</v>
      </c>
      <c r="AD235">
        <f t="shared" si="24"/>
        <v>16.680899999999998</v>
      </c>
      <c r="AE235">
        <f t="shared" si="25"/>
        <v>11.125526425799999</v>
      </c>
      <c r="AF235" s="9"/>
      <c r="AG235" s="22">
        <v>1.03302</v>
      </c>
      <c r="AH235" s="22">
        <v>261.77100000000002</v>
      </c>
      <c r="AI235" s="22">
        <v>-1.5640299999999999E-2</v>
      </c>
      <c r="AJ235" s="22">
        <v>225</v>
      </c>
      <c r="AK235" s="22">
        <v>1.0318000000000001</v>
      </c>
      <c r="AL235">
        <f t="shared" si="26"/>
        <v>15.6403</v>
      </c>
      <c r="AM235">
        <f t="shared" si="27"/>
        <v>16.156742705999999</v>
      </c>
      <c r="AP235" s="9"/>
      <c r="AQ235" s="22">
        <v>0.66696200000000005</v>
      </c>
      <c r="AR235" s="22">
        <v>341.90800000000002</v>
      </c>
      <c r="AS235" s="22">
        <v>-1.6421499999999999E-2</v>
      </c>
      <c r="AT235" s="22">
        <v>225</v>
      </c>
      <c r="AU235" s="22">
        <v>0.66622899999999996</v>
      </c>
      <c r="AV235">
        <f t="shared" si="28"/>
        <v>16.421499999999998</v>
      </c>
      <c r="AW235">
        <f t="shared" si="29"/>
        <v>10.952516483</v>
      </c>
      <c r="AX235" s="9"/>
      <c r="AY235" s="22">
        <v>1.03302</v>
      </c>
      <c r="AZ235" s="22">
        <v>416.70800000000003</v>
      </c>
      <c r="BA235" s="22">
        <v>-1.5658600000000002E-2</v>
      </c>
      <c r="BB235" s="22">
        <v>225</v>
      </c>
      <c r="BC235" s="22">
        <v>1.03149</v>
      </c>
      <c r="BD235">
        <f t="shared" si="30"/>
        <v>15.658600000000002</v>
      </c>
      <c r="BE235">
        <f t="shared" si="31"/>
        <v>16.175646972000003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>
        <v>0.66192600000000001</v>
      </c>
      <c r="Z236" s="22">
        <v>210.37700000000001</v>
      </c>
      <c r="AA236" s="22">
        <v>-1.66077E-2</v>
      </c>
      <c r="AB236" s="22">
        <v>226</v>
      </c>
      <c r="AC236" s="22">
        <v>0.66119399999999995</v>
      </c>
      <c r="AD236">
        <f t="shared" si="24"/>
        <v>16.607700000000001</v>
      </c>
      <c r="AE236">
        <f t="shared" si="25"/>
        <v>10.993068430200001</v>
      </c>
      <c r="AF236" s="9"/>
      <c r="AG236" s="22">
        <v>1.03806</v>
      </c>
      <c r="AH236" s="22">
        <v>261.87200000000001</v>
      </c>
      <c r="AI236" s="22">
        <v>-1.56677E-2</v>
      </c>
      <c r="AJ236" s="22">
        <v>226</v>
      </c>
      <c r="AK236" s="22">
        <v>1.03668</v>
      </c>
      <c r="AL236">
        <f t="shared" si="26"/>
        <v>15.6677</v>
      </c>
      <c r="AM236">
        <f t="shared" si="27"/>
        <v>16.264012661999999</v>
      </c>
      <c r="AP236" s="9"/>
      <c r="AQ236" s="22">
        <v>0.66192600000000001</v>
      </c>
      <c r="AR236" s="22">
        <v>342.00900000000001</v>
      </c>
      <c r="AS236" s="22">
        <v>-1.6467300000000001E-2</v>
      </c>
      <c r="AT236" s="22">
        <v>226</v>
      </c>
      <c r="AU236" s="22">
        <v>0.66107199999999999</v>
      </c>
      <c r="AV236">
        <f t="shared" si="28"/>
        <v>16.467300000000002</v>
      </c>
      <c r="AW236">
        <f t="shared" si="29"/>
        <v>10.900134019800001</v>
      </c>
      <c r="AX236" s="9"/>
      <c r="AY236" s="22">
        <v>1.03806</v>
      </c>
      <c r="AZ236" s="22">
        <v>416.80799999999999</v>
      </c>
      <c r="BA236" s="22">
        <v>-1.5625E-2</v>
      </c>
      <c r="BB236" s="22">
        <v>226</v>
      </c>
      <c r="BC236" s="22">
        <v>1.03668</v>
      </c>
      <c r="BD236">
        <f t="shared" si="30"/>
        <v>15.625</v>
      </c>
      <c r="BE236">
        <f t="shared" si="31"/>
        <v>16.219687499999999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>
        <v>0.656891</v>
      </c>
      <c r="Z237" s="22">
        <v>210.47800000000001</v>
      </c>
      <c r="AA237" s="22">
        <v>-1.6601600000000001E-2</v>
      </c>
      <c r="AB237" s="22">
        <v>227</v>
      </c>
      <c r="AC237" s="22">
        <v>0.65609700000000004</v>
      </c>
      <c r="AD237">
        <f t="shared" si="24"/>
        <v>16.601600000000001</v>
      </c>
      <c r="AE237">
        <f t="shared" si="25"/>
        <v>10.905441625600002</v>
      </c>
      <c r="AF237" s="9"/>
      <c r="AG237" s="22">
        <v>1.0430900000000001</v>
      </c>
      <c r="AH237" s="22">
        <v>261.97199999999998</v>
      </c>
      <c r="AI237" s="22">
        <v>-1.5560900000000001E-2</v>
      </c>
      <c r="AJ237" s="22">
        <v>227</v>
      </c>
      <c r="AK237" s="22">
        <v>1.0424800000000001</v>
      </c>
      <c r="AL237">
        <f t="shared" si="26"/>
        <v>15.5609</v>
      </c>
      <c r="AM237">
        <f t="shared" si="27"/>
        <v>16.231419181</v>
      </c>
      <c r="AP237" s="9"/>
      <c r="AQ237" s="22">
        <v>0.656891</v>
      </c>
      <c r="AR237" s="22">
        <v>342.11</v>
      </c>
      <c r="AS237" s="22">
        <v>-1.6430699999999999E-2</v>
      </c>
      <c r="AT237" s="22">
        <v>227</v>
      </c>
      <c r="AU237" s="22">
        <v>0.65618900000000002</v>
      </c>
      <c r="AV237">
        <f t="shared" si="28"/>
        <v>16.430699999999998</v>
      </c>
      <c r="AW237">
        <f t="shared" si="29"/>
        <v>10.793178953699998</v>
      </c>
      <c r="AX237" s="9"/>
      <c r="AY237" s="22">
        <v>1.0430900000000001</v>
      </c>
      <c r="AZ237" s="22">
        <v>416.90899999999999</v>
      </c>
      <c r="BA237" s="22">
        <v>-1.5655499999999999E-2</v>
      </c>
      <c r="BB237" s="22">
        <v>227</v>
      </c>
      <c r="BC237" s="22">
        <v>1.0418700000000001</v>
      </c>
      <c r="BD237">
        <f t="shared" si="30"/>
        <v>15.6555</v>
      </c>
      <c r="BE237">
        <f t="shared" si="31"/>
        <v>16.330095495000002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>
        <v>0.65185499999999996</v>
      </c>
      <c r="Z238" s="22">
        <v>210.578</v>
      </c>
      <c r="AA238" s="22">
        <v>-1.65649E-2</v>
      </c>
      <c r="AB238" s="22">
        <v>228</v>
      </c>
      <c r="AC238" s="22">
        <v>0.65127599999999997</v>
      </c>
      <c r="AD238">
        <f t="shared" si="24"/>
        <v>16.564900000000002</v>
      </c>
      <c r="AE238">
        <f t="shared" si="25"/>
        <v>10.797912889500001</v>
      </c>
      <c r="AF238" s="9"/>
      <c r="AG238" s="22">
        <v>1.04813</v>
      </c>
      <c r="AH238" s="22">
        <v>262.07299999999998</v>
      </c>
      <c r="AI238" s="22">
        <v>-1.5564E-2</v>
      </c>
      <c r="AJ238" s="22">
        <v>228</v>
      </c>
      <c r="AK238" s="22">
        <v>1.0473600000000001</v>
      </c>
      <c r="AL238">
        <f t="shared" si="26"/>
        <v>15.564</v>
      </c>
      <c r="AM238">
        <f t="shared" si="27"/>
        <v>16.313095319999999</v>
      </c>
      <c r="AP238" s="9"/>
      <c r="AQ238" s="22">
        <v>0.65185499999999996</v>
      </c>
      <c r="AR238" s="22">
        <v>342.21</v>
      </c>
      <c r="AS238" s="22">
        <v>-1.6421499999999999E-2</v>
      </c>
      <c r="AT238" s="22">
        <v>228</v>
      </c>
      <c r="AU238" s="22">
        <v>0.65109300000000003</v>
      </c>
      <c r="AV238">
        <f t="shared" si="28"/>
        <v>16.421499999999998</v>
      </c>
      <c r="AW238">
        <f t="shared" si="29"/>
        <v>10.704436882499998</v>
      </c>
      <c r="AX238" s="9"/>
      <c r="AY238" s="22">
        <v>1.04813</v>
      </c>
      <c r="AZ238" s="22">
        <v>417.01</v>
      </c>
      <c r="BA238" s="22">
        <v>-1.5649400000000001E-2</v>
      </c>
      <c r="BB238" s="22">
        <v>228</v>
      </c>
      <c r="BC238" s="22">
        <v>1.0470600000000001</v>
      </c>
      <c r="BD238">
        <f t="shared" si="30"/>
        <v>15.6494</v>
      </c>
      <c r="BE238">
        <f t="shared" si="31"/>
        <v>16.402605621999999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>
        <v>0.64681999999999995</v>
      </c>
      <c r="Z239" s="22">
        <v>210.679</v>
      </c>
      <c r="AA239" s="22">
        <v>-1.6583299999999999E-2</v>
      </c>
      <c r="AB239" s="22">
        <v>229</v>
      </c>
      <c r="AC239" s="22">
        <v>0.64599600000000001</v>
      </c>
      <c r="AD239">
        <f t="shared" si="24"/>
        <v>16.583299999999998</v>
      </c>
      <c r="AE239">
        <f t="shared" si="25"/>
        <v>10.726410105999998</v>
      </c>
      <c r="AF239" s="9"/>
      <c r="AG239" s="22">
        <v>1.0531600000000001</v>
      </c>
      <c r="AH239" s="22">
        <v>262.17399999999998</v>
      </c>
      <c r="AI239" s="22">
        <v>-1.5545700000000001E-2</v>
      </c>
      <c r="AJ239" s="22">
        <v>229</v>
      </c>
      <c r="AK239" s="22">
        <v>1.0513300000000001</v>
      </c>
      <c r="AL239">
        <f t="shared" si="26"/>
        <v>15.5457</v>
      </c>
      <c r="AM239">
        <f t="shared" si="27"/>
        <v>16.372109412</v>
      </c>
      <c r="AP239" s="9"/>
      <c r="AQ239" s="22">
        <v>0.64681999999999995</v>
      </c>
      <c r="AR239" s="22">
        <v>342.31099999999998</v>
      </c>
      <c r="AS239" s="22">
        <v>-1.6439800000000001E-2</v>
      </c>
      <c r="AT239" s="22">
        <v>229</v>
      </c>
      <c r="AU239" s="22">
        <v>0.64605699999999999</v>
      </c>
      <c r="AV239">
        <f t="shared" si="28"/>
        <v>16.439800000000002</v>
      </c>
      <c r="AW239">
        <f t="shared" si="29"/>
        <v>10.633591436</v>
      </c>
      <c r="AX239" s="9"/>
      <c r="AY239" s="22">
        <v>1.0531600000000001</v>
      </c>
      <c r="AZ239" s="22">
        <v>417.11</v>
      </c>
      <c r="BA239" s="22">
        <v>-1.5615800000000001E-2</v>
      </c>
      <c r="BB239" s="22">
        <v>229</v>
      </c>
      <c r="BC239" s="22">
        <v>1.0519400000000001</v>
      </c>
      <c r="BD239">
        <f t="shared" si="30"/>
        <v>15.6158</v>
      </c>
      <c r="BE239">
        <f t="shared" si="31"/>
        <v>16.445935928000001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>
        <v>0.64178500000000005</v>
      </c>
      <c r="Z240" s="22">
        <v>210.78</v>
      </c>
      <c r="AA240" s="22">
        <v>-1.66077E-2</v>
      </c>
      <c r="AB240" s="22">
        <v>230</v>
      </c>
      <c r="AC240" s="22">
        <v>0.640961</v>
      </c>
      <c r="AD240">
        <f t="shared" si="24"/>
        <v>16.607700000000001</v>
      </c>
      <c r="AE240">
        <f t="shared" si="25"/>
        <v>10.658572744500002</v>
      </c>
      <c r="AF240" s="9"/>
      <c r="AG240" s="22">
        <v>1.0582</v>
      </c>
      <c r="AH240" s="22">
        <v>262.27499999999998</v>
      </c>
      <c r="AI240" s="22">
        <v>-1.55914E-2</v>
      </c>
      <c r="AJ240" s="22">
        <v>230</v>
      </c>
      <c r="AK240" s="22">
        <v>1.0571299999999999</v>
      </c>
      <c r="AL240">
        <f t="shared" si="26"/>
        <v>15.5914</v>
      </c>
      <c r="AM240">
        <f t="shared" si="27"/>
        <v>16.498819480000002</v>
      </c>
      <c r="AP240" s="9"/>
      <c r="AQ240" s="22">
        <v>0.64178500000000005</v>
      </c>
      <c r="AR240" s="22">
        <v>342.41199999999998</v>
      </c>
      <c r="AS240" s="22">
        <v>-1.64154E-2</v>
      </c>
      <c r="AT240" s="22">
        <v>230</v>
      </c>
      <c r="AU240" s="22">
        <v>0.64102199999999998</v>
      </c>
      <c r="AV240">
        <f t="shared" si="28"/>
        <v>16.415400000000002</v>
      </c>
      <c r="AW240">
        <f t="shared" si="29"/>
        <v>10.535157489000001</v>
      </c>
      <c r="AX240" s="9"/>
      <c r="AY240" s="22">
        <v>1.0582</v>
      </c>
      <c r="AZ240" s="22">
        <v>417.21100000000001</v>
      </c>
      <c r="BA240" s="22">
        <v>-1.5615800000000001E-2</v>
      </c>
      <c r="BB240" s="22">
        <v>230</v>
      </c>
      <c r="BC240" s="22">
        <v>1.0565199999999999</v>
      </c>
      <c r="BD240">
        <f t="shared" si="30"/>
        <v>15.6158</v>
      </c>
      <c r="BE240">
        <f t="shared" si="31"/>
        <v>16.524639560000001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>
        <v>0.63674900000000001</v>
      </c>
      <c r="Z241" s="22">
        <v>210.881</v>
      </c>
      <c r="AA241" s="22">
        <v>-1.6610699999999999E-2</v>
      </c>
      <c r="AB241" s="22">
        <v>231</v>
      </c>
      <c r="AC241" s="22">
        <v>0.63598600000000005</v>
      </c>
      <c r="AD241">
        <f t="shared" si="24"/>
        <v>16.610699999999998</v>
      </c>
      <c r="AE241">
        <f t="shared" si="25"/>
        <v>10.576846614299999</v>
      </c>
      <c r="AF241" s="9"/>
      <c r="AG241" s="22">
        <v>1.0632299999999999</v>
      </c>
      <c r="AH241" s="22">
        <v>262.375</v>
      </c>
      <c r="AI241" s="22">
        <v>-1.55487E-2</v>
      </c>
      <c r="AJ241" s="22">
        <v>231</v>
      </c>
      <c r="AK241" s="22">
        <v>1.0620099999999999</v>
      </c>
      <c r="AL241">
        <f t="shared" si="26"/>
        <v>15.5487</v>
      </c>
      <c r="AM241">
        <f t="shared" si="27"/>
        <v>16.531844301</v>
      </c>
      <c r="AP241" s="9"/>
      <c r="AQ241" s="22">
        <v>0.63674900000000001</v>
      </c>
      <c r="AR241" s="22">
        <v>342.51299999999998</v>
      </c>
      <c r="AS241" s="22">
        <v>-1.64551E-2</v>
      </c>
      <c r="AT241" s="22">
        <v>231</v>
      </c>
      <c r="AU241" s="22">
        <v>0.63592499999999996</v>
      </c>
      <c r="AV241">
        <f t="shared" si="28"/>
        <v>16.455100000000002</v>
      </c>
      <c r="AW241">
        <f t="shared" si="29"/>
        <v>10.477768469900001</v>
      </c>
      <c r="AX241" s="9"/>
      <c r="AY241" s="22">
        <v>1.0632299999999999</v>
      </c>
      <c r="AZ241" s="22">
        <v>417.31200000000001</v>
      </c>
      <c r="BA241" s="22">
        <v>-1.5594500000000001E-2</v>
      </c>
      <c r="BB241" s="22">
        <v>231</v>
      </c>
      <c r="BC241" s="22">
        <v>1.0623199999999999</v>
      </c>
      <c r="BD241">
        <f t="shared" si="30"/>
        <v>15.5945</v>
      </c>
      <c r="BE241">
        <f t="shared" si="31"/>
        <v>16.580540234999997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>
        <v>0.631714</v>
      </c>
      <c r="Z242" s="22">
        <v>210.98099999999999</v>
      </c>
      <c r="AA242" s="22">
        <v>-1.6613800000000001E-2</v>
      </c>
      <c r="AB242" s="22">
        <v>232</v>
      </c>
      <c r="AC242" s="22">
        <v>0.63104199999999999</v>
      </c>
      <c r="AD242">
        <f t="shared" si="24"/>
        <v>16.613800000000001</v>
      </c>
      <c r="AE242">
        <f t="shared" si="25"/>
        <v>10.495170053200001</v>
      </c>
      <c r="AF242" s="9"/>
      <c r="AG242" s="22">
        <v>1.0682700000000001</v>
      </c>
      <c r="AH242" s="22">
        <v>262.476</v>
      </c>
      <c r="AI242" s="22">
        <v>-1.5551799999999999E-2</v>
      </c>
      <c r="AJ242" s="22">
        <v>232</v>
      </c>
      <c r="AK242" s="22">
        <v>1.0665899999999999</v>
      </c>
      <c r="AL242">
        <f t="shared" si="26"/>
        <v>15.5518</v>
      </c>
      <c r="AM242">
        <f t="shared" si="27"/>
        <v>16.613521386000002</v>
      </c>
      <c r="AP242" s="9"/>
      <c r="AQ242" s="22">
        <v>0.631714</v>
      </c>
      <c r="AR242" s="22">
        <v>342.613</v>
      </c>
      <c r="AS242" s="22">
        <v>-1.6436800000000001E-2</v>
      </c>
      <c r="AT242" s="22">
        <v>232</v>
      </c>
      <c r="AU242" s="22">
        <v>0.63085899999999995</v>
      </c>
      <c r="AV242">
        <f t="shared" si="28"/>
        <v>16.436800000000002</v>
      </c>
      <c r="AW242">
        <f t="shared" si="29"/>
        <v>10.383356675200002</v>
      </c>
      <c r="AX242" s="9"/>
      <c r="AY242" s="22">
        <v>1.0682700000000001</v>
      </c>
      <c r="AZ242" s="22">
        <v>417.41300000000001</v>
      </c>
      <c r="BA242" s="22">
        <v>-1.5621899999999999E-2</v>
      </c>
      <c r="BB242" s="22">
        <v>232</v>
      </c>
      <c r="BC242" s="22">
        <v>1.0678099999999999</v>
      </c>
      <c r="BD242">
        <f t="shared" si="30"/>
        <v>15.6219</v>
      </c>
      <c r="BE242">
        <f t="shared" si="31"/>
        <v>16.688407113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>
        <v>0.62667799999999996</v>
      </c>
      <c r="Z243" s="22">
        <v>211.08199999999999</v>
      </c>
      <c r="AA243" s="22">
        <v>-1.6598499999999999E-2</v>
      </c>
      <c r="AB243" s="22">
        <v>233</v>
      </c>
      <c r="AC243" s="22">
        <v>0.62588500000000002</v>
      </c>
      <c r="AD243">
        <f t="shared" si="24"/>
        <v>16.598499999999998</v>
      </c>
      <c r="AE243">
        <f t="shared" si="25"/>
        <v>10.401914782999999</v>
      </c>
      <c r="AF243" s="9"/>
      <c r="AG243" s="22">
        <v>1.0732999999999999</v>
      </c>
      <c r="AH243" s="22">
        <v>262.577</v>
      </c>
      <c r="AI243" s="22">
        <v>-1.5545700000000001E-2</v>
      </c>
      <c r="AJ243" s="22">
        <v>233</v>
      </c>
      <c r="AK243" s="22">
        <v>1.0720799999999999</v>
      </c>
      <c r="AL243">
        <f t="shared" si="26"/>
        <v>15.5457</v>
      </c>
      <c r="AM243">
        <f t="shared" si="27"/>
        <v>16.68519981</v>
      </c>
      <c r="AP243" s="9"/>
      <c r="AQ243" s="22">
        <v>0.62667799999999996</v>
      </c>
      <c r="AR243" s="22">
        <v>342.714</v>
      </c>
      <c r="AS243" s="22">
        <v>-1.6430699999999999E-2</v>
      </c>
      <c r="AT243" s="22">
        <v>233</v>
      </c>
      <c r="AU243" s="22">
        <v>0.625946</v>
      </c>
      <c r="AV243">
        <f t="shared" si="28"/>
        <v>16.430699999999998</v>
      </c>
      <c r="AW243">
        <f t="shared" si="29"/>
        <v>10.296758214599999</v>
      </c>
      <c r="AX243" s="9"/>
      <c r="AY243" s="22">
        <v>1.0732999999999999</v>
      </c>
      <c r="AZ243" s="22">
        <v>417.51299999999998</v>
      </c>
      <c r="BA243" s="22">
        <v>-1.5606699999999999E-2</v>
      </c>
      <c r="BB243" s="22">
        <v>233</v>
      </c>
      <c r="BC243" s="22">
        <v>1.07239</v>
      </c>
      <c r="BD243">
        <f t="shared" si="30"/>
        <v>15.6067</v>
      </c>
      <c r="BE243">
        <f t="shared" si="31"/>
        <v>16.750671109999999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>
        <v>0.62164299999999995</v>
      </c>
      <c r="Z244" s="22">
        <v>211.18299999999999</v>
      </c>
      <c r="AA244" s="22">
        <v>-1.6583299999999999E-2</v>
      </c>
      <c r="AB244" s="22">
        <v>234</v>
      </c>
      <c r="AC244" s="22">
        <v>0.62078900000000004</v>
      </c>
      <c r="AD244">
        <f t="shared" si="24"/>
        <v>16.583299999999998</v>
      </c>
      <c r="AE244">
        <f t="shared" si="25"/>
        <v>10.308892361899998</v>
      </c>
      <c r="AF244" s="9"/>
      <c r="AG244" s="22">
        <v>1.0783400000000001</v>
      </c>
      <c r="AH244" s="22">
        <v>262.67700000000002</v>
      </c>
      <c r="AI244" s="22">
        <v>-1.5554800000000001E-2</v>
      </c>
      <c r="AJ244" s="22">
        <v>234</v>
      </c>
      <c r="AK244" s="22">
        <v>1.07697</v>
      </c>
      <c r="AL244">
        <f t="shared" si="26"/>
        <v>15.5548</v>
      </c>
      <c r="AM244">
        <f t="shared" si="27"/>
        <v>16.773363032000002</v>
      </c>
      <c r="AP244" s="9"/>
      <c r="AQ244" s="22">
        <v>0.62164299999999995</v>
      </c>
      <c r="AR244" s="22">
        <v>342.815</v>
      </c>
      <c r="AS244" s="22">
        <v>-1.6384900000000001E-2</v>
      </c>
      <c r="AT244" s="22">
        <v>234</v>
      </c>
      <c r="AU244" s="22">
        <v>0.62072799999999995</v>
      </c>
      <c r="AV244">
        <f t="shared" si="28"/>
        <v>16.384900000000002</v>
      </c>
      <c r="AW244">
        <f t="shared" si="29"/>
        <v>10.185558390700001</v>
      </c>
      <c r="AX244" s="9"/>
      <c r="AY244" s="22">
        <v>1.0783400000000001</v>
      </c>
      <c r="AZ244" s="22">
        <v>417.61399999999998</v>
      </c>
      <c r="BA244" s="22">
        <v>-1.5640299999999999E-2</v>
      </c>
      <c r="BB244" s="22">
        <v>234</v>
      </c>
      <c r="BC244" s="22">
        <v>1.0778799999999999</v>
      </c>
      <c r="BD244">
        <f t="shared" si="30"/>
        <v>15.6403</v>
      </c>
      <c r="BE244">
        <f t="shared" si="31"/>
        <v>16.865561102000001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>
        <v>0.61660800000000004</v>
      </c>
      <c r="Z245" s="22">
        <v>211.28299999999999</v>
      </c>
      <c r="AA245" s="22">
        <v>-1.6558799999999999E-2</v>
      </c>
      <c r="AB245" s="22">
        <v>235</v>
      </c>
      <c r="AC245" s="22">
        <v>0.61596700000000004</v>
      </c>
      <c r="AD245">
        <f t="shared" si="24"/>
        <v>16.558799999999998</v>
      </c>
      <c r="AE245">
        <f t="shared" si="25"/>
        <v>10.2102885504</v>
      </c>
      <c r="AF245" s="9"/>
      <c r="AG245" s="22">
        <v>1.0833699999999999</v>
      </c>
      <c r="AH245" s="22">
        <v>262.77800000000002</v>
      </c>
      <c r="AI245" s="22">
        <v>-1.5518199999999999E-2</v>
      </c>
      <c r="AJ245" s="22">
        <v>235</v>
      </c>
      <c r="AK245" s="22">
        <v>1.08246</v>
      </c>
      <c r="AL245">
        <f t="shared" si="26"/>
        <v>15.5182</v>
      </c>
      <c r="AM245">
        <f t="shared" si="27"/>
        <v>16.811952334000001</v>
      </c>
      <c r="AP245" s="9"/>
      <c r="AQ245" s="22">
        <v>0.61660800000000004</v>
      </c>
      <c r="AR245" s="22">
        <v>342.91500000000002</v>
      </c>
      <c r="AS245" s="22">
        <v>-1.6430699999999999E-2</v>
      </c>
      <c r="AT245" s="22">
        <v>235</v>
      </c>
      <c r="AU245" s="22">
        <v>0.61575299999999999</v>
      </c>
      <c r="AV245">
        <f t="shared" si="28"/>
        <v>16.430699999999998</v>
      </c>
      <c r="AW245">
        <f t="shared" si="29"/>
        <v>10.131301065599999</v>
      </c>
      <c r="AX245" s="9"/>
      <c r="AY245" s="22">
        <v>1.0833699999999999</v>
      </c>
      <c r="AZ245" s="22">
        <v>417.71499999999997</v>
      </c>
      <c r="BA245" s="22">
        <v>-1.5615800000000001E-2</v>
      </c>
      <c r="BB245" s="22">
        <v>235</v>
      </c>
      <c r="BC245" s="22">
        <v>1.0821499999999999</v>
      </c>
      <c r="BD245">
        <f t="shared" si="30"/>
        <v>15.6158</v>
      </c>
      <c r="BE245">
        <f t="shared" si="31"/>
        <v>16.917689245999998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>
        <v>0.611572</v>
      </c>
      <c r="Z246" s="22">
        <v>211.38399999999999</v>
      </c>
      <c r="AA246" s="22">
        <v>-1.66351E-2</v>
      </c>
      <c r="AB246" s="22">
        <v>236</v>
      </c>
      <c r="AC246" s="22">
        <v>0.61065700000000001</v>
      </c>
      <c r="AD246">
        <f t="shared" si="24"/>
        <v>16.635100000000001</v>
      </c>
      <c r="AE246">
        <f t="shared" si="25"/>
        <v>10.1735613772</v>
      </c>
      <c r="AF246" s="9"/>
      <c r="AG246" s="22">
        <v>1.0884100000000001</v>
      </c>
      <c r="AH246" s="22">
        <v>262.87900000000002</v>
      </c>
      <c r="AI246" s="22">
        <v>-1.54816E-2</v>
      </c>
      <c r="AJ246" s="22">
        <v>236</v>
      </c>
      <c r="AK246" s="22">
        <v>1.08704</v>
      </c>
      <c r="AL246">
        <f t="shared" si="26"/>
        <v>15.4816</v>
      </c>
      <c r="AM246">
        <f t="shared" si="27"/>
        <v>16.850328256000001</v>
      </c>
      <c r="AP246" s="9"/>
      <c r="AQ246" s="22">
        <v>0.611572</v>
      </c>
      <c r="AR246" s="22">
        <v>343.01600000000002</v>
      </c>
      <c r="AS246" s="22">
        <v>-1.64154E-2</v>
      </c>
      <c r="AT246" s="22">
        <v>236</v>
      </c>
      <c r="AU246" s="22">
        <v>0.61084000000000005</v>
      </c>
      <c r="AV246">
        <f t="shared" si="28"/>
        <v>16.415400000000002</v>
      </c>
      <c r="AW246">
        <f t="shared" si="29"/>
        <v>10.039199008800001</v>
      </c>
      <c r="AX246" s="9"/>
      <c r="AY246" s="22">
        <v>1.0884100000000001</v>
      </c>
      <c r="AZ246" s="22">
        <v>417.815</v>
      </c>
      <c r="BA246" s="22">
        <v>-1.5631099999999998E-2</v>
      </c>
      <c r="BB246" s="22">
        <v>236</v>
      </c>
      <c r="BC246" s="22">
        <v>1.08734</v>
      </c>
      <c r="BD246">
        <f t="shared" si="30"/>
        <v>15.631099999999998</v>
      </c>
      <c r="BE246">
        <f t="shared" si="31"/>
        <v>17.013045551000001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>
        <v>0.60653699999999999</v>
      </c>
      <c r="Z247" s="22">
        <v>211.48500000000001</v>
      </c>
      <c r="AA247" s="22">
        <v>-1.6616800000000001E-2</v>
      </c>
      <c r="AB247" s="22">
        <v>237</v>
      </c>
      <c r="AC247" s="22">
        <v>0.60562099999999996</v>
      </c>
      <c r="AD247">
        <f t="shared" si="24"/>
        <v>16.616800000000001</v>
      </c>
      <c r="AE247">
        <f t="shared" si="25"/>
        <v>10.0787040216</v>
      </c>
      <c r="AF247" s="9"/>
      <c r="AG247" s="22">
        <v>1.09344</v>
      </c>
      <c r="AH247" s="22">
        <v>262.98</v>
      </c>
      <c r="AI247" s="22">
        <v>-1.5539600000000001E-2</v>
      </c>
      <c r="AJ247" s="22">
        <v>237</v>
      </c>
      <c r="AK247" s="22">
        <v>1.09283</v>
      </c>
      <c r="AL247">
        <f t="shared" si="26"/>
        <v>15.5396</v>
      </c>
      <c r="AM247">
        <f t="shared" si="27"/>
        <v>16.991620223999998</v>
      </c>
      <c r="AP247" s="9"/>
      <c r="AQ247" s="22">
        <v>0.60653699999999999</v>
      </c>
      <c r="AR247" s="22">
        <v>343.11700000000002</v>
      </c>
      <c r="AS247" s="22">
        <v>-1.64154E-2</v>
      </c>
      <c r="AT247" s="22">
        <v>237</v>
      </c>
      <c r="AU247" s="22">
        <v>0.60577400000000003</v>
      </c>
      <c r="AV247">
        <f t="shared" si="28"/>
        <v>16.415400000000002</v>
      </c>
      <c r="AW247">
        <f t="shared" si="29"/>
        <v>9.9565474698000003</v>
      </c>
      <c r="AX247" s="9"/>
      <c r="AY247" s="22">
        <v>1.09344</v>
      </c>
      <c r="AZ247" s="22">
        <v>417.916</v>
      </c>
      <c r="BA247" s="22">
        <v>-1.5600599999999999E-2</v>
      </c>
      <c r="BB247" s="22">
        <v>237</v>
      </c>
      <c r="BC247" s="22">
        <v>1.09283</v>
      </c>
      <c r="BD247">
        <f t="shared" si="30"/>
        <v>15.6006</v>
      </c>
      <c r="BE247">
        <f t="shared" si="31"/>
        <v>17.058320064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>
        <v>0.60150099999999995</v>
      </c>
      <c r="Z248" s="22">
        <v>211.58500000000001</v>
      </c>
      <c r="AA248" s="22">
        <v>-1.6610699999999999E-2</v>
      </c>
      <c r="AB248" s="22">
        <v>238</v>
      </c>
      <c r="AC248" s="22">
        <v>0.6008</v>
      </c>
      <c r="AD248">
        <f t="shared" si="24"/>
        <v>16.610699999999998</v>
      </c>
      <c r="AE248">
        <f t="shared" si="25"/>
        <v>9.9913526606999987</v>
      </c>
      <c r="AF248" s="9"/>
      <c r="AG248" s="22">
        <v>1.0984799999999999</v>
      </c>
      <c r="AH248" s="22">
        <v>263.08</v>
      </c>
      <c r="AI248" s="22">
        <v>-1.54968E-2</v>
      </c>
      <c r="AJ248" s="22">
        <v>238</v>
      </c>
      <c r="AK248" s="22">
        <v>1.09772</v>
      </c>
      <c r="AL248">
        <f t="shared" si="26"/>
        <v>15.4968</v>
      </c>
      <c r="AM248">
        <f t="shared" si="27"/>
        <v>17.022924864</v>
      </c>
      <c r="AP248" s="9"/>
      <c r="AQ248" s="22">
        <v>0.60150099999999995</v>
      </c>
      <c r="AR248" s="22">
        <v>343.21800000000002</v>
      </c>
      <c r="AS248" s="22">
        <v>-1.6439800000000001E-2</v>
      </c>
      <c r="AT248" s="22">
        <v>238</v>
      </c>
      <c r="AU248" s="22">
        <v>0.6008</v>
      </c>
      <c r="AV248">
        <f t="shared" si="28"/>
        <v>16.439800000000002</v>
      </c>
      <c r="AW248">
        <f t="shared" si="29"/>
        <v>9.8885561398000004</v>
      </c>
      <c r="AX248" s="9"/>
      <c r="AY248" s="22">
        <v>1.0984799999999999</v>
      </c>
      <c r="AZ248" s="22">
        <v>418.017</v>
      </c>
      <c r="BA248" s="22">
        <v>-1.5609700000000001E-2</v>
      </c>
      <c r="BB248" s="22">
        <v>238</v>
      </c>
      <c r="BC248" s="22">
        <v>1.09741</v>
      </c>
      <c r="BD248">
        <f t="shared" si="30"/>
        <v>15.6097</v>
      </c>
      <c r="BE248">
        <f t="shared" si="31"/>
        <v>17.146943256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>
        <v>0.59646600000000005</v>
      </c>
      <c r="Z249" s="22">
        <v>211.68600000000001</v>
      </c>
      <c r="AA249" s="22">
        <v>-1.65924E-2</v>
      </c>
      <c r="AB249" s="22">
        <v>239</v>
      </c>
      <c r="AC249" s="22">
        <v>0.59570299999999998</v>
      </c>
      <c r="AD249">
        <f t="shared" si="24"/>
        <v>16.592400000000001</v>
      </c>
      <c r="AE249">
        <f t="shared" si="25"/>
        <v>9.8968024584000016</v>
      </c>
      <c r="AF249" s="9"/>
      <c r="AG249" s="22">
        <v>1.1035200000000001</v>
      </c>
      <c r="AH249" s="22">
        <v>263.18099999999998</v>
      </c>
      <c r="AI249" s="22">
        <v>-1.5527300000000001E-2</v>
      </c>
      <c r="AJ249" s="22">
        <v>239</v>
      </c>
      <c r="AK249" s="22">
        <v>1.10229</v>
      </c>
      <c r="AL249">
        <f t="shared" si="26"/>
        <v>15.5273</v>
      </c>
      <c r="AM249">
        <f t="shared" si="27"/>
        <v>17.134686096000003</v>
      </c>
      <c r="AP249" s="9"/>
      <c r="AQ249" s="22">
        <v>0.59646600000000005</v>
      </c>
      <c r="AR249" s="22">
        <v>343.31799999999998</v>
      </c>
      <c r="AS249" s="22">
        <v>-1.6430699999999999E-2</v>
      </c>
      <c r="AT249" s="22">
        <v>239</v>
      </c>
      <c r="AU249" s="22">
        <v>0.595642</v>
      </c>
      <c r="AV249">
        <f t="shared" si="28"/>
        <v>16.430699999999998</v>
      </c>
      <c r="AW249">
        <f t="shared" si="29"/>
        <v>9.8003539061999998</v>
      </c>
      <c r="AX249" s="9"/>
      <c r="AY249" s="22">
        <v>1.1035200000000001</v>
      </c>
      <c r="AZ249" s="22">
        <v>418.11799999999999</v>
      </c>
      <c r="BA249" s="22">
        <v>-1.5533399999999999E-2</v>
      </c>
      <c r="BB249" s="22">
        <v>239</v>
      </c>
      <c r="BC249" s="22">
        <v>1.10229</v>
      </c>
      <c r="BD249">
        <f t="shared" si="30"/>
        <v>15.533399999999999</v>
      </c>
      <c r="BE249">
        <f t="shared" si="31"/>
        <v>17.141417567999998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>
        <v>0.59143100000000004</v>
      </c>
      <c r="Z250" s="22">
        <v>211.78700000000001</v>
      </c>
      <c r="AA250" s="22">
        <v>-1.6604600000000001E-2</v>
      </c>
      <c r="AB250" s="22">
        <v>240</v>
      </c>
      <c r="AC250" s="22">
        <v>0.59072899999999995</v>
      </c>
      <c r="AD250">
        <f t="shared" si="24"/>
        <v>16.604600000000001</v>
      </c>
      <c r="AE250">
        <f t="shared" si="25"/>
        <v>9.820475182600001</v>
      </c>
      <c r="AF250" s="9"/>
      <c r="AG250" s="22">
        <v>1.1085499999999999</v>
      </c>
      <c r="AH250" s="22">
        <v>263.28199999999998</v>
      </c>
      <c r="AI250" s="22">
        <v>-1.54755E-2</v>
      </c>
      <c r="AJ250" s="22">
        <v>240</v>
      </c>
      <c r="AK250" s="22">
        <v>1.1071800000000001</v>
      </c>
      <c r="AL250">
        <f t="shared" si="26"/>
        <v>15.4755</v>
      </c>
      <c r="AM250">
        <f t="shared" si="27"/>
        <v>17.155365525000001</v>
      </c>
      <c r="AP250" s="9"/>
      <c r="AQ250" s="22">
        <v>0.59143100000000004</v>
      </c>
      <c r="AR250" s="22">
        <v>343.41899999999998</v>
      </c>
      <c r="AS250" s="22">
        <v>-1.6406299999999999E-2</v>
      </c>
      <c r="AT250" s="22">
        <v>240</v>
      </c>
      <c r="AU250" s="22">
        <v>0.59060699999999999</v>
      </c>
      <c r="AV250">
        <f t="shared" si="28"/>
        <v>16.406299999999998</v>
      </c>
      <c r="AW250">
        <f t="shared" si="29"/>
        <v>9.7031944152999987</v>
      </c>
      <c r="AX250" s="9"/>
      <c r="AY250" s="22">
        <v>1.1085499999999999</v>
      </c>
      <c r="AZ250" s="22">
        <v>418.21800000000002</v>
      </c>
      <c r="BA250" s="22">
        <v>-1.5512099999999999E-2</v>
      </c>
      <c r="BB250" s="22">
        <v>240</v>
      </c>
      <c r="BC250" s="22">
        <v>1.10748</v>
      </c>
      <c r="BD250">
        <f t="shared" si="30"/>
        <v>15.512099999999998</v>
      </c>
      <c r="BE250">
        <f t="shared" si="31"/>
        <v>17.195938454999997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>
        <v>0.586395</v>
      </c>
      <c r="Z251" s="22">
        <v>211.88800000000001</v>
      </c>
      <c r="AA251" s="22">
        <v>-1.6616800000000001E-2</v>
      </c>
      <c r="AB251" s="22">
        <v>241</v>
      </c>
      <c r="AC251" s="22">
        <v>0.58560199999999996</v>
      </c>
      <c r="AD251">
        <f t="shared" si="24"/>
        <v>16.616800000000001</v>
      </c>
      <c r="AE251">
        <f t="shared" si="25"/>
        <v>9.7440084360000014</v>
      </c>
      <c r="AF251" s="9"/>
      <c r="AG251" s="22">
        <v>1.1135900000000001</v>
      </c>
      <c r="AH251" s="22">
        <v>263.38200000000001</v>
      </c>
      <c r="AI251" s="22">
        <v>-1.5484599999999999E-2</v>
      </c>
      <c r="AJ251" s="22">
        <v>241</v>
      </c>
      <c r="AK251" s="22">
        <v>1.1123700000000001</v>
      </c>
      <c r="AL251">
        <f t="shared" si="26"/>
        <v>15.484599999999999</v>
      </c>
      <c r="AM251">
        <f t="shared" si="27"/>
        <v>17.243495713999998</v>
      </c>
      <c r="AP251" s="9"/>
      <c r="AQ251" s="22">
        <v>0.586395</v>
      </c>
      <c r="AR251" s="22">
        <v>343.52</v>
      </c>
      <c r="AS251" s="22">
        <v>-1.6467300000000001E-2</v>
      </c>
      <c r="AT251" s="22">
        <v>241</v>
      </c>
      <c r="AU251" s="22">
        <v>0.58560199999999996</v>
      </c>
      <c r="AV251">
        <f t="shared" si="28"/>
        <v>16.467300000000002</v>
      </c>
      <c r="AW251">
        <f t="shared" si="29"/>
        <v>9.6563423835000002</v>
      </c>
      <c r="AX251" s="9"/>
      <c r="AY251" s="22">
        <v>1.1135900000000001</v>
      </c>
      <c r="AZ251" s="22">
        <v>418.31900000000002</v>
      </c>
      <c r="BA251" s="22">
        <v>-1.5484599999999999E-2</v>
      </c>
      <c r="BB251" s="22">
        <v>241</v>
      </c>
      <c r="BC251" s="22">
        <v>1.11267</v>
      </c>
      <c r="BD251">
        <f t="shared" si="30"/>
        <v>15.484599999999999</v>
      </c>
      <c r="BE251">
        <f t="shared" si="31"/>
        <v>17.243495713999998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>
        <v>0.58135999999999999</v>
      </c>
      <c r="Z252" s="22">
        <v>211.988</v>
      </c>
      <c r="AA252" s="22">
        <v>-1.6622899999999999E-2</v>
      </c>
      <c r="AB252" s="22">
        <v>242</v>
      </c>
      <c r="AC252" s="22">
        <v>0.58050500000000005</v>
      </c>
      <c r="AD252">
        <f t="shared" si="24"/>
        <v>16.622899999999998</v>
      </c>
      <c r="AE252">
        <f t="shared" si="25"/>
        <v>9.6638891439999988</v>
      </c>
      <c r="AF252" s="9"/>
      <c r="AG252" s="22">
        <v>1.1186199999999999</v>
      </c>
      <c r="AH252" s="22">
        <v>263.483</v>
      </c>
      <c r="AI252" s="22">
        <v>-1.5448E-2</v>
      </c>
      <c r="AJ252" s="22">
        <v>242</v>
      </c>
      <c r="AK252" s="22">
        <v>1.1178600000000001</v>
      </c>
      <c r="AL252">
        <f t="shared" si="26"/>
        <v>15.448</v>
      </c>
      <c r="AM252">
        <f t="shared" si="27"/>
        <v>17.280441759999999</v>
      </c>
      <c r="AP252" s="9"/>
      <c r="AQ252" s="22">
        <v>0.58135999999999999</v>
      </c>
      <c r="AR252" s="22">
        <v>343.62</v>
      </c>
      <c r="AS252" s="22">
        <v>-1.6393999999999999E-2</v>
      </c>
      <c r="AT252" s="22">
        <v>242</v>
      </c>
      <c r="AU252" s="22">
        <v>0.58050500000000005</v>
      </c>
      <c r="AV252">
        <f t="shared" si="28"/>
        <v>16.393999999999998</v>
      </c>
      <c r="AW252">
        <f t="shared" si="29"/>
        <v>9.5308158399999989</v>
      </c>
      <c r="AX252" s="9"/>
      <c r="AY252" s="22">
        <v>1.1186199999999999</v>
      </c>
      <c r="AZ252" s="22">
        <v>418.42</v>
      </c>
      <c r="BA252" s="22">
        <v>-1.5521200000000001E-2</v>
      </c>
      <c r="BB252" s="22">
        <v>242</v>
      </c>
      <c r="BC252" s="22">
        <v>1.1178600000000001</v>
      </c>
      <c r="BD252">
        <f t="shared" si="30"/>
        <v>15.5212</v>
      </c>
      <c r="BE252">
        <f t="shared" si="31"/>
        <v>17.362324743999999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>
        <v>0.57632399999999995</v>
      </c>
      <c r="Z253" s="22">
        <v>212.089</v>
      </c>
      <c r="AA253" s="22">
        <v>-1.66626E-2</v>
      </c>
      <c r="AB253" s="22">
        <v>243</v>
      </c>
      <c r="AC253" s="22">
        <v>0.57553100000000001</v>
      </c>
      <c r="AD253">
        <f t="shared" si="24"/>
        <v>16.662600000000001</v>
      </c>
      <c r="AE253">
        <f t="shared" si="25"/>
        <v>9.603056282399999</v>
      </c>
      <c r="AF253" s="9"/>
      <c r="AG253" s="22">
        <v>1.1236600000000001</v>
      </c>
      <c r="AH253" s="22">
        <v>263.584</v>
      </c>
      <c r="AI253" s="22">
        <v>-1.54602E-2</v>
      </c>
      <c r="AJ253" s="22">
        <v>243</v>
      </c>
      <c r="AK253" s="22">
        <v>1.1227400000000001</v>
      </c>
      <c r="AL253">
        <f t="shared" si="26"/>
        <v>15.4602</v>
      </c>
      <c r="AM253">
        <f t="shared" si="27"/>
        <v>17.372008332000004</v>
      </c>
      <c r="AP253" s="9"/>
      <c r="AQ253" s="22">
        <v>0.57632399999999995</v>
      </c>
      <c r="AR253" s="22">
        <v>343.721</v>
      </c>
      <c r="AS253" s="22">
        <v>-1.6400100000000001E-2</v>
      </c>
      <c r="AT253" s="22">
        <v>243</v>
      </c>
      <c r="AU253" s="22">
        <v>0.57559199999999999</v>
      </c>
      <c r="AV253">
        <f t="shared" si="28"/>
        <v>16.400100000000002</v>
      </c>
      <c r="AW253">
        <f t="shared" si="29"/>
        <v>9.4517712324000005</v>
      </c>
      <c r="AX253" s="9"/>
      <c r="AY253" s="22">
        <v>1.1236600000000001</v>
      </c>
      <c r="AZ253" s="22">
        <v>418.52</v>
      </c>
      <c r="BA253" s="22">
        <v>-1.55151E-2</v>
      </c>
      <c r="BB253" s="22">
        <v>243</v>
      </c>
      <c r="BC253" s="22">
        <v>1.1224400000000001</v>
      </c>
      <c r="BD253">
        <f t="shared" si="30"/>
        <v>15.5151</v>
      </c>
      <c r="BE253">
        <f t="shared" si="31"/>
        <v>17.433697266000003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>
        <v>0.57128900000000005</v>
      </c>
      <c r="Z254" s="22">
        <v>212.19</v>
      </c>
      <c r="AA254" s="22">
        <v>-1.6638199999999999E-2</v>
      </c>
      <c r="AB254" s="22">
        <v>244</v>
      </c>
      <c r="AC254" s="22">
        <v>0.570496</v>
      </c>
      <c r="AD254">
        <f t="shared" si="24"/>
        <v>16.638199999999998</v>
      </c>
      <c r="AE254">
        <f t="shared" si="25"/>
        <v>9.5052206397999992</v>
      </c>
      <c r="AF254" s="9"/>
      <c r="AG254" s="22">
        <v>1.12869</v>
      </c>
      <c r="AH254" s="22">
        <v>263.685</v>
      </c>
      <c r="AI254" s="22">
        <v>-1.54938E-2</v>
      </c>
      <c r="AJ254" s="22">
        <v>244</v>
      </c>
      <c r="AK254" s="22">
        <v>1.1276200000000001</v>
      </c>
      <c r="AL254">
        <f t="shared" si="26"/>
        <v>15.4938</v>
      </c>
      <c r="AM254">
        <f t="shared" si="27"/>
        <v>17.487697122</v>
      </c>
      <c r="AP254" s="9"/>
      <c r="AQ254" s="22">
        <v>0.57128900000000005</v>
      </c>
      <c r="AR254" s="22">
        <v>343.822</v>
      </c>
      <c r="AS254" s="22">
        <v>-1.63757E-2</v>
      </c>
      <c r="AT254" s="22">
        <v>244</v>
      </c>
      <c r="AU254" s="22">
        <v>0.57052599999999998</v>
      </c>
      <c r="AV254">
        <f t="shared" si="28"/>
        <v>16.375699999999998</v>
      </c>
      <c r="AW254">
        <f t="shared" si="29"/>
        <v>9.3552572772999998</v>
      </c>
      <c r="AX254" s="9"/>
      <c r="AY254" s="22">
        <v>1.12869</v>
      </c>
      <c r="AZ254" s="22">
        <v>418.62099999999998</v>
      </c>
      <c r="BA254" s="22">
        <v>-1.5450999999999999E-2</v>
      </c>
      <c r="BB254" s="22">
        <v>244</v>
      </c>
      <c r="BC254" s="22">
        <v>1.1282300000000001</v>
      </c>
      <c r="BD254">
        <f t="shared" si="30"/>
        <v>15.450999999999999</v>
      </c>
      <c r="BE254">
        <f t="shared" si="31"/>
        <v>17.439389189999996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>
        <v>0.56625400000000004</v>
      </c>
      <c r="Z255" s="22">
        <v>212.29</v>
      </c>
      <c r="AA255" s="22">
        <v>-1.6650399999999999E-2</v>
      </c>
      <c r="AB255" s="22">
        <v>245</v>
      </c>
      <c r="AC255" s="22">
        <v>0.56545999999999996</v>
      </c>
      <c r="AD255">
        <f t="shared" si="24"/>
        <v>16.650399999999998</v>
      </c>
      <c r="AE255">
        <f t="shared" si="25"/>
        <v>9.4283556015999999</v>
      </c>
      <c r="AF255" s="9"/>
      <c r="AG255" s="22">
        <v>1.1337299999999999</v>
      </c>
      <c r="AH255" s="22">
        <v>263.78500000000003</v>
      </c>
      <c r="AI255" s="22">
        <v>-1.5469399999999999E-2</v>
      </c>
      <c r="AJ255" s="22">
        <v>245</v>
      </c>
      <c r="AK255" s="22">
        <v>1.1328100000000001</v>
      </c>
      <c r="AL255">
        <f t="shared" si="26"/>
        <v>15.4694</v>
      </c>
      <c r="AM255">
        <f t="shared" si="27"/>
        <v>17.538122861999998</v>
      </c>
      <c r="AP255" s="9"/>
      <c r="AQ255" s="22">
        <v>0.56625400000000004</v>
      </c>
      <c r="AR255" s="22">
        <v>343.923</v>
      </c>
      <c r="AS255" s="22">
        <v>-1.6393999999999999E-2</v>
      </c>
      <c r="AT255" s="22">
        <v>245</v>
      </c>
      <c r="AU255" s="22">
        <v>0.56539899999999998</v>
      </c>
      <c r="AV255">
        <f t="shared" si="28"/>
        <v>16.393999999999998</v>
      </c>
      <c r="AW255">
        <f t="shared" si="29"/>
        <v>9.283168075999999</v>
      </c>
      <c r="AX255" s="9"/>
      <c r="AY255" s="22">
        <v>1.1337299999999999</v>
      </c>
      <c r="AZ255" s="22">
        <v>418.72199999999998</v>
      </c>
      <c r="BA255" s="22">
        <v>-1.5429699999999999E-2</v>
      </c>
      <c r="BB255" s="22">
        <v>245</v>
      </c>
      <c r="BC255" s="22">
        <v>1.1331199999999999</v>
      </c>
      <c r="BD255">
        <f t="shared" si="30"/>
        <v>15.429699999999999</v>
      </c>
      <c r="BE255">
        <f t="shared" si="31"/>
        <v>17.493113780999998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>
        <v>0.56121799999999999</v>
      </c>
      <c r="Z256" s="22">
        <v>212.39099999999999</v>
      </c>
      <c r="AA256" s="22">
        <v>-1.6598499999999999E-2</v>
      </c>
      <c r="AB256" s="22">
        <v>246</v>
      </c>
      <c r="AC256" s="22">
        <v>0.56045500000000004</v>
      </c>
      <c r="AD256">
        <f t="shared" si="24"/>
        <v>16.598499999999998</v>
      </c>
      <c r="AE256">
        <f t="shared" si="25"/>
        <v>9.3153769729999993</v>
      </c>
      <c r="AF256" s="9"/>
      <c r="AG256" s="22">
        <v>1.13876</v>
      </c>
      <c r="AH256" s="22">
        <v>263.88600000000002</v>
      </c>
      <c r="AI256" s="22">
        <v>-1.54205E-2</v>
      </c>
      <c r="AJ256" s="22">
        <v>246</v>
      </c>
      <c r="AK256" s="22">
        <v>1.1379999999999999</v>
      </c>
      <c r="AL256">
        <f t="shared" si="26"/>
        <v>15.420500000000001</v>
      </c>
      <c r="AM256">
        <f t="shared" si="27"/>
        <v>17.56024858</v>
      </c>
      <c r="AP256" s="9"/>
      <c r="AQ256" s="22">
        <v>0.56121799999999999</v>
      </c>
      <c r="AR256" s="22">
        <v>344.02300000000002</v>
      </c>
      <c r="AS256" s="22">
        <v>-1.6418499999999999E-2</v>
      </c>
      <c r="AT256" s="22">
        <v>246</v>
      </c>
      <c r="AU256" s="22">
        <v>0.56054700000000002</v>
      </c>
      <c r="AV256">
        <f t="shared" si="28"/>
        <v>16.418499999999998</v>
      </c>
      <c r="AW256">
        <f t="shared" si="29"/>
        <v>9.2143577329999982</v>
      </c>
      <c r="AX256" s="9"/>
      <c r="AY256" s="22">
        <v>1.13876</v>
      </c>
      <c r="AZ256" s="22">
        <v>418.822</v>
      </c>
      <c r="BA256" s="22">
        <v>-1.5432700000000001E-2</v>
      </c>
      <c r="BB256" s="22">
        <v>246</v>
      </c>
      <c r="BC256" s="22">
        <v>1.1383099999999999</v>
      </c>
      <c r="BD256">
        <f t="shared" si="30"/>
        <v>15.432700000000001</v>
      </c>
      <c r="BE256">
        <f t="shared" si="31"/>
        <v>17.574141451999999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>
        <v>0.55618299999999998</v>
      </c>
      <c r="Z257" s="22">
        <v>212.49199999999999</v>
      </c>
      <c r="AA257" s="22">
        <v>-1.66473E-2</v>
      </c>
      <c r="AB257" s="22">
        <v>247</v>
      </c>
      <c r="AC257" s="22">
        <v>0.55526699999999996</v>
      </c>
      <c r="AD257">
        <f t="shared" si="24"/>
        <v>16.647300000000001</v>
      </c>
      <c r="AE257">
        <f t="shared" si="25"/>
        <v>9.2589452559000005</v>
      </c>
      <c r="AF257" s="9"/>
      <c r="AG257" s="22">
        <v>1.1437999999999999</v>
      </c>
      <c r="AH257" s="22">
        <v>263.98700000000002</v>
      </c>
      <c r="AI257" s="22">
        <v>-1.54083E-2</v>
      </c>
      <c r="AJ257" s="22">
        <v>247</v>
      </c>
      <c r="AK257" s="22">
        <v>1.1431899999999999</v>
      </c>
      <c r="AL257">
        <f t="shared" si="26"/>
        <v>15.408300000000001</v>
      </c>
      <c r="AM257">
        <f t="shared" si="27"/>
        <v>17.62401354</v>
      </c>
      <c r="AP257" s="9"/>
      <c r="AQ257" s="22">
        <v>0.55618299999999998</v>
      </c>
      <c r="AR257" s="22">
        <v>344.12400000000002</v>
      </c>
      <c r="AS257" s="22">
        <v>-1.6424600000000001E-2</v>
      </c>
      <c r="AT257" s="22">
        <v>247</v>
      </c>
      <c r="AU257" s="22">
        <v>0.55538900000000002</v>
      </c>
      <c r="AV257">
        <f t="shared" si="28"/>
        <v>16.424600000000002</v>
      </c>
      <c r="AW257">
        <f t="shared" si="29"/>
        <v>9.1350833017999999</v>
      </c>
      <c r="AX257" s="9"/>
      <c r="AY257" s="22">
        <v>1.1437999999999999</v>
      </c>
      <c r="AZ257" s="22">
        <v>418.923</v>
      </c>
      <c r="BA257" s="22">
        <v>-1.5432700000000001E-2</v>
      </c>
      <c r="BB257" s="22">
        <v>247</v>
      </c>
      <c r="BC257" s="22">
        <v>1.1428799999999999</v>
      </c>
      <c r="BD257">
        <f t="shared" si="30"/>
        <v>15.432700000000001</v>
      </c>
      <c r="BE257">
        <f t="shared" si="31"/>
        <v>17.651922259999999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>
        <v>0.55114700000000005</v>
      </c>
      <c r="Z258" s="22">
        <v>212.59299999999999</v>
      </c>
      <c r="AA258" s="22">
        <v>-1.66473E-2</v>
      </c>
      <c r="AB258" s="22">
        <v>248</v>
      </c>
      <c r="AC258" s="22">
        <v>0.55035400000000001</v>
      </c>
      <c r="AD258">
        <f t="shared" si="24"/>
        <v>16.647300000000001</v>
      </c>
      <c r="AE258">
        <f t="shared" si="25"/>
        <v>9.175109453100001</v>
      </c>
      <c r="AF258" s="9"/>
      <c r="AG258" s="22">
        <v>1.14883</v>
      </c>
      <c r="AH258" s="22">
        <v>264.08699999999999</v>
      </c>
      <c r="AI258" s="22">
        <v>-1.53534E-2</v>
      </c>
      <c r="AJ258" s="22">
        <v>248</v>
      </c>
      <c r="AK258" s="22">
        <v>1.14777</v>
      </c>
      <c r="AL258">
        <f t="shared" si="26"/>
        <v>15.353399999999999</v>
      </c>
      <c r="AM258">
        <f t="shared" si="27"/>
        <v>17.638446521999999</v>
      </c>
      <c r="AP258" s="9"/>
      <c r="AQ258" s="22">
        <v>0.55114700000000005</v>
      </c>
      <c r="AR258" s="22">
        <v>344.22500000000002</v>
      </c>
      <c r="AS258" s="22">
        <v>-1.6461199999999999E-2</v>
      </c>
      <c r="AT258" s="22">
        <v>248</v>
      </c>
      <c r="AU258" s="22">
        <v>0.55035400000000001</v>
      </c>
      <c r="AV258">
        <f t="shared" si="28"/>
        <v>16.461199999999998</v>
      </c>
      <c r="AW258">
        <f t="shared" si="29"/>
        <v>9.072540996399999</v>
      </c>
      <c r="AX258" s="9"/>
      <c r="AY258" s="22">
        <v>1.14883</v>
      </c>
      <c r="AZ258" s="22">
        <v>419.024</v>
      </c>
      <c r="BA258" s="22">
        <v>-1.5478499999999999E-2</v>
      </c>
      <c r="BB258" s="22">
        <v>248</v>
      </c>
      <c r="BC258" s="22">
        <v>1.14777</v>
      </c>
      <c r="BD258">
        <f t="shared" si="30"/>
        <v>15.478499999999999</v>
      </c>
      <c r="BE258">
        <f t="shared" si="31"/>
        <v>17.782165154999998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>
        <v>0.54611200000000004</v>
      </c>
      <c r="Z259" s="22">
        <v>212.69300000000001</v>
      </c>
      <c r="AA259" s="22">
        <v>-1.6677899999999999E-2</v>
      </c>
      <c r="AB259" s="22">
        <v>249</v>
      </c>
      <c r="AC259" s="22">
        <v>0.545319</v>
      </c>
      <c r="AD259">
        <f t="shared" si="24"/>
        <v>16.677899999999998</v>
      </c>
      <c r="AE259">
        <f t="shared" si="25"/>
        <v>9.1080013248</v>
      </c>
      <c r="AF259" s="9"/>
      <c r="AG259" s="22">
        <v>1.15387</v>
      </c>
      <c r="AH259" s="22">
        <v>264.18799999999999</v>
      </c>
      <c r="AI259" s="22">
        <v>-1.5335100000000001E-2</v>
      </c>
      <c r="AJ259" s="22">
        <v>249</v>
      </c>
      <c r="AK259" s="22">
        <v>1.15326</v>
      </c>
      <c r="AL259">
        <f t="shared" si="26"/>
        <v>15.335100000000001</v>
      </c>
      <c r="AM259">
        <f t="shared" si="27"/>
        <v>17.694711837</v>
      </c>
      <c r="AP259" s="9"/>
      <c r="AQ259" s="22">
        <v>0.54611200000000004</v>
      </c>
      <c r="AR259" s="22">
        <v>344.32499999999999</v>
      </c>
      <c r="AS259" s="22">
        <v>-1.64703E-2</v>
      </c>
      <c r="AT259" s="22">
        <v>249</v>
      </c>
      <c r="AU259" s="22">
        <v>0.545319</v>
      </c>
      <c r="AV259">
        <f t="shared" si="28"/>
        <v>16.470300000000002</v>
      </c>
      <c r="AW259">
        <f t="shared" si="29"/>
        <v>8.9946284736000024</v>
      </c>
      <c r="AX259" s="9"/>
      <c r="AY259" s="22">
        <v>1.15387</v>
      </c>
      <c r="AZ259" s="22">
        <v>419.125</v>
      </c>
      <c r="BA259" s="22">
        <v>-1.5463299999999999E-2</v>
      </c>
      <c r="BB259" s="22">
        <v>249</v>
      </c>
      <c r="BC259" s="22">
        <v>1.1529499999999999</v>
      </c>
      <c r="BD259">
        <f t="shared" si="30"/>
        <v>15.463299999999998</v>
      </c>
      <c r="BE259">
        <f t="shared" si="31"/>
        <v>17.842637970999998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>
        <v>0.54107700000000003</v>
      </c>
      <c r="Z260" s="22">
        <v>212.79400000000001</v>
      </c>
      <c r="AA260" s="22">
        <v>-1.6659500000000001E-2</v>
      </c>
      <c r="AB260" s="22">
        <v>250</v>
      </c>
      <c r="AC260" s="22">
        <v>0.54019200000000001</v>
      </c>
      <c r="AD260">
        <f t="shared" si="24"/>
        <v>16.659500000000001</v>
      </c>
      <c r="AE260">
        <f t="shared" si="25"/>
        <v>9.0140722815000007</v>
      </c>
      <c r="AF260" s="9"/>
      <c r="AG260" s="22">
        <v>1.1589100000000001</v>
      </c>
      <c r="AH260" s="22">
        <v>264.28899999999999</v>
      </c>
      <c r="AI260" s="22">
        <v>-1.5396099999999999E-2</v>
      </c>
      <c r="AJ260" s="22">
        <v>250</v>
      </c>
      <c r="AK260" s="22">
        <v>1.15784</v>
      </c>
      <c r="AL260">
        <f t="shared" si="26"/>
        <v>15.396099999999999</v>
      </c>
      <c r="AM260">
        <f t="shared" si="27"/>
        <v>17.842694251000001</v>
      </c>
      <c r="AP260" s="9"/>
      <c r="AQ260" s="22">
        <v>0.54107700000000003</v>
      </c>
      <c r="AR260" s="22">
        <v>344.42599999999999</v>
      </c>
      <c r="AS260" s="22">
        <v>-1.64429E-2</v>
      </c>
      <c r="AT260" s="22">
        <v>250</v>
      </c>
      <c r="AU260" s="22">
        <v>0.54025299999999998</v>
      </c>
      <c r="AV260">
        <f t="shared" si="28"/>
        <v>16.442900000000002</v>
      </c>
      <c r="AW260">
        <f t="shared" si="29"/>
        <v>8.8968750033000017</v>
      </c>
      <c r="AX260" s="9"/>
      <c r="AY260" s="22">
        <v>1.1589100000000001</v>
      </c>
      <c r="AZ260" s="22">
        <v>419.22500000000002</v>
      </c>
      <c r="BA260" s="22">
        <v>-1.5450999999999999E-2</v>
      </c>
      <c r="BB260" s="22">
        <v>250</v>
      </c>
      <c r="BC260" s="22">
        <v>1.15723</v>
      </c>
      <c r="BD260">
        <f t="shared" si="30"/>
        <v>15.450999999999999</v>
      </c>
      <c r="BE260">
        <f t="shared" si="31"/>
        <v>17.906318410000001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>
        <v>0.53604099999999999</v>
      </c>
      <c r="Z261" s="22">
        <v>212.89500000000001</v>
      </c>
      <c r="AA261" s="22">
        <v>-1.6625999999999998E-2</v>
      </c>
      <c r="AB261" s="22">
        <v>251</v>
      </c>
      <c r="AC261" s="22">
        <v>0.53521700000000005</v>
      </c>
      <c r="AD261">
        <f t="shared" si="24"/>
        <v>16.625999999999998</v>
      </c>
      <c r="AE261">
        <f t="shared" si="25"/>
        <v>8.9122176659999983</v>
      </c>
      <c r="AF261" s="9"/>
      <c r="AG261" s="22">
        <v>1.16394</v>
      </c>
      <c r="AH261" s="22">
        <v>264.38900000000001</v>
      </c>
      <c r="AI261" s="22">
        <v>-1.53198E-2</v>
      </c>
      <c r="AJ261" s="22">
        <v>251</v>
      </c>
      <c r="AK261" s="22">
        <v>1.16272</v>
      </c>
      <c r="AL261">
        <f t="shared" si="26"/>
        <v>15.319799999999999</v>
      </c>
      <c r="AM261">
        <f t="shared" si="27"/>
        <v>17.831328012</v>
      </c>
      <c r="AP261" s="9"/>
      <c r="AQ261" s="22">
        <v>0.53604099999999999</v>
      </c>
      <c r="AR261" s="22">
        <v>344.52699999999999</v>
      </c>
      <c r="AS261" s="22">
        <v>-1.6436800000000001E-2</v>
      </c>
      <c r="AT261" s="22">
        <v>251</v>
      </c>
      <c r="AU261" s="22">
        <v>0.53524799999999995</v>
      </c>
      <c r="AV261">
        <f t="shared" si="28"/>
        <v>16.436800000000002</v>
      </c>
      <c r="AW261">
        <f t="shared" si="29"/>
        <v>8.8107987088000002</v>
      </c>
      <c r="AX261" s="9"/>
      <c r="AY261" s="22">
        <v>1.16394</v>
      </c>
      <c r="AZ261" s="22">
        <v>419.32600000000002</v>
      </c>
      <c r="BA261" s="22">
        <v>-1.54602E-2</v>
      </c>
      <c r="BB261" s="22">
        <v>251</v>
      </c>
      <c r="BC261" s="22">
        <v>1.1630199999999999</v>
      </c>
      <c r="BD261">
        <f t="shared" si="30"/>
        <v>15.4602</v>
      </c>
      <c r="BE261">
        <f t="shared" si="31"/>
        <v>17.994745188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>
        <v>0.53100599999999998</v>
      </c>
      <c r="Z262" s="22">
        <v>212.995</v>
      </c>
      <c r="AA262" s="22">
        <v>-1.6653399999999999E-2</v>
      </c>
      <c r="AB262" s="22">
        <v>252</v>
      </c>
      <c r="AC262" s="22">
        <v>0.53018200000000004</v>
      </c>
      <c r="AD262">
        <f t="shared" si="24"/>
        <v>16.653399999999998</v>
      </c>
      <c r="AE262">
        <f t="shared" si="25"/>
        <v>8.8430553203999978</v>
      </c>
      <c r="AF262" s="9"/>
      <c r="AG262" s="22">
        <v>1.1689799999999999</v>
      </c>
      <c r="AH262" s="22">
        <v>264.49</v>
      </c>
      <c r="AI262" s="22">
        <v>-1.53259E-2</v>
      </c>
      <c r="AJ262" s="22">
        <v>252</v>
      </c>
      <c r="AK262" s="22">
        <v>1.16821</v>
      </c>
      <c r="AL262">
        <f t="shared" si="26"/>
        <v>15.325900000000001</v>
      </c>
      <c r="AM262">
        <f t="shared" si="27"/>
        <v>17.915670582000001</v>
      </c>
      <c r="AP262" s="9"/>
      <c r="AQ262" s="22">
        <v>0.53100599999999998</v>
      </c>
      <c r="AR262" s="22">
        <v>344.62700000000001</v>
      </c>
      <c r="AS262" s="22">
        <v>-1.6464199999999998E-2</v>
      </c>
      <c r="AT262" s="22">
        <v>252</v>
      </c>
      <c r="AU262" s="22">
        <v>0.53008999999999995</v>
      </c>
      <c r="AV262">
        <f t="shared" si="28"/>
        <v>16.464199999999998</v>
      </c>
      <c r="AW262">
        <f t="shared" si="29"/>
        <v>8.7425889851999994</v>
      </c>
      <c r="AX262" s="9"/>
      <c r="AY262" s="22">
        <v>1.1689799999999999</v>
      </c>
      <c r="AZ262" s="22">
        <v>419.42700000000002</v>
      </c>
      <c r="BA262" s="22">
        <v>-1.5423600000000001E-2</v>
      </c>
      <c r="BB262" s="22">
        <v>252</v>
      </c>
      <c r="BC262" s="22">
        <v>1.1676</v>
      </c>
      <c r="BD262">
        <f t="shared" si="30"/>
        <v>15.4236</v>
      </c>
      <c r="BE262">
        <f t="shared" si="31"/>
        <v>18.029879928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>
        <v>0.52597000000000005</v>
      </c>
      <c r="Z263" s="22">
        <v>213.096</v>
      </c>
      <c r="AA263" s="22">
        <v>-1.6613800000000001E-2</v>
      </c>
      <c r="AB263" s="22">
        <v>253</v>
      </c>
      <c r="AC263" s="22">
        <v>0.52520800000000001</v>
      </c>
      <c r="AD263">
        <f t="shared" si="24"/>
        <v>16.613800000000001</v>
      </c>
      <c r="AE263">
        <f t="shared" si="25"/>
        <v>8.7383603860000019</v>
      </c>
      <c r="AF263" s="9"/>
      <c r="AG263" s="22">
        <v>1.17401</v>
      </c>
      <c r="AH263" s="22">
        <v>264.59100000000001</v>
      </c>
      <c r="AI263" s="22">
        <v>-1.53168E-2</v>
      </c>
      <c r="AJ263" s="22">
        <v>253</v>
      </c>
      <c r="AK263" s="22">
        <v>1.17279</v>
      </c>
      <c r="AL263">
        <f t="shared" si="26"/>
        <v>15.316800000000001</v>
      </c>
      <c r="AM263">
        <f t="shared" si="27"/>
        <v>17.982076368000001</v>
      </c>
      <c r="AP263" s="9"/>
      <c r="AQ263" s="22">
        <v>0.52597000000000005</v>
      </c>
      <c r="AR263" s="22">
        <v>344.72800000000001</v>
      </c>
      <c r="AS263" s="22">
        <v>-1.64429E-2</v>
      </c>
      <c r="AT263" s="22">
        <v>253</v>
      </c>
      <c r="AU263" s="22">
        <v>0.525177</v>
      </c>
      <c r="AV263">
        <f t="shared" si="28"/>
        <v>16.442900000000002</v>
      </c>
      <c r="AW263">
        <f t="shared" si="29"/>
        <v>8.6484721130000022</v>
      </c>
      <c r="AX263" s="9"/>
      <c r="AY263" s="22">
        <v>1.17401</v>
      </c>
      <c r="AZ263" s="22">
        <v>419.52699999999999</v>
      </c>
      <c r="BA263" s="22">
        <v>-1.54602E-2</v>
      </c>
      <c r="BB263" s="22">
        <v>253</v>
      </c>
      <c r="BC263" s="22">
        <v>1.17279</v>
      </c>
      <c r="BD263">
        <f t="shared" si="30"/>
        <v>15.4602</v>
      </c>
      <c r="BE263">
        <f t="shared" si="31"/>
        <v>18.150429402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>
        <v>0.52093500000000004</v>
      </c>
      <c r="Z264" s="22">
        <v>213.197</v>
      </c>
      <c r="AA264" s="22">
        <v>-1.6653399999999999E-2</v>
      </c>
      <c r="AB264" s="22">
        <v>254</v>
      </c>
      <c r="AC264" s="22">
        <v>0.52014199999999999</v>
      </c>
      <c r="AD264">
        <f t="shared" si="24"/>
        <v>16.653399999999998</v>
      </c>
      <c r="AE264">
        <f t="shared" si="25"/>
        <v>8.6753389289999987</v>
      </c>
      <c r="AF264" s="9"/>
      <c r="AG264" s="22">
        <v>1.1790499999999999</v>
      </c>
      <c r="AH264" s="22">
        <v>264.69200000000001</v>
      </c>
      <c r="AI264" s="22">
        <v>-1.52832E-2</v>
      </c>
      <c r="AJ264" s="22">
        <v>254</v>
      </c>
      <c r="AK264" s="22">
        <v>1.17828</v>
      </c>
      <c r="AL264">
        <f t="shared" si="26"/>
        <v>15.283200000000001</v>
      </c>
      <c r="AM264">
        <f t="shared" si="27"/>
        <v>18.019656959999999</v>
      </c>
      <c r="AP264" s="9"/>
      <c r="AQ264" s="22">
        <v>0.52093500000000004</v>
      </c>
      <c r="AR264" s="22">
        <v>344.82900000000001</v>
      </c>
      <c r="AS264" s="22">
        <v>-1.6445899999999999E-2</v>
      </c>
      <c r="AT264" s="22">
        <v>254</v>
      </c>
      <c r="AU264" s="22">
        <v>0.52017199999999997</v>
      </c>
      <c r="AV264">
        <f t="shared" si="28"/>
        <v>16.445899999999998</v>
      </c>
      <c r="AW264">
        <f t="shared" si="29"/>
        <v>8.5672449165</v>
      </c>
      <c r="AX264" s="9"/>
      <c r="AY264" s="22">
        <v>1.1790499999999999</v>
      </c>
      <c r="AZ264" s="22">
        <v>419.62799999999999</v>
      </c>
      <c r="BA264" s="22">
        <v>-1.5463299999999999E-2</v>
      </c>
      <c r="BB264" s="22">
        <v>254</v>
      </c>
      <c r="BC264" s="22">
        <v>1.17767</v>
      </c>
      <c r="BD264">
        <f t="shared" si="30"/>
        <v>15.463299999999998</v>
      </c>
      <c r="BE264">
        <f t="shared" si="31"/>
        <v>18.232003864999996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>
        <v>0.51590000000000003</v>
      </c>
      <c r="Z265" s="22">
        <v>213.298</v>
      </c>
      <c r="AA265" s="22">
        <v>-1.6613800000000001E-2</v>
      </c>
      <c r="AB265" s="22">
        <v>255</v>
      </c>
      <c r="AC265" s="22">
        <v>0.51507599999999998</v>
      </c>
      <c r="AD265">
        <f t="shared" si="24"/>
        <v>16.613800000000001</v>
      </c>
      <c r="AE265">
        <f t="shared" si="25"/>
        <v>8.571059420000001</v>
      </c>
      <c r="AF265" s="9"/>
      <c r="AG265" s="22">
        <v>1.18408</v>
      </c>
      <c r="AH265" s="22">
        <v>264.79199999999997</v>
      </c>
      <c r="AI265" s="22">
        <v>-1.52771E-2</v>
      </c>
      <c r="AJ265" s="22">
        <v>255</v>
      </c>
      <c r="AK265" s="22">
        <v>1.18347</v>
      </c>
      <c r="AL265">
        <f t="shared" si="26"/>
        <v>15.277100000000001</v>
      </c>
      <c r="AM265">
        <f t="shared" si="27"/>
        <v>18.089308568</v>
      </c>
      <c r="AP265" s="9"/>
      <c r="AQ265" s="22">
        <v>0.51590000000000003</v>
      </c>
      <c r="AR265" s="22">
        <v>344.93</v>
      </c>
      <c r="AS265" s="22">
        <v>-1.6445899999999999E-2</v>
      </c>
      <c r="AT265" s="22">
        <v>255</v>
      </c>
      <c r="AU265" s="22">
        <v>0.51513699999999996</v>
      </c>
      <c r="AV265">
        <f t="shared" si="28"/>
        <v>16.445899999999998</v>
      </c>
      <c r="AW265">
        <f t="shared" si="29"/>
        <v>8.4844398099999996</v>
      </c>
      <c r="AX265" s="9"/>
      <c r="AY265" s="22">
        <v>1.18408</v>
      </c>
      <c r="AZ265" s="22">
        <v>419.72899999999998</v>
      </c>
      <c r="BA265" s="22">
        <v>-1.53992E-2</v>
      </c>
      <c r="BB265" s="22">
        <v>255</v>
      </c>
      <c r="BC265" s="22">
        <v>1.1831700000000001</v>
      </c>
      <c r="BD265">
        <f t="shared" si="30"/>
        <v>15.3992</v>
      </c>
      <c r="BE265">
        <f t="shared" si="31"/>
        <v>18.233884736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>
        <v>0.51086399999999998</v>
      </c>
      <c r="Z266" s="22">
        <v>213.398</v>
      </c>
      <c r="AA266" s="22">
        <v>-1.6598499999999999E-2</v>
      </c>
      <c r="AB266" s="22">
        <v>256</v>
      </c>
      <c r="AC266" s="22">
        <v>0.51013200000000003</v>
      </c>
      <c r="AD266">
        <f t="shared" si="24"/>
        <v>16.598499999999998</v>
      </c>
      <c r="AE266">
        <f t="shared" si="25"/>
        <v>8.4795761039999995</v>
      </c>
      <c r="AF266" s="9"/>
      <c r="AG266" s="22">
        <v>1.18912</v>
      </c>
      <c r="AH266" s="22">
        <v>264.89299999999997</v>
      </c>
      <c r="AI266" s="22">
        <v>-1.5280200000000001E-2</v>
      </c>
      <c r="AJ266" s="22">
        <v>256</v>
      </c>
      <c r="AK266" s="22">
        <v>1.18866</v>
      </c>
      <c r="AL266">
        <f t="shared" si="26"/>
        <v>15.280200000000001</v>
      </c>
      <c r="AM266">
        <f t="shared" si="27"/>
        <v>18.169991423999999</v>
      </c>
      <c r="AP266" s="9"/>
      <c r="AQ266" s="22">
        <v>0.51086399999999998</v>
      </c>
      <c r="AR266" s="22">
        <v>345.03</v>
      </c>
      <c r="AS266" s="22">
        <v>-1.64551E-2</v>
      </c>
      <c r="AT266" s="22">
        <v>256</v>
      </c>
      <c r="AU266" s="22">
        <v>0.51022299999999998</v>
      </c>
      <c r="AV266">
        <f t="shared" si="28"/>
        <v>16.455100000000002</v>
      </c>
      <c r="AW266">
        <f t="shared" si="29"/>
        <v>8.4063182063999999</v>
      </c>
      <c r="AX266" s="9"/>
      <c r="AY266" s="22">
        <v>1.18912</v>
      </c>
      <c r="AZ266" s="22">
        <v>419.83</v>
      </c>
      <c r="BA266" s="22">
        <v>-1.5432700000000001E-2</v>
      </c>
      <c r="BB266" s="22">
        <v>256</v>
      </c>
      <c r="BC266" s="22">
        <v>1.18835</v>
      </c>
      <c r="BD266">
        <f t="shared" si="30"/>
        <v>15.432700000000001</v>
      </c>
      <c r="BE266">
        <f t="shared" si="31"/>
        <v>18.351332224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>
        <v>0.50582899999999997</v>
      </c>
      <c r="Z267" s="22">
        <v>213.499</v>
      </c>
      <c r="AA267" s="22">
        <v>-1.65924E-2</v>
      </c>
      <c r="AB267" s="22">
        <v>257</v>
      </c>
      <c r="AC267" s="22">
        <v>0.50506600000000001</v>
      </c>
      <c r="AD267">
        <f t="shared" si="24"/>
        <v>16.592400000000001</v>
      </c>
      <c r="AE267">
        <f t="shared" si="25"/>
        <v>8.3929170996</v>
      </c>
      <c r="AF267" s="9"/>
      <c r="AG267" s="22">
        <v>1.19415</v>
      </c>
      <c r="AH267" s="22">
        <v>264.99400000000003</v>
      </c>
      <c r="AI267" s="22">
        <v>-1.52771E-2</v>
      </c>
      <c r="AJ267" s="22">
        <v>257</v>
      </c>
      <c r="AK267" s="22">
        <v>1.1932400000000001</v>
      </c>
      <c r="AL267">
        <f t="shared" si="26"/>
        <v>15.277100000000001</v>
      </c>
      <c r="AM267">
        <f t="shared" si="27"/>
        <v>18.243148965000003</v>
      </c>
      <c r="AP267" s="9"/>
      <c r="AQ267" s="22">
        <v>0.50582899999999997</v>
      </c>
      <c r="AR267" s="22">
        <v>345.13099999999997</v>
      </c>
      <c r="AS267" s="22">
        <v>-1.64429E-2</v>
      </c>
      <c r="AT267" s="22">
        <v>257</v>
      </c>
      <c r="AU267" s="22">
        <v>0.50506600000000001</v>
      </c>
      <c r="AV267">
        <f t="shared" si="28"/>
        <v>16.442900000000002</v>
      </c>
      <c r="AW267">
        <f t="shared" si="29"/>
        <v>8.3172956640999995</v>
      </c>
      <c r="AX267" s="9"/>
      <c r="AY267" s="22">
        <v>1.19415</v>
      </c>
      <c r="AZ267" s="22">
        <v>419.93</v>
      </c>
      <c r="BA267" s="22">
        <v>-1.53992E-2</v>
      </c>
      <c r="BB267" s="22">
        <v>257</v>
      </c>
      <c r="BC267" s="22">
        <v>1.19354</v>
      </c>
      <c r="BD267">
        <f t="shared" si="30"/>
        <v>15.3992</v>
      </c>
      <c r="BE267">
        <f t="shared" si="31"/>
        <v>18.388954680000001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>
        <v>0.50079300000000004</v>
      </c>
      <c r="Z268" s="22">
        <v>213.6</v>
      </c>
      <c r="AA268" s="22">
        <v>-1.66199E-2</v>
      </c>
      <c r="AB268" s="22">
        <v>258</v>
      </c>
      <c r="AC268" s="22">
        <v>0.5</v>
      </c>
      <c r="AD268">
        <f t="shared" ref="AD268:AD331" si="32">-AA268/$F$2*1000</f>
        <v>16.619900000000001</v>
      </c>
      <c r="AE268">
        <f t="shared" ref="AE268:AE331" si="33">AD268*Y268</f>
        <v>8.3231295807000016</v>
      </c>
      <c r="AF268" s="9"/>
      <c r="AG268" s="22">
        <v>1.19919</v>
      </c>
      <c r="AH268" s="22">
        <v>265.09399999999999</v>
      </c>
      <c r="AI268" s="22">
        <v>-1.52832E-2</v>
      </c>
      <c r="AJ268" s="22">
        <v>258</v>
      </c>
      <c r="AK268" s="22">
        <v>1.1984300000000001</v>
      </c>
      <c r="AL268">
        <f t="shared" ref="AL268:AL331" si="34">-AI268/$F$2*1000</f>
        <v>15.283200000000001</v>
      </c>
      <c r="AM268">
        <f t="shared" ref="AM268:AM331" si="35">AL268*AG268</f>
        <v>18.327460607999999</v>
      </c>
      <c r="AP268" s="9"/>
      <c r="AQ268" s="22">
        <v>0.50079300000000004</v>
      </c>
      <c r="AR268" s="22">
        <v>345.23200000000003</v>
      </c>
      <c r="AS268" s="22">
        <v>-1.65253E-2</v>
      </c>
      <c r="AT268" s="22">
        <v>258</v>
      </c>
      <c r="AU268" s="22">
        <v>0.500031</v>
      </c>
      <c r="AV268">
        <f t="shared" ref="AV268:AV331" si="36">-AS268/$F$2*1000</f>
        <v>16.525300000000001</v>
      </c>
      <c r="AW268">
        <f t="shared" ref="AW268:AW331" si="37">AV268*AQ268</f>
        <v>8.2757545629000013</v>
      </c>
      <c r="AX268" s="9"/>
      <c r="AY268" s="22">
        <v>1.19919</v>
      </c>
      <c r="AZ268" s="22">
        <v>420.03100000000001</v>
      </c>
      <c r="BA268" s="22">
        <v>-1.5417500000000001E-2</v>
      </c>
      <c r="BB268" s="22">
        <v>258</v>
      </c>
      <c r="BC268" s="22">
        <v>1.1984300000000001</v>
      </c>
      <c r="BD268">
        <f t="shared" ref="BD268:BD331" si="38">-BA268/$F$2*1000</f>
        <v>15.4175</v>
      </c>
      <c r="BE268">
        <f t="shared" ref="BE268:BE331" si="39">BD268*AY268</f>
        <v>18.488511825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>
        <v>0.49575799999999998</v>
      </c>
      <c r="Z269" s="22">
        <v>213.7</v>
      </c>
      <c r="AA269" s="22">
        <v>-1.6629000000000001E-2</v>
      </c>
      <c r="AB269" s="22">
        <v>259</v>
      </c>
      <c r="AC269" s="22">
        <v>0.49493399999999999</v>
      </c>
      <c r="AD269">
        <f t="shared" si="32"/>
        <v>16.629000000000001</v>
      </c>
      <c r="AE269">
        <f t="shared" si="33"/>
        <v>8.243959782000001</v>
      </c>
      <c r="AF269" s="9"/>
      <c r="AG269" s="22">
        <v>1.2042200000000001</v>
      </c>
      <c r="AH269" s="22">
        <v>265.19499999999999</v>
      </c>
      <c r="AI269" s="22">
        <v>-1.52283E-2</v>
      </c>
      <c r="AJ269" s="22">
        <v>259</v>
      </c>
      <c r="AK269" s="22">
        <v>1.2036100000000001</v>
      </c>
      <c r="AL269">
        <f t="shared" si="34"/>
        <v>15.228300000000001</v>
      </c>
      <c r="AM269">
        <f t="shared" si="35"/>
        <v>18.338223426000003</v>
      </c>
      <c r="AP269" s="9"/>
      <c r="AQ269" s="22">
        <v>0.49575799999999998</v>
      </c>
      <c r="AR269" s="22">
        <v>345.33199999999999</v>
      </c>
      <c r="AS269" s="22">
        <v>-1.6464199999999998E-2</v>
      </c>
      <c r="AT269" s="22">
        <v>259</v>
      </c>
      <c r="AU269" s="22">
        <v>0.49499500000000002</v>
      </c>
      <c r="AV269">
        <f t="shared" si="36"/>
        <v>16.464199999999998</v>
      </c>
      <c r="AW269">
        <f t="shared" si="37"/>
        <v>8.1622588635999982</v>
      </c>
      <c r="AX269" s="9"/>
      <c r="AY269" s="22">
        <v>1.2042200000000001</v>
      </c>
      <c r="AZ269" s="22">
        <v>420.13200000000001</v>
      </c>
      <c r="BA269" s="22">
        <v>-1.53137E-2</v>
      </c>
      <c r="BB269" s="22">
        <v>259</v>
      </c>
      <c r="BC269" s="22">
        <v>1.2036100000000001</v>
      </c>
      <c r="BD269">
        <f t="shared" si="38"/>
        <v>15.313699999999999</v>
      </c>
      <c r="BE269">
        <f t="shared" si="39"/>
        <v>18.441063814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>
        <v>0.49072300000000002</v>
      </c>
      <c r="Z270" s="22">
        <v>213.80099999999999</v>
      </c>
      <c r="AA270" s="22">
        <v>-1.6589400000000001E-2</v>
      </c>
      <c r="AB270" s="22">
        <v>260</v>
      </c>
      <c r="AC270" s="22">
        <v>0.48996000000000001</v>
      </c>
      <c r="AD270">
        <f t="shared" si="32"/>
        <v>16.589400000000001</v>
      </c>
      <c r="AE270">
        <f t="shared" si="33"/>
        <v>8.1408001362000011</v>
      </c>
      <c r="AF270" s="9"/>
      <c r="AG270" s="22">
        <v>1.20926</v>
      </c>
      <c r="AH270" s="22">
        <v>265.29599999999999</v>
      </c>
      <c r="AI270" s="22">
        <v>-1.52161E-2</v>
      </c>
      <c r="AJ270" s="22">
        <v>260</v>
      </c>
      <c r="AK270" s="22">
        <v>1.2084999999999999</v>
      </c>
      <c r="AL270">
        <f t="shared" si="34"/>
        <v>15.216099999999999</v>
      </c>
      <c r="AM270">
        <f t="shared" si="35"/>
        <v>18.400221085999998</v>
      </c>
      <c r="AP270" s="9"/>
      <c r="AQ270" s="22">
        <v>0.49072300000000002</v>
      </c>
      <c r="AR270" s="22">
        <v>345.43299999999999</v>
      </c>
      <c r="AS270" s="22">
        <v>-1.6479500000000001E-2</v>
      </c>
      <c r="AT270" s="22">
        <v>260</v>
      </c>
      <c r="AU270" s="22">
        <v>0.489929</v>
      </c>
      <c r="AV270">
        <f t="shared" si="36"/>
        <v>16.479500000000002</v>
      </c>
      <c r="AW270">
        <f t="shared" si="37"/>
        <v>8.0868696785000012</v>
      </c>
      <c r="AX270" s="9"/>
      <c r="AY270" s="22">
        <v>1.20926</v>
      </c>
      <c r="AZ270" s="22">
        <v>420.23200000000003</v>
      </c>
      <c r="BA270" s="22">
        <v>-1.5347299999999999E-2</v>
      </c>
      <c r="BB270" s="22">
        <v>260</v>
      </c>
      <c r="BC270" s="22">
        <v>1.2084999999999999</v>
      </c>
      <c r="BD270">
        <f t="shared" si="38"/>
        <v>15.347299999999999</v>
      </c>
      <c r="BE270">
        <f t="shared" si="39"/>
        <v>18.558875997999998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>
        <v>0.48568699999999998</v>
      </c>
      <c r="Z271" s="22">
        <v>213.90199999999999</v>
      </c>
      <c r="AA271" s="22">
        <v>-1.66351E-2</v>
      </c>
      <c r="AB271" s="22">
        <v>261</v>
      </c>
      <c r="AC271" s="22">
        <v>0.484985</v>
      </c>
      <c r="AD271">
        <f t="shared" si="32"/>
        <v>16.635100000000001</v>
      </c>
      <c r="AE271">
        <f t="shared" si="33"/>
        <v>8.0794518137000004</v>
      </c>
      <c r="AF271" s="9"/>
      <c r="AG271" s="22">
        <v>1.2142900000000001</v>
      </c>
      <c r="AH271" s="22">
        <v>265.39699999999999</v>
      </c>
      <c r="AI271" s="22">
        <v>-1.5203899999999999E-2</v>
      </c>
      <c r="AJ271" s="22">
        <v>261</v>
      </c>
      <c r="AK271" s="22">
        <v>1.2136800000000001</v>
      </c>
      <c r="AL271">
        <f t="shared" si="34"/>
        <v>15.203899999999999</v>
      </c>
      <c r="AM271">
        <f t="shared" si="35"/>
        <v>18.461943731000002</v>
      </c>
      <c r="AP271" s="9"/>
      <c r="AQ271" s="22">
        <v>0.48568699999999998</v>
      </c>
      <c r="AR271" s="22">
        <v>345.53399999999999</v>
      </c>
      <c r="AS271" s="22">
        <v>-1.6448999999999998E-2</v>
      </c>
      <c r="AT271" s="22">
        <v>261</v>
      </c>
      <c r="AU271" s="22">
        <v>0.48489399999999999</v>
      </c>
      <c r="AV271">
        <f t="shared" si="36"/>
        <v>16.448999999999998</v>
      </c>
      <c r="AW271">
        <f t="shared" si="37"/>
        <v>7.9890654629999984</v>
      </c>
      <c r="AX271" s="9"/>
      <c r="AY271" s="22">
        <v>1.2142900000000001</v>
      </c>
      <c r="AZ271" s="22">
        <v>420.33300000000003</v>
      </c>
      <c r="BA271" s="22">
        <v>-1.52985E-2</v>
      </c>
      <c r="BB271" s="22">
        <v>261</v>
      </c>
      <c r="BC271" s="22">
        <v>1.2136800000000001</v>
      </c>
      <c r="BD271">
        <f t="shared" si="38"/>
        <v>15.298499999999999</v>
      </c>
      <c r="BE271">
        <f t="shared" si="39"/>
        <v>18.576815565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>
        <v>0.48065200000000002</v>
      </c>
      <c r="Z272" s="22">
        <v>214.00200000000001</v>
      </c>
      <c r="AA272" s="22">
        <v>-1.6690099999999999E-2</v>
      </c>
      <c r="AB272" s="22">
        <v>262</v>
      </c>
      <c r="AC272" s="22">
        <v>0.47985800000000001</v>
      </c>
      <c r="AD272">
        <f t="shared" si="32"/>
        <v>16.690100000000001</v>
      </c>
      <c r="AE272">
        <f t="shared" si="33"/>
        <v>8.0221299452000014</v>
      </c>
      <c r="AF272" s="9"/>
      <c r="AG272" s="22">
        <v>1.21933</v>
      </c>
      <c r="AH272" s="22">
        <v>265.49700000000001</v>
      </c>
      <c r="AI272" s="22">
        <v>-1.521E-2</v>
      </c>
      <c r="AJ272" s="22">
        <v>262</v>
      </c>
      <c r="AK272" s="22">
        <v>1.2185699999999999</v>
      </c>
      <c r="AL272">
        <f t="shared" si="34"/>
        <v>15.209999999999999</v>
      </c>
      <c r="AM272">
        <f t="shared" si="35"/>
        <v>18.546009299999998</v>
      </c>
      <c r="AP272" s="9"/>
      <c r="AQ272" s="22">
        <v>0.48065200000000002</v>
      </c>
      <c r="AR272" s="22">
        <v>345.63499999999999</v>
      </c>
      <c r="AS272" s="22">
        <v>-1.6433699999999999E-2</v>
      </c>
      <c r="AT272" s="22">
        <v>262</v>
      </c>
      <c r="AU272" s="22">
        <v>0.47979699999999997</v>
      </c>
      <c r="AV272">
        <f t="shared" si="36"/>
        <v>16.433699999999998</v>
      </c>
      <c r="AW272">
        <f t="shared" si="37"/>
        <v>7.8988907723999997</v>
      </c>
      <c r="AX272" s="9"/>
      <c r="AY272" s="22">
        <v>1.21933</v>
      </c>
      <c r="AZ272" s="22">
        <v>420.43400000000003</v>
      </c>
      <c r="BA272" s="22">
        <v>-1.5246600000000001E-2</v>
      </c>
      <c r="BB272" s="22">
        <v>262</v>
      </c>
      <c r="BC272" s="22">
        <v>1.2179599999999999</v>
      </c>
      <c r="BD272">
        <f t="shared" si="38"/>
        <v>15.246600000000001</v>
      </c>
      <c r="BE272">
        <f t="shared" si="39"/>
        <v>18.590636778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>
        <v>0.47561599999999998</v>
      </c>
      <c r="Z273" s="22">
        <v>214.10300000000001</v>
      </c>
      <c r="AA273" s="22">
        <v>-1.66321E-2</v>
      </c>
      <c r="AB273" s="22">
        <v>263</v>
      </c>
      <c r="AC273" s="22">
        <v>0.47466999999999998</v>
      </c>
      <c r="AD273">
        <f t="shared" si="32"/>
        <v>16.632100000000001</v>
      </c>
      <c r="AE273">
        <f t="shared" si="33"/>
        <v>7.9104928736</v>
      </c>
      <c r="AF273" s="9"/>
      <c r="AG273" s="22">
        <v>1.22437</v>
      </c>
      <c r="AH273" s="22">
        <v>265.59800000000001</v>
      </c>
      <c r="AI273" s="22">
        <v>-1.5203899999999999E-2</v>
      </c>
      <c r="AJ273" s="22">
        <v>263</v>
      </c>
      <c r="AK273" s="22">
        <v>1.2231399999999999</v>
      </c>
      <c r="AL273">
        <f t="shared" si="34"/>
        <v>15.203899999999999</v>
      </c>
      <c r="AM273">
        <f t="shared" si="35"/>
        <v>18.615199042999997</v>
      </c>
      <c r="AP273" s="9"/>
      <c r="AQ273" s="22">
        <v>0.47561599999999998</v>
      </c>
      <c r="AR273" s="22">
        <v>345.73500000000001</v>
      </c>
      <c r="AS273" s="22">
        <v>-1.6418499999999999E-2</v>
      </c>
      <c r="AT273" s="22">
        <v>263</v>
      </c>
      <c r="AU273" s="22">
        <v>0.47479199999999999</v>
      </c>
      <c r="AV273">
        <f t="shared" si="36"/>
        <v>16.418499999999998</v>
      </c>
      <c r="AW273">
        <f t="shared" si="37"/>
        <v>7.8089012959999984</v>
      </c>
      <c r="AX273" s="9"/>
      <c r="AY273" s="22">
        <v>1.22437</v>
      </c>
      <c r="AZ273" s="22">
        <v>420.53399999999999</v>
      </c>
      <c r="BA273" s="22">
        <v>-1.5255700000000001E-2</v>
      </c>
      <c r="BB273" s="22">
        <v>263</v>
      </c>
      <c r="BC273" s="22">
        <v>1.2237499999999999</v>
      </c>
      <c r="BD273">
        <f t="shared" si="38"/>
        <v>15.255700000000001</v>
      </c>
      <c r="BE273">
        <f t="shared" si="39"/>
        <v>18.678621409000002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>
        <v>0.47058100000000003</v>
      </c>
      <c r="Z274" s="22">
        <v>214.20400000000001</v>
      </c>
      <c r="AA274" s="22">
        <v>-1.6595499999999999E-2</v>
      </c>
      <c r="AB274" s="22">
        <v>264</v>
      </c>
      <c r="AC274" s="22">
        <v>0.46984900000000002</v>
      </c>
      <c r="AD274">
        <f t="shared" si="32"/>
        <v>16.595499999999998</v>
      </c>
      <c r="AE274">
        <f t="shared" si="33"/>
        <v>7.8095269854999998</v>
      </c>
      <c r="AF274" s="9"/>
      <c r="AG274" s="22">
        <v>1.2294</v>
      </c>
      <c r="AH274" s="22">
        <v>265.69900000000001</v>
      </c>
      <c r="AI274" s="22">
        <v>-1.5179399999999999E-2</v>
      </c>
      <c r="AJ274" s="22">
        <v>264</v>
      </c>
      <c r="AK274" s="22">
        <v>1.2277199999999999</v>
      </c>
      <c r="AL274">
        <f t="shared" si="34"/>
        <v>15.179399999999999</v>
      </c>
      <c r="AM274">
        <f t="shared" si="35"/>
        <v>18.66155436</v>
      </c>
      <c r="AP274" s="9"/>
      <c r="AQ274" s="22">
        <v>0.47058100000000003</v>
      </c>
      <c r="AR274" s="22">
        <v>345.83600000000001</v>
      </c>
      <c r="AS274" s="22">
        <v>-1.63757E-2</v>
      </c>
      <c r="AT274" s="22">
        <v>264</v>
      </c>
      <c r="AU274" s="22">
        <v>0.46987899999999999</v>
      </c>
      <c r="AV274">
        <f t="shared" si="36"/>
        <v>16.375699999999998</v>
      </c>
      <c r="AW274">
        <f t="shared" si="37"/>
        <v>7.7060932816999994</v>
      </c>
      <c r="AX274" s="9"/>
      <c r="AY274" s="22">
        <v>1.2294</v>
      </c>
      <c r="AZ274" s="22">
        <v>420.63499999999999</v>
      </c>
      <c r="BA274" s="22">
        <v>-1.5225199999999999E-2</v>
      </c>
      <c r="BB274" s="22">
        <v>264</v>
      </c>
      <c r="BC274" s="22">
        <v>1.22864</v>
      </c>
      <c r="BD274">
        <f t="shared" si="38"/>
        <v>15.225199999999999</v>
      </c>
      <c r="BE274">
        <f t="shared" si="39"/>
        <v>18.71786088</v>
      </c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>
        <v>0.46554600000000002</v>
      </c>
      <c r="Z275" s="22">
        <v>214.30500000000001</v>
      </c>
      <c r="AA275" s="22">
        <v>-1.66077E-2</v>
      </c>
      <c r="AB275" s="22">
        <v>265</v>
      </c>
      <c r="AC275" s="22">
        <v>0.46487400000000001</v>
      </c>
      <c r="AD275">
        <f t="shared" si="32"/>
        <v>16.607700000000001</v>
      </c>
      <c r="AE275">
        <f t="shared" si="33"/>
        <v>7.731648304200001</v>
      </c>
      <c r="AF275" s="9"/>
      <c r="AG275" s="22">
        <v>1.23444</v>
      </c>
      <c r="AH275" s="22">
        <v>265.79899999999998</v>
      </c>
      <c r="AI275" s="22">
        <v>-1.51489E-2</v>
      </c>
      <c r="AJ275" s="22">
        <v>265</v>
      </c>
      <c r="AK275" s="22">
        <v>1.23383</v>
      </c>
      <c r="AL275">
        <f t="shared" si="34"/>
        <v>15.148899999999999</v>
      </c>
      <c r="AM275">
        <f t="shared" si="35"/>
        <v>18.700408115999998</v>
      </c>
      <c r="AP275" s="9"/>
      <c r="AQ275" s="22">
        <v>0.46554600000000002</v>
      </c>
      <c r="AR275" s="22">
        <v>345.93700000000001</v>
      </c>
      <c r="AS275" s="22">
        <v>-1.6467300000000001E-2</v>
      </c>
      <c r="AT275" s="22">
        <v>265</v>
      </c>
      <c r="AU275" s="22">
        <v>0.46481299999999998</v>
      </c>
      <c r="AV275">
        <f t="shared" si="36"/>
        <v>16.467300000000002</v>
      </c>
      <c r="AW275">
        <f t="shared" si="37"/>
        <v>7.6662856458000013</v>
      </c>
      <c r="AX275" s="9"/>
      <c r="AY275" s="22">
        <v>1.23444</v>
      </c>
      <c r="AZ275" s="22">
        <v>420.73599999999999</v>
      </c>
      <c r="BA275" s="22">
        <v>-1.51886E-2</v>
      </c>
      <c r="BB275" s="22">
        <v>265</v>
      </c>
      <c r="BC275" s="22">
        <v>1.2335199999999999</v>
      </c>
      <c r="BD275">
        <f t="shared" si="38"/>
        <v>15.188599999999999</v>
      </c>
      <c r="BE275">
        <f t="shared" si="39"/>
        <v>18.749415383999999</v>
      </c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>
        <v>0.46050999999999997</v>
      </c>
      <c r="Z276" s="22">
        <v>214.405</v>
      </c>
      <c r="AA276" s="22">
        <v>-1.6659500000000001E-2</v>
      </c>
      <c r="AB276" s="22">
        <v>266</v>
      </c>
      <c r="AC276" s="22">
        <v>0.45971699999999999</v>
      </c>
      <c r="AD276">
        <f t="shared" si="32"/>
        <v>16.659500000000001</v>
      </c>
      <c r="AE276">
        <f t="shared" si="33"/>
        <v>7.6718663449999998</v>
      </c>
      <c r="AF276" s="9"/>
      <c r="AG276" s="22">
        <v>1.2394700000000001</v>
      </c>
      <c r="AH276" s="22">
        <v>265.89999999999998</v>
      </c>
      <c r="AI276" s="22">
        <v>-1.5152000000000001E-2</v>
      </c>
      <c r="AJ276" s="22">
        <v>266</v>
      </c>
      <c r="AK276" s="22">
        <v>1.2381</v>
      </c>
      <c r="AL276">
        <f t="shared" si="34"/>
        <v>15.152000000000001</v>
      </c>
      <c r="AM276">
        <f t="shared" si="35"/>
        <v>18.780449440000002</v>
      </c>
      <c r="AP276" s="9"/>
      <c r="AQ276" s="22">
        <v>0.46050999999999997</v>
      </c>
      <c r="AR276" s="22">
        <v>346.03699999999998</v>
      </c>
      <c r="AS276" s="22">
        <v>-1.64429E-2</v>
      </c>
      <c r="AT276" s="22">
        <v>266</v>
      </c>
      <c r="AU276" s="22">
        <v>0.45977800000000002</v>
      </c>
      <c r="AV276">
        <f t="shared" si="36"/>
        <v>16.442900000000002</v>
      </c>
      <c r="AW276">
        <f t="shared" si="37"/>
        <v>7.5721198790000006</v>
      </c>
      <c r="AX276" s="9"/>
      <c r="AY276" s="22">
        <v>1.2394700000000001</v>
      </c>
      <c r="AZ276" s="22">
        <v>420.83699999999999</v>
      </c>
      <c r="BA276" s="22">
        <v>-1.52374E-2</v>
      </c>
      <c r="BB276" s="22">
        <v>266</v>
      </c>
      <c r="BC276" s="22">
        <v>1.23871</v>
      </c>
      <c r="BD276">
        <f t="shared" si="38"/>
        <v>15.237399999999999</v>
      </c>
      <c r="BE276">
        <f t="shared" si="39"/>
        <v>18.886300177999999</v>
      </c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>
        <v>0.45547500000000002</v>
      </c>
      <c r="Z277" s="22">
        <v>214.506</v>
      </c>
      <c r="AA277" s="22">
        <v>-1.6680899999999999E-2</v>
      </c>
      <c r="AB277" s="22">
        <v>267</v>
      </c>
      <c r="AC277" s="22">
        <v>0.45477299999999998</v>
      </c>
      <c r="AD277">
        <f t="shared" si="32"/>
        <v>16.680899999999998</v>
      </c>
      <c r="AE277">
        <f t="shared" si="33"/>
        <v>7.5977329274999992</v>
      </c>
      <c r="AF277" s="9"/>
      <c r="AG277" s="22">
        <v>1.24451</v>
      </c>
      <c r="AH277" s="22">
        <v>266.00099999999998</v>
      </c>
      <c r="AI277" s="22">
        <v>-1.51276E-2</v>
      </c>
      <c r="AJ277" s="22">
        <v>267</v>
      </c>
      <c r="AK277" s="22">
        <v>1.2439</v>
      </c>
      <c r="AL277">
        <f t="shared" si="34"/>
        <v>15.127599999999999</v>
      </c>
      <c r="AM277">
        <f t="shared" si="35"/>
        <v>18.826449476000001</v>
      </c>
      <c r="AP277" s="9"/>
      <c r="AQ277" s="22">
        <v>0.45547500000000002</v>
      </c>
      <c r="AR277" s="22">
        <v>346.13799999999998</v>
      </c>
      <c r="AS277" s="22">
        <v>-1.64978E-2</v>
      </c>
      <c r="AT277" s="22">
        <v>267</v>
      </c>
      <c r="AU277" s="22">
        <v>0.45480300000000001</v>
      </c>
      <c r="AV277">
        <f t="shared" si="36"/>
        <v>16.497800000000002</v>
      </c>
      <c r="AW277">
        <f t="shared" si="37"/>
        <v>7.5143354550000012</v>
      </c>
      <c r="AX277" s="9"/>
      <c r="AY277" s="22">
        <v>1.24451</v>
      </c>
      <c r="AZ277" s="22">
        <v>420.93700000000001</v>
      </c>
      <c r="BA277" s="22">
        <v>-1.52344E-2</v>
      </c>
      <c r="BB277" s="22">
        <v>267</v>
      </c>
      <c r="BC277" s="22">
        <v>1.2439</v>
      </c>
      <c r="BD277">
        <f t="shared" si="38"/>
        <v>15.234400000000001</v>
      </c>
      <c r="BE277">
        <f t="shared" si="39"/>
        <v>18.959363144000001</v>
      </c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>
        <v>0.45043899999999998</v>
      </c>
      <c r="Z278" s="22">
        <v>214.607</v>
      </c>
      <c r="AA278" s="22">
        <v>-1.6616800000000001E-2</v>
      </c>
      <c r="AB278" s="22">
        <v>268</v>
      </c>
      <c r="AC278" s="22">
        <v>0.44973800000000003</v>
      </c>
      <c r="AD278">
        <f t="shared" si="32"/>
        <v>16.616800000000001</v>
      </c>
      <c r="AE278">
        <f t="shared" si="33"/>
        <v>7.4848547752000005</v>
      </c>
      <c r="AF278" s="9"/>
      <c r="AG278" s="22">
        <v>1.2495400000000001</v>
      </c>
      <c r="AH278" s="22">
        <v>266.10199999999998</v>
      </c>
      <c r="AI278" s="22">
        <v>-1.51123E-2</v>
      </c>
      <c r="AJ278" s="22">
        <v>268</v>
      </c>
      <c r="AK278" s="22">
        <v>1.24847</v>
      </c>
      <c r="AL278">
        <f t="shared" si="34"/>
        <v>15.112300000000001</v>
      </c>
      <c r="AM278">
        <f t="shared" si="35"/>
        <v>18.883423342000004</v>
      </c>
      <c r="AP278" s="9"/>
      <c r="AQ278" s="22">
        <v>0.45043899999999998</v>
      </c>
      <c r="AR278" s="22">
        <v>346.23899999999998</v>
      </c>
      <c r="AS278" s="22">
        <v>-1.64703E-2</v>
      </c>
      <c r="AT278" s="22">
        <v>268</v>
      </c>
      <c r="AU278" s="22">
        <v>0.449799</v>
      </c>
      <c r="AV278">
        <f t="shared" si="36"/>
        <v>16.470300000000002</v>
      </c>
      <c r="AW278">
        <f t="shared" si="37"/>
        <v>7.4188654617000003</v>
      </c>
      <c r="AX278" s="9"/>
      <c r="AY278" s="22">
        <v>1.2495400000000001</v>
      </c>
      <c r="AZ278" s="22">
        <v>421.03800000000001</v>
      </c>
      <c r="BA278" s="22">
        <v>-1.5164199999999999E-2</v>
      </c>
      <c r="BB278" s="22">
        <v>268</v>
      </c>
      <c r="BC278" s="22">
        <v>1.24847</v>
      </c>
      <c r="BD278">
        <f t="shared" si="38"/>
        <v>15.164199999999999</v>
      </c>
      <c r="BE278">
        <f t="shared" si="39"/>
        <v>18.948274468000001</v>
      </c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>
        <v>0.44540400000000002</v>
      </c>
      <c r="Z279" s="22">
        <v>214.70699999999999</v>
      </c>
      <c r="AA279" s="22">
        <v>-1.6693099999999999E-2</v>
      </c>
      <c r="AB279" s="22">
        <v>269</v>
      </c>
      <c r="AC279" s="22">
        <v>0.44470199999999999</v>
      </c>
      <c r="AD279">
        <f t="shared" si="32"/>
        <v>16.693099999999998</v>
      </c>
      <c r="AE279">
        <f t="shared" si="33"/>
        <v>7.4351735123999996</v>
      </c>
      <c r="AF279" s="9"/>
      <c r="AG279" s="22">
        <v>1.25458</v>
      </c>
      <c r="AH279" s="22">
        <v>266.202</v>
      </c>
      <c r="AI279" s="22">
        <v>-1.51123E-2</v>
      </c>
      <c r="AJ279" s="22">
        <v>269</v>
      </c>
      <c r="AK279" s="22">
        <v>1.25366</v>
      </c>
      <c r="AL279">
        <f t="shared" si="34"/>
        <v>15.112300000000001</v>
      </c>
      <c r="AM279">
        <f t="shared" si="35"/>
        <v>18.959589334</v>
      </c>
      <c r="AP279" s="9"/>
      <c r="AQ279" s="22">
        <v>0.44540400000000002</v>
      </c>
      <c r="AR279" s="22">
        <v>346.34</v>
      </c>
      <c r="AS279" s="22">
        <v>-1.6461199999999999E-2</v>
      </c>
      <c r="AT279" s="22">
        <v>269</v>
      </c>
      <c r="AU279" s="22">
        <v>0.444855</v>
      </c>
      <c r="AV279">
        <f t="shared" si="36"/>
        <v>16.461199999999998</v>
      </c>
      <c r="AW279">
        <f t="shared" si="37"/>
        <v>7.3318843247999999</v>
      </c>
      <c r="AX279" s="9"/>
      <c r="AY279" s="22">
        <v>1.25458</v>
      </c>
      <c r="AZ279" s="22">
        <v>421.13900000000001</v>
      </c>
      <c r="BA279" s="22">
        <v>-1.52283E-2</v>
      </c>
      <c r="BB279" s="22">
        <v>269</v>
      </c>
      <c r="BC279" s="22">
        <v>1.25397</v>
      </c>
      <c r="BD279">
        <f t="shared" si="38"/>
        <v>15.228300000000001</v>
      </c>
      <c r="BE279">
        <f t="shared" si="39"/>
        <v>19.105120614000001</v>
      </c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>
        <v>0.44036900000000001</v>
      </c>
      <c r="Z280" s="22">
        <v>214.80799999999999</v>
      </c>
      <c r="AA280" s="22">
        <v>-1.6687E-2</v>
      </c>
      <c r="AB280" s="22">
        <v>270</v>
      </c>
      <c r="AC280" s="22">
        <v>0.43963600000000003</v>
      </c>
      <c r="AD280">
        <f t="shared" si="32"/>
        <v>16.687000000000001</v>
      </c>
      <c r="AE280">
        <f t="shared" si="33"/>
        <v>7.3484375030000004</v>
      </c>
      <c r="AF280" s="9"/>
      <c r="AG280" s="22">
        <v>1.2596099999999999</v>
      </c>
      <c r="AH280" s="22">
        <v>266.303</v>
      </c>
      <c r="AI280" s="22">
        <v>-1.51337E-2</v>
      </c>
      <c r="AJ280" s="22">
        <v>270</v>
      </c>
      <c r="AK280" s="22">
        <v>1.25885</v>
      </c>
      <c r="AL280">
        <f t="shared" si="34"/>
        <v>15.133699999999999</v>
      </c>
      <c r="AM280">
        <f t="shared" si="35"/>
        <v>19.062559856999997</v>
      </c>
      <c r="AP280" s="9"/>
      <c r="AQ280" s="22">
        <v>0.44036900000000001</v>
      </c>
      <c r="AR280" s="22">
        <v>346.44</v>
      </c>
      <c r="AS280" s="22">
        <v>-1.6452000000000001E-2</v>
      </c>
      <c r="AT280" s="22">
        <v>270</v>
      </c>
      <c r="AU280" s="22">
        <v>0.43957499999999999</v>
      </c>
      <c r="AV280">
        <f t="shared" si="36"/>
        <v>16.452000000000002</v>
      </c>
      <c r="AW280">
        <f t="shared" si="37"/>
        <v>7.2449507880000006</v>
      </c>
      <c r="AX280" s="9"/>
      <c r="AY280" s="22">
        <v>1.2596099999999999</v>
      </c>
      <c r="AZ280" s="22">
        <v>421.23899999999998</v>
      </c>
      <c r="BA280" s="22">
        <v>-1.5197799999999999E-2</v>
      </c>
      <c r="BB280" s="22">
        <v>270</v>
      </c>
      <c r="BC280" s="22">
        <v>1.25885</v>
      </c>
      <c r="BD280">
        <f t="shared" si="38"/>
        <v>15.197799999999999</v>
      </c>
      <c r="BE280">
        <f t="shared" si="39"/>
        <v>19.143300857999996</v>
      </c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>
        <v>0.43533300000000003</v>
      </c>
      <c r="Z281" s="22">
        <v>214.90899999999999</v>
      </c>
      <c r="AA281" s="22">
        <v>-1.6668700000000002E-2</v>
      </c>
      <c r="AB281" s="22">
        <v>271</v>
      </c>
      <c r="AC281" s="22">
        <v>0.434448</v>
      </c>
      <c r="AD281">
        <f t="shared" si="32"/>
        <v>16.668700000000001</v>
      </c>
      <c r="AE281">
        <f t="shared" si="33"/>
        <v>7.2564351771000011</v>
      </c>
      <c r="AF281" s="9"/>
      <c r="AG281" s="22">
        <v>1.2646500000000001</v>
      </c>
      <c r="AH281" s="22">
        <v>266.404</v>
      </c>
      <c r="AI281" s="22">
        <v>-1.5075699999999999E-2</v>
      </c>
      <c r="AJ281" s="22">
        <v>271</v>
      </c>
      <c r="AK281" s="22">
        <v>1.26373</v>
      </c>
      <c r="AL281">
        <f t="shared" si="34"/>
        <v>15.075699999999999</v>
      </c>
      <c r="AM281">
        <f t="shared" si="35"/>
        <v>19.065484005000002</v>
      </c>
      <c r="AP281" s="9"/>
      <c r="AQ281" s="22">
        <v>0.43533300000000003</v>
      </c>
      <c r="AR281" s="22">
        <v>346.541</v>
      </c>
      <c r="AS281" s="22">
        <v>-1.64429E-2</v>
      </c>
      <c r="AT281" s="22">
        <v>271</v>
      </c>
      <c r="AU281" s="22">
        <v>0.434479</v>
      </c>
      <c r="AV281">
        <f t="shared" si="36"/>
        <v>16.442900000000002</v>
      </c>
      <c r="AW281">
        <f t="shared" si="37"/>
        <v>7.1581369857000015</v>
      </c>
      <c r="AX281" s="9"/>
      <c r="AY281" s="22">
        <v>1.2646500000000001</v>
      </c>
      <c r="AZ281" s="22">
        <v>421.34</v>
      </c>
      <c r="BA281" s="22">
        <v>-1.5191700000000001E-2</v>
      </c>
      <c r="BB281" s="22">
        <v>271</v>
      </c>
      <c r="BC281" s="22">
        <v>1.26373</v>
      </c>
      <c r="BD281">
        <f t="shared" si="38"/>
        <v>15.191700000000001</v>
      </c>
      <c r="BE281">
        <f t="shared" si="39"/>
        <v>19.212183405000001</v>
      </c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>
        <v>0.43029800000000001</v>
      </c>
      <c r="Z282" s="22">
        <v>215.01</v>
      </c>
      <c r="AA282" s="22">
        <v>-1.6684000000000001E-2</v>
      </c>
      <c r="AB282" s="22">
        <v>272</v>
      </c>
      <c r="AC282" s="22">
        <v>0.42956499999999997</v>
      </c>
      <c r="AD282">
        <f t="shared" si="32"/>
        <v>16.684000000000001</v>
      </c>
      <c r="AE282">
        <f t="shared" si="33"/>
        <v>7.179091832000001</v>
      </c>
      <c r="AF282" s="9"/>
      <c r="AG282" s="22">
        <v>1.2696799999999999</v>
      </c>
      <c r="AH282" s="22">
        <v>266.50400000000002</v>
      </c>
      <c r="AI282" s="22">
        <v>-1.5096999999999999E-2</v>
      </c>
      <c r="AJ282" s="22">
        <v>272</v>
      </c>
      <c r="AK282" s="22">
        <v>1.26831</v>
      </c>
      <c r="AL282">
        <f t="shared" si="34"/>
        <v>15.097</v>
      </c>
      <c r="AM282">
        <f t="shared" si="35"/>
        <v>19.168358959999999</v>
      </c>
      <c r="AP282" s="9"/>
      <c r="AQ282" s="22">
        <v>0.43029800000000001</v>
      </c>
      <c r="AR282" s="22">
        <v>346.642</v>
      </c>
      <c r="AS282" s="22">
        <v>-1.6479500000000001E-2</v>
      </c>
      <c r="AT282" s="22">
        <v>272</v>
      </c>
      <c r="AU282" s="22">
        <v>0.42962600000000001</v>
      </c>
      <c r="AV282">
        <f t="shared" si="36"/>
        <v>16.479500000000002</v>
      </c>
      <c r="AW282">
        <f t="shared" si="37"/>
        <v>7.091095891000001</v>
      </c>
      <c r="AX282" s="9"/>
      <c r="AY282" s="22">
        <v>1.2696799999999999</v>
      </c>
      <c r="AZ282" s="22">
        <v>421.44099999999997</v>
      </c>
      <c r="BA282" s="22">
        <v>-1.521E-2</v>
      </c>
      <c r="BB282" s="22">
        <v>272</v>
      </c>
      <c r="BC282" s="22">
        <v>1.26892</v>
      </c>
      <c r="BD282">
        <f t="shared" si="38"/>
        <v>15.209999999999999</v>
      </c>
      <c r="BE282">
        <f t="shared" si="39"/>
        <v>19.311832799999998</v>
      </c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>
        <v>0.42526199999999997</v>
      </c>
      <c r="Z283" s="22">
        <v>215.11</v>
      </c>
      <c r="AA283" s="22">
        <v>-1.6693099999999999E-2</v>
      </c>
      <c r="AB283" s="22">
        <v>273</v>
      </c>
      <c r="AC283" s="22">
        <v>0.424591</v>
      </c>
      <c r="AD283">
        <f t="shared" si="32"/>
        <v>16.693099999999998</v>
      </c>
      <c r="AE283">
        <f t="shared" si="33"/>
        <v>7.0989410921999987</v>
      </c>
      <c r="AF283" s="9"/>
      <c r="AG283" s="22">
        <v>1.2747200000000001</v>
      </c>
      <c r="AH283" s="22">
        <v>266.60500000000002</v>
      </c>
      <c r="AI283" s="22">
        <v>-1.51123E-2</v>
      </c>
      <c r="AJ283" s="22">
        <v>273</v>
      </c>
      <c r="AK283" s="22">
        <v>1.2735000000000001</v>
      </c>
      <c r="AL283">
        <f t="shared" si="34"/>
        <v>15.112300000000001</v>
      </c>
      <c r="AM283">
        <f t="shared" si="35"/>
        <v>19.263951056000003</v>
      </c>
      <c r="AP283" s="9"/>
      <c r="AQ283" s="22">
        <v>0.42526199999999997</v>
      </c>
      <c r="AR283" s="22">
        <v>346.74200000000002</v>
      </c>
      <c r="AS283" s="22">
        <v>-1.6482500000000001E-2</v>
      </c>
      <c r="AT283" s="22">
        <v>273</v>
      </c>
      <c r="AU283" s="22">
        <v>0.42446899999999999</v>
      </c>
      <c r="AV283">
        <f t="shared" si="36"/>
        <v>16.482500000000002</v>
      </c>
      <c r="AW283">
        <f t="shared" si="37"/>
        <v>7.0093809150000004</v>
      </c>
      <c r="AX283" s="9"/>
      <c r="AY283" s="22">
        <v>1.2747200000000001</v>
      </c>
      <c r="AZ283" s="22">
        <v>421.54199999999997</v>
      </c>
      <c r="BA283" s="22">
        <v>-1.52222E-2</v>
      </c>
      <c r="BB283" s="22">
        <v>273</v>
      </c>
      <c r="BC283" s="22">
        <v>1.2735000000000001</v>
      </c>
      <c r="BD283">
        <f t="shared" si="38"/>
        <v>15.222200000000001</v>
      </c>
      <c r="BE283">
        <f t="shared" si="39"/>
        <v>19.404042784000001</v>
      </c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>
        <v>0.42022700000000002</v>
      </c>
      <c r="Z284" s="22">
        <v>215.21100000000001</v>
      </c>
      <c r="AA284" s="22">
        <v>-1.67023E-2</v>
      </c>
      <c r="AB284" s="22">
        <v>274</v>
      </c>
      <c r="AC284" s="22">
        <v>0.41952499999999998</v>
      </c>
      <c r="AD284">
        <f t="shared" si="32"/>
        <v>16.702300000000001</v>
      </c>
      <c r="AE284">
        <f t="shared" si="33"/>
        <v>7.0187574221000011</v>
      </c>
      <c r="AF284" s="9"/>
      <c r="AG284" s="22">
        <v>1.2797499999999999</v>
      </c>
      <c r="AH284" s="22">
        <v>266.70600000000002</v>
      </c>
      <c r="AI284" s="22">
        <v>-1.5109300000000001E-2</v>
      </c>
      <c r="AJ284" s="22">
        <v>274</v>
      </c>
      <c r="AK284" s="22">
        <v>1.2780800000000001</v>
      </c>
      <c r="AL284">
        <f t="shared" si="34"/>
        <v>15.109300000000001</v>
      </c>
      <c r="AM284">
        <f t="shared" si="35"/>
        <v>19.336126674999999</v>
      </c>
      <c r="AP284" s="9"/>
      <c r="AQ284" s="22">
        <v>0.42022700000000002</v>
      </c>
      <c r="AR284" s="22">
        <v>346.84300000000002</v>
      </c>
      <c r="AS284" s="22">
        <v>-1.6534400000000001E-2</v>
      </c>
      <c r="AT284" s="22">
        <v>274</v>
      </c>
      <c r="AU284" s="22">
        <v>0.41949500000000001</v>
      </c>
      <c r="AV284">
        <f t="shared" si="36"/>
        <v>16.534400000000002</v>
      </c>
      <c r="AW284">
        <f t="shared" si="37"/>
        <v>6.9482013088000008</v>
      </c>
      <c r="AX284" s="9"/>
      <c r="AY284" s="22">
        <v>1.2797499999999999</v>
      </c>
      <c r="AZ284" s="22">
        <v>421.642</v>
      </c>
      <c r="BA284" s="22">
        <v>-1.5213000000000001E-2</v>
      </c>
      <c r="BB284" s="22">
        <v>274</v>
      </c>
      <c r="BC284" s="22">
        <v>1.2786900000000001</v>
      </c>
      <c r="BD284">
        <f t="shared" si="38"/>
        <v>15.213000000000001</v>
      </c>
      <c r="BE284">
        <f t="shared" si="39"/>
        <v>19.468836750000001</v>
      </c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>
        <v>0.41519200000000001</v>
      </c>
      <c r="Z285" s="22">
        <v>215.31200000000001</v>
      </c>
      <c r="AA285" s="22">
        <v>-1.6680899999999999E-2</v>
      </c>
      <c r="AB285" s="22">
        <v>275</v>
      </c>
      <c r="AC285" s="22">
        <v>0.41445900000000002</v>
      </c>
      <c r="AD285">
        <f t="shared" si="32"/>
        <v>16.680899999999998</v>
      </c>
      <c r="AE285">
        <f t="shared" si="33"/>
        <v>6.9257762327999988</v>
      </c>
      <c r="AF285" s="9"/>
      <c r="AG285" s="22">
        <v>1.2847900000000001</v>
      </c>
      <c r="AH285" s="22">
        <v>266.80599999999998</v>
      </c>
      <c r="AI285" s="22">
        <v>-1.50726E-2</v>
      </c>
      <c r="AJ285" s="22">
        <v>275</v>
      </c>
      <c r="AK285" s="22">
        <v>1.2844800000000001</v>
      </c>
      <c r="AL285">
        <f t="shared" si="34"/>
        <v>15.0726</v>
      </c>
      <c r="AM285">
        <f t="shared" si="35"/>
        <v>19.365125754000001</v>
      </c>
      <c r="AP285" s="9"/>
      <c r="AQ285" s="22">
        <v>0.41519200000000001</v>
      </c>
      <c r="AR285" s="22">
        <v>346.94400000000002</v>
      </c>
      <c r="AS285" s="22">
        <v>-1.64703E-2</v>
      </c>
      <c r="AT285" s="22">
        <v>275</v>
      </c>
      <c r="AU285" s="22">
        <v>0.41445900000000002</v>
      </c>
      <c r="AV285">
        <f t="shared" si="36"/>
        <v>16.470300000000002</v>
      </c>
      <c r="AW285">
        <f t="shared" si="37"/>
        <v>6.8383367976000011</v>
      </c>
      <c r="AX285" s="9"/>
      <c r="AY285" s="22">
        <v>1.2847900000000001</v>
      </c>
      <c r="AZ285" s="22">
        <v>421.74299999999999</v>
      </c>
      <c r="BA285" s="22">
        <v>-1.5152000000000001E-2</v>
      </c>
      <c r="BB285" s="22">
        <v>275</v>
      </c>
      <c r="BC285" s="22">
        <v>1.2838700000000001</v>
      </c>
      <c r="BD285">
        <f t="shared" si="38"/>
        <v>15.152000000000001</v>
      </c>
      <c r="BE285">
        <f t="shared" si="39"/>
        <v>19.467138080000002</v>
      </c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>
        <v>0.41015600000000002</v>
      </c>
      <c r="Z286" s="22">
        <v>215.41200000000001</v>
      </c>
      <c r="AA286" s="22">
        <v>-1.6641199999999998E-2</v>
      </c>
      <c r="AB286" s="22">
        <v>276</v>
      </c>
      <c r="AC286" s="22">
        <v>0.40939300000000001</v>
      </c>
      <c r="AD286">
        <f t="shared" si="32"/>
        <v>16.641199999999998</v>
      </c>
      <c r="AE286">
        <f t="shared" si="33"/>
        <v>6.8254880271999996</v>
      </c>
      <c r="AF286" s="9"/>
      <c r="AG286" s="22">
        <v>1.28983</v>
      </c>
      <c r="AH286" s="22">
        <v>266.90699999999998</v>
      </c>
      <c r="AI286" s="22">
        <v>-1.51062E-2</v>
      </c>
      <c r="AJ286" s="22">
        <v>276</v>
      </c>
      <c r="AK286" s="22">
        <v>1.2893699999999999</v>
      </c>
      <c r="AL286">
        <f t="shared" si="34"/>
        <v>15.106199999999999</v>
      </c>
      <c r="AM286">
        <f t="shared" si="35"/>
        <v>19.484429945999999</v>
      </c>
      <c r="AP286" s="9"/>
      <c r="AQ286" s="22">
        <v>0.41015600000000002</v>
      </c>
      <c r="AR286" s="22">
        <v>347.04399999999998</v>
      </c>
      <c r="AS286" s="22">
        <v>-1.6467300000000001E-2</v>
      </c>
      <c r="AT286" s="22">
        <v>276</v>
      </c>
      <c r="AU286" s="22">
        <v>0.40936299999999998</v>
      </c>
      <c r="AV286">
        <f t="shared" si="36"/>
        <v>16.467300000000002</v>
      </c>
      <c r="AW286">
        <f t="shared" si="37"/>
        <v>6.7541618988000014</v>
      </c>
      <c r="AX286" s="9"/>
      <c r="AY286" s="22">
        <v>1.28983</v>
      </c>
      <c r="AZ286" s="22">
        <v>421.84399999999999</v>
      </c>
      <c r="BA286" s="22">
        <v>-1.51611E-2</v>
      </c>
      <c r="BB286" s="22">
        <v>276</v>
      </c>
      <c r="BC286" s="22">
        <v>1.2893699999999999</v>
      </c>
      <c r="BD286">
        <f t="shared" si="38"/>
        <v>15.161100000000001</v>
      </c>
      <c r="BE286">
        <f t="shared" si="39"/>
        <v>19.555241613000003</v>
      </c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>
        <v>0.40512100000000001</v>
      </c>
      <c r="Z287" s="22">
        <v>215.51300000000001</v>
      </c>
      <c r="AA287" s="22">
        <v>-1.6665599999999999E-2</v>
      </c>
      <c r="AB287" s="22">
        <v>277</v>
      </c>
      <c r="AC287" s="22">
        <v>0.40460200000000002</v>
      </c>
      <c r="AD287">
        <f t="shared" si="32"/>
        <v>16.665599999999998</v>
      </c>
      <c r="AE287">
        <f t="shared" si="33"/>
        <v>6.7515845375999994</v>
      </c>
      <c r="AF287" s="9"/>
      <c r="AG287" s="22">
        <v>1.2948599999999999</v>
      </c>
      <c r="AH287" s="22">
        <v>267.00799999999998</v>
      </c>
      <c r="AI287" s="22">
        <v>-1.5115399999999999E-2</v>
      </c>
      <c r="AJ287" s="22">
        <v>277</v>
      </c>
      <c r="AK287" s="22">
        <v>1.2945599999999999</v>
      </c>
      <c r="AL287">
        <f t="shared" si="34"/>
        <v>15.115399999999999</v>
      </c>
      <c r="AM287">
        <f t="shared" si="35"/>
        <v>19.572326843999999</v>
      </c>
      <c r="AP287" s="9"/>
      <c r="AQ287" s="22">
        <v>0.40512100000000001</v>
      </c>
      <c r="AR287" s="22">
        <v>347.14499999999998</v>
      </c>
      <c r="AS287" s="22">
        <v>-1.6543599999999999E-2</v>
      </c>
      <c r="AT287" s="22">
        <v>277</v>
      </c>
      <c r="AU287" s="22">
        <v>0.40441899999999997</v>
      </c>
      <c r="AV287">
        <f t="shared" si="36"/>
        <v>16.543599999999998</v>
      </c>
      <c r="AW287">
        <f t="shared" si="37"/>
        <v>6.7021597755999993</v>
      </c>
      <c r="AX287" s="9"/>
      <c r="AY287" s="22">
        <v>1.2948599999999999</v>
      </c>
      <c r="AZ287" s="22">
        <v>421.94400000000002</v>
      </c>
      <c r="BA287" s="22">
        <v>-1.5109300000000001E-2</v>
      </c>
      <c r="BB287" s="22">
        <v>277</v>
      </c>
      <c r="BC287" s="22">
        <v>1.2942499999999999</v>
      </c>
      <c r="BD287">
        <f t="shared" si="38"/>
        <v>15.109300000000001</v>
      </c>
      <c r="BE287">
        <f t="shared" si="39"/>
        <v>19.564428197999998</v>
      </c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>
        <v>0.40008500000000002</v>
      </c>
      <c r="Z288" s="22">
        <v>215.614</v>
      </c>
      <c r="AA288" s="22">
        <v>-1.6696200000000001E-2</v>
      </c>
      <c r="AB288" s="22">
        <v>278</v>
      </c>
      <c r="AC288" s="22">
        <v>0.39929199999999998</v>
      </c>
      <c r="AD288">
        <f t="shared" si="32"/>
        <v>16.696200000000001</v>
      </c>
      <c r="AE288">
        <f t="shared" si="33"/>
        <v>6.6798991770000011</v>
      </c>
      <c r="AF288" s="9"/>
      <c r="AG288" s="22">
        <v>1.2999000000000001</v>
      </c>
      <c r="AH288" s="22">
        <v>267.10899999999998</v>
      </c>
      <c r="AI288" s="22">
        <v>-1.5069600000000001E-2</v>
      </c>
      <c r="AJ288" s="22">
        <v>278</v>
      </c>
      <c r="AK288" s="22">
        <v>1.2991299999999999</v>
      </c>
      <c r="AL288">
        <f t="shared" si="34"/>
        <v>15.069600000000001</v>
      </c>
      <c r="AM288">
        <f t="shared" si="35"/>
        <v>19.588973040000003</v>
      </c>
      <c r="AP288" s="9"/>
      <c r="AQ288" s="22">
        <v>0.40008500000000002</v>
      </c>
      <c r="AR288" s="22">
        <v>347.24599999999998</v>
      </c>
      <c r="AS288" s="22">
        <v>-1.6482500000000001E-2</v>
      </c>
      <c r="AT288" s="22">
        <v>278</v>
      </c>
      <c r="AU288" s="22">
        <v>0.39935300000000001</v>
      </c>
      <c r="AV288">
        <f t="shared" si="36"/>
        <v>16.482500000000002</v>
      </c>
      <c r="AW288">
        <f t="shared" si="37"/>
        <v>6.5944010125000014</v>
      </c>
      <c r="AX288" s="9"/>
      <c r="AY288" s="22">
        <v>1.2999000000000001</v>
      </c>
      <c r="AZ288" s="22">
        <v>422.04500000000002</v>
      </c>
      <c r="BA288" s="22">
        <v>-1.5118400000000001E-2</v>
      </c>
      <c r="BB288" s="22">
        <v>278</v>
      </c>
      <c r="BC288" s="22">
        <v>1.2988299999999999</v>
      </c>
      <c r="BD288">
        <f t="shared" si="38"/>
        <v>15.118400000000001</v>
      </c>
      <c r="BE288">
        <f t="shared" si="39"/>
        <v>19.652408160000004</v>
      </c>
    </row>
    <row r="289" spans="6:57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>
        <v>0.39505000000000001</v>
      </c>
      <c r="Z289" s="22">
        <v>215.715</v>
      </c>
      <c r="AA289" s="22">
        <v>-1.66321E-2</v>
      </c>
      <c r="AB289" s="22">
        <v>279</v>
      </c>
      <c r="AC289" s="22">
        <v>0.39450099999999999</v>
      </c>
      <c r="AD289">
        <f t="shared" si="32"/>
        <v>16.632100000000001</v>
      </c>
      <c r="AE289">
        <f t="shared" si="33"/>
        <v>6.5705111050000005</v>
      </c>
      <c r="AF289" s="9"/>
      <c r="AG289" s="22">
        <v>1.3049299999999999</v>
      </c>
      <c r="AH289" s="22">
        <v>267.209</v>
      </c>
      <c r="AI289" s="22">
        <v>-1.5032999999999999E-2</v>
      </c>
      <c r="AJ289" s="22">
        <v>279</v>
      </c>
      <c r="AK289" s="22">
        <v>1.3037099999999999</v>
      </c>
      <c r="AL289">
        <f t="shared" si="34"/>
        <v>15.032999999999999</v>
      </c>
      <c r="AM289">
        <f t="shared" si="35"/>
        <v>19.617012689999999</v>
      </c>
      <c r="AP289" s="9"/>
      <c r="AQ289" s="22">
        <v>0.39505000000000001</v>
      </c>
      <c r="AR289" s="22">
        <v>347.34699999999998</v>
      </c>
      <c r="AS289" s="22">
        <v>-1.6488599999999999E-2</v>
      </c>
      <c r="AT289" s="22">
        <v>279</v>
      </c>
      <c r="AU289" s="22">
        <v>0.39437899999999998</v>
      </c>
      <c r="AV289">
        <f t="shared" si="36"/>
        <v>16.488599999999998</v>
      </c>
      <c r="AW289">
        <f t="shared" si="37"/>
        <v>6.5138214299999992</v>
      </c>
      <c r="AX289" s="9"/>
      <c r="AY289" s="22">
        <v>1.3049299999999999</v>
      </c>
      <c r="AZ289" s="22">
        <v>422.14600000000002</v>
      </c>
      <c r="BA289" s="22">
        <v>-1.5081799999999999E-2</v>
      </c>
      <c r="BB289" s="22">
        <v>279</v>
      </c>
      <c r="BC289" s="22">
        <v>1.30341</v>
      </c>
      <c r="BD289">
        <f t="shared" si="38"/>
        <v>15.081799999999999</v>
      </c>
      <c r="BE289">
        <f t="shared" si="39"/>
        <v>19.680693273999999</v>
      </c>
    </row>
    <row r="290" spans="6:57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>
        <v>0.390015</v>
      </c>
      <c r="Z290" s="22">
        <v>215.815</v>
      </c>
      <c r="AA290" s="22">
        <v>-1.6644300000000001E-2</v>
      </c>
      <c r="AB290" s="22">
        <v>280</v>
      </c>
      <c r="AC290" s="22">
        <v>0.38925199999999999</v>
      </c>
      <c r="AD290">
        <f t="shared" si="32"/>
        <v>16.644300000000001</v>
      </c>
      <c r="AE290">
        <f t="shared" si="33"/>
        <v>6.4915266645000003</v>
      </c>
      <c r="AF290" s="9"/>
      <c r="AG290" s="22">
        <v>1.3099700000000001</v>
      </c>
      <c r="AH290" s="22">
        <v>267.31</v>
      </c>
      <c r="AI290" s="22">
        <v>-1.50452E-2</v>
      </c>
      <c r="AJ290" s="22">
        <v>280</v>
      </c>
      <c r="AK290" s="22">
        <v>1.3089</v>
      </c>
      <c r="AL290">
        <f t="shared" si="34"/>
        <v>15.045199999999999</v>
      </c>
      <c r="AM290">
        <f t="shared" si="35"/>
        <v>19.708760644000002</v>
      </c>
      <c r="AP290" s="9"/>
      <c r="AQ290" s="22">
        <v>0.390015</v>
      </c>
      <c r="AR290" s="22">
        <v>347.447</v>
      </c>
      <c r="AS290" s="22">
        <v>-1.6433699999999999E-2</v>
      </c>
      <c r="AT290" s="22">
        <v>280</v>
      </c>
      <c r="AU290" s="22">
        <v>0.38925199999999999</v>
      </c>
      <c r="AV290">
        <f t="shared" si="36"/>
        <v>16.433699999999998</v>
      </c>
      <c r="AW290">
        <f t="shared" si="37"/>
        <v>6.4093895054999992</v>
      </c>
      <c r="AX290" s="9"/>
      <c r="AY290" s="22">
        <v>1.3099700000000001</v>
      </c>
      <c r="AZ290" s="22">
        <v>422.24700000000001</v>
      </c>
      <c r="BA290" s="22">
        <v>-1.5094E-2</v>
      </c>
      <c r="BB290" s="22">
        <v>280</v>
      </c>
      <c r="BC290" s="22">
        <v>1.3091999999999999</v>
      </c>
      <c r="BD290">
        <f t="shared" si="38"/>
        <v>15.093999999999999</v>
      </c>
      <c r="BE290">
        <f t="shared" si="39"/>
        <v>19.772687180000002</v>
      </c>
    </row>
    <row r="291" spans="6:57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>
        <v>0.38497900000000002</v>
      </c>
      <c r="Z291" s="22">
        <v>215.916</v>
      </c>
      <c r="AA291" s="22">
        <v>-1.6598499999999999E-2</v>
      </c>
      <c r="AB291" s="22">
        <v>281</v>
      </c>
      <c r="AC291" s="22">
        <v>0.384216</v>
      </c>
      <c r="AD291">
        <f t="shared" si="32"/>
        <v>16.598499999999998</v>
      </c>
      <c r="AE291">
        <f t="shared" si="33"/>
        <v>6.390073931499999</v>
      </c>
      <c r="AF291" s="9"/>
      <c r="AG291" s="22">
        <v>1.3149999999999999</v>
      </c>
      <c r="AH291" s="22">
        <v>267.411</v>
      </c>
      <c r="AI291" s="22">
        <v>-1.50391E-2</v>
      </c>
      <c r="AJ291" s="22">
        <v>281</v>
      </c>
      <c r="AK291" s="22">
        <v>1.3143899999999999</v>
      </c>
      <c r="AL291">
        <f t="shared" si="34"/>
        <v>15.039099999999999</v>
      </c>
      <c r="AM291">
        <f t="shared" si="35"/>
        <v>19.7764165</v>
      </c>
      <c r="AP291" s="9"/>
      <c r="AQ291" s="22">
        <v>0.38497900000000002</v>
      </c>
      <c r="AR291" s="22">
        <v>347.548</v>
      </c>
      <c r="AS291" s="22">
        <v>-1.6445899999999999E-2</v>
      </c>
      <c r="AT291" s="22">
        <v>281</v>
      </c>
      <c r="AU291" s="22">
        <v>0.38415500000000002</v>
      </c>
      <c r="AV291">
        <f t="shared" si="36"/>
        <v>16.445899999999998</v>
      </c>
      <c r="AW291">
        <f t="shared" si="37"/>
        <v>6.3313261360999995</v>
      </c>
      <c r="AX291" s="9"/>
      <c r="AY291" s="22">
        <v>1.3149999999999999</v>
      </c>
      <c r="AZ291" s="22">
        <v>422.34699999999998</v>
      </c>
      <c r="BA291" s="22">
        <v>-1.5032999999999999E-2</v>
      </c>
      <c r="BB291" s="22">
        <v>281</v>
      </c>
      <c r="BC291" s="22">
        <v>1.3143899999999999</v>
      </c>
      <c r="BD291">
        <f t="shared" si="38"/>
        <v>15.032999999999999</v>
      </c>
      <c r="BE291">
        <f t="shared" si="39"/>
        <v>19.768394999999998</v>
      </c>
    </row>
    <row r="292" spans="6:57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>
        <v>0.379944</v>
      </c>
      <c r="Z292" s="22">
        <v>216.017</v>
      </c>
      <c r="AA292" s="22">
        <v>-1.6616800000000001E-2</v>
      </c>
      <c r="AB292" s="22">
        <v>282</v>
      </c>
      <c r="AC292" s="22">
        <v>0.37921100000000002</v>
      </c>
      <c r="AD292">
        <f t="shared" si="32"/>
        <v>16.616800000000001</v>
      </c>
      <c r="AE292">
        <f t="shared" si="33"/>
        <v>6.3134534592000007</v>
      </c>
      <c r="AF292" s="9"/>
      <c r="AG292" s="22">
        <v>1.3200400000000001</v>
      </c>
      <c r="AH292" s="22">
        <v>267.51100000000002</v>
      </c>
      <c r="AI292" s="22">
        <v>-1.5026899999999999E-2</v>
      </c>
      <c r="AJ292" s="22">
        <v>282</v>
      </c>
      <c r="AK292" s="22">
        <v>1.3192699999999999</v>
      </c>
      <c r="AL292">
        <f t="shared" si="34"/>
        <v>15.026899999999999</v>
      </c>
      <c r="AM292">
        <f t="shared" si="35"/>
        <v>19.836109076</v>
      </c>
      <c r="AP292" s="9"/>
      <c r="AQ292" s="22">
        <v>0.379944</v>
      </c>
      <c r="AR292" s="22">
        <v>347.649</v>
      </c>
      <c r="AS292" s="22">
        <v>-1.6467300000000001E-2</v>
      </c>
      <c r="AT292" s="22">
        <v>282</v>
      </c>
      <c r="AU292" s="22">
        <v>0.37933299999999998</v>
      </c>
      <c r="AV292">
        <f t="shared" si="36"/>
        <v>16.467300000000002</v>
      </c>
      <c r="AW292">
        <f t="shared" si="37"/>
        <v>6.256651831200001</v>
      </c>
      <c r="AX292" s="9"/>
      <c r="AY292" s="22">
        <v>1.3200400000000001</v>
      </c>
      <c r="AZ292" s="22">
        <v>422.44799999999998</v>
      </c>
      <c r="BA292" s="22">
        <v>-1.5032999999999999E-2</v>
      </c>
      <c r="BB292" s="22">
        <v>282</v>
      </c>
      <c r="BC292" s="22">
        <v>1.31958</v>
      </c>
      <c r="BD292">
        <f t="shared" si="38"/>
        <v>15.032999999999999</v>
      </c>
      <c r="BE292">
        <f t="shared" si="39"/>
        <v>19.844161320000001</v>
      </c>
    </row>
    <row r="293" spans="6:57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>
        <v>0.37490800000000002</v>
      </c>
      <c r="Z293" s="22">
        <v>216.11699999999999</v>
      </c>
      <c r="AA293" s="22">
        <v>-1.66473E-2</v>
      </c>
      <c r="AB293" s="22">
        <v>283</v>
      </c>
      <c r="AC293" s="22">
        <v>0.37420700000000001</v>
      </c>
      <c r="AD293">
        <f t="shared" si="32"/>
        <v>16.647300000000001</v>
      </c>
      <c r="AE293">
        <f t="shared" si="33"/>
        <v>6.2412059484000011</v>
      </c>
      <c r="AF293" s="9"/>
      <c r="AG293" s="22">
        <v>1.32507</v>
      </c>
      <c r="AH293" s="22">
        <v>267.61200000000002</v>
      </c>
      <c r="AI293" s="22">
        <v>-1.4938399999999999E-2</v>
      </c>
      <c r="AJ293" s="22">
        <v>283</v>
      </c>
      <c r="AK293" s="22">
        <v>1.32477</v>
      </c>
      <c r="AL293">
        <f t="shared" si="34"/>
        <v>14.9384</v>
      </c>
      <c r="AM293">
        <f t="shared" si="35"/>
        <v>19.794425688</v>
      </c>
      <c r="AP293" s="9"/>
      <c r="AQ293" s="22">
        <v>0.37490800000000002</v>
      </c>
      <c r="AR293" s="22">
        <v>347.74900000000002</v>
      </c>
      <c r="AS293" s="22">
        <v>-1.6433699999999999E-2</v>
      </c>
      <c r="AT293" s="22">
        <v>283</v>
      </c>
      <c r="AU293" s="22">
        <v>0.37411499999999998</v>
      </c>
      <c r="AV293">
        <f t="shared" si="36"/>
        <v>16.433699999999998</v>
      </c>
      <c r="AW293">
        <f t="shared" si="37"/>
        <v>6.1611255996000001</v>
      </c>
      <c r="AX293" s="9"/>
      <c r="AY293" s="22">
        <v>1.32507</v>
      </c>
      <c r="AZ293" s="22">
        <v>422.54899999999998</v>
      </c>
      <c r="BA293" s="22">
        <v>-1.5002400000000001E-2</v>
      </c>
      <c r="BB293" s="22">
        <v>283</v>
      </c>
      <c r="BC293" s="22">
        <v>1.32446</v>
      </c>
      <c r="BD293">
        <f t="shared" si="38"/>
        <v>15.002400000000002</v>
      </c>
      <c r="BE293">
        <f t="shared" si="39"/>
        <v>19.879230168000003</v>
      </c>
    </row>
    <row r="294" spans="6:57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>
        <v>0.36987300000000001</v>
      </c>
      <c r="Z294" s="22">
        <v>216.21799999999999</v>
      </c>
      <c r="AA294" s="22">
        <v>-1.6650399999999999E-2</v>
      </c>
      <c r="AB294" s="22">
        <v>284</v>
      </c>
      <c r="AC294" s="22">
        <v>0.36898799999999998</v>
      </c>
      <c r="AD294">
        <f t="shared" si="32"/>
        <v>16.650399999999998</v>
      </c>
      <c r="AE294">
        <f t="shared" si="33"/>
        <v>6.1585333991999995</v>
      </c>
      <c r="AF294" s="9"/>
      <c r="AG294" s="22">
        <v>1.3301099999999999</v>
      </c>
      <c r="AH294" s="22">
        <v>267.71300000000002</v>
      </c>
      <c r="AI294" s="22">
        <v>-1.48865E-2</v>
      </c>
      <c r="AJ294" s="22">
        <v>284</v>
      </c>
      <c r="AK294" s="22">
        <v>1.32935</v>
      </c>
      <c r="AL294">
        <f t="shared" si="34"/>
        <v>14.8865</v>
      </c>
      <c r="AM294">
        <f t="shared" si="35"/>
        <v>19.800682514999998</v>
      </c>
      <c r="AP294" s="9"/>
      <c r="AQ294" s="22">
        <v>0.36987300000000001</v>
      </c>
      <c r="AR294" s="22">
        <v>347.85</v>
      </c>
      <c r="AS294" s="22">
        <v>-1.6424600000000001E-2</v>
      </c>
      <c r="AT294" s="22">
        <v>284</v>
      </c>
      <c r="AU294" s="22">
        <v>0.36910999999999999</v>
      </c>
      <c r="AV294">
        <f t="shared" si="36"/>
        <v>16.424600000000002</v>
      </c>
      <c r="AW294">
        <f t="shared" si="37"/>
        <v>6.0750160758000007</v>
      </c>
      <c r="AX294" s="9"/>
      <c r="AY294" s="22">
        <v>1.3301099999999999</v>
      </c>
      <c r="AZ294" s="22">
        <v>422.649</v>
      </c>
      <c r="BA294" s="22">
        <v>-1.5002400000000001E-2</v>
      </c>
      <c r="BB294" s="22">
        <v>284</v>
      </c>
      <c r="BC294" s="22">
        <v>1.32935</v>
      </c>
      <c r="BD294">
        <f t="shared" si="38"/>
        <v>15.002400000000002</v>
      </c>
      <c r="BE294">
        <f t="shared" si="39"/>
        <v>19.954842264</v>
      </c>
    </row>
    <row r="295" spans="6:57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>
        <v>0.364838</v>
      </c>
      <c r="Z295" s="22">
        <v>216.31899999999999</v>
      </c>
      <c r="AA295" s="22">
        <v>-1.6650399999999999E-2</v>
      </c>
      <c r="AB295" s="22">
        <v>285</v>
      </c>
      <c r="AC295" s="22">
        <v>0.36413600000000002</v>
      </c>
      <c r="AD295">
        <f t="shared" si="32"/>
        <v>16.650399999999998</v>
      </c>
      <c r="AE295">
        <f t="shared" si="33"/>
        <v>6.074698635199999</v>
      </c>
      <c r="AF295" s="9"/>
      <c r="AG295" s="22">
        <v>1.33514</v>
      </c>
      <c r="AH295" s="22">
        <v>267.81400000000002</v>
      </c>
      <c r="AI295" s="22">
        <v>-1.49109E-2</v>
      </c>
      <c r="AJ295" s="22">
        <v>285</v>
      </c>
      <c r="AK295" s="22">
        <v>1.33362</v>
      </c>
      <c r="AL295">
        <f t="shared" si="34"/>
        <v>14.9109</v>
      </c>
      <c r="AM295">
        <f t="shared" si="35"/>
        <v>19.908139026000001</v>
      </c>
      <c r="AP295" s="9"/>
      <c r="AQ295" s="22">
        <v>0.364838</v>
      </c>
      <c r="AR295" s="22">
        <v>347.95100000000002</v>
      </c>
      <c r="AS295" s="22">
        <v>-1.64703E-2</v>
      </c>
      <c r="AT295" s="22">
        <v>285</v>
      </c>
      <c r="AU295" s="22">
        <v>0.36419699999999999</v>
      </c>
      <c r="AV295">
        <f t="shared" si="36"/>
        <v>16.470300000000002</v>
      </c>
      <c r="AW295">
        <f t="shared" si="37"/>
        <v>6.0089913114000009</v>
      </c>
      <c r="AX295" s="9"/>
      <c r="AY295" s="22">
        <v>1.33514</v>
      </c>
      <c r="AZ295" s="22">
        <v>422.75</v>
      </c>
      <c r="BA295" s="22">
        <v>-1.4993299999999999E-2</v>
      </c>
      <c r="BB295" s="22">
        <v>285</v>
      </c>
      <c r="BC295" s="22">
        <v>1.33423</v>
      </c>
      <c r="BD295">
        <f t="shared" si="38"/>
        <v>14.9933</v>
      </c>
      <c r="BE295">
        <f t="shared" si="39"/>
        <v>20.018154561999999</v>
      </c>
    </row>
    <row r="296" spans="6:57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>
        <v>0.35980200000000001</v>
      </c>
      <c r="Z296" s="22">
        <v>216.41900000000001</v>
      </c>
      <c r="AA296" s="22">
        <v>-1.6616800000000001E-2</v>
      </c>
      <c r="AB296" s="22">
        <v>286</v>
      </c>
      <c r="AC296" s="22">
        <v>0.35907</v>
      </c>
      <c r="AD296">
        <f t="shared" si="32"/>
        <v>16.616800000000001</v>
      </c>
      <c r="AE296">
        <f t="shared" si="33"/>
        <v>5.9787578736000011</v>
      </c>
      <c r="AF296" s="9"/>
      <c r="AG296" s="22">
        <v>1.3401799999999999</v>
      </c>
      <c r="AH296" s="22">
        <v>267.91399999999999</v>
      </c>
      <c r="AI296" s="22">
        <v>-1.48956E-2</v>
      </c>
      <c r="AJ296" s="22">
        <v>286</v>
      </c>
      <c r="AK296" s="22">
        <v>1.33911</v>
      </c>
      <c r="AL296">
        <f t="shared" si="34"/>
        <v>14.8956</v>
      </c>
      <c r="AM296">
        <f t="shared" si="35"/>
        <v>19.962785208</v>
      </c>
      <c r="AP296" s="9"/>
      <c r="AQ296" s="22">
        <v>0.35980200000000001</v>
      </c>
      <c r="AR296" s="22">
        <v>348.05200000000002</v>
      </c>
      <c r="AS296" s="22">
        <v>-1.6433699999999999E-2</v>
      </c>
      <c r="AT296" s="22">
        <v>286</v>
      </c>
      <c r="AU296" s="22">
        <v>0.35909999999999997</v>
      </c>
      <c r="AV296">
        <f t="shared" si="36"/>
        <v>16.433699999999998</v>
      </c>
      <c r="AW296">
        <f t="shared" si="37"/>
        <v>5.9128781274</v>
      </c>
      <c r="AX296" s="9"/>
      <c r="AY296" s="22">
        <v>1.3401799999999999</v>
      </c>
      <c r="AZ296" s="22">
        <v>422.851</v>
      </c>
      <c r="BA296" s="22">
        <v>-1.4926099999999999E-2</v>
      </c>
      <c r="BB296" s="22">
        <v>286</v>
      </c>
      <c r="BC296" s="22">
        <v>1.33972</v>
      </c>
      <c r="BD296">
        <f t="shared" si="38"/>
        <v>14.9261</v>
      </c>
      <c r="BE296">
        <f t="shared" si="39"/>
        <v>20.003660697999997</v>
      </c>
    </row>
    <row r="297" spans="6:57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>
        <v>0.354767</v>
      </c>
      <c r="Z297" s="22">
        <v>216.52</v>
      </c>
      <c r="AA297" s="22">
        <v>-1.6601600000000001E-2</v>
      </c>
      <c r="AB297" s="22">
        <v>287</v>
      </c>
      <c r="AC297" s="22">
        <v>0.35403400000000002</v>
      </c>
      <c r="AD297">
        <f t="shared" si="32"/>
        <v>16.601600000000001</v>
      </c>
      <c r="AE297">
        <f t="shared" si="33"/>
        <v>5.8896998272000003</v>
      </c>
      <c r="AF297" s="9"/>
      <c r="AG297" s="22">
        <v>1.34521</v>
      </c>
      <c r="AH297" s="22">
        <v>268.01499999999999</v>
      </c>
      <c r="AI297" s="22">
        <v>-1.4865099999999999E-2</v>
      </c>
      <c r="AJ297" s="22">
        <v>287</v>
      </c>
      <c r="AK297" s="22">
        <v>1.3446</v>
      </c>
      <c r="AL297">
        <f t="shared" si="34"/>
        <v>14.8651</v>
      </c>
      <c r="AM297">
        <f t="shared" si="35"/>
        <v>19.996681170999999</v>
      </c>
      <c r="AP297" s="9"/>
      <c r="AQ297" s="22">
        <v>0.354767</v>
      </c>
      <c r="AR297" s="22">
        <v>348.15199999999999</v>
      </c>
      <c r="AS297" s="22">
        <v>-1.6439800000000001E-2</v>
      </c>
      <c r="AT297" s="22">
        <v>287</v>
      </c>
      <c r="AU297" s="22">
        <v>0.35406500000000002</v>
      </c>
      <c r="AV297">
        <f t="shared" si="36"/>
        <v>16.439800000000002</v>
      </c>
      <c r="AW297">
        <f t="shared" si="37"/>
        <v>5.8322985266000007</v>
      </c>
      <c r="AX297" s="9"/>
      <c r="AY297" s="22">
        <v>1.34521</v>
      </c>
      <c r="AZ297" s="22">
        <v>422.95100000000002</v>
      </c>
      <c r="BA297" s="22">
        <v>-1.4944499999999999E-2</v>
      </c>
      <c r="BB297" s="22">
        <v>287</v>
      </c>
      <c r="BC297" s="22">
        <v>1.3446</v>
      </c>
      <c r="BD297">
        <f t="shared" si="38"/>
        <v>14.9445</v>
      </c>
      <c r="BE297">
        <f t="shared" si="39"/>
        <v>20.103490845</v>
      </c>
    </row>
    <row r="298" spans="6:57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>
        <v>0.34973100000000001</v>
      </c>
      <c r="Z298" s="22">
        <v>216.62100000000001</v>
      </c>
      <c r="AA298" s="22">
        <v>-1.6577100000000001E-2</v>
      </c>
      <c r="AB298" s="22">
        <v>288</v>
      </c>
      <c r="AC298" s="22">
        <v>0.34903000000000001</v>
      </c>
      <c r="AD298">
        <f t="shared" si="32"/>
        <v>16.577100000000002</v>
      </c>
      <c r="AE298">
        <f t="shared" si="33"/>
        <v>5.797525760100001</v>
      </c>
      <c r="AF298" s="9"/>
      <c r="AG298" s="22">
        <v>1.35025</v>
      </c>
      <c r="AH298" s="22">
        <v>268.11599999999999</v>
      </c>
      <c r="AI298" s="22">
        <v>-1.48682E-2</v>
      </c>
      <c r="AJ298" s="22">
        <v>288</v>
      </c>
      <c r="AK298" s="22">
        <v>1.3488800000000001</v>
      </c>
      <c r="AL298">
        <f t="shared" si="34"/>
        <v>14.8682</v>
      </c>
      <c r="AM298">
        <f t="shared" si="35"/>
        <v>20.075787049999999</v>
      </c>
      <c r="AP298" s="9"/>
      <c r="AQ298" s="22">
        <v>0.34973100000000001</v>
      </c>
      <c r="AR298" s="22">
        <v>348.25299999999999</v>
      </c>
      <c r="AS298" s="22">
        <v>-1.64703E-2</v>
      </c>
      <c r="AT298" s="22">
        <v>288</v>
      </c>
      <c r="AU298" s="22">
        <v>0.34896899999999997</v>
      </c>
      <c r="AV298">
        <f t="shared" si="36"/>
        <v>16.470300000000002</v>
      </c>
      <c r="AW298">
        <f t="shared" si="37"/>
        <v>5.7601744893000006</v>
      </c>
      <c r="AX298" s="9"/>
      <c r="AY298" s="22">
        <v>1.35025</v>
      </c>
      <c r="AZ298" s="22">
        <v>423.05200000000002</v>
      </c>
      <c r="BA298" s="22">
        <v>-1.4932300000000001E-2</v>
      </c>
      <c r="BB298" s="22">
        <v>288</v>
      </c>
      <c r="BC298" s="22">
        <v>1.3501000000000001</v>
      </c>
      <c r="BD298">
        <f t="shared" si="38"/>
        <v>14.932300000000001</v>
      </c>
      <c r="BE298">
        <f t="shared" si="39"/>
        <v>20.162338075000001</v>
      </c>
    </row>
    <row r="299" spans="6:57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>
        <v>0.344696</v>
      </c>
      <c r="Z299" s="22">
        <v>216.72200000000001</v>
      </c>
      <c r="AA299" s="22">
        <v>-1.66077E-2</v>
      </c>
      <c r="AB299" s="22">
        <v>289</v>
      </c>
      <c r="AC299" s="22">
        <v>0.34396399999999999</v>
      </c>
      <c r="AD299">
        <f t="shared" si="32"/>
        <v>16.607700000000001</v>
      </c>
      <c r="AE299">
        <f t="shared" si="33"/>
        <v>5.7246077592000004</v>
      </c>
      <c r="AF299" s="9"/>
      <c r="AG299" s="22">
        <v>1.3552900000000001</v>
      </c>
      <c r="AH299" s="22">
        <v>268.21600000000001</v>
      </c>
      <c r="AI299" s="22">
        <v>-1.48865E-2</v>
      </c>
      <c r="AJ299" s="22">
        <v>289</v>
      </c>
      <c r="AK299" s="22">
        <v>1.3546800000000001</v>
      </c>
      <c r="AL299">
        <f t="shared" si="34"/>
        <v>14.8865</v>
      </c>
      <c r="AM299">
        <f t="shared" si="35"/>
        <v>20.175524585000002</v>
      </c>
      <c r="AP299" s="9"/>
      <c r="AQ299" s="22">
        <v>0.344696</v>
      </c>
      <c r="AR299" s="22">
        <v>348.35399999999998</v>
      </c>
      <c r="AS299" s="22">
        <v>-1.6424600000000001E-2</v>
      </c>
      <c r="AT299" s="22">
        <v>289</v>
      </c>
      <c r="AU299" s="22">
        <v>0.344086</v>
      </c>
      <c r="AV299">
        <f t="shared" si="36"/>
        <v>16.424600000000002</v>
      </c>
      <c r="AW299">
        <f t="shared" si="37"/>
        <v>5.6614939216000009</v>
      </c>
      <c r="AX299" s="9"/>
      <c r="AY299" s="22">
        <v>1.3552900000000001</v>
      </c>
      <c r="AZ299" s="22">
        <v>423.15300000000002</v>
      </c>
      <c r="BA299" s="22">
        <v>-1.4938399999999999E-2</v>
      </c>
      <c r="BB299" s="22">
        <v>289</v>
      </c>
      <c r="BC299" s="22">
        <v>1.3546800000000001</v>
      </c>
      <c r="BD299">
        <f t="shared" si="38"/>
        <v>14.9384</v>
      </c>
      <c r="BE299">
        <f t="shared" si="39"/>
        <v>20.245864136000002</v>
      </c>
    </row>
    <row r="300" spans="6:57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>
        <v>0.33966099999999999</v>
      </c>
      <c r="Z300" s="22">
        <v>216.822</v>
      </c>
      <c r="AA300" s="22">
        <v>-1.6625999999999998E-2</v>
      </c>
      <c r="AB300" s="22">
        <v>290</v>
      </c>
      <c r="AC300" s="22">
        <v>0.33889799999999998</v>
      </c>
      <c r="AD300">
        <f t="shared" si="32"/>
        <v>16.625999999999998</v>
      </c>
      <c r="AE300">
        <f t="shared" si="33"/>
        <v>5.6472037859999986</v>
      </c>
      <c r="AF300" s="9"/>
      <c r="AG300" s="22">
        <v>1.36032</v>
      </c>
      <c r="AH300" s="22">
        <v>268.31700000000001</v>
      </c>
      <c r="AI300" s="22">
        <v>-1.4819300000000001E-2</v>
      </c>
      <c r="AJ300" s="22">
        <v>290</v>
      </c>
      <c r="AK300" s="22">
        <v>1.3592500000000001</v>
      </c>
      <c r="AL300">
        <f t="shared" si="34"/>
        <v>14.8193</v>
      </c>
      <c r="AM300">
        <f t="shared" si="35"/>
        <v>20.158990176</v>
      </c>
      <c r="AP300" s="9"/>
      <c r="AQ300" s="22">
        <v>0.33966099999999999</v>
      </c>
      <c r="AR300" s="22">
        <v>348.45400000000001</v>
      </c>
      <c r="AS300" s="22">
        <v>-1.64032E-2</v>
      </c>
      <c r="AT300" s="22">
        <v>290</v>
      </c>
      <c r="AU300" s="22">
        <v>0.33889799999999998</v>
      </c>
      <c r="AV300">
        <f t="shared" si="36"/>
        <v>16.403199999999998</v>
      </c>
      <c r="AW300">
        <f t="shared" si="37"/>
        <v>5.5715273151999991</v>
      </c>
      <c r="AX300" s="9"/>
      <c r="AY300" s="22">
        <v>1.36032</v>
      </c>
      <c r="AZ300" s="22">
        <v>423.25400000000002</v>
      </c>
      <c r="BA300" s="22">
        <v>-1.49109E-2</v>
      </c>
      <c r="BB300" s="22">
        <v>290</v>
      </c>
      <c r="BC300" s="22">
        <v>1.3592500000000001</v>
      </c>
      <c r="BD300">
        <f t="shared" si="38"/>
        <v>14.9109</v>
      </c>
      <c r="BE300">
        <f t="shared" si="39"/>
        <v>20.283595488</v>
      </c>
    </row>
    <row r="301" spans="6:57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>
        <v>0.33462500000000001</v>
      </c>
      <c r="Z301" s="22">
        <v>216.923</v>
      </c>
      <c r="AA301" s="22">
        <v>-1.66626E-2</v>
      </c>
      <c r="AB301" s="22">
        <v>291</v>
      </c>
      <c r="AC301" s="22">
        <v>0.33386199999999999</v>
      </c>
      <c r="AD301">
        <f t="shared" si="32"/>
        <v>16.662600000000001</v>
      </c>
      <c r="AE301">
        <f t="shared" si="33"/>
        <v>5.5757225250000007</v>
      </c>
      <c r="AF301" s="9"/>
      <c r="AG301" s="22">
        <v>1.3653599999999999</v>
      </c>
      <c r="AH301" s="22">
        <v>268.41800000000001</v>
      </c>
      <c r="AI301" s="22">
        <v>-1.47888E-2</v>
      </c>
      <c r="AJ301" s="22">
        <v>291</v>
      </c>
      <c r="AK301" s="22">
        <v>1.3644400000000001</v>
      </c>
      <c r="AL301">
        <f t="shared" si="34"/>
        <v>14.7888</v>
      </c>
      <c r="AM301">
        <f t="shared" si="35"/>
        <v>20.192035967999999</v>
      </c>
      <c r="AP301" s="9"/>
      <c r="AQ301" s="22">
        <v>0.33462500000000001</v>
      </c>
      <c r="AR301" s="22">
        <v>348.55500000000001</v>
      </c>
      <c r="AS301" s="22">
        <v>-1.64154E-2</v>
      </c>
      <c r="AT301" s="22">
        <v>291</v>
      </c>
      <c r="AU301" s="22">
        <v>0.33395399999999997</v>
      </c>
      <c r="AV301">
        <f t="shared" si="36"/>
        <v>16.415400000000002</v>
      </c>
      <c r="AW301">
        <f t="shared" si="37"/>
        <v>5.4930032250000007</v>
      </c>
      <c r="AX301" s="9"/>
      <c r="AY301" s="22">
        <v>1.3653599999999999</v>
      </c>
      <c r="AZ301" s="22">
        <v>423.35399999999998</v>
      </c>
      <c r="BA301" s="22">
        <v>-1.48956E-2</v>
      </c>
      <c r="BB301" s="22">
        <v>291</v>
      </c>
      <c r="BC301" s="22">
        <v>1.3650500000000001</v>
      </c>
      <c r="BD301">
        <f t="shared" si="38"/>
        <v>14.8956</v>
      </c>
      <c r="BE301">
        <f t="shared" si="39"/>
        <v>20.337856415999997</v>
      </c>
    </row>
    <row r="302" spans="6:57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>
        <v>0.32958999999999999</v>
      </c>
      <c r="Z302" s="22">
        <v>217.024</v>
      </c>
      <c r="AA302" s="22">
        <v>-1.6653399999999999E-2</v>
      </c>
      <c r="AB302" s="22">
        <v>292</v>
      </c>
      <c r="AC302" s="22">
        <v>0.32882699999999998</v>
      </c>
      <c r="AD302">
        <f t="shared" si="32"/>
        <v>16.653399999999998</v>
      </c>
      <c r="AE302">
        <f t="shared" si="33"/>
        <v>5.4887941059999994</v>
      </c>
      <c r="AF302" s="9"/>
      <c r="AG302" s="22">
        <v>1.37039</v>
      </c>
      <c r="AH302" s="22">
        <v>268.51900000000001</v>
      </c>
      <c r="AI302" s="22">
        <v>-1.4776600000000001E-2</v>
      </c>
      <c r="AJ302" s="22">
        <v>292</v>
      </c>
      <c r="AK302" s="22">
        <v>1.3690199999999999</v>
      </c>
      <c r="AL302">
        <f t="shared" si="34"/>
        <v>14.7766</v>
      </c>
      <c r="AM302">
        <f t="shared" si="35"/>
        <v>20.249704873999999</v>
      </c>
      <c r="AP302" s="9"/>
      <c r="AQ302" s="22">
        <v>0.32958999999999999</v>
      </c>
      <c r="AR302" s="22">
        <v>348.65600000000001</v>
      </c>
      <c r="AS302" s="22">
        <v>-1.64429E-2</v>
      </c>
      <c r="AT302" s="22">
        <v>292</v>
      </c>
      <c r="AU302" s="22">
        <v>0.32894899999999999</v>
      </c>
      <c r="AV302">
        <f t="shared" si="36"/>
        <v>16.442900000000002</v>
      </c>
      <c r="AW302">
        <f t="shared" si="37"/>
        <v>5.4194154110000001</v>
      </c>
      <c r="AX302" s="9"/>
      <c r="AY302" s="22">
        <v>1.37039</v>
      </c>
      <c r="AZ302" s="22">
        <v>423.45499999999998</v>
      </c>
      <c r="BA302" s="22">
        <v>-1.48804E-2</v>
      </c>
      <c r="BB302" s="22">
        <v>292</v>
      </c>
      <c r="BC302" s="22">
        <v>1.3693200000000001</v>
      </c>
      <c r="BD302">
        <f t="shared" si="38"/>
        <v>14.8804</v>
      </c>
      <c r="BE302">
        <f t="shared" si="39"/>
        <v>20.391951356</v>
      </c>
    </row>
    <row r="303" spans="6:57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>
        <v>0.32455400000000001</v>
      </c>
      <c r="Z303" s="22">
        <v>217.124</v>
      </c>
      <c r="AA303" s="22">
        <v>-1.6659500000000001E-2</v>
      </c>
      <c r="AB303" s="22">
        <v>293</v>
      </c>
      <c r="AC303" s="22">
        <v>0.32376100000000002</v>
      </c>
      <c r="AD303">
        <f t="shared" si="32"/>
        <v>16.659500000000001</v>
      </c>
      <c r="AE303">
        <f t="shared" si="33"/>
        <v>5.4069073630000002</v>
      </c>
      <c r="AF303" s="9"/>
      <c r="AG303" s="22">
        <v>1.3754299999999999</v>
      </c>
      <c r="AH303" s="22">
        <v>268.61900000000003</v>
      </c>
      <c r="AI303" s="22">
        <v>-1.47522E-2</v>
      </c>
      <c r="AJ303" s="22">
        <v>293</v>
      </c>
      <c r="AK303" s="22">
        <v>1.3745099999999999</v>
      </c>
      <c r="AL303">
        <f t="shared" si="34"/>
        <v>14.7522</v>
      </c>
      <c r="AM303">
        <f t="shared" si="35"/>
        <v>20.290618446</v>
      </c>
      <c r="AP303" s="9"/>
      <c r="AQ303" s="22">
        <v>0.32455400000000001</v>
      </c>
      <c r="AR303" s="22">
        <v>348.75700000000001</v>
      </c>
      <c r="AS303" s="22">
        <v>-1.6452000000000001E-2</v>
      </c>
      <c r="AT303" s="22">
        <v>293</v>
      </c>
      <c r="AU303" s="22">
        <v>0.323822</v>
      </c>
      <c r="AV303">
        <f t="shared" si="36"/>
        <v>16.452000000000002</v>
      </c>
      <c r="AW303">
        <f t="shared" si="37"/>
        <v>5.3395624080000008</v>
      </c>
      <c r="AX303" s="9"/>
      <c r="AY303" s="22">
        <v>1.3754299999999999</v>
      </c>
      <c r="AZ303" s="22">
        <v>423.55599999999998</v>
      </c>
      <c r="BA303" s="22">
        <v>-1.48895E-2</v>
      </c>
      <c r="BB303" s="22">
        <v>293</v>
      </c>
      <c r="BC303" s="22">
        <v>1.3748199999999999</v>
      </c>
      <c r="BD303">
        <f t="shared" si="38"/>
        <v>14.8895</v>
      </c>
      <c r="BE303">
        <f t="shared" si="39"/>
        <v>20.479464985</v>
      </c>
    </row>
    <row r="304" spans="6:57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>
        <v>0.319519</v>
      </c>
      <c r="Z304" s="22">
        <v>217.22499999999999</v>
      </c>
      <c r="AA304" s="22">
        <v>-1.66077E-2</v>
      </c>
      <c r="AB304" s="22">
        <v>294</v>
      </c>
      <c r="AC304" s="22">
        <v>0.31896999999999998</v>
      </c>
      <c r="AD304">
        <f t="shared" si="32"/>
        <v>16.607700000000001</v>
      </c>
      <c r="AE304">
        <f t="shared" si="33"/>
        <v>5.3064756963000006</v>
      </c>
      <c r="AF304" s="9"/>
      <c r="AG304" s="22">
        <v>1.38046</v>
      </c>
      <c r="AH304" s="22">
        <v>268.72000000000003</v>
      </c>
      <c r="AI304" s="22">
        <v>-1.47034E-2</v>
      </c>
      <c r="AJ304" s="22">
        <v>294</v>
      </c>
      <c r="AK304" s="22">
        <v>1.3793899999999999</v>
      </c>
      <c r="AL304">
        <f t="shared" si="34"/>
        <v>14.7034</v>
      </c>
      <c r="AM304">
        <f t="shared" si="35"/>
        <v>20.297455564</v>
      </c>
      <c r="AP304" s="9"/>
      <c r="AQ304" s="22">
        <v>0.319519</v>
      </c>
      <c r="AR304" s="22">
        <v>348.85700000000003</v>
      </c>
      <c r="AS304" s="22">
        <v>-1.6473399999999999E-2</v>
      </c>
      <c r="AT304" s="22">
        <v>294</v>
      </c>
      <c r="AU304" s="22">
        <v>0.31881700000000002</v>
      </c>
      <c r="AV304">
        <f t="shared" si="36"/>
        <v>16.473399999999998</v>
      </c>
      <c r="AW304">
        <f t="shared" si="37"/>
        <v>5.2635642945999992</v>
      </c>
      <c r="AX304" s="9"/>
      <c r="AY304" s="22">
        <v>1.38046</v>
      </c>
      <c r="AZ304" s="22">
        <v>423.65600000000001</v>
      </c>
      <c r="BA304" s="22">
        <v>-1.48865E-2</v>
      </c>
      <c r="BB304" s="22">
        <v>294</v>
      </c>
      <c r="BC304" s="22">
        <v>1.3790899999999999</v>
      </c>
      <c r="BD304">
        <f t="shared" si="38"/>
        <v>14.8865</v>
      </c>
      <c r="BE304">
        <f t="shared" si="39"/>
        <v>20.550217790000001</v>
      </c>
    </row>
    <row r="305" spans="6:57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>
        <v>0.31448399999999999</v>
      </c>
      <c r="Z305" s="22">
        <v>217.32599999999999</v>
      </c>
      <c r="AA305" s="22">
        <v>-1.66351E-2</v>
      </c>
      <c r="AB305" s="22">
        <v>295</v>
      </c>
      <c r="AC305" s="22">
        <v>0.31387300000000001</v>
      </c>
      <c r="AD305">
        <f t="shared" si="32"/>
        <v>16.635100000000001</v>
      </c>
      <c r="AE305">
        <f t="shared" si="33"/>
        <v>5.2314727884000005</v>
      </c>
      <c r="AF305" s="9"/>
      <c r="AG305" s="22">
        <v>1.3855</v>
      </c>
      <c r="AH305" s="22">
        <v>268.82100000000003</v>
      </c>
      <c r="AI305" s="22">
        <v>-1.47247E-2</v>
      </c>
      <c r="AJ305" s="22">
        <v>295</v>
      </c>
      <c r="AK305" s="22">
        <v>1.3845799999999999</v>
      </c>
      <c r="AL305">
        <f t="shared" si="34"/>
        <v>14.7247</v>
      </c>
      <c r="AM305">
        <f t="shared" si="35"/>
        <v>20.401071850000001</v>
      </c>
      <c r="AP305" s="9"/>
      <c r="AQ305" s="22">
        <v>0.31448399999999999</v>
      </c>
      <c r="AR305" s="22">
        <v>348.95800000000003</v>
      </c>
      <c r="AS305" s="22">
        <v>-1.64581E-2</v>
      </c>
      <c r="AT305" s="22">
        <v>295</v>
      </c>
      <c r="AU305" s="22">
        <v>0.31369000000000002</v>
      </c>
      <c r="AV305">
        <f t="shared" si="36"/>
        <v>16.458099999999998</v>
      </c>
      <c r="AW305">
        <f t="shared" si="37"/>
        <v>5.1758091203999994</v>
      </c>
      <c r="AX305" s="9"/>
      <c r="AY305" s="22">
        <v>1.3855</v>
      </c>
      <c r="AZ305" s="22">
        <v>423.75700000000001</v>
      </c>
      <c r="BA305" s="22">
        <v>-1.48346E-2</v>
      </c>
      <c r="BB305" s="22">
        <v>295</v>
      </c>
      <c r="BC305" s="22">
        <v>1.3845799999999999</v>
      </c>
      <c r="BD305">
        <f t="shared" si="38"/>
        <v>14.8346</v>
      </c>
      <c r="BE305">
        <f t="shared" si="39"/>
        <v>20.5533383</v>
      </c>
    </row>
    <row r="306" spans="6:57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>
        <v>0.309448</v>
      </c>
      <c r="Z306" s="22">
        <v>217.42699999999999</v>
      </c>
      <c r="AA306" s="22">
        <v>-1.6610699999999999E-2</v>
      </c>
      <c r="AB306" s="22">
        <v>296</v>
      </c>
      <c r="AC306" s="22">
        <v>0.30874600000000002</v>
      </c>
      <c r="AD306">
        <f t="shared" si="32"/>
        <v>16.610699999999998</v>
      </c>
      <c r="AE306">
        <f t="shared" si="33"/>
        <v>5.1401478935999991</v>
      </c>
      <c r="AF306" s="9"/>
      <c r="AG306" s="22">
        <v>1.39053</v>
      </c>
      <c r="AH306" s="22">
        <v>268.92099999999999</v>
      </c>
      <c r="AI306" s="22">
        <v>-1.4742999999999999E-2</v>
      </c>
      <c r="AJ306" s="22">
        <v>296</v>
      </c>
      <c r="AK306" s="22">
        <v>1.38947</v>
      </c>
      <c r="AL306">
        <f t="shared" si="34"/>
        <v>14.742999999999999</v>
      </c>
      <c r="AM306">
        <f t="shared" si="35"/>
        <v>20.50058379</v>
      </c>
      <c r="AP306" s="9"/>
      <c r="AQ306" s="22">
        <v>0.309448</v>
      </c>
      <c r="AR306" s="22">
        <v>349.05900000000003</v>
      </c>
      <c r="AS306" s="22">
        <v>-1.651E-2</v>
      </c>
      <c r="AT306" s="22">
        <v>296</v>
      </c>
      <c r="AU306" s="22">
        <v>0.30874600000000002</v>
      </c>
      <c r="AV306">
        <f t="shared" si="36"/>
        <v>16.510000000000002</v>
      </c>
      <c r="AW306">
        <f t="shared" si="37"/>
        <v>5.1089864800000004</v>
      </c>
      <c r="AX306" s="9"/>
      <c r="AY306" s="22">
        <v>1.39053</v>
      </c>
      <c r="AZ306" s="22">
        <v>423.858</v>
      </c>
      <c r="BA306" s="22">
        <v>-1.4859000000000001E-2</v>
      </c>
      <c r="BB306" s="22">
        <v>296</v>
      </c>
      <c r="BC306" s="22">
        <v>1.39008</v>
      </c>
      <c r="BD306">
        <f t="shared" si="38"/>
        <v>14.859</v>
      </c>
      <c r="BE306">
        <f t="shared" si="39"/>
        <v>20.661885269999999</v>
      </c>
    </row>
    <row r="307" spans="6:57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>
        <v>0.30441299999999999</v>
      </c>
      <c r="Z307" s="22">
        <v>217.52699999999999</v>
      </c>
      <c r="AA307" s="22">
        <v>-1.6616800000000001E-2</v>
      </c>
      <c r="AB307" s="22">
        <v>297</v>
      </c>
      <c r="AC307" s="22">
        <v>0.30371100000000001</v>
      </c>
      <c r="AD307">
        <f t="shared" si="32"/>
        <v>16.616800000000001</v>
      </c>
      <c r="AE307">
        <f t="shared" si="33"/>
        <v>5.0583699384000003</v>
      </c>
      <c r="AF307" s="9"/>
      <c r="AG307" s="22">
        <v>1.39557</v>
      </c>
      <c r="AH307" s="22">
        <v>269.02199999999999</v>
      </c>
      <c r="AI307" s="22">
        <v>-1.47095E-2</v>
      </c>
      <c r="AJ307" s="22">
        <v>297</v>
      </c>
      <c r="AK307" s="22">
        <v>1.3946499999999999</v>
      </c>
      <c r="AL307">
        <f t="shared" si="34"/>
        <v>14.7095</v>
      </c>
      <c r="AM307">
        <f t="shared" si="35"/>
        <v>20.528136915000001</v>
      </c>
      <c r="AP307" s="9"/>
      <c r="AQ307" s="22">
        <v>0.30441299999999999</v>
      </c>
      <c r="AR307" s="22">
        <v>349.15899999999999</v>
      </c>
      <c r="AS307" s="22">
        <v>-1.6452000000000001E-2</v>
      </c>
      <c r="AT307" s="22">
        <v>297</v>
      </c>
      <c r="AU307" s="22">
        <v>0.30368000000000001</v>
      </c>
      <c r="AV307">
        <f t="shared" si="36"/>
        <v>16.452000000000002</v>
      </c>
      <c r="AW307">
        <f t="shared" si="37"/>
        <v>5.0082026760000007</v>
      </c>
      <c r="AX307" s="9"/>
      <c r="AY307" s="22">
        <v>1.39557</v>
      </c>
      <c r="AZ307" s="22">
        <v>423.959</v>
      </c>
      <c r="BA307" s="22">
        <v>-1.4855999999999999E-2</v>
      </c>
      <c r="BB307" s="22">
        <v>297</v>
      </c>
      <c r="BC307" s="22">
        <v>1.3952599999999999</v>
      </c>
      <c r="BD307">
        <f t="shared" si="38"/>
        <v>14.856</v>
      </c>
      <c r="BE307">
        <f t="shared" si="39"/>
        <v>20.73258792</v>
      </c>
    </row>
    <row r="308" spans="6:57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>
        <v>0.299377</v>
      </c>
      <c r="Z308" s="22">
        <v>217.62799999999999</v>
      </c>
      <c r="AA308" s="22">
        <v>-1.65802E-2</v>
      </c>
      <c r="AB308" s="22">
        <v>298</v>
      </c>
      <c r="AC308" s="22">
        <v>0.29870600000000003</v>
      </c>
      <c r="AD308">
        <f t="shared" si="32"/>
        <v>16.580200000000001</v>
      </c>
      <c r="AE308">
        <f t="shared" si="33"/>
        <v>4.9637305354000008</v>
      </c>
      <c r="AF308" s="9"/>
      <c r="AG308" s="22">
        <v>1.4006000000000001</v>
      </c>
      <c r="AH308" s="22">
        <v>269.12299999999999</v>
      </c>
      <c r="AI308" s="22">
        <v>-1.4682000000000001E-2</v>
      </c>
      <c r="AJ308" s="22">
        <v>298</v>
      </c>
      <c r="AK308" s="22">
        <v>1.39984</v>
      </c>
      <c r="AL308">
        <f t="shared" si="34"/>
        <v>14.682</v>
      </c>
      <c r="AM308">
        <f t="shared" si="35"/>
        <v>20.563609200000002</v>
      </c>
      <c r="AP308" s="9"/>
      <c r="AQ308" s="22">
        <v>0.299377</v>
      </c>
      <c r="AR308" s="22">
        <v>349.26</v>
      </c>
      <c r="AS308" s="22">
        <v>-1.6482500000000001E-2</v>
      </c>
      <c r="AT308" s="22">
        <v>298</v>
      </c>
      <c r="AU308" s="22">
        <v>0.29873699999999997</v>
      </c>
      <c r="AV308">
        <f t="shared" si="36"/>
        <v>16.482500000000002</v>
      </c>
      <c r="AW308">
        <f t="shared" si="37"/>
        <v>4.9344814025000003</v>
      </c>
      <c r="AX308" s="9"/>
      <c r="AY308" s="22">
        <v>1.4006000000000001</v>
      </c>
      <c r="AZ308" s="22">
        <v>424.05900000000003</v>
      </c>
      <c r="BA308" s="22">
        <v>-1.47644E-2</v>
      </c>
      <c r="BB308" s="22">
        <v>298</v>
      </c>
      <c r="BC308" s="22">
        <v>1.39954</v>
      </c>
      <c r="BD308">
        <f t="shared" si="38"/>
        <v>14.7644</v>
      </c>
      <c r="BE308">
        <f t="shared" si="39"/>
        <v>20.679018640000002</v>
      </c>
    </row>
    <row r="309" spans="6:57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>
        <v>0.29434199999999999</v>
      </c>
      <c r="Z309" s="22">
        <v>217.72900000000001</v>
      </c>
      <c r="AA309" s="22">
        <v>-1.6622899999999999E-2</v>
      </c>
      <c r="AB309" s="22">
        <v>299</v>
      </c>
      <c r="AC309" s="22">
        <v>0.293549</v>
      </c>
      <c r="AD309">
        <f t="shared" si="32"/>
        <v>16.622899999999998</v>
      </c>
      <c r="AE309">
        <f t="shared" si="33"/>
        <v>4.892817631799999</v>
      </c>
      <c r="AF309" s="9"/>
      <c r="AG309" s="22">
        <v>1.40564</v>
      </c>
      <c r="AH309" s="22">
        <v>269.22300000000001</v>
      </c>
      <c r="AI309" s="22">
        <v>-1.4633200000000001E-2</v>
      </c>
      <c r="AJ309" s="22">
        <v>299</v>
      </c>
      <c r="AK309" s="22">
        <v>1.40503</v>
      </c>
      <c r="AL309">
        <f t="shared" si="34"/>
        <v>14.6332</v>
      </c>
      <c r="AM309">
        <f t="shared" si="35"/>
        <v>20.569011247999999</v>
      </c>
      <c r="AP309" s="9"/>
      <c r="AQ309" s="22">
        <v>0.29434199999999999</v>
      </c>
      <c r="AR309" s="22">
        <v>349.36099999999999</v>
      </c>
      <c r="AS309" s="22">
        <v>-1.6464199999999998E-2</v>
      </c>
      <c r="AT309" s="22">
        <v>299</v>
      </c>
      <c r="AU309" s="22">
        <v>0.29364000000000001</v>
      </c>
      <c r="AV309">
        <f t="shared" si="36"/>
        <v>16.464199999999998</v>
      </c>
      <c r="AW309">
        <f t="shared" si="37"/>
        <v>4.8461055563999995</v>
      </c>
      <c r="AX309" s="9"/>
      <c r="AY309" s="22">
        <v>1.40564</v>
      </c>
      <c r="AZ309" s="22">
        <v>424.16</v>
      </c>
      <c r="BA309" s="22">
        <v>-1.47461E-2</v>
      </c>
      <c r="BB309" s="22">
        <v>299</v>
      </c>
      <c r="BC309" s="22">
        <v>1.40503</v>
      </c>
      <c r="BD309">
        <f t="shared" si="38"/>
        <v>14.7461</v>
      </c>
      <c r="BE309">
        <f t="shared" si="39"/>
        <v>20.727708004</v>
      </c>
    </row>
    <row r="310" spans="6:57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>
        <v>0.28930699999999998</v>
      </c>
      <c r="Z310" s="22">
        <v>217.82900000000001</v>
      </c>
      <c r="AA310" s="22">
        <v>-1.6613800000000001E-2</v>
      </c>
      <c r="AB310" s="22">
        <v>300</v>
      </c>
      <c r="AC310" s="22">
        <v>0.288574</v>
      </c>
      <c r="AD310">
        <f t="shared" si="32"/>
        <v>16.613800000000001</v>
      </c>
      <c r="AE310">
        <f t="shared" si="33"/>
        <v>4.8064886366000001</v>
      </c>
      <c r="AF310" s="9"/>
      <c r="AG310" s="22">
        <v>1.4106799999999999</v>
      </c>
      <c r="AH310" s="22">
        <v>269.32400000000001</v>
      </c>
      <c r="AI310" s="22">
        <v>-1.46088E-2</v>
      </c>
      <c r="AJ310" s="22">
        <v>300</v>
      </c>
      <c r="AK310" s="22">
        <v>1.40991</v>
      </c>
      <c r="AL310">
        <f t="shared" si="34"/>
        <v>14.6088</v>
      </c>
      <c r="AM310">
        <f t="shared" si="35"/>
        <v>20.608341983999999</v>
      </c>
      <c r="AP310" s="9"/>
      <c r="AQ310" s="22">
        <v>0.28930699999999998</v>
      </c>
      <c r="AR310" s="22">
        <v>349.46100000000001</v>
      </c>
      <c r="AS310" s="22">
        <v>-1.6430699999999999E-2</v>
      </c>
      <c r="AT310" s="22">
        <v>300</v>
      </c>
      <c r="AU310" s="22">
        <v>0.28854400000000002</v>
      </c>
      <c r="AV310">
        <f t="shared" si="36"/>
        <v>16.430699999999998</v>
      </c>
      <c r="AW310">
        <f t="shared" si="37"/>
        <v>4.7535165248999993</v>
      </c>
      <c r="AX310" s="9"/>
      <c r="AY310" s="22">
        <v>1.4106799999999999</v>
      </c>
      <c r="AZ310" s="22">
        <v>424.26100000000002</v>
      </c>
      <c r="BA310" s="22">
        <v>-1.47125E-2</v>
      </c>
      <c r="BB310" s="22">
        <v>300</v>
      </c>
      <c r="BC310" s="22">
        <v>1.40961</v>
      </c>
      <c r="BD310">
        <f t="shared" si="38"/>
        <v>14.7125</v>
      </c>
      <c r="BE310">
        <f t="shared" si="39"/>
        <v>20.7546295</v>
      </c>
    </row>
    <row r="311" spans="6:57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>
        <v>0.284271</v>
      </c>
      <c r="Z311" s="22">
        <v>217.93</v>
      </c>
      <c r="AA311" s="22">
        <v>-1.6656500000000001E-2</v>
      </c>
      <c r="AB311" s="22">
        <v>301</v>
      </c>
      <c r="AC311" s="22">
        <v>0.28369100000000003</v>
      </c>
      <c r="AD311">
        <f t="shared" si="32"/>
        <v>16.656500000000001</v>
      </c>
      <c r="AE311">
        <f t="shared" si="33"/>
        <v>4.7349599114999998</v>
      </c>
      <c r="AF311" s="9"/>
      <c r="AG311" s="22">
        <v>1.41571</v>
      </c>
      <c r="AH311" s="22">
        <v>269.42500000000001</v>
      </c>
      <c r="AI311" s="22">
        <v>-1.4633200000000001E-2</v>
      </c>
      <c r="AJ311" s="22">
        <v>301</v>
      </c>
      <c r="AK311" s="22">
        <v>1.4154100000000001</v>
      </c>
      <c r="AL311">
        <f t="shared" si="34"/>
        <v>14.6332</v>
      </c>
      <c r="AM311">
        <f t="shared" si="35"/>
        <v>20.716367571999999</v>
      </c>
      <c r="AP311" s="9"/>
      <c r="AQ311" s="22">
        <v>0.284271</v>
      </c>
      <c r="AR311" s="22">
        <v>349.56200000000001</v>
      </c>
      <c r="AS311" s="22">
        <v>-1.6439800000000001E-2</v>
      </c>
      <c r="AT311" s="22">
        <v>301</v>
      </c>
      <c r="AU311" s="22">
        <v>0.28356900000000002</v>
      </c>
      <c r="AV311">
        <f t="shared" si="36"/>
        <v>16.439800000000002</v>
      </c>
      <c r="AW311">
        <f t="shared" si="37"/>
        <v>4.6733583858000003</v>
      </c>
      <c r="AX311" s="9"/>
      <c r="AY311" s="22">
        <v>1.41571</v>
      </c>
      <c r="AZ311" s="22">
        <v>424.36099999999999</v>
      </c>
      <c r="BA311" s="22">
        <v>-1.4682000000000001E-2</v>
      </c>
      <c r="BB311" s="22">
        <v>301</v>
      </c>
      <c r="BC311" s="22">
        <v>1.41449</v>
      </c>
      <c r="BD311">
        <f t="shared" si="38"/>
        <v>14.682</v>
      </c>
      <c r="BE311">
        <f t="shared" si="39"/>
        <v>20.785454220000002</v>
      </c>
    </row>
    <row r="312" spans="6:57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>
        <v>0.27923599999999998</v>
      </c>
      <c r="Z312" s="22">
        <v>218.03100000000001</v>
      </c>
      <c r="AA312" s="22">
        <v>-1.6687E-2</v>
      </c>
      <c r="AB312" s="22">
        <v>302</v>
      </c>
      <c r="AC312" s="22">
        <v>0.27859499999999998</v>
      </c>
      <c r="AD312">
        <f t="shared" si="32"/>
        <v>16.687000000000001</v>
      </c>
      <c r="AE312">
        <f t="shared" si="33"/>
        <v>4.6596111320000002</v>
      </c>
      <c r="AF312" s="9"/>
      <c r="AG312" s="22">
        <v>1.42075</v>
      </c>
      <c r="AH312" s="22">
        <v>269.52600000000001</v>
      </c>
      <c r="AI312" s="22">
        <v>-1.4639299999999999E-2</v>
      </c>
      <c r="AJ312" s="22">
        <v>302</v>
      </c>
      <c r="AK312" s="22">
        <v>1.41998</v>
      </c>
      <c r="AL312">
        <f t="shared" si="34"/>
        <v>14.639299999999999</v>
      </c>
      <c r="AM312">
        <f t="shared" si="35"/>
        <v>20.798785474999999</v>
      </c>
      <c r="AP312" s="9"/>
      <c r="AQ312" s="22">
        <v>0.27923599999999998</v>
      </c>
      <c r="AR312" s="22">
        <v>349.66300000000001</v>
      </c>
      <c r="AS312" s="22">
        <v>-1.6436800000000001E-2</v>
      </c>
      <c r="AT312" s="22">
        <v>302</v>
      </c>
      <c r="AU312" s="22">
        <v>0.27856399999999998</v>
      </c>
      <c r="AV312">
        <f t="shared" si="36"/>
        <v>16.436800000000002</v>
      </c>
      <c r="AW312">
        <f t="shared" si="37"/>
        <v>4.5897462848000004</v>
      </c>
      <c r="AX312" s="9"/>
      <c r="AY312" s="22">
        <v>1.42075</v>
      </c>
      <c r="AZ312" s="22">
        <v>424.46199999999999</v>
      </c>
      <c r="BA312" s="22">
        <v>-1.46759E-2</v>
      </c>
      <c r="BB312" s="22">
        <v>302</v>
      </c>
      <c r="BC312" s="22">
        <v>1.42059</v>
      </c>
      <c r="BD312">
        <f t="shared" si="38"/>
        <v>14.6759</v>
      </c>
      <c r="BE312">
        <f t="shared" si="39"/>
        <v>20.850784924999999</v>
      </c>
    </row>
    <row r="313" spans="6:57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>
        <v>0.2742</v>
      </c>
      <c r="Z313" s="22">
        <v>218.13200000000001</v>
      </c>
      <c r="AA313" s="22">
        <v>-1.6641199999999998E-2</v>
      </c>
      <c r="AB313" s="22">
        <v>303</v>
      </c>
      <c r="AC313" s="22">
        <v>0.27349899999999999</v>
      </c>
      <c r="AD313">
        <f t="shared" si="32"/>
        <v>16.641199999999998</v>
      </c>
      <c r="AE313">
        <f t="shared" si="33"/>
        <v>4.5630170399999992</v>
      </c>
      <c r="AF313" s="9"/>
      <c r="AG313" s="22">
        <v>1.42578</v>
      </c>
      <c r="AH313" s="22">
        <v>269.62599999999998</v>
      </c>
      <c r="AI313" s="22">
        <v>-1.45416E-2</v>
      </c>
      <c r="AJ313" s="22">
        <v>303</v>
      </c>
      <c r="AK313" s="22">
        <v>1.4254800000000001</v>
      </c>
      <c r="AL313">
        <f t="shared" si="34"/>
        <v>14.541600000000001</v>
      </c>
      <c r="AM313">
        <f t="shared" si="35"/>
        <v>20.733122448000003</v>
      </c>
      <c r="AP313" s="9"/>
      <c r="AQ313" s="22">
        <v>0.2742</v>
      </c>
      <c r="AR313" s="22">
        <v>349.76400000000001</v>
      </c>
      <c r="AS313" s="22">
        <v>-1.6473399999999999E-2</v>
      </c>
      <c r="AT313" s="22">
        <v>303</v>
      </c>
      <c r="AU313" s="22">
        <v>0.27346799999999999</v>
      </c>
      <c r="AV313">
        <f t="shared" si="36"/>
        <v>16.473399999999998</v>
      </c>
      <c r="AW313">
        <f t="shared" si="37"/>
        <v>4.5170062799999995</v>
      </c>
      <c r="AX313" s="9"/>
      <c r="AY313" s="22">
        <v>1.42578</v>
      </c>
      <c r="AZ313" s="22">
        <v>424.56299999999999</v>
      </c>
      <c r="BA313" s="22">
        <v>-1.4633200000000001E-2</v>
      </c>
      <c r="BB313" s="22">
        <v>303</v>
      </c>
      <c r="BC313" s="22">
        <v>1.42456</v>
      </c>
      <c r="BD313">
        <f t="shared" si="38"/>
        <v>14.6332</v>
      </c>
      <c r="BE313">
        <f t="shared" si="39"/>
        <v>20.863723896</v>
      </c>
    </row>
    <row r="314" spans="6:57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>
        <v>0.26916499999999999</v>
      </c>
      <c r="Z314" s="22">
        <v>218.232</v>
      </c>
      <c r="AA314" s="22">
        <v>-1.6650399999999999E-2</v>
      </c>
      <c r="AB314" s="22">
        <v>304</v>
      </c>
      <c r="AC314" s="22">
        <v>0.26843299999999998</v>
      </c>
      <c r="AD314">
        <f t="shared" si="32"/>
        <v>16.650399999999998</v>
      </c>
      <c r="AE314">
        <f t="shared" si="33"/>
        <v>4.4817049159999991</v>
      </c>
      <c r="AF314" s="9"/>
      <c r="AG314" s="22">
        <v>1.43082</v>
      </c>
      <c r="AH314" s="22">
        <v>269.72699999999998</v>
      </c>
      <c r="AI314" s="22">
        <v>-1.4523299999999999E-2</v>
      </c>
      <c r="AJ314" s="22">
        <v>304</v>
      </c>
      <c r="AK314" s="22">
        <v>1.4303600000000001</v>
      </c>
      <c r="AL314">
        <f t="shared" si="34"/>
        <v>14.523299999999999</v>
      </c>
      <c r="AM314">
        <f t="shared" si="35"/>
        <v>20.780228105999999</v>
      </c>
      <c r="AP314" s="9"/>
      <c r="AQ314" s="22">
        <v>0.26916499999999999</v>
      </c>
      <c r="AR314" s="22">
        <v>349.86399999999998</v>
      </c>
      <c r="AS314" s="22">
        <v>-1.6452000000000001E-2</v>
      </c>
      <c r="AT314" s="22">
        <v>304</v>
      </c>
      <c r="AU314" s="22">
        <v>0.268372</v>
      </c>
      <c r="AV314">
        <f t="shared" si="36"/>
        <v>16.452000000000002</v>
      </c>
      <c r="AW314">
        <f t="shared" si="37"/>
        <v>4.4283025800000004</v>
      </c>
      <c r="AX314" s="9"/>
      <c r="AY314" s="22">
        <v>1.43082</v>
      </c>
      <c r="AZ314" s="22">
        <v>424.66399999999999</v>
      </c>
      <c r="BA314" s="22">
        <v>-1.45813E-2</v>
      </c>
      <c r="BB314" s="22">
        <v>304</v>
      </c>
      <c r="BC314" s="22">
        <v>1.43005</v>
      </c>
      <c r="BD314">
        <f t="shared" si="38"/>
        <v>14.581300000000001</v>
      </c>
      <c r="BE314">
        <f t="shared" si="39"/>
        <v>20.863215666000002</v>
      </c>
    </row>
    <row r="315" spans="6:57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>
        <v>0.26412999999999998</v>
      </c>
      <c r="Z315" s="22">
        <v>218.333</v>
      </c>
      <c r="AA315" s="22">
        <v>-1.66626E-2</v>
      </c>
      <c r="AB315" s="22">
        <v>305</v>
      </c>
      <c r="AC315" s="22">
        <v>0.26355000000000001</v>
      </c>
      <c r="AD315">
        <f t="shared" si="32"/>
        <v>16.662600000000001</v>
      </c>
      <c r="AE315">
        <f t="shared" si="33"/>
        <v>4.4010925380000003</v>
      </c>
      <c r="AF315" s="9"/>
      <c r="AG315" s="22">
        <v>1.4358500000000001</v>
      </c>
      <c r="AH315" s="22">
        <v>269.82799999999997</v>
      </c>
      <c r="AI315" s="22">
        <v>-1.45386E-2</v>
      </c>
      <c r="AJ315" s="22">
        <v>305</v>
      </c>
      <c r="AK315" s="22">
        <v>1.4349400000000001</v>
      </c>
      <c r="AL315">
        <f t="shared" si="34"/>
        <v>14.538600000000001</v>
      </c>
      <c r="AM315">
        <f t="shared" si="35"/>
        <v>20.875248810000002</v>
      </c>
      <c r="AP315" s="9"/>
      <c r="AQ315" s="22">
        <v>0.26412999999999998</v>
      </c>
      <c r="AR315" s="22">
        <v>349.96499999999997</v>
      </c>
      <c r="AS315" s="22">
        <v>-1.6503899999999998E-2</v>
      </c>
      <c r="AT315" s="22">
        <v>305</v>
      </c>
      <c r="AU315" s="22">
        <v>0.263519</v>
      </c>
      <c r="AV315">
        <f t="shared" si="36"/>
        <v>16.503899999999998</v>
      </c>
      <c r="AW315">
        <f t="shared" si="37"/>
        <v>4.3591751069999987</v>
      </c>
      <c r="AX315" s="9"/>
      <c r="AY315" s="22">
        <v>1.4358500000000001</v>
      </c>
      <c r="AZ315" s="22">
        <v>424.76400000000001</v>
      </c>
      <c r="BA315" s="22">
        <v>-1.45813E-2</v>
      </c>
      <c r="BB315" s="22">
        <v>305</v>
      </c>
      <c r="BC315" s="22">
        <v>1.4352400000000001</v>
      </c>
      <c r="BD315">
        <f t="shared" si="38"/>
        <v>14.581300000000001</v>
      </c>
      <c r="BE315">
        <f t="shared" si="39"/>
        <v>20.936559605000003</v>
      </c>
    </row>
    <row r="316" spans="6:57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>
        <v>0.25909399999999999</v>
      </c>
      <c r="Z316" s="22">
        <v>218.434</v>
      </c>
      <c r="AA316" s="22">
        <v>-1.6653399999999999E-2</v>
      </c>
      <c r="AB316" s="22">
        <v>306</v>
      </c>
      <c r="AC316" s="22">
        <v>0.25836199999999998</v>
      </c>
      <c r="AD316">
        <f t="shared" si="32"/>
        <v>16.653399999999998</v>
      </c>
      <c r="AE316">
        <f t="shared" si="33"/>
        <v>4.3147960195999993</v>
      </c>
      <c r="AF316" s="9"/>
      <c r="AG316" s="22">
        <v>1.44089</v>
      </c>
      <c r="AH316" s="22">
        <v>269.928</v>
      </c>
      <c r="AI316" s="22">
        <v>-1.44989E-2</v>
      </c>
      <c r="AJ316" s="22">
        <v>306</v>
      </c>
      <c r="AK316" s="22">
        <v>1.4395100000000001</v>
      </c>
      <c r="AL316">
        <f t="shared" si="34"/>
        <v>14.498900000000001</v>
      </c>
      <c r="AM316">
        <f t="shared" si="35"/>
        <v>20.891320021000002</v>
      </c>
      <c r="AP316" s="9"/>
      <c r="AQ316" s="22">
        <v>0.25909399999999999</v>
      </c>
      <c r="AR316" s="22">
        <v>350.06599999999997</v>
      </c>
      <c r="AS316" s="22">
        <v>-1.64948E-2</v>
      </c>
      <c r="AT316" s="22">
        <v>306</v>
      </c>
      <c r="AU316" s="22">
        <v>0.25836199999999998</v>
      </c>
      <c r="AV316">
        <f t="shared" si="36"/>
        <v>16.494800000000001</v>
      </c>
      <c r="AW316">
        <f t="shared" si="37"/>
        <v>4.2737037112000005</v>
      </c>
      <c r="AX316" s="9"/>
      <c r="AY316" s="22">
        <v>1.44089</v>
      </c>
      <c r="AZ316" s="22">
        <v>424.86500000000001</v>
      </c>
      <c r="BA316" s="22">
        <v>-1.4566000000000001E-2</v>
      </c>
      <c r="BB316" s="22">
        <v>306</v>
      </c>
      <c r="BC316" s="22">
        <v>1.4407300000000001</v>
      </c>
      <c r="BD316">
        <f t="shared" si="38"/>
        <v>14.566000000000001</v>
      </c>
      <c r="BE316">
        <f t="shared" si="39"/>
        <v>20.98800374</v>
      </c>
    </row>
    <row r="317" spans="6:57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>
        <v>0.25405899999999998</v>
      </c>
      <c r="Z317" s="22">
        <v>218.53399999999999</v>
      </c>
      <c r="AA317" s="22">
        <v>-1.66626E-2</v>
      </c>
      <c r="AB317" s="22">
        <v>307</v>
      </c>
      <c r="AC317" s="22">
        <v>0.25329600000000002</v>
      </c>
      <c r="AD317">
        <f t="shared" si="32"/>
        <v>16.662600000000001</v>
      </c>
      <c r="AE317">
        <f t="shared" si="33"/>
        <v>4.2332834934000001</v>
      </c>
      <c r="AF317" s="9"/>
      <c r="AG317" s="22">
        <v>1.4459200000000001</v>
      </c>
      <c r="AH317" s="22">
        <v>270.029</v>
      </c>
      <c r="AI317" s="22">
        <v>-1.44409E-2</v>
      </c>
      <c r="AJ317" s="22">
        <v>307</v>
      </c>
      <c r="AK317" s="22">
        <v>1.4450099999999999</v>
      </c>
      <c r="AL317">
        <f t="shared" si="34"/>
        <v>14.440899999999999</v>
      </c>
      <c r="AM317">
        <f t="shared" si="35"/>
        <v>20.880386128000001</v>
      </c>
      <c r="AP317" s="9"/>
      <c r="AQ317" s="22">
        <v>0.25405899999999998</v>
      </c>
      <c r="AR317" s="22">
        <v>350.166</v>
      </c>
      <c r="AS317" s="22">
        <v>-1.6448999999999998E-2</v>
      </c>
      <c r="AT317" s="22">
        <v>307</v>
      </c>
      <c r="AU317" s="22">
        <v>0.25326500000000002</v>
      </c>
      <c r="AV317">
        <f t="shared" si="36"/>
        <v>16.448999999999998</v>
      </c>
      <c r="AW317">
        <f t="shared" si="37"/>
        <v>4.1790164909999996</v>
      </c>
      <c r="AX317" s="9"/>
      <c r="AY317" s="22">
        <v>1.4459200000000001</v>
      </c>
      <c r="AZ317" s="22">
        <v>424.96600000000001</v>
      </c>
      <c r="BA317" s="22">
        <v>-1.4559900000000001E-2</v>
      </c>
      <c r="BB317" s="22">
        <v>307</v>
      </c>
      <c r="BC317" s="22">
        <v>1.4453100000000001</v>
      </c>
      <c r="BD317">
        <f t="shared" si="38"/>
        <v>14.559900000000001</v>
      </c>
      <c r="BE317">
        <f t="shared" si="39"/>
        <v>21.052450608000001</v>
      </c>
    </row>
    <row r="318" spans="6:57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>
        <v>0.24902299999999999</v>
      </c>
      <c r="Z318" s="22">
        <v>218.63499999999999</v>
      </c>
      <c r="AA318" s="22">
        <v>-1.6668700000000002E-2</v>
      </c>
      <c r="AB318" s="22">
        <v>308</v>
      </c>
      <c r="AC318" s="22">
        <v>0.24838299999999999</v>
      </c>
      <c r="AD318">
        <f t="shared" si="32"/>
        <v>16.668700000000001</v>
      </c>
      <c r="AE318">
        <f t="shared" si="33"/>
        <v>4.1508896801000006</v>
      </c>
      <c r="AF318" s="9"/>
      <c r="AG318" s="22">
        <v>1.45096</v>
      </c>
      <c r="AH318" s="22">
        <v>270.13</v>
      </c>
      <c r="AI318" s="22">
        <v>-1.44745E-2</v>
      </c>
      <c r="AJ318" s="22">
        <v>308</v>
      </c>
      <c r="AK318" s="22">
        <v>1.4504999999999999</v>
      </c>
      <c r="AL318">
        <f t="shared" si="34"/>
        <v>14.474499999999999</v>
      </c>
      <c r="AM318">
        <f t="shared" si="35"/>
        <v>21.001920519999999</v>
      </c>
      <c r="AP318" s="9"/>
      <c r="AQ318" s="22">
        <v>0.24902299999999999</v>
      </c>
      <c r="AR318" s="22">
        <v>350.267</v>
      </c>
      <c r="AS318" s="22">
        <v>-1.6452000000000001E-2</v>
      </c>
      <c r="AT318" s="22">
        <v>308</v>
      </c>
      <c r="AU318" s="22">
        <v>0.24829100000000001</v>
      </c>
      <c r="AV318">
        <f t="shared" si="36"/>
        <v>16.452000000000002</v>
      </c>
      <c r="AW318">
        <f t="shared" si="37"/>
        <v>4.0969263960000006</v>
      </c>
      <c r="AX318" s="9"/>
      <c r="AY318" s="22">
        <v>1.45096</v>
      </c>
      <c r="AZ318" s="22">
        <v>425.06599999999997</v>
      </c>
      <c r="BA318" s="22">
        <v>-1.45294E-2</v>
      </c>
      <c r="BB318" s="22">
        <v>308</v>
      </c>
      <c r="BC318" s="22">
        <v>1.4504999999999999</v>
      </c>
      <c r="BD318">
        <f t="shared" si="38"/>
        <v>14.529399999999999</v>
      </c>
      <c r="BE318">
        <f t="shared" si="39"/>
        <v>21.081578223999998</v>
      </c>
    </row>
    <row r="319" spans="6:57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>
        <v>0.24398800000000001</v>
      </c>
      <c r="Z319" s="22">
        <v>218.73599999999999</v>
      </c>
      <c r="AA319" s="22">
        <v>-1.6677899999999999E-2</v>
      </c>
      <c r="AB319" s="22">
        <v>309</v>
      </c>
      <c r="AC319" s="22">
        <v>0.243286</v>
      </c>
      <c r="AD319">
        <f t="shared" si="32"/>
        <v>16.677899999999998</v>
      </c>
      <c r="AE319">
        <f t="shared" si="33"/>
        <v>4.0692074651999999</v>
      </c>
      <c r="AF319" s="9"/>
      <c r="AG319" s="22">
        <v>1.4559899999999999</v>
      </c>
      <c r="AH319" s="22">
        <v>270.23099999999999</v>
      </c>
      <c r="AI319" s="22">
        <v>-1.4401199999999999E-2</v>
      </c>
      <c r="AJ319" s="22">
        <v>309</v>
      </c>
      <c r="AK319" s="22">
        <v>1.4550799999999999</v>
      </c>
      <c r="AL319">
        <f t="shared" si="34"/>
        <v>14.401199999999999</v>
      </c>
      <c r="AM319">
        <f t="shared" si="35"/>
        <v>20.968003187999997</v>
      </c>
      <c r="AP319" s="9"/>
      <c r="AQ319" s="22">
        <v>0.24398800000000001</v>
      </c>
      <c r="AR319" s="22">
        <v>350.36799999999999</v>
      </c>
      <c r="AS319" s="22">
        <v>-1.64429E-2</v>
      </c>
      <c r="AT319" s="22">
        <v>309</v>
      </c>
      <c r="AU319" s="22">
        <v>0.24319499999999999</v>
      </c>
      <c r="AV319">
        <f t="shared" si="36"/>
        <v>16.442900000000002</v>
      </c>
      <c r="AW319">
        <f t="shared" si="37"/>
        <v>4.0118702852000006</v>
      </c>
      <c r="AX319" s="9"/>
      <c r="AY319" s="22">
        <v>1.4559899999999999</v>
      </c>
      <c r="AZ319" s="22">
        <v>425.16699999999997</v>
      </c>
      <c r="BA319" s="22">
        <v>-1.45203E-2</v>
      </c>
      <c r="BB319" s="22">
        <v>309</v>
      </c>
      <c r="BC319" s="22">
        <v>1.4553799999999999</v>
      </c>
      <c r="BD319">
        <f t="shared" si="38"/>
        <v>14.520300000000001</v>
      </c>
      <c r="BE319">
        <f t="shared" si="39"/>
        <v>21.141411597000001</v>
      </c>
    </row>
    <row r="320" spans="6:57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>
        <v>0.238953</v>
      </c>
      <c r="Z320" s="22">
        <v>218.83600000000001</v>
      </c>
      <c r="AA320" s="22">
        <v>-1.6687E-2</v>
      </c>
      <c r="AB320" s="22">
        <v>310</v>
      </c>
      <c r="AC320" s="22">
        <v>0.23821999999999999</v>
      </c>
      <c r="AD320">
        <f t="shared" si="32"/>
        <v>16.687000000000001</v>
      </c>
      <c r="AE320">
        <f t="shared" si="33"/>
        <v>3.9874087110000001</v>
      </c>
      <c r="AF320" s="9"/>
      <c r="AG320" s="22">
        <v>1.4610300000000001</v>
      </c>
      <c r="AH320" s="22">
        <v>270.33100000000002</v>
      </c>
      <c r="AI320" s="22">
        <v>-1.43982E-2</v>
      </c>
      <c r="AJ320" s="22">
        <v>310</v>
      </c>
      <c r="AK320" s="22">
        <v>1.45966</v>
      </c>
      <c r="AL320">
        <f t="shared" si="34"/>
        <v>14.398199999999999</v>
      </c>
      <c r="AM320">
        <f t="shared" si="35"/>
        <v>21.036202146000001</v>
      </c>
      <c r="AP320" s="9"/>
      <c r="AQ320" s="22">
        <v>0.238953</v>
      </c>
      <c r="AR320" s="22">
        <v>350.46899999999999</v>
      </c>
      <c r="AS320" s="22">
        <v>-1.6448999999999998E-2</v>
      </c>
      <c r="AT320" s="22">
        <v>310</v>
      </c>
      <c r="AU320" s="22">
        <v>0.238342</v>
      </c>
      <c r="AV320">
        <f t="shared" si="36"/>
        <v>16.448999999999998</v>
      </c>
      <c r="AW320">
        <f t="shared" si="37"/>
        <v>3.9305378969999993</v>
      </c>
      <c r="AX320" s="9"/>
      <c r="AY320" s="22">
        <v>1.4610300000000001</v>
      </c>
      <c r="AZ320" s="22">
        <v>425.26799999999997</v>
      </c>
      <c r="BA320" s="22">
        <v>-1.4511100000000001E-2</v>
      </c>
      <c r="BB320" s="22">
        <v>310</v>
      </c>
      <c r="BC320" s="22">
        <v>1.46027</v>
      </c>
      <c r="BD320">
        <f t="shared" si="38"/>
        <v>14.511100000000001</v>
      </c>
      <c r="BE320">
        <f t="shared" si="39"/>
        <v>21.201152433000001</v>
      </c>
    </row>
    <row r="321" spans="6:57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>
        <v>0.23391700000000001</v>
      </c>
      <c r="Z321" s="22">
        <v>218.93700000000001</v>
      </c>
      <c r="AA321" s="22">
        <v>-1.6668700000000002E-2</v>
      </c>
      <c r="AB321" s="22">
        <v>311</v>
      </c>
      <c r="AC321" s="22">
        <v>0.233185</v>
      </c>
      <c r="AD321">
        <f t="shared" si="32"/>
        <v>16.668700000000001</v>
      </c>
      <c r="AE321">
        <f t="shared" si="33"/>
        <v>3.8990922979000007</v>
      </c>
      <c r="AF321" s="9"/>
      <c r="AG321" s="22">
        <v>1.4660599999999999</v>
      </c>
      <c r="AH321" s="22">
        <v>270.43200000000002</v>
      </c>
      <c r="AI321" s="22">
        <v>-1.4346299999999999E-2</v>
      </c>
      <c r="AJ321" s="22">
        <v>311</v>
      </c>
      <c r="AK321" s="22">
        <v>1.4654499999999999</v>
      </c>
      <c r="AL321">
        <f t="shared" si="34"/>
        <v>14.346299999999999</v>
      </c>
      <c r="AM321">
        <f t="shared" si="35"/>
        <v>21.032536577999998</v>
      </c>
      <c r="AP321" s="9"/>
      <c r="AQ321" s="22">
        <v>0.23391700000000001</v>
      </c>
      <c r="AR321" s="22">
        <v>350.56900000000002</v>
      </c>
      <c r="AS321" s="22">
        <v>-1.6467300000000001E-2</v>
      </c>
      <c r="AT321" s="22">
        <v>311</v>
      </c>
      <c r="AU321" s="22">
        <v>0.233124</v>
      </c>
      <c r="AV321">
        <f t="shared" si="36"/>
        <v>16.467300000000002</v>
      </c>
      <c r="AW321">
        <f t="shared" si="37"/>
        <v>3.8519814141000004</v>
      </c>
      <c r="AX321" s="9"/>
      <c r="AY321" s="22">
        <v>1.4660599999999999</v>
      </c>
      <c r="AZ321" s="22">
        <v>425.36799999999999</v>
      </c>
      <c r="BA321" s="22">
        <v>-1.4468399999999999E-2</v>
      </c>
      <c r="BB321" s="22">
        <v>311</v>
      </c>
      <c r="BC321" s="22">
        <v>1.46515</v>
      </c>
      <c r="BD321">
        <f t="shared" si="38"/>
        <v>14.468399999999999</v>
      </c>
      <c r="BE321">
        <f t="shared" si="39"/>
        <v>21.211542503999997</v>
      </c>
    </row>
    <row r="322" spans="6:57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>
        <v>0.228882</v>
      </c>
      <c r="Z322" s="22">
        <v>219.03800000000001</v>
      </c>
      <c r="AA322" s="22">
        <v>-1.66473E-2</v>
      </c>
      <c r="AB322" s="22">
        <v>312</v>
      </c>
      <c r="AC322" s="22">
        <v>0.22817999999999999</v>
      </c>
      <c r="AD322">
        <f t="shared" si="32"/>
        <v>16.647300000000001</v>
      </c>
      <c r="AE322">
        <f t="shared" si="33"/>
        <v>3.8102673186000002</v>
      </c>
      <c r="AF322" s="9"/>
      <c r="AG322" s="22">
        <v>1.4711000000000001</v>
      </c>
      <c r="AH322" s="22">
        <v>270.53300000000002</v>
      </c>
      <c r="AI322" s="22">
        <v>-1.43372E-2</v>
      </c>
      <c r="AJ322" s="22">
        <v>312</v>
      </c>
      <c r="AK322" s="22">
        <v>1.4700299999999999</v>
      </c>
      <c r="AL322">
        <f t="shared" si="34"/>
        <v>14.337199999999999</v>
      </c>
      <c r="AM322">
        <f t="shared" si="35"/>
        <v>21.09145492</v>
      </c>
      <c r="AP322" s="9"/>
      <c r="AQ322" s="22">
        <v>0.228882</v>
      </c>
      <c r="AR322" s="22">
        <v>350.67</v>
      </c>
      <c r="AS322" s="22">
        <v>-1.6467300000000001E-2</v>
      </c>
      <c r="AT322" s="22">
        <v>312</v>
      </c>
      <c r="AU322" s="22">
        <v>0.228241</v>
      </c>
      <c r="AV322">
        <f t="shared" si="36"/>
        <v>16.467300000000002</v>
      </c>
      <c r="AW322">
        <f t="shared" si="37"/>
        <v>3.7690685586000003</v>
      </c>
      <c r="AX322" s="9"/>
      <c r="AY322" s="22">
        <v>1.4711000000000001</v>
      </c>
      <c r="AZ322" s="22">
        <v>425.46899999999999</v>
      </c>
      <c r="BA322" s="22">
        <v>-1.44653E-2</v>
      </c>
      <c r="BB322" s="22">
        <v>312</v>
      </c>
      <c r="BC322" s="22">
        <v>1.4700299999999999</v>
      </c>
      <c r="BD322">
        <f t="shared" si="38"/>
        <v>14.465300000000001</v>
      </c>
      <c r="BE322">
        <f t="shared" si="39"/>
        <v>21.279902830000001</v>
      </c>
    </row>
    <row r="323" spans="6:57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>
        <v>0.22384599999999999</v>
      </c>
      <c r="Z323" s="22">
        <v>219.13900000000001</v>
      </c>
      <c r="AA323" s="22">
        <v>-1.6656500000000001E-2</v>
      </c>
      <c r="AB323" s="22">
        <v>313</v>
      </c>
      <c r="AC323" s="22">
        <v>0.223297</v>
      </c>
      <c r="AD323">
        <f t="shared" si="32"/>
        <v>16.656500000000001</v>
      </c>
      <c r="AE323">
        <f t="shared" si="33"/>
        <v>3.7284908990000001</v>
      </c>
      <c r="AF323" s="9"/>
      <c r="AG323" s="22">
        <v>1.47614</v>
      </c>
      <c r="AH323" s="22">
        <v>270.63299999999998</v>
      </c>
      <c r="AI323" s="22">
        <v>-1.43494E-2</v>
      </c>
      <c r="AJ323" s="22">
        <v>313</v>
      </c>
      <c r="AK323" s="22">
        <v>1.4749099999999999</v>
      </c>
      <c r="AL323">
        <f t="shared" si="34"/>
        <v>14.349399999999999</v>
      </c>
      <c r="AM323">
        <f t="shared" si="35"/>
        <v>21.181723315999999</v>
      </c>
      <c r="AP323" s="9"/>
      <c r="AQ323" s="22">
        <v>0.22384599999999999</v>
      </c>
      <c r="AR323" s="22">
        <v>350.77100000000002</v>
      </c>
      <c r="AS323" s="22">
        <v>-1.6519200000000001E-2</v>
      </c>
      <c r="AT323" s="22">
        <v>313</v>
      </c>
      <c r="AU323" s="22">
        <v>0.22314500000000001</v>
      </c>
      <c r="AV323">
        <f t="shared" si="36"/>
        <v>16.519200000000001</v>
      </c>
      <c r="AW323">
        <f t="shared" si="37"/>
        <v>3.6977568432000001</v>
      </c>
      <c r="AX323" s="9"/>
      <c r="AY323" s="22">
        <v>1.47614</v>
      </c>
      <c r="AZ323" s="22">
        <v>425.57</v>
      </c>
      <c r="BA323" s="22">
        <v>-1.4401199999999999E-2</v>
      </c>
      <c r="BB323" s="22">
        <v>313</v>
      </c>
      <c r="BC323" s="22">
        <v>1.47522</v>
      </c>
      <c r="BD323">
        <f t="shared" si="38"/>
        <v>14.401199999999999</v>
      </c>
      <c r="BE323">
        <f t="shared" si="39"/>
        <v>21.258187367999998</v>
      </c>
    </row>
    <row r="324" spans="6:57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>
        <v>0.21881100000000001</v>
      </c>
      <c r="Z324" s="22">
        <v>219.239</v>
      </c>
      <c r="AA324" s="22">
        <v>-1.66199E-2</v>
      </c>
      <c r="AB324" s="22">
        <v>314</v>
      </c>
      <c r="AC324" s="22">
        <v>0.21814</v>
      </c>
      <c r="AD324">
        <f t="shared" si="32"/>
        <v>16.619900000000001</v>
      </c>
      <c r="AE324">
        <f t="shared" si="33"/>
        <v>3.6366169389000005</v>
      </c>
      <c r="AF324" s="9"/>
      <c r="AG324" s="22">
        <v>1.4811700000000001</v>
      </c>
      <c r="AH324" s="22">
        <v>270.73399999999998</v>
      </c>
      <c r="AI324" s="22">
        <v>-1.42731E-2</v>
      </c>
      <c r="AJ324" s="22">
        <v>314</v>
      </c>
      <c r="AK324" s="22">
        <v>1.48102</v>
      </c>
      <c r="AL324">
        <f t="shared" si="34"/>
        <v>14.273100000000001</v>
      </c>
      <c r="AM324">
        <f t="shared" si="35"/>
        <v>21.140887527000004</v>
      </c>
      <c r="AP324" s="9"/>
      <c r="AQ324" s="22">
        <v>0.21881100000000001</v>
      </c>
      <c r="AR324" s="22">
        <v>350.87099999999998</v>
      </c>
      <c r="AS324" s="22">
        <v>-1.6516099999999999E-2</v>
      </c>
      <c r="AT324" s="22">
        <v>314</v>
      </c>
      <c r="AU324" s="22">
        <v>0.21814</v>
      </c>
      <c r="AV324">
        <f t="shared" si="36"/>
        <v>16.516099999999998</v>
      </c>
      <c r="AW324">
        <f t="shared" si="37"/>
        <v>3.6139043570999996</v>
      </c>
      <c r="AX324" s="9"/>
      <c r="AY324" s="22">
        <v>1.4811700000000001</v>
      </c>
      <c r="AZ324" s="22">
        <v>425.67099999999999</v>
      </c>
      <c r="BA324" s="22">
        <v>-1.43921E-2</v>
      </c>
      <c r="BB324" s="22">
        <v>314</v>
      </c>
      <c r="BC324" s="22">
        <v>1.48071</v>
      </c>
      <c r="BD324">
        <f t="shared" si="38"/>
        <v>14.392099999999999</v>
      </c>
      <c r="BE324">
        <f t="shared" si="39"/>
        <v>21.317146757</v>
      </c>
    </row>
    <row r="325" spans="6:57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>
        <v>0.21377599999999999</v>
      </c>
      <c r="Z325" s="22">
        <v>219.34</v>
      </c>
      <c r="AA325" s="22">
        <v>-1.66473E-2</v>
      </c>
      <c r="AB325" s="22">
        <v>315</v>
      </c>
      <c r="AC325" s="22">
        <v>0.212952</v>
      </c>
      <c r="AD325">
        <f t="shared" si="32"/>
        <v>16.647300000000001</v>
      </c>
      <c r="AE325">
        <f t="shared" si="33"/>
        <v>3.5587932048000002</v>
      </c>
      <c r="AF325" s="9"/>
      <c r="AG325" s="22">
        <v>1.48621</v>
      </c>
      <c r="AH325" s="22">
        <v>270.83499999999998</v>
      </c>
      <c r="AI325" s="22">
        <v>-1.42273E-2</v>
      </c>
      <c r="AJ325" s="22">
        <v>315</v>
      </c>
      <c r="AK325" s="22">
        <v>1.48529</v>
      </c>
      <c r="AL325">
        <f t="shared" si="34"/>
        <v>14.2273</v>
      </c>
      <c r="AM325">
        <f t="shared" si="35"/>
        <v>21.144755533000001</v>
      </c>
      <c r="AP325" s="9"/>
      <c r="AQ325" s="22">
        <v>0.21377599999999999</v>
      </c>
      <c r="AR325" s="22">
        <v>350.97199999999998</v>
      </c>
      <c r="AS325" s="22">
        <v>-1.6488599999999999E-2</v>
      </c>
      <c r="AT325" s="22">
        <v>315</v>
      </c>
      <c r="AU325" s="22">
        <v>0.21307400000000001</v>
      </c>
      <c r="AV325">
        <f t="shared" si="36"/>
        <v>16.488599999999998</v>
      </c>
      <c r="AW325">
        <f t="shared" si="37"/>
        <v>3.5248669535999997</v>
      </c>
      <c r="AX325" s="9"/>
      <c r="AY325" s="22">
        <v>1.48621</v>
      </c>
      <c r="AZ325" s="22">
        <v>425.77100000000002</v>
      </c>
      <c r="BA325" s="22">
        <v>-1.44409E-2</v>
      </c>
      <c r="BB325" s="22">
        <v>315</v>
      </c>
      <c r="BC325" s="22">
        <v>1.4856</v>
      </c>
      <c r="BD325">
        <f t="shared" si="38"/>
        <v>14.440899999999999</v>
      </c>
      <c r="BE325">
        <f t="shared" si="39"/>
        <v>21.462209988999998</v>
      </c>
    </row>
    <row r="326" spans="6:57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>
        <v>0.20874000000000001</v>
      </c>
      <c r="Z326" s="22">
        <v>219.441</v>
      </c>
      <c r="AA326" s="22">
        <v>-1.6641199999999998E-2</v>
      </c>
      <c r="AB326" s="22">
        <v>316</v>
      </c>
      <c r="AC326" s="22">
        <v>0.208069</v>
      </c>
      <c r="AD326">
        <f t="shared" si="32"/>
        <v>16.641199999999998</v>
      </c>
      <c r="AE326">
        <f t="shared" si="33"/>
        <v>3.4736840879999997</v>
      </c>
      <c r="AF326" s="9"/>
      <c r="AG326" s="22">
        <v>1.4912399999999999</v>
      </c>
      <c r="AH326" s="22">
        <v>270.935</v>
      </c>
      <c r="AI326" s="22">
        <v>-1.4212000000000001E-2</v>
      </c>
      <c r="AJ326" s="22">
        <v>316</v>
      </c>
      <c r="AK326" s="22">
        <v>1.49017</v>
      </c>
      <c r="AL326">
        <f t="shared" si="34"/>
        <v>14.212000000000002</v>
      </c>
      <c r="AM326">
        <f t="shared" si="35"/>
        <v>21.19350288</v>
      </c>
      <c r="AP326" s="9"/>
      <c r="AQ326" s="22">
        <v>0.20874000000000001</v>
      </c>
      <c r="AR326" s="22">
        <v>351.07299999999998</v>
      </c>
      <c r="AS326" s="22">
        <v>-1.65405E-2</v>
      </c>
      <c r="AT326" s="22">
        <v>316</v>
      </c>
      <c r="AU326" s="22">
        <v>0.20822099999999999</v>
      </c>
      <c r="AV326">
        <f t="shared" si="36"/>
        <v>16.540499999999998</v>
      </c>
      <c r="AW326">
        <f t="shared" si="37"/>
        <v>3.4526639699999997</v>
      </c>
      <c r="AX326" s="9"/>
      <c r="AY326" s="22">
        <v>1.4912399999999999</v>
      </c>
      <c r="AZ326" s="22">
        <v>425.87200000000001</v>
      </c>
      <c r="BA326" s="22">
        <v>-1.4389000000000001E-2</v>
      </c>
      <c r="BB326" s="22">
        <v>316</v>
      </c>
      <c r="BC326" s="22">
        <v>1.49048</v>
      </c>
      <c r="BD326">
        <f t="shared" si="38"/>
        <v>14.389000000000001</v>
      </c>
      <c r="BE326">
        <f t="shared" si="39"/>
        <v>21.457452360000001</v>
      </c>
    </row>
    <row r="327" spans="6:57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>
        <v>0.203705</v>
      </c>
      <c r="Z327" s="22">
        <v>219.541</v>
      </c>
      <c r="AA327" s="22">
        <v>-1.66473E-2</v>
      </c>
      <c r="AB327" s="22">
        <v>317</v>
      </c>
      <c r="AC327" s="22">
        <v>0.20294200000000001</v>
      </c>
      <c r="AD327">
        <f t="shared" si="32"/>
        <v>16.647300000000001</v>
      </c>
      <c r="AE327">
        <f t="shared" si="33"/>
        <v>3.3911382465000002</v>
      </c>
      <c r="AF327" s="9"/>
      <c r="AG327" s="22">
        <v>1.4962800000000001</v>
      </c>
      <c r="AH327" s="22">
        <v>271.036</v>
      </c>
      <c r="AI327" s="22">
        <v>-1.41602E-2</v>
      </c>
      <c r="AJ327" s="22">
        <v>317</v>
      </c>
      <c r="AK327" s="22">
        <v>1.4956700000000001</v>
      </c>
      <c r="AL327">
        <f t="shared" si="34"/>
        <v>14.1602</v>
      </c>
      <c r="AM327">
        <f t="shared" si="35"/>
        <v>21.187624056000001</v>
      </c>
      <c r="AP327" s="9"/>
      <c r="AQ327" s="22">
        <v>0.203705</v>
      </c>
      <c r="AR327" s="22">
        <v>351.17399999999998</v>
      </c>
      <c r="AS327" s="22">
        <v>-1.6528299999999999E-2</v>
      </c>
      <c r="AT327" s="22">
        <v>317</v>
      </c>
      <c r="AU327" s="22">
        <v>0.20297200000000001</v>
      </c>
      <c r="AV327">
        <f t="shared" si="36"/>
        <v>16.528299999999998</v>
      </c>
      <c r="AW327">
        <f t="shared" si="37"/>
        <v>3.3668973514999996</v>
      </c>
      <c r="AX327" s="9"/>
      <c r="AY327" s="22">
        <v>1.4962800000000001</v>
      </c>
      <c r="AZ327" s="22">
        <v>425.97300000000001</v>
      </c>
      <c r="BA327" s="22">
        <v>-1.43982E-2</v>
      </c>
      <c r="BB327" s="22">
        <v>317</v>
      </c>
      <c r="BC327" s="22">
        <v>1.49475</v>
      </c>
      <c r="BD327">
        <f t="shared" si="38"/>
        <v>14.398199999999999</v>
      </c>
      <c r="BE327">
        <f t="shared" si="39"/>
        <v>21.543738695999998</v>
      </c>
    </row>
    <row r="328" spans="6:57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>
        <v>0.19866900000000001</v>
      </c>
      <c r="Z328" s="22">
        <v>219.642</v>
      </c>
      <c r="AA328" s="22">
        <v>-1.66626E-2</v>
      </c>
      <c r="AB328" s="22">
        <v>318</v>
      </c>
      <c r="AC328" s="22">
        <v>0.19781499999999999</v>
      </c>
      <c r="AD328">
        <f t="shared" si="32"/>
        <v>16.662600000000001</v>
      </c>
      <c r="AE328">
        <f t="shared" si="33"/>
        <v>3.3103420794000002</v>
      </c>
      <c r="AF328" s="9"/>
      <c r="AG328" s="22">
        <v>1.5013099999999999</v>
      </c>
      <c r="AH328" s="22">
        <v>271.137</v>
      </c>
      <c r="AI328" s="22">
        <v>-1.4123500000000001E-2</v>
      </c>
      <c r="AJ328" s="22">
        <v>318</v>
      </c>
      <c r="AK328" s="22">
        <v>1.50085</v>
      </c>
      <c r="AL328">
        <f t="shared" si="34"/>
        <v>14.1235</v>
      </c>
      <c r="AM328">
        <f t="shared" si="35"/>
        <v>21.203751784999998</v>
      </c>
      <c r="AP328" s="9"/>
      <c r="AQ328" s="22">
        <v>0.19866900000000001</v>
      </c>
      <c r="AR328" s="22">
        <v>351.274</v>
      </c>
      <c r="AS328" s="22">
        <v>-1.6546600000000002E-2</v>
      </c>
      <c r="AT328" s="22">
        <v>318</v>
      </c>
      <c r="AU328" s="22">
        <v>0.19799800000000001</v>
      </c>
      <c r="AV328">
        <f t="shared" si="36"/>
        <v>16.546600000000002</v>
      </c>
      <c r="AW328">
        <f t="shared" si="37"/>
        <v>3.2872964754000007</v>
      </c>
      <c r="AX328" s="9"/>
      <c r="AY328" s="22">
        <v>1.5013099999999999</v>
      </c>
      <c r="AZ328" s="22">
        <v>426.07299999999998</v>
      </c>
      <c r="BA328" s="22">
        <v>-1.4279200000000001E-2</v>
      </c>
      <c r="BB328" s="22">
        <v>318</v>
      </c>
      <c r="BC328" s="22">
        <v>1.50024</v>
      </c>
      <c r="BD328">
        <f t="shared" si="38"/>
        <v>14.279200000000001</v>
      </c>
      <c r="BE328">
        <f t="shared" si="39"/>
        <v>21.437505752</v>
      </c>
    </row>
    <row r="329" spans="6:57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>
        <v>0.193634</v>
      </c>
      <c r="Z329" s="22">
        <v>219.74299999999999</v>
      </c>
      <c r="AA329" s="22">
        <v>-1.6668700000000002E-2</v>
      </c>
      <c r="AB329" s="22">
        <v>319</v>
      </c>
      <c r="AC329" s="22">
        <v>0.19293199999999999</v>
      </c>
      <c r="AD329">
        <f t="shared" si="32"/>
        <v>16.668700000000001</v>
      </c>
      <c r="AE329">
        <f t="shared" si="33"/>
        <v>3.2276270558000002</v>
      </c>
      <c r="AF329" s="9"/>
      <c r="AG329" s="22">
        <v>1.5063500000000001</v>
      </c>
      <c r="AH329" s="22">
        <v>271.238</v>
      </c>
      <c r="AI329" s="22">
        <v>-1.4086899999999999E-2</v>
      </c>
      <c r="AJ329" s="22">
        <v>319</v>
      </c>
      <c r="AK329" s="22">
        <v>1.50543</v>
      </c>
      <c r="AL329">
        <f t="shared" si="34"/>
        <v>14.0869</v>
      </c>
      <c r="AM329">
        <f t="shared" si="35"/>
        <v>21.219801815</v>
      </c>
      <c r="AP329" s="9"/>
      <c r="AQ329" s="22">
        <v>0.193634</v>
      </c>
      <c r="AR329" s="22">
        <v>351.375</v>
      </c>
      <c r="AS329" s="22">
        <v>-1.65405E-2</v>
      </c>
      <c r="AT329" s="22">
        <v>319</v>
      </c>
      <c r="AU329" s="22">
        <v>0.192963</v>
      </c>
      <c r="AV329">
        <f t="shared" si="36"/>
        <v>16.540499999999998</v>
      </c>
      <c r="AW329">
        <f t="shared" si="37"/>
        <v>3.2028031769999998</v>
      </c>
      <c r="AX329" s="9"/>
      <c r="AY329" s="22">
        <v>1.5063500000000001</v>
      </c>
      <c r="AZ329" s="22">
        <v>426.17399999999998</v>
      </c>
      <c r="BA329" s="22">
        <v>-1.43036E-2</v>
      </c>
      <c r="BB329" s="22">
        <v>319</v>
      </c>
      <c r="BC329" s="22">
        <v>1.50482</v>
      </c>
      <c r="BD329">
        <f t="shared" si="38"/>
        <v>14.303599999999999</v>
      </c>
      <c r="BE329">
        <f t="shared" si="39"/>
        <v>21.546227860000002</v>
      </c>
    </row>
    <row r="330" spans="6:57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>
        <v>0.18859899999999999</v>
      </c>
      <c r="Z330" s="22">
        <v>219.84399999999999</v>
      </c>
      <c r="AA330" s="22">
        <v>-1.66321E-2</v>
      </c>
      <c r="AB330" s="22">
        <v>320</v>
      </c>
      <c r="AC330" s="22">
        <v>0.18792700000000001</v>
      </c>
      <c r="AD330">
        <f t="shared" si="32"/>
        <v>16.632100000000001</v>
      </c>
      <c r="AE330">
        <f t="shared" si="33"/>
        <v>3.1367974278999999</v>
      </c>
      <c r="AF330" s="9"/>
      <c r="AG330" s="22">
        <v>1.5113799999999999</v>
      </c>
      <c r="AH330" s="22">
        <v>271.33800000000002</v>
      </c>
      <c r="AI330" s="22">
        <v>-1.40839E-2</v>
      </c>
      <c r="AJ330" s="22">
        <v>320</v>
      </c>
      <c r="AK330" s="22">
        <v>1.5106200000000001</v>
      </c>
      <c r="AL330">
        <f t="shared" si="34"/>
        <v>14.0839</v>
      </c>
      <c r="AM330">
        <f t="shared" si="35"/>
        <v>21.286124781999998</v>
      </c>
      <c r="AP330" s="9"/>
      <c r="AQ330" s="22">
        <v>0.18859899999999999</v>
      </c>
      <c r="AR330" s="22">
        <v>351.476</v>
      </c>
      <c r="AS330" s="22">
        <v>-1.64978E-2</v>
      </c>
      <c r="AT330" s="22">
        <v>320</v>
      </c>
      <c r="AU330" s="22">
        <v>0.18792700000000001</v>
      </c>
      <c r="AV330">
        <f t="shared" si="36"/>
        <v>16.497800000000002</v>
      </c>
      <c r="AW330">
        <f t="shared" si="37"/>
        <v>3.1114685822000001</v>
      </c>
      <c r="AX330" s="9"/>
      <c r="AY330" s="22">
        <v>1.5113799999999999</v>
      </c>
      <c r="AZ330" s="22">
        <v>426.27499999999998</v>
      </c>
      <c r="BA330" s="22">
        <v>-1.43188E-2</v>
      </c>
      <c r="BB330" s="22">
        <v>320</v>
      </c>
      <c r="BC330" s="22">
        <v>1.51031</v>
      </c>
      <c r="BD330">
        <f t="shared" si="38"/>
        <v>14.3188</v>
      </c>
      <c r="BE330">
        <f t="shared" si="39"/>
        <v>21.641147944</v>
      </c>
    </row>
    <row r="331" spans="6:57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>
        <v>0.183563</v>
      </c>
      <c r="Z331" s="22">
        <v>219.94399999999999</v>
      </c>
      <c r="AA331" s="22">
        <v>-1.6650399999999999E-2</v>
      </c>
      <c r="AB331" s="22">
        <v>321</v>
      </c>
      <c r="AC331" s="22">
        <v>0.182861</v>
      </c>
      <c r="AD331">
        <f t="shared" si="32"/>
        <v>16.650399999999998</v>
      </c>
      <c r="AE331">
        <f t="shared" si="33"/>
        <v>3.0563973751999995</v>
      </c>
      <c r="AF331" s="9"/>
      <c r="AG331" s="22">
        <v>1.5164200000000001</v>
      </c>
      <c r="AH331" s="22">
        <v>271.43900000000002</v>
      </c>
      <c r="AI331" s="22">
        <v>-1.409E-2</v>
      </c>
      <c r="AJ331" s="22">
        <v>321</v>
      </c>
      <c r="AK331" s="22">
        <v>1.5158100000000001</v>
      </c>
      <c r="AL331">
        <f t="shared" si="34"/>
        <v>14.09</v>
      </c>
      <c r="AM331">
        <f t="shared" si="35"/>
        <v>21.366357800000003</v>
      </c>
      <c r="AP331" s="9"/>
      <c r="AQ331" s="22">
        <v>0.183563</v>
      </c>
      <c r="AR331" s="22">
        <v>351.57600000000002</v>
      </c>
      <c r="AS331" s="22">
        <v>-1.64978E-2</v>
      </c>
      <c r="AT331" s="22">
        <v>321</v>
      </c>
      <c r="AU331" s="22">
        <v>0.182892</v>
      </c>
      <c r="AV331">
        <f t="shared" si="36"/>
        <v>16.497800000000002</v>
      </c>
      <c r="AW331">
        <f t="shared" si="37"/>
        <v>3.0283856614000002</v>
      </c>
      <c r="AX331" s="9"/>
      <c r="AY331" s="22">
        <v>1.5164200000000001</v>
      </c>
      <c r="AZ331" s="22">
        <v>426.37599999999998</v>
      </c>
      <c r="BA331" s="22">
        <v>-1.4251700000000001E-2</v>
      </c>
      <c r="BB331" s="22">
        <v>321</v>
      </c>
      <c r="BC331" s="22">
        <v>1.5155000000000001</v>
      </c>
      <c r="BD331">
        <f t="shared" si="38"/>
        <v>14.251700000000001</v>
      </c>
      <c r="BE331">
        <f t="shared" si="39"/>
        <v>21.611562914000004</v>
      </c>
    </row>
    <row r="332" spans="6:57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>
        <v>0.17852799999999999</v>
      </c>
      <c r="Z332" s="22">
        <v>220.04499999999999</v>
      </c>
      <c r="AA332" s="22">
        <v>-1.6641199999999998E-2</v>
      </c>
      <c r="AB332" s="22">
        <v>322</v>
      </c>
      <c r="AC332" s="22">
        <v>0.177673</v>
      </c>
      <c r="AD332">
        <f t="shared" ref="AD332:AD388" si="40">-AA332/$F$2*1000</f>
        <v>16.641199999999998</v>
      </c>
      <c r="AE332">
        <f t="shared" ref="AE332:AE388" si="41">AD332*Y332</f>
        <v>2.9709201535999994</v>
      </c>
      <c r="AF332" s="9"/>
      <c r="AG332" s="22">
        <v>1.52145</v>
      </c>
      <c r="AH332" s="22">
        <v>271.54000000000002</v>
      </c>
      <c r="AI332" s="22">
        <v>-1.4031999999999999E-2</v>
      </c>
      <c r="AJ332" s="22">
        <v>322</v>
      </c>
      <c r="AK332" s="22">
        <v>1.5206900000000001</v>
      </c>
      <c r="AL332">
        <f t="shared" ref="AL332:AL388" si="42">-AI332/$F$2*1000</f>
        <v>14.032</v>
      </c>
      <c r="AM332">
        <f t="shared" ref="AM332:AM388" si="43">AL332*AG332</f>
        <v>21.348986400000001</v>
      </c>
      <c r="AP332" s="9"/>
      <c r="AQ332" s="22">
        <v>0.17852799999999999</v>
      </c>
      <c r="AR332" s="22">
        <v>351.67700000000002</v>
      </c>
      <c r="AS332" s="22">
        <v>-1.64856E-2</v>
      </c>
      <c r="AT332" s="22">
        <v>322</v>
      </c>
      <c r="AU332" s="22">
        <v>0.17785599999999999</v>
      </c>
      <c r="AV332">
        <f t="shared" ref="AV332:AV388" si="44">-AS332/$F$2*1000</f>
        <v>16.485599999999998</v>
      </c>
      <c r="AW332">
        <f t="shared" ref="AW332:AW388" si="45">AV332*AQ332</f>
        <v>2.9431411967999996</v>
      </c>
      <c r="AX332" s="9"/>
      <c r="AY332" s="22">
        <v>1.52145</v>
      </c>
      <c r="AZ332" s="22">
        <v>426.476</v>
      </c>
      <c r="BA332" s="22">
        <v>-1.427E-2</v>
      </c>
      <c r="BB332" s="22">
        <v>322</v>
      </c>
      <c r="BC332" s="22">
        <v>1.5206900000000001</v>
      </c>
      <c r="BD332">
        <f t="shared" ref="BD332:BD388" si="46">-BA332/$F$2*1000</f>
        <v>14.27</v>
      </c>
      <c r="BE332">
        <f t="shared" ref="BE332:BE388" si="47">BD332*AY332</f>
        <v>21.711091499999998</v>
      </c>
    </row>
    <row r="333" spans="6:57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>
        <v>0.17349200000000001</v>
      </c>
      <c r="Z333" s="22">
        <v>220.14599999999999</v>
      </c>
      <c r="AA333" s="22">
        <v>-1.6665599999999999E-2</v>
      </c>
      <c r="AB333" s="22">
        <v>323</v>
      </c>
      <c r="AC333" s="22">
        <v>0.17272899999999999</v>
      </c>
      <c r="AD333">
        <f t="shared" si="40"/>
        <v>16.665599999999998</v>
      </c>
      <c r="AE333">
        <f t="shared" si="41"/>
        <v>2.8913482751999999</v>
      </c>
      <c r="AF333" s="9"/>
      <c r="AG333" s="22">
        <v>1.5264899999999999</v>
      </c>
      <c r="AH333" s="22">
        <v>271.64</v>
      </c>
      <c r="AI333" s="22">
        <v>-1.39618E-2</v>
      </c>
      <c r="AJ333" s="22">
        <v>323</v>
      </c>
      <c r="AK333" s="22">
        <v>1.5258799999999999</v>
      </c>
      <c r="AL333">
        <f t="shared" si="42"/>
        <v>13.9618</v>
      </c>
      <c r="AM333">
        <f t="shared" si="43"/>
        <v>21.312548081999999</v>
      </c>
      <c r="AP333" s="9"/>
      <c r="AQ333" s="22">
        <v>0.17349200000000001</v>
      </c>
      <c r="AR333" s="22">
        <v>351.77800000000002</v>
      </c>
      <c r="AS333" s="22">
        <v>-1.6448999999999998E-2</v>
      </c>
      <c r="AT333" s="22">
        <v>323</v>
      </c>
      <c r="AU333" s="22">
        <v>0.17263800000000001</v>
      </c>
      <c r="AV333">
        <f t="shared" si="44"/>
        <v>16.448999999999998</v>
      </c>
      <c r="AW333">
        <f t="shared" si="45"/>
        <v>2.8537699079999999</v>
      </c>
      <c r="AX333" s="9"/>
      <c r="AY333" s="22">
        <v>1.5264899999999999</v>
      </c>
      <c r="AZ333" s="22">
        <v>426.577</v>
      </c>
      <c r="BA333" s="22">
        <v>-1.4190700000000001E-2</v>
      </c>
      <c r="BB333" s="22">
        <v>323</v>
      </c>
      <c r="BC333" s="22">
        <v>1.5258799999999999</v>
      </c>
      <c r="BD333">
        <f t="shared" si="46"/>
        <v>14.1907</v>
      </c>
      <c r="BE333">
        <f t="shared" si="47"/>
        <v>21.661961642999998</v>
      </c>
    </row>
    <row r="334" spans="6:57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>
        <v>0.168457</v>
      </c>
      <c r="Z334" s="22">
        <v>220.24600000000001</v>
      </c>
      <c r="AA334" s="22">
        <v>-1.6644300000000001E-2</v>
      </c>
      <c r="AB334" s="22">
        <v>324</v>
      </c>
      <c r="AC334" s="22">
        <v>0.16781599999999999</v>
      </c>
      <c r="AD334">
        <f t="shared" si="40"/>
        <v>16.644300000000001</v>
      </c>
      <c r="AE334">
        <f t="shared" si="41"/>
        <v>2.8038488451000001</v>
      </c>
      <c r="AF334" s="9"/>
      <c r="AG334" s="22">
        <v>1.53152</v>
      </c>
      <c r="AH334" s="22">
        <v>271.74099999999999</v>
      </c>
      <c r="AI334" s="22">
        <v>-1.3998399999999999E-2</v>
      </c>
      <c r="AJ334" s="22">
        <v>324</v>
      </c>
      <c r="AK334" s="22">
        <v>1.5310699999999999</v>
      </c>
      <c r="AL334">
        <f t="shared" si="42"/>
        <v>13.9984</v>
      </c>
      <c r="AM334">
        <f t="shared" si="43"/>
        <v>21.438829567999999</v>
      </c>
      <c r="AP334" s="9"/>
      <c r="AQ334" s="22">
        <v>0.168457</v>
      </c>
      <c r="AR334" s="22">
        <v>351.87799999999999</v>
      </c>
      <c r="AS334" s="22">
        <v>-1.6436800000000001E-2</v>
      </c>
      <c r="AT334" s="22">
        <v>324</v>
      </c>
      <c r="AU334" s="22">
        <v>0.16778599999999999</v>
      </c>
      <c r="AV334">
        <f t="shared" si="44"/>
        <v>16.436800000000002</v>
      </c>
      <c r="AW334">
        <f t="shared" si="45"/>
        <v>2.7688940176000001</v>
      </c>
      <c r="AX334" s="9"/>
      <c r="AY334" s="22">
        <v>1.53152</v>
      </c>
      <c r="AZ334" s="22">
        <v>426.678</v>
      </c>
      <c r="BA334" s="22">
        <v>-1.41724E-2</v>
      </c>
      <c r="BB334" s="22">
        <v>324</v>
      </c>
      <c r="BC334" s="22">
        <v>1.5307599999999999</v>
      </c>
      <c r="BD334">
        <f t="shared" si="46"/>
        <v>14.1724</v>
      </c>
      <c r="BE334">
        <f t="shared" si="47"/>
        <v>21.705314047999998</v>
      </c>
    </row>
    <row r="335" spans="6:57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>
        <v>0.16342200000000001</v>
      </c>
      <c r="Z335" s="22">
        <v>220.34700000000001</v>
      </c>
      <c r="AA335" s="22">
        <v>-1.6671800000000001E-2</v>
      </c>
      <c r="AB335" s="22">
        <v>325</v>
      </c>
      <c r="AC335" s="22">
        <v>0.16278100000000001</v>
      </c>
      <c r="AD335">
        <f t="shared" si="40"/>
        <v>16.671800000000001</v>
      </c>
      <c r="AE335">
        <f t="shared" si="41"/>
        <v>2.7245388996000002</v>
      </c>
      <c r="AF335" s="9"/>
      <c r="AG335" s="22">
        <v>1.5365599999999999</v>
      </c>
      <c r="AH335" s="22">
        <v>271.84199999999998</v>
      </c>
      <c r="AI335" s="22">
        <v>-1.39191E-2</v>
      </c>
      <c r="AJ335" s="22">
        <v>325</v>
      </c>
      <c r="AK335" s="22">
        <v>1.5359499999999999</v>
      </c>
      <c r="AL335">
        <f t="shared" si="42"/>
        <v>13.9191</v>
      </c>
      <c r="AM335">
        <f t="shared" si="43"/>
        <v>21.387532296</v>
      </c>
      <c r="AP335" s="9"/>
      <c r="AQ335" s="22">
        <v>0.16342200000000001</v>
      </c>
      <c r="AR335" s="22">
        <v>351.97899999999998</v>
      </c>
      <c r="AS335" s="22">
        <v>-1.6464199999999998E-2</v>
      </c>
      <c r="AT335" s="22">
        <v>325</v>
      </c>
      <c r="AU335" s="22">
        <v>0.16293299999999999</v>
      </c>
      <c r="AV335">
        <f t="shared" si="44"/>
        <v>16.464199999999998</v>
      </c>
      <c r="AW335">
        <f t="shared" si="45"/>
        <v>2.6906124924000001</v>
      </c>
      <c r="AX335" s="9"/>
      <c r="AY335" s="22">
        <v>1.5365599999999999</v>
      </c>
      <c r="AZ335" s="22">
        <v>426.77800000000002</v>
      </c>
      <c r="BA335" s="22">
        <v>-1.4151E-2</v>
      </c>
      <c r="BB335" s="22">
        <v>325</v>
      </c>
      <c r="BC335" s="22">
        <v>1.5356399999999999</v>
      </c>
      <c r="BD335">
        <f t="shared" si="46"/>
        <v>14.151</v>
      </c>
      <c r="BE335">
        <f t="shared" si="47"/>
        <v>21.743860559999998</v>
      </c>
    </row>
    <row r="336" spans="6:57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>
        <v>0.158386</v>
      </c>
      <c r="Z336" s="22">
        <v>220.44800000000001</v>
      </c>
      <c r="AA336" s="22">
        <v>-1.6668700000000002E-2</v>
      </c>
      <c r="AB336" s="22">
        <v>326</v>
      </c>
      <c r="AC336" s="22">
        <v>0.157745</v>
      </c>
      <c r="AD336">
        <f t="shared" si="40"/>
        <v>16.668700000000001</v>
      </c>
      <c r="AE336">
        <f t="shared" si="41"/>
        <v>2.6400887182000004</v>
      </c>
      <c r="AF336" s="9"/>
      <c r="AG336" s="22">
        <v>1.5416000000000001</v>
      </c>
      <c r="AH336" s="22">
        <v>271.94299999999998</v>
      </c>
      <c r="AI336" s="22">
        <v>-1.38367E-2</v>
      </c>
      <c r="AJ336" s="22">
        <v>326</v>
      </c>
      <c r="AK336" s="22">
        <v>1.54114</v>
      </c>
      <c r="AL336">
        <f t="shared" si="42"/>
        <v>13.8367</v>
      </c>
      <c r="AM336">
        <f t="shared" si="43"/>
        <v>21.33065672</v>
      </c>
      <c r="AP336" s="9"/>
      <c r="AQ336" s="22">
        <v>0.158386</v>
      </c>
      <c r="AR336" s="22">
        <v>352.08</v>
      </c>
      <c r="AS336" s="22">
        <v>-1.6433699999999999E-2</v>
      </c>
      <c r="AT336" s="22">
        <v>326</v>
      </c>
      <c r="AU336" s="22">
        <v>0.15765399999999999</v>
      </c>
      <c r="AV336">
        <f t="shared" si="44"/>
        <v>16.433699999999998</v>
      </c>
      <c r="AW336">
        <f t="shared" si="45"/>
        <v>2.6028680081999997</v>
      </c>
      <c r="AX336" s="9"/>
      <c r="AY336" s="22">
        <v>1.5416000000000001</v>
      </c>
      <c r="AZ336" s="22">
        <v>426.87900000000002</v>
      </c>
      <c r="BA336" s="22">
        <v>-1.40625E-2</v>
      </c>
      <c r="BB336" s="22">
        <v>326</v>
      </c>
      <c r="BC336" s="22">
        <v>1.5402199999999999</v>
      </c>
      <c r="BD336">
        <f t="shared" si="46"/>
        <v>14.0625</v>
      </c>
      <c r="BE336">
        <f t="shared" si="47"/>
        <v>21.678750000000001</v>
      </c>
    </row>
    <row r="337" spans="6:57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>
        <v>0.15335099999999999</v>
      </c>
      <c r="Z337" s="22">
        <v>220.548</v>
      </c>
      <c r="AA337" s="22">
        <v>-1.6677899999999999E-2</v>
      </c>
      <c r="AB337" s="22">
        <v>327</v>
      </c>
      <c r="AC337" s="22">
        <v>0.15271000000000001</v>
      </c>
      <c r="AD337">
        <f t="shared" si="40"/>
        <v>16.677899999999998</v>
      </c>
      <c r="AE337">
        <f t="shared" si="41"/>
        <v>2.5575726428999994</v>
      </c>
      <c r="AF337" s="9"/>
      <c r="AG337" s="22">
        <v>1.5466299999999999</v>
      </c>
      <c r="AH337" s="22">
        <v>272.04300000000001</v>
      </c>
      <c r="AI337" s="22">
        <v>-1.38519E-2</v>
      </c>
      <c r="AJ337" s="22">
        <v>327</v>
      </c>
      <c r="AK337" s="22">
        <v>1.54633</v>
      </c>
      <c r="AL337">
        <f t="shared" si="42"/>
        <v>13.851900000000001</v>
      </c>
      <c r="AM337">
        <f t="shared" si="43"/>
        <v>21.423764096999999</v>
      </c>
      <c r="AP337" s="9"/>
      <c r="AQ337" s="22">
        <v>0.15335099999999999</v>
      </c>
      <c r="AR337" s="22">
        <v>352.18099999999998</v>
      </c>
      <c r="AS337" s="22">
        <v>-1.6424600000000001E-2</v>
      </c>
      <c r="AT337" s="22">
        <v>327</v>
      </c>
      <c r="AU337" s="22">
        <v>0.15280199999999999</v>
      </c>
      <c r="AV337">
        <f t="shared" si="44"/>
        <v>16.424600000000002</v>
      </c>
      <c r="AW337">
        <f t="shared" si="45"/>
        <v>2.5187288346000001</v>
      </c>
      <c r="AX337" s="9"/>
      <c r="AY337" s="22">
        <v>1.5466299999999999</v>
      </c>
      <c r="AZ337" s="22">
        <v>426.98</v>
      </c>
      <c r="BA337" s="22">
        <v>-1.40503E-2</v>
      </c>
      <c r="BB337" s="22">
        <v>327</v>
      </c>
      <c r="BC337" s="22">
        <v>1.54572</v>
      </c>
      <c r="BD337">
        <f t="shared" si="46"/>
        <v>14.0503</v>
      </c>
      <c r="BE337">
        <f t="shared" si="47"/>
        <v>21.730615488999998</v>
      </c>
    </row>
    <row r="338" spans="6:57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>
        <v>0.148315</v>
      </c>
      <c r="Z338" s="22">
        <v>220.649</v>
      </c>
      <c r="AA338" s="22">
        <v>-1.66473E-2</v>
      </c>
      <c r="AB338" s="22">
        <v>328</v>
      </c>
      <c r="AC338" s="22">
        <v>0.14749100000000001</v>
      </c>
      <c r="AD338">
        <f t="shared" si="40"/>
        <v>16.647300000000001</v>
      </c>
      <c r="AE338">
        <f t="shared" si="41"/>
        <v>2.4690442995000002</v>
      </c>
      <c r="AF338" s="9"/>
      <c r="AG338" s="22">
        <v>1.5516700000000001</v>
      </c>
      <c r="AH338" s="22">
        <v>272.14400000000001</v>
      </c>
      <c r="AI338" s="22">
        <v>-1.38184E-2</v>
      </c>
      <c r="AJ338" s="22">
        <v>328</v>
      </c>
      <c r="AK338" s="22">
        <v>1.5502899999999999</v>
      </c>
      <c r="AL338">
        <f t="shared" si="42"/>
        <v>13.8184</v>
      </c>
      <c r="AM338">
        <f t="shared" si="43"/>
        <v>21.441596728000004</v>
      </c>
      <c r="AP338" s="9"/>
      <c r="AQ338" s="22">
        <v>0.148315</v>
      </c>
      <c r="AR338" s="22">
        <v>352.28100000000001</v>
      </c>
      <c r="AS338" s="22">
        <v>-1.64703E-2</v>
      </c>
      <c r="AT338" s="22">
        <v>328</v>
      </c>
      <c r="AU338" s="22">
        <v>0.147675</v>
      </c>
      <c r="AV338">
        <f t="shared" si="44"/>
        <v>16.470300000000002</v>
      </c>
      <c r="AW338">
        <f t="shared" si="45"/>
        <v>2.4427925445000005</v>
      </c>
      <c r="AX338" s="9"/>
      <c r="AY338" s="22">
        <v>1.5516700000000001</v>
      </c>
      <c r="AZ338" s="22">
        <v>427.08100000000002</v>
      </c>
      <c r="BA338" s="22">
        <v>-1.4019800000000001E-2</v>
      </c>
      <c r="BB338" s="22">
        <v>328</v>
      </c>
      <c r="BC338" s="22">
        <v>1.5508999999999999</v>
      </c>
      <c r="BD338">
        <f t="shared" si="46"/>
        <v>14.0198</v>
      </c>
      <c r="BE338">
        <f t="shared" si="47"/>
        <v>21.754103066000003</v>
      </c>
    </row>
    <row r="339" spans="6:57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>
        <v>0.14327999999999999</v>
      </c>
      <c r="Z339" s="22">
        <v>220.75</v>
      </c>
      <c r="AA339" s="22">
        <v>-1.6665599999999999E-2</v>
      </c>
      <c r="AB339" s="22">
        <v>329</v>
      </c>
      <c r="AC339" s="22">
        <v>0.14257800000000001</v>
      </c>
      <c r="AD339">
        <f t="shared" si="40"/>
        <v>16.665599999999998</v>
      </c>
      <c r="AE339">
        <f t="shared" si="41"/>
        <v>2.3878471679999995</v>
      </c>
      <c r="AF339" s="9"/>
      <c r="AG339" s="22">
        <v>1.5567</v>
      </c>
      <c r="AH339" s="22">
        <v>272.245</v>
      </c>
      <c r="AI339" s="22">
        <v>-1.3821399999999999E-2</v>
      </c>
      <c r="AJ339" s="22">
        <v>329</v>
      </c>
      <c r="AK339" s="22">
        <v>1.55609</v>
      </c>
      <c r="AL339">
        <f t="shared" si="42"/>
        <v>13.821399999999999</v>
      </c>
      <c r="AM339">
        <f t="shared" si="43"/>
        <v>21.515773379999999</v>
      </c>
      <c r="AP339" s="9"/>
      <c r="AQ339" s="22">
        <v>0.14327999999999999</v>
      </c>
      <c r="AR339" s="22">
        <v>352.38200000000001</v>
      </c>
      <c r="AS339" s="22">
        <v>-1.64856E-2</v>
      </c>
      <c r="AT339" s="22">
        <v>329</v>
      </c>
      <c r="AU339" s="22">
        <v>0.14260900000000001</v>
      </c>
      <c r="AV339">
        <f t="shared" si="44"/>
        <v>16.485599999999998</v>
      </c>
      <c r="AW339">
        <f t="shared" si="45"/>
        <v>2.3620567679999995</v>
      </c>
      <c r="AX339" s="9"/>
      <c r="AY339" s="22">
        <v>1.5567</v>
      </c>
      <c r="AZ339" s="22">
        <v>427.18099999999998</v>
      </c>
      <c r="BA339" s="22">
        <v>-1.39343E-2</v>
      </c>
      <c r="BB339" s="22">
        <v>329</v>
      </c>
      <c r="BC339" s="22">
        <v>1.55579</v>
      </c>
      <c r="BD339">
        <f t="shared" si="46"/>
        <v>13.9343</v>
      </c>
      <c r="BE339">
        <f t="shared" si="47"/>
        <v>21.691524810000001</v>
      </c>
    </row>
    <row r="340" spans="6:57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>
        <v>0.13824500000000001</v>
      </c>
      <c r="Z340" s="22">
        <v>220.851</v>
      </c>
      <c r="AA340" s="22">
        <v>-1.6684000000000001E-2</v>
      </c>
      <c r="AB340" s="22">
        <v>330</v>
      </c>
      <c r="AC340" s="22">
        <v>0.137604</v>
      </c>
      <c r="AD340">
        <f t="shared" si="40"/>
        <v>16.684000000000001</v>
      </c>
      <c r="AE340">
        <f t="shared" si="41"/>
        <v>2.3064795800000004</v>
      </c>
      <c r="AF340" s="9"/>
      <c r="AG340" s="22">
        <v>1.5617399999999999</v>
      </c>
      <c r="AH340" s="22">
        <v>272.34500000000003</v>
      </c>
      <c r="AI340" s="22">
        <v>-1.3760400000000001E-2</v>
      </c>
      <c r="AJ340" s="22">
        <v>330</v>
      </c>
      <c r="AK340" s="22">
        <v>1.56097</v>
      </c>
      <c r="AL340">
        <f t="shared" si="42"/>
        <v>13.760400000000001</v>
      </c>
      <c r="AM340">
        <f t="shared" si="43"/>
        <v>21.490167096</v>
      </c>
      <c r="AP340" s="9"/>
      <c r="AQ340" s="22">
        <v>0.13824500000000001</v>
      </c>
      <c r="AR340" s="22">
        <v>352.483</v>
      </c>
      <c r="AS340" s="22">
        <v>-1.6464199999999998E-2</v>
      </c>
      <c r="AT340" s="22">
        <v>330</v>
      </c>
      <c r="AU340" s="22">
        <v>0.137573</v>
      </c>
      <c r="AV340">
        <f t="shared" si="44"/>
        <v>16.464199999999998</v>
      </c>
      <c r="AW340">
        <f t="shared" si="45"/>
        <v>2.2760933290000001</v>
      </c>
      <c r="AX340" s="9"/>
      <c r="AY340" s="22">
        <v>1.5617399999999999</v>
      </c>
      <c r="AZ340" s="22">
        <v>427.28199999999998</v>
      </c>
      <c r="BA340" s="22">
        <v>-1.3913E-2</v>
      </c>
      <c r="BB340" s="22">
        <v>330</v>
      </c>
      <c r="BC340" s="22">
        <v>1.56067</v>
      </c>
      <c r="BD340">
        <f t="shared" si="46"/>
        <v>13.913</v>
      </c>
      <c r="BE340">
        <f t="shared" si="47"/>
        <v>21.72848862</v>
      </c>
    </row>
    <row r="341" spans="6:57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>
        <v>0.13320899999999999</v>
      </c>
      <c r="Z341" s="22">
        <v>220.95099999999999</v>
      </c>
      <c r="AA341" s="22">
        <v>-1.66473E-2</v>
      </c>
      <c r="AB341" s="22">
        <v>331</v>
      </c>
      <c r="AC341" s="22">
        <v>0.13250700000000001</v>
      </c>
      <c r="AD341">
        <f t="shared" si="40"/>
        <v>16.647300000000001</v>
      </c>
      <c r="AE341">
        <f t="shared" si="41"/>
        <v>2.2175701857000001</v>
      </c>
      <c r="AF341" s="9"/>
      <c r="AG341" s="22">
        <v>1.56677</v>
      </c>
      <c r="AH341" s="22">
        <v>272.44600000000003</v>
      </c>
      <c r="AI341" s="22">
        <v>-1.37024E-2</v>
      </c>
      <c r="AJ341" s="22">
        <v>331</v>
      </c>
      <c r="AK341" s="22">
        <v>1.56555</v>
      </c>
      <c r="AL341">
        <f t="shared" si="42"/>
        <v>13.702400000000001</v>
      </c>
      <c r="AM341">
        <f t="shared" si="43"/>
        <v>21.468509248</v>
      </c>
      <c r="AP341" s="9"/>
      <c r="AQ341" s="22">
        <v>0.13320899999999999</v>
      </c>
      <c r="AR341" s="22">
        <v>352.58300000000003</v>
      </c>
      <c r="AS341" s="22">
        <v>-1.6476399999999999E-2</v>
      </c>
      <c r="AT341" s="22">
        <v>331</v>
      </c>
      <c r="AU341" s="22">
        <v>0.13256799999999999</v>
      </c>
      <c r="AV341">
        <f t="shared" si="44"/>
        <v>16.476399999999998</v>
      </c>
      <c r="AW341">
        <f t="shared" si="45"/>
        <v>2.1948047675999995</v>
      </c>
      <c r="AX341" s="9"/>
      <c r="AY341" s="22">
        <v>1.56677</v>
      </c>
      <c r="AZ341" s="22">
        <v>427.38299999999998</v>
      </c>
      <c r="BA341" s="22">
        <v>-1.38672E-2</v>
      </c>
      <c r="BB341" s="22">
        <v>331</v>
      </c>
      <c r="BC341" s="22">
        <v>1.56616</v>
      </c>
      <c r="BD341">
        <f t="shared" si="46"/>
        <v>13.8672</v>
      </c>
      <c r="BE341">
        <f t="shared" si="47"/>
        <v>21.726712943999999</v>
      </c>
    </row>
    <row r="342" spans="6:57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>
        <v>0.12817400000000001</v>
      </c>
      <c r="Z342" s="22">
        <v>221.05199999999999</v>
      </c>
      <c r="AA342" s="22">
        <v>-1.67297E-2</v>
      </c>
      <c r="AB342" s="22">
        <v>332</v>
      </c>
      <c r="AC342" s="22">
        <v>0.12737999999999999</v>
      </c>
      <c r="AD342">
        <f t="shared" si="40"/>
        <v>16.729700000000001</v>
      </c>
      <c r="AE342">
        <f t="shared" si="41"/>
        <v>2.1443125678000001</v>
      </c>
      <c r="AF342" s="9"/>
      <c r="AG342" s="22">
        <v>1.5718099999999999</v>
      </c>
      <c r="AH342" s="22">
        <v>272.54700000000003</v>
      </c>
      <c r="AI342" s="22">
        <v>-1.3665800000000001E-2</v>
      </c>
      <c r="AJ342" s="22">
        <v>332</v>
      </c>
      <c r="AK342" s="22">
        <v>1.57135</v>
      </c>
      <c r="AL342">
        <f t="shared" si="42"/>
        <v>13.665800000000001</v>
      </c>
      <c r="AM342">
        <f t="shared" si="43"/>
        <v>21.480041098000001</v>
      </c>
      <c r="AP342" s="9"/>
      <c r="AQ342" s="22">
        <v>0.12817400000000001</v>
      </c>
      <c r="AR342" s="22">
        <v>352.68400000000003</v>
      </c>
      <c r="AS342" s="22">
        <v>-1.64856E-2</v>
      </c>
      <c r="AT342" s="22">
        <v>332</v>
      </c>
      <c r="AU342" s="22">
        <v>0.127441</v>
      </c>
      <c r="AV342">
        <f t="shared" si="44"/>
        <v>16.485599999999998</v>
      </c>
      <c r="AW342">
        <f t="shared" si="45"/>
        <v>2.1130252943999999</v>
      </c>
      <c r="AX342" s="9"/>
      <c r="AY342" s="22">
        <v>1.5718099999999999</v>
      </c>
      <c r="AZ342" s="22">
        <v>427.483</v>
      </c>
      <c r="BA342" s="22">
        <v>-1.3858000000000001E-2</v>
      </c>
      <c r="BB342" s="22">
        <v>332</v>
      </c>
      <c r="BC342" s="22">
        <v>1.57074</v>
      </c>
      <c r="BD342">
        <f t="shared" si="46"/>
        <v>13.858000000000001</v>
      </c>
      <c r="BE342">
        <f t="shared" si="47"/>
        <v>21.78214298</v>
      </c>
    </row>
    <row r="343" spans="6:57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>
        <v>0.123138</v>
      </c>
      <c r="Z343" s="22">
        <v>221.15299999999999</v>
      </c>
      <c r="AA343" s="22">
        <v>-1.6668700000000002E-2</v>
      </c>
      <c r="AB343" s="22">
        <v>333</v>
      </c>
      <c r="AC343" s="22">
        <v>0.12246700000000001</v>
      </c>
      <c r="AD343">
        <f t="shared" si="40"/>
        <v>16.668700000000001</v>
      </c>
      <c r="AE343">
        <f t="shared" si="41"/>
        <v>2.0525503806000001</v>
      </c>
      <c r="AF343" s="9"/>
      <c r="AG343" s="22">
        <v>1.57684</v>
      </c>
      <c r="AH343" s="22">
        <v>272.64800000000002</v>
      </c>
      <c r="AI343" s="22">
        <v>-1.3650499999999999E-2</v>
      </c>
      <c r="AJ343" s="22">
        <v>333</v>
      </c>
      <c r="AK343" s="22">
        <v>1.5759300000000001</v>
      </c>
      <c r="AL343">
        <f t="shared" si="42"/>
        <v>13.650499999999999</v>
      </c>
      <c r="AM343">
        <f t="shared" si="43"/>
        <v>21.524654419999997</v>
      </c>
      <c r="AP343" s="9"/>
      <c r="AQ343" s="22">
        <v>0.123138</v>
      </c>
      <c r="AR343" s="22">
        <v>352.78500000000003</v>
      </c>
      <c r="AS343" s="22">
        <v>-1.64429E-2</v>
      </c>
      <c r="AT343" s="22">
        <v>333</v>
      </c>
      <c r="AU343" s="22">
        <v>0.122375</v>
      </c>
      <c r="AV343">
        <f t="shared" si="44"/>
        <v>16.442900000000002</v>
      </c>
      <c r="AW343">
        <f t="shared" si="45"/>
        <v>2.0247458202000002</v>
      </c>
      <c r="AX343" s="9"/>
      <c r="AY343" s="22">
        <v>1.57684</v>
      </c>
      <c r="AZ343" s="22">
        <v>427.584</v>
      </c>
      <c r="BA343" s="22">
        <v>-1.38306E-2</v>
      </c>
      <c r="BB343" s="22">
        <v>333</v>
      </c>
      <c r="BC343" s="22">
        <v>1.57623</v>
      </c>
      <c r="BD343">
        <f t="shared" si="46"/>
        <v>13.8306</v>
      </c>
      <c r="BE343">
        <f t="shared" si="47"/>
        <v>21.808643304</v>
      </c>
    </row>
    <row r="344" spans="6:57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>
        <v>0.118103</v>
      </c>
      <c r="Z344" s="22">
        <v>221.25299999999999</v>
      </c>
      <c r="AA344" s="22">
        <v>-1.6687E-2</v>
      </c>
      <c r="AB344" s="22">
        <v>334</v>
      </c>
      <c r="AC344" s="22">
        <v>0.11740100000000001</v>
      </c>
      <c r="AD344">
        <f t="shared" si="40"/>
        <v>16.687000000000001</v>
      </c>
      <c r="AE344">
        <f t="shared" si="41"/>
        <v>1.9707847610000002</v>
      </c>
      <c r="AF344" s="9"/>
      <c r="AG344" s="22">
        <v>1.58188</v>
      </c>
      <c r="AH344" s="22">
        <v>272.74799999999999</v>
      </c>
      <c r="AI344" s="22">
        <v>-1.36139E-2</v>
      </c>
      <c r="AJ344" s="22">
        <v>334</v>
      </c>
      <c r="AK344" s="22">
        <v>1.58081</v>
      </c>
      <c r="AL344">
        <f t="shared" si="42"/>
        <v>13.613899999999999</v>
      </c>
      <c r="AM344">
        <f t="shared" si="43"/>
        <v>21.535556131999996</v>
      </c>
      <c r="AP344" s="9"/>
      <c r="AQ344" s="22">
        <v>0.118103</v>
      </c>
      <c r="AR344" s="22">
        <v>352.88600000000002</v>
      </c>
      <c r="AS344" s="22">
        <v>-1.6482500000000001E-2</v>
      </c>
      <c r="AT344" s="22">
        <v>334</v>
      </c>
      <c r="AU344" s="22">
        <v>0.117462</v>
      </c>
      <c r="AV344">
        <f t="shared" si="44"/>
        <v>16.482500000000002</v>
      </c>
      <c r="AW344">
        <f t="shared" si="45"/>
        <v>1.9466326975000001</v>
      </c>
      <c r="AX344" s="9"/>
      <c r="AY344" s="22">
        <v>1.58188</v>
      </c>
      <c r="AZ344" s="22">
        <v>427.685</v>
      </c>
      <c r="BA344" s="22">
        <v>-1.3781699999999999E-2</v>
      </c>
      <c r="BB344" s="22">
        <v>334</v>
      </c>
      <c r="BC344" s="22">
        <v>1.5805100000000001</v>
      </c>
      <c r="BD344">
        <f t="shared" si="46"/>
        <v>13.781699999999999</v>
      </c>
      <c r="BE344">
        <f t="shared" si="47"/>
        <v>21.800995595999996</v>
      </c>
    </row>
    <row r="345" spans="6:57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>
        <v>0.113068</v>
      </c>
      <c r="Z345" s="22">
        <v>221.35400000000001</v>
      </c>
      <c r="AA345" s="22">
        <v>-1.6711400000000001E-2</v>
      </c>
      <c r="AB345" s="22">
        <v>335</v>
      </c>
      <c r="AC345" s="22">
        <v>0.112457</v>
      </c>
      <c r="AD345">
        <f t="shared" si="40"/>
        <v>16.711400000000001</v>
      </c>
      <c r="AE345">
        <f t="shared" si="41"/>
        <v>1.8895245752000001</v>
      </c>
      <c r="AF345" s="9"/>
      <c r="AG345" s="22">
        <v>1.58691</v>
      </c>
      <c r="AH345" s="22">
        <v>272.84899999999999</v>
      </c>
      <c r="AI345" s="22">
        <v>-1.3610799999999999E-2</v>
      </c>
      <c r="AJ345" s="22">
        <v>335</v>
      </c>
      <c r="AK345" s="22">
        <v>1.5860000000000001</v>
      </c>
      <c r="AL345">
        <f t="shared" si="42"/>
        <v>13.610799999999999</v>
      </c>
      <c r="AM345">
        <f t="shared" si="43"/>
        <v>21.599114627999999</v>
      </c>
      <c r="AP345" s="9"/>
      <c r="AQ345" s="22">
        <v>0.113068</v>
      </c>
      <c r="AR345" s="22">
        <v>352.98599999999999</v>
      </c>
      <c r="AS345" s="22">
        <v>-1.6430699999999999E-2</v>
      </c>
      <c r="AT345" s="22">
        <v>335</v>
      </c>
      <c r="AU345" s="22">
        <v>0.112549</v>
      </c>
      <c r="AV345">
        <f t="shared" si="44"/>
        <v>16.430699999999998</v>
      </c>
      <c r="AW345">
        <f t="shared" si="45"/>
        <v>1.8577863875999998</v>
      </c>
      <c r="AX345" s="9"/>
      <c r="AY345" s="22">
        <v>1.58691</v>
      </c>
      <c r="AZ345" s="22">
        <v>427.78500000000003</v>
      </c>
      <c r="BA345" s="22">
        <v>-1.37146E-2</v>
      </c>
      <c r="BB345" s="22">
        <v>335</v>
      </c>
      <c r="BC345" s="22">
        <v>1.5860000000000001</v>
      </c>
      <c r="BD345">
        <f t="shared" si="46"/>
        <v>13.714600000000001</v>
      </c>
      <c r="BE345">
        <f t="shared" si="47"/>
        <v>21.763835886000003</v>
      </c>
    </row>
    <row r="346" spans="6:57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>
        <v>0.108032</v>
      </c>
      <c r="Z346" s="22">
        <v>221.45500000000001</v>
      </c>
      <c r="AA346" s="22">
        <v>-1.6668700000000002E-2</v>
      </c>
      <c r="AB346" s="22">
        <v>336</v>
      </c>
      <c r="AC346" s="22">
        <v>0.10732999999999999</v>
      </c>
      <c r="AD346">
        <f t="shared" si="40"/>
        <v>16.668700000000001</v>
      </c>
      <c r="AE346">
        <f t="shared" si="41"/>
        <v>1.8007529984000001</v>
      </c>
      <c r="AF346" s="9"/>
      <c r="AG346" s="22">
        <v>1.59195</v>
      </c>
      <c r="AH346" s="22">
        <v>272.95</v>
      </c>
      <c r="AI346" s="22">
        <v>-1.3555899999999999E-2</v>
      </c>
      <c r="AJ346" s="22">
        <v>336</v>
      </c>
      <c r="AK346" s="22">
        <v>1.5905800000000001</v>
      </c>
      <c r="AL346">
        <f t="shared" si="42"/>
        <v>13.555899999999999</v>
      </c>
      <c r="AM346">
        <f t="shared" si="43"/>
        <v>21.580315004999999</v>
      </c>
      <c r="AP346" s="9"/>
      <c r="AQ346" s="22">
        <v>0.108032</v>
      </c>
      <c r="AR346" s="22">
        <v>353.08699999999999</v>
      </c>
      <c r="AS346" s="22">
        <v>-1.64581E-2</v>
      </c>
      <c r="AT346" s="22">
        <v>336</v>
      </c>
      <c r="AU346" s="22">
        <v>0.107483</v>
      </c>
      <c r="AV346">
        <f t="shared" si="44"/>
        <v>16.458099999999998</v>
      </c>
      <c r="AW346">
        <f t="shared" si="45"/>
        <v>1.7780014591999997</v>
      </c>
      <c r="AX346" s="9"/>
      <c r="AY346" s="22">
        <v>1.59195</v>
      </c>
      <c r="AZ346" s="22">
        <v>427.88600000000002</v>
      </c>
      <c r="BA346" s="22">
        <v>-1.36566E-2</v>
      </c>
      <c r="BB346" s="22">
        <v>336</v>
      </c>
      <c r="BC346" s="22">
        <v>1.5908800000000001</v>
      </c>
      <c r="BD346">
        <f t="shared" si="46"/>
        <v>13.656599999999999</v>
      </c>
      <c r="BE346">
        <f t="shared" si="47"/>
        <v>21.740624369999999</v>
      </c>
    </row>
    <row r="347" spans="6:57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>
        <v>0.10299700000000001</v>
      </c>
      <c r="Z347" s="22">
        <v>221.55600000000001</v>
      </c>
      <c r="AA347" s="22">
        <v>-1.66473E-2</v>
      </c>
      <c r="AB347" s="22">
        <v>337</v>
      </c>
      <c r="AC347" s="22">
        <v>0.102325</v>
      </c>
      <c r="AD347">
        <f t="shared" si="40"/>
        <v>16.647300000000001</v>
      </c>
      <c r="AE347">
        <f t="shared" si="41"/>
        <v>1.7146219581000002</v>
      </c>
      <c r="AF347" s="9"/>
      <c r="AG347" s="22">
        <v>1.5969800000000001</v>
      </c>
      <c r="AH347" s="22">
        <v>273.05</v>
      </c>
      <c r="AI347" s="22">
        <v>-1.35132E-2</v>
      </c>
      <c r="AJ347" s="22">
        <v>337</v>
      </c>
      <c r="AK347" s="22">
        <v>1.5966800000000001</v>
      </c>
      <c r="AL347">
        <f t="shared" si="42"/>
        <v>13.513199999999999</v>
      </c>
      <c r="AM347">
        <f t="shared" si="43"/>
        <v>21.580310136000001</v>
      </c>
      <c r="AP347" s="9"/>
      <c r="AQ347" s="22">
        <v>0.10299700000000001</v>
      </c>
      <c r="AR347" s="22">
        <v>353.18799999999999</v>
      </c>
      <c r="AS347" s="22">
        <v>-1.6418499999999999E-2</v>
      </c>
      <c r="AT347" s="22">
        <v>337</v>
      </c>
      <c r="AU347" s="22">
        <v>0.102325</v>
      </c>
      <c r="AV347">
        <f t="shared" si="44"/>
        <v>16.418499999999998</v>
      </c>
      <c r="AW347">
        <f t="shared" si="45"/>
        <v>1.6910562444999999</v>
      </c>
      <c r="AX347" s="9"/>
      <c r="AY347" s="22">
        <v>1.5969800000000001</v>
      </c>
      <c r="AZ347" s="22">
        <v>427.98700000000002</v>
      </c>
      <c r="BA347" s="22">
        <v>-1.36475E-2</v>
      </c>
      <c r="BB347" s="22">
        <v>337</v>
      </c>
      <c r="BC347" s="22">
        <v>1.5963700000000001</v>
      </c>
      <c r="BD347">
        <f t="shared" si="46"/>
        <v>13.647499999999999</v>
      </c>
      <c r="BE347">
        <f t="shared" si="47"/>
        <v>21.794784549999999</v>
      </c>
    </row>
    <row r="348" spans="6:57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>
        <v>9.7961400000000004E-2</v>
      </c>
      <c r="Z348" s="22">
        <v>221.65600000000001</v>
      </c>
      <c r="AA348" s="22">
        <v>-1.6622899999999999E-2</v>
      </c>
      <c r="AB348" s="22">
        <v>338</v>
      </c>
      <c r="AC348" s="22">
        <v>9.7228999999999996E-2</v>
      </c>
      <c r="AD348">
        <f t="shared" si="40"/>
        <v>16.622899999999998</v>
      </c>
      <c r="AE348">
        <f t="shared" si="41"/>
        <v>1.62840255606</v>
      </c>
      <c r="AF348" s="9"/>
      <c r="AG348" s="22">
        <v>1.60202</v>
      </c>
      <c r="AH348" s="22">
        <v>273.15100000000001</v>
      </c>
      <c r="AI348" s="22">
        <v>-1.34827E-2</v>
      </c>
      <c r="AJ348" s="22">
        <v>338</v>
      </c>
      <c r="AK348" s="22">
        <v>1.6009500000000001</v>
      </c>
      <c r="AL348">
        <f t="shared" si="42"/>
        <v>13.482699999999999</v>
      </c>
      <c r="AM348">
        <f t="shared" si="43"/>
        <v>21.599555054</v>
      </c>
      <c r="AP348" s="9"/>
      <c r="AQ348" s="22">
        <v>9.7961400000000004E-2</v>
      </c>
      <c r="AR348" s="22">
        <v>353.28800000000001</v>
      </c>
      <c r="AS348" s="22">
        <v>-1.6436800000000001E-2</v>
      </c>
      <c r="AT348" s="22">
        <v>338</v>
      </c>
      <c r="AU348" s="22">
        <v>9.7320599999999993E-2</v>
      </c>
      <c r="AV348">
        <f t="shared" si="44"/>
        <v>16.436800000000002</v>
      </c>
      <c r="AW348">
        <f t="shared" si="45"/>
        <v>1.6101719395200003</v>
      </c>
      <c r="AX348" s="9"/>
      <c r="AY348" s="22">
        <v>1.60202</v>
      </c>
      <c r="AZ348" s="22">
        <v>428.08800000000002</v>
      </c>
      <c r="BA348" s="22">
        <v>-1.35712E-2</v>
      </c>
      <c r="BB348" s="22">
        <v>338</v>
      </c>
      <c r="BC348" s="22">
        <v>1.6009500000000001</v>
      </c>
      <c r="BD348">
        <f t="shared" si="46"/>
        <v>13.571200000000001</v>
      </c>
      <c r="BE348">
        <f t="shared" si="47"/>
        <v>21.741333824000002</v>
      </c>
    </row>
    <row r="349" spans="6:57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>
        <v>9.2925999999999995E-2</v>
      </c>
      <c r="Z349" s="22">
        <v>221.75700000000001</v>
      </c>
      <c r="AA349" s="22">
        <v>-1.66473E-2</v>
      </c>
      <c r="AB349" s="22">
        <v>339</v>
      </c>
      <c r="AC349" s="22">
        <v>9.2407199999999995E-2</v>
      </c>
      <c r="AD349">
        <f t="shared" si="40"/>
        <v>16.647300000000001</v>
      </c>
      <c r="AE349">
        <f t="shared" si="41"/>
        <v>1.5469669998</v>
      </c>
      <c r="AF349" s="9"/>
      <c r="AG349" s="22">
        <v>1.6070599999999999</v>
      </c>
      <c r="AH349" s="22">
        <v>273.25200000000001</v>
      </c>
      <c r="AI349" s="22">
        <v>-1.3378900000000001E-2</v>
      </c>
      <c r="AJ349" s="22">
        <v>339</v>
      </c>
      <c r="AK349" s="22">
        <v>1.6058300000000001</v>
      </c>
      <c r="AL349">
        <f t="shared" si="42"/>
        <v>13.378900000000002</v>
      </c>
      <c r="AM349">
        <f t="shared" si="43"/>
        <v>21.500695034000003</v>
      </c>
      <c r="AP349" s="9"/>
      <c r="AQ349" s="22">
        <v>9.2925999999999995E-2</v>
      </c>
      <c r="AR349" s="22">
        <v>353.38900000000001</v>
      </c>
      <c r="AS349" s="22">
        <v>-1.6464199999999998E-2</v>
      </c>
      <c r="AT349" s="22">
        <v>339</v>
      </c>
      <c r="AU349" s="22">
        <v>9.2315700000000001E-2</v>
      </c>
      <c r="AV349">
        <f t="shared" si="44"/>
        <v>16.464199999999998</v>
      </c>
      <c r="AW349">
        <f t="shared" si="45"/>
        <v>1.5299522491999997</v>
      </c>
      <c r="AX349" s="9"/>
      <c r="AY349" s="22">
        <v>1.6070599999999999</v>
      </c>
      <c r="AZ349" s="22">
        <v>428.18799999999999</v>
      </c>
      <c r="BA349" s="22">
        <v>-1.3528399999999999E-2</v>
      </c>
      <c r="BB349" s="22">
        <v>339</v>
      </c>
      <c r="BC349" s="22">
        <v>1.6067499999999999</v>
      </c>
      <c r="BD349">
        <f t="shared" si="46"/>
        <v>13.5284</v>
      </c>
      <c r="BE349">
        <f t="shared" si="47"/>
        <v>21.740950503999997</v>
      </c>
    </row>
    <row r="350" spans="6:57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>
        <v>8.7890599999999999E-2</v>
      </c>
      <c r="Z350" s="22">
        <v>221.858</v>
      </c>
      <c r="AA350" s="22">
        <v>-1.6616800000000001E-2</v>
      </c>
      <c r="AB350" s="22">
        <v>340</v>
      </c>
      <c r="AC350" s="22">
        <v>8.7249800000000002E-2</v>
      </c>
      <c r="AD350">
        <f t="shared" si="40"/>
        <v>16.616800000000001</v>
      </c>
      <c r="AE350">
        <f t="shared" si="41"/>
        <v>1.4604605220800002</v>
      </c>
      <c r="AF350" s="9"/>
      <c r="AG350" s="22">
        <v>1.61209</v>
      </c>
      <c r="AH350" s="22">
        <v>273.35199999999998</v>
      </c>
      <c r="AI350" s="22">
        <v>-1.3302599999999999E-2</v>
      </c>
      <c r="AJ350" s="22">
        <v>340</v>
      </c>
      <c r="AK350" s="22">
        <v>1.6113299999999999</v>
      </c>
      <c r="AL350">
        <f t="shared" si="42"/>
        <v>13.3026</v>
      </c>
      <c r="AM350">
        <f t="shared" si="43"/>
        <v>21.444988433999999</v>
      </c>
      <c r="AP350" s="9"/>
      <c r="AQ350" s="22">
        <v>8.7890599999999999E-2</v>
      </c>
      <c r="AR350" s="22">
        <v>353.49</v>
      </c>
      <c r="AS350" s="22">
        <v>-1.6412400000000001E-2</v>
      </c>
      <c r="AT350" s="22">
        <v>340</v>
      </c>
      <c r="AU350" s="22">
        <v>8.7188699999999994E-2</v>
      </c>
      <c r="AV350">
        <f t="shared" si="44"/>
        <v>16.412400000000002</v>
      </c>
      <c r="AW350">
        <f t="shared" si="45"/>
        <v>1.4424956834400002</v>
      </c>
      <c r="AX350" s="9"/>
      <c r="AY350" s="22">
        <v>1.61209</v>
      </c>
      <c r="AZ350" s="22">
        <v>428.28899999999999</v>
      </c>
      <c r="BA350" s="22">
        <v>-1.3446E-2</v>
      </c>
      <c r="BB350" s="22">
        <v>340</v>
      </c>
      <c r="BC350" s="22">
        <v>1.6110199999999999</v>
      </c>
      <c r="BD350">
        <f t="shared" si="46"/>
        <v>13.446</v>
      </c>
      <c r="BE350">
        <f t="shared" si="47"/>
        <v>21.676162139999999</v>
      </c>
    </row>
    <row r="351" spans="6:57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>
        <v>8.2855200000000004E-2</v>
      </c>
      <c r="Z351" s="22">
        <v>221.958</v>
      </c>
      <c r="AA351" s="22">
        <v>-1.66321E-2</v>
      </c>
      <c r="AB351" s="22">
        <v>341</v>
      </c>
      <c r="AC351" s="22">
        <v>8.2275399999999999E-2</v>
      </c>
      <c r="AD351">
        <f t="shared" si="40"/>
        <v>16.632100000000001</v>
      </c>
      <c r="AE351">
        <f t="shared" si="41"/>
        <v>1.3780559719200001</v>
      </c>
      <c r="AF351" s="9"/>
      <c r="AG351" s="22">
        <v>1.61713</v>
      </c>
      <c r="AH351" s="22">
        <v>273.45299999999997</v>
      </c>
      <c r="AI351" s="22">
        <v>-1.3241599999999999E-2</v>
      </c>
      <c r="AJ351" s="22">
        <v>341</v>
      </c>
      <c r="AK351" s="22">
        <v>1.61591</v>
      </c>
      <c r="AL351">
        <f t="shared" si="42"/>
        <v>13.2416</v>
      </c>
      <c r="AM351">
        <f t="shared" si="43"/>
        <v>21.413388607999998</v>
      </c>
      <c r="AP351" s="9"/>
      <c r="AQ351" s="22">
        <v>8.2855200000000004E-2</v>
      </c>
      <c r="AR351" s="22">
        <v>353.59</v>
      </c>
      <c r="AS351" s="22">
        <v>-1.6390999999999999E-2</v>
      </c>
      <c r="AT351" s="22">
        <v>341</v>
      </c>
      <c r="AU351" s="22">
        <v>8.2428000000000001E-2</v>
      </c>
      <c r="AV351">
        <f t="shared" si="44"/>
        <v>16.390999999999998</v>
      </c>
      <c r="AW351">
        <f t="shared" si="45"/>
        <v>1.3580795831999999</v>
      </c>
      <c r="AX351" s="9"/>
      <c r="AY351" s="22">
        <v>1.61713</v>
      </c>
      <c r="AZ351" s="22">
        <v>428.39</v>
      </c>
      <c r="BA351" s="22">
        <v>-1.3406400000000001E-2</v>
      </c>
      <c r="BB351" s="22">
        <v>341</v>
      </c>
      <c r="BC351" s="22">
        <v>1.6162099999999999</v>
      </c>
      <c r="BD351">
        <f t="shared" si="46"/>
        <v>13.406400000000001</v>
      </c>
      <c r="BE351">
        <f t="shared" si="47"/>
        <v>21.679891632</v>
      </c>
    </row>
    <row r="352" spans="6:57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>
        <v>7.7819799999999995E-2</v>
      </c>
      <c r="Z352" s="22">
        <v>222.059</v>
      </c>
      <c r="AA352" s="22">
        <v>-1.6641199999999998E-2</v>
      </c>
      <c r="AB352" s="22">
        <v>342</v>
      </c>
      <c r="AC352" s="22">
        <v>7.7240000000000003E-2</v>
      </c>
      <c r="AD352">
        <f t="shared" si="40"/>
        <v>16.641199999999998</v>
      </c>
      <c r="AE352">
        <f t="shared" si="41"/>
        <v>1.2950148557599996</v>
      </c>
      <c r="AF352" s="9"/>
      <c r="AG352" s="22">
        <v>1.62216</v>
      </c>
      <c r="AH352" s="22">
        <v>273.55399999999997</v>
      </c>
      <c r="AI352" s="22">
        <v>-1.32111E-2</v>
      </c>
      <c r="AJ352" s="22">
        <v>342</v>
      </c>
      <c r="AK352" s="22">
        <v>1.6210899999999999</v>
      </c>
      <c r="AL352">
        <f t="shared" si="42"/>
        <v>13.2111</v>
      </c>
      <c r="AM352">
        <f t="shared" si="43"/>
        <v>21.430517976000001</v>
      </c>
      <c r="AP352" s="9"/>
      <c r="AQ352" s="22">
        <v>7.7819799999999995E-2</v>
      </c>
      <c r="AR352" s="22">
        <v>353.69099999999997</v>
      </c>
      <c r="AS352" s="22">
        <v>-1.6467300000000001E-2</v>
      </c>
      <c r="AT352" s="22">
        <v>342</v>
      </c>
      <c r="AU352" s="22">
        <v>7.7178999999999998E-2</v>
      </c>
      <c r="AV352">
        <f t="shared" si="44"/>
        <v>16.467300000000002</v>
      </c>
      <c r="AW352">
        <f t="shared" si="45"/>
        <v>1.2814819925400001</v>
      </c>
      <c r="AX352" s="9"/>
      <c r="AY352" s="22">
        <v>1.62216</v>
      </c>
      <c r="AZ352" s="22">
        <v>428.49</v>
      </c>
      <c r="BA352" s="22">
        <v>-1.33636E-2</v>
      </c>
      <c r="BB352" s="22">
        <v>342</v>
      </c>
      <c r="BC352" s="22">
        <v>1.6214</v>
      </c>
      <c r="BD352">
        <f t="shared" si="46"/>
        <v>13.3636</v>
      </c>
      <c r="BE352">
        <f t="shared" si="47"/>
        <v>21.677897376000001</v>
      </c>
    </row>
    <row r="353" spans="6:57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>
        <v>7.2784399999999999E-2</v>
      </c>
      <c r="Z353" s="22">
        <v>222.16</v>
      </c>
      <c r="AA353" s="22">
        <v>-1.6684000000000001E-2</v>
      </c>
      <c r="AB353" s="22">
        <v>343</v>
      </c>
      <c r="AC353" s="22">
        <v>7.1990999999999999E-2</v>
      </c>
      <c r="AD353">
        <f t="shared" si="40"/>
        <v>16.684000000000001</v>
      </c>
      <c r="AE353">
        <f t="shared" si="41"/>
        <v>1.2143349296000001</v>
      </c>
      <c r="AF353" s="9"/>
      <c r="AG353" s="22">
        <v>1.6272</v>
      </c>
      <c r="AH353" s="22">
        <v>273.65499999999997</v>
      </c>
      <c r="AI353" s="22">
        <v>-1.30951E-2</v>
      </c>
      <c r="AJ353" s="22">
        <v>343</v>
      </c>
      <c r="AK353" s="22">
        <v>1.62598</v>
      </c>
      <c r="AL353">
        <f t="shared" si="42"/>
        <v>13.0951</v>
      </c>
      <c r="AM353">
        <f t="shared" si="43"/>
        <v>21.308346719999999</v>
      </c>
      <c r="AP353" s="9"/>
      <c r="AQ353" s="22">
        <v>7.2784399999999999E-2</v>
      </c>
      <c r="AR353" s="22">
        <v>353.79199999999997</v>
      </c>
      <c r="AS353" s="22">
        <v>-1.6424600000000001E-2</v>
      </c>
      <c r="AT353" s="22">
        <v>343</v>
      </c>
      <c r="AU353" s="22">
        <v>7.2174100000000005E-2</v>
      </c>
      <c r="AV353">
        <f t="shared" si="44"/>
        <v>16.424600000000002</v>
      </c>
      <c r="AW353">
        <f t="shared" si="45"/>
        <v>1.1954546562400001</v>
      </c>
      <c r="AX353" s="9"/>
      <c r="AY353" s="22">
        <v>1.6272</v>
      </c>
      <c r="AZ353" s="22">
        <v>428.59100000000001</v>
      </c>
      <c r="BA353" s="22">
        <v>-1.3281299999999999E-2</v>
      </c>
      <c r="BB353" s="22">
        <v>343</v>
      </c>
      <c r="BC353" s="22">
        <v>1.6268899999999999</v>
      </c>
      <c r="BD353">
        <f t="shared" si="46"/>
        <v>13.2813</v>
      </c>
      <c r="BE353">
        <f t="shared" si="47"/>
        <v>21.611331360000001</v>
      </c>
    </row>
    <row r="354" spans="6:57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>
        <v>6.7749000000000004E-2</v>
      </c>
      <c r="Z354" s="22">
        <v>222.261</v>
      </c>
      <c r="AA354" s="22">
        <v>-1.66473E-2</v>
      </c>
      <c r="AB354" s="22">
        <v>344</v>
      </c>
      <c r="AC354" s="22">
        <v>6.7108200000000007E-2</v>
      </c>
      <c r="AD354">
        <f t="shared" si="40"/>
        <v>16.647300000000001</v>
      </c>
      <c r="AE354">
        <f t="shared" si="41"/>
        <v>1.1278379277000001</v>
      </c>
      <c r="AF354" s="9"/>
      <c r="AG354" s="22">
        <v>1.6322300000000001</v>
      </c>
      <c r="AH354" s="22">
        <v>273.755</v>
      </c>
      <c r="AI354" s="22">
        <v>-1.3018800000000001E-2</v>
      </c>
      <c r="AJ354" s="22">
        <v>344</v>
      </c>
      <c r="AK354" s="22">
        <v>1.6311599999999999</v>
      </c>
      <c r="AL354">
        <f t="shared" si="42"/>
        <v>13.018800000000001</v>
      </c>
      <c r="AM354">
        <f t="shared" si="43"/>
        <v>21.249675924000002</v>
      </c>
      <c r="AP354" s="9"/>
      <c r="AQ354" s="22">
        <v>6.7749000000000004E-2</v>
      </c>
      <c r="AR354" s="22">
        <v>353.89299999999997</v>
      </c>
      <c r="AS354" s="22">
        <v>-1.6448999999999998E-2</v>
      </c>
      <c r="AT354" s="22">
        <v>344</v>
      </c>
      <c r="AU354" s="22">
        <v>6.7047099999999998E-2</v>
      </c>
      <c r="AV354">
        <f t="shared" si="44"/>
        <v>16.448999999999998</v>
      </c>
      <c r="AW354">
        <f t="shared" si="45"/>
        <v>1.1144033009999998</v>
      </c>
      <c r="AX354" s="9"/>
      <c r="AY354" s="22">
        <v>1.6322300000000001</v>
      </c>
      <c r="AZ354" s="22">
        <v>428.69200000000001</v>
      </c>
      <c r="BA354" s="22">
        <v>-1.3205E-2</v>
      </c>
      <c r="BB354" s="22">
        <v>344</v>
      </c>
      <c r="BC354" s="22">
        <v>1.63086</v>
      </c>
      <c r="BD354">
        <f t="shared" si="46"/>
        <v>13.205</v>
      </c>
      <c r="BE354">
        <f t="shared" si="47"/>
        <v>21.553597150000002</v>
      </c>
    </row>
    <row r="355" spans="6:57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>
        <v>6.2713599999999994E-2</v>
      </c>
      <c r="Z355" s="22">
        <v>222.36099999999999</v>
      </c>
      <c r="AA355" s="22">
        <v>-1.6555799999999999E-2</v>
      </c>
      <c r="AB355" s="22">
        <v>345</v>
      </c>
      <c r="AC355" s="22">
        <v>6.2164299999999999E-2</v>
      </c>
      <c r="AD355">
        <f t="shared" si="40"/>
        <v>16.555799999999998</v>
      </c>
      <c r="AE355">
        <f t="shared" si="41"/>
        <v>1.0382738188799998</v>
      </c>
      <c r="AF355" s="9"/>
      <c r="AG355" s="22">
        <v>1.63727</v>
      </c>
      <c r="AH355" s="22">
        <v>273.85599999999999</v>
      </c>
      <c r="AI355" s="22">
        <v>-1.2914999999999999E-2</v>
      </c>
      <c r="AJ355" s="22">
        <v>345</v>
      </c>
      <c r="AK355" s="22">
        <v>1.63666</v>
      </c>
      <c r="AL355">
        <f t="shared" si="42"/>
        <v>12.914999999999999</v>
      </c>
      <c r="AM355">
        <f t="shared" si="43"/>
        <v>21.14534205</v>
      </c>
      <c r="AP355" s="9"/>
      <c r="AQ355" s="22">
        <v>6.2713599999999994E-2</v>
      </c>
      <c r="AR355" s="22">
        <v>353.99299999999999</v>
      </c>
      <c r="AS355" s="22">
        <v>-1.6400100000000001E-2</v>
      </c>
      <c r="AT355" s="22">
        <v>345</v>
      </c>
      <c r="AU355" s="22">
        <v>6.21033E-2</v>
      </c>
      <c r="AV355">
        <f t="shared" si="44"/>
        <v>16.400100000000002</v>
      </c>
      <c r="AW355">
        <f t="shared" si="45"/>
        <v>1.0285093113600001</v>
      </c>
      <c r="AX355" s="9"/>
      <c r="AY355" s="22">
        <v>1.63727</v>
      </c>
      <c r="AZ355" s="22">
        <v>428.79300000000001</v>
      </c>
      <c r="BA355" s="22">
        <v>-1.3107300000000001E-2</v>
      </c>
      <c r="BB355" s="22">
        <v>345</v>
      </c>
      <c r="BC355" s="22">
        <v>1.63666</v>
      </c>
      <c r="BD355">
        <f t="shared" si="46"/>
        <v>13.1073</v>
      </c>
      <c r="BE355">
        <f t="shared" si="47"/>
        <v>21.460189071000002</v>
      </c>
    </row>
    <row r="356" spans="6:57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>
        <v>5.7678199999999999E-2</v>
      </c>
      <c r="Z356" s="22">
        <v>222.46199999999999</v>
      </c>
      <c r="AA356" s="22">
        <v>-1.6586299999999998E-2</v>
      </c>
      <c r="AB356" s="22">
        <v>346</v>
      </c>
      <c r="AC356" s="22">
        <v>5.7098400000000001E-2</v>
      </c>
      <c r="AD356">
        <f t="shared" si="40"/>
        <v>16.586299999999998</v>
      </c>
      <c r="AE356">
        <f t="shared" si="41"/>
        <v>0.95666792865999983</v>
      </c>
      <c r="AF356" s="9"/>
      <c r="AG356" s="22">
        <v>1.6423000000000001</v>
      </c>
      <c r="AH356" s="22">
        <v>273.95699999999999</v>
      </c>
      <c r="AI356" s="22">
        <v>-1.28906E-2</v>
      </c>
      <c r="AJ356" s="22">
        <v>346</v>
      </c>
      <c r="AK356" s="22">
        <v>1.64154</v>
      </c>
      <c r="AL356">
        <f t="shared" si="42"/>
        <v>12.890600000000001</v>
      </c>
      <c r="AM356">
        <f t="shared" si="43"/>
        <v>21.170232380000002</v>
      </c>
      <c r="AP356" s="9"/>
      <c r="AQ356" s="22">
        <v>5.7678199999999999E-2</v>
      </c>
      <c r="AR356" s="22">
        <v>354.09399999999999</v>
      </c>
      <c r="AS356" s="22">
        <v>-1.6424600000000001E-2</v>
      </c>
      <c r="AT356" s="22">
        <v>346</v>
      </c>
      <c r="AU356" s="22">
        <v>5.7037400000000002E-2</v>
      </c>
      <c r="AV356">
        <f t="shared" si="44"/>
        <v>16.424600000000002</v>
      </c>
      <c r="AW356">
        <f t="shared" si="45"/>
        <v>0.94734136372000011</v>
      </c>
      <c r="AX356" s="9"/>
      <c r="AY356" s="22">
        <v>1.6423000000000001</v>
      </c>
      <c r="AZ356" s="22">
        <v>428.89299999999997</v>
      </c>
      <c r="BA356" s="22">
        <v>-1.30432E-2</v>
      </c>
      <c r="BB356" s="22">
        <v>346</v>
      </c>
      <c r="BC356" s="22">
        <v>1.64124</v>
      </c>
      <c r="BD356">
        <f t="shared" si="46"/>
        <v>13.043199999999999</v>
      </c>
      <c r="BE356">
        <f t="shared" si="47"/>
        <v>21.42084736</v>
      </c>
    </row>
    <row r="357" spans="6:57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>
        <v>5.2642799999999997E-2</v>
      </c>
      <c r="Z357" s="22">
        <v>222.56299999999999</v>
      </c>
      <c r="AA357" s="22">
        <v>-1.6656500000000001E-2</v>
      </c>
      <c r="AB357" s="22">
        <v>347</v>
      </c>
      <c r="AC357" s="22">
        <v>5.2062999999999998E-2</v>
      </c>
      <c r="AD357">
        <f t="shared" si="40"/>
        <v>16.656500000000001</v>
      </c>
      <c r="AE357">
        <f t="shared" si="41"/>
        <v>0.87684479820000005</v>
      </c>
      <c r="AF357" s="9"/>
      <c r="AG357" s="22">
        <v>1.64734</v>
      </c>
      <c r="AH357" s="22">
        <v>274.05700000000002</v>
      </c>
      <c r="AI357" s="22">
        <v>-1.28021E-2</v>
      </c>
      <c r="AJ357" s="22">
        <v>347</v>
      </c>
      <c r="AK357" s="22">
        <v>1.64642</v>
      </c>
      <c r="AL357">
        <f t="shared" si="42"/>
        <v>12.802100000000001</v>
      </c>
      <c r="AM357">
        <f t="shared" si="43"/>
        <v>21.089411414000001</v>
      </c>
      <c r="AP357" s="9"/>
      <c r="AQ357" s="22">
        <v>5.2642799999999997E-2</v>
      </c>
      <c r="AR357" s="22">
        <v>354.19499999999999</v>
      </c>
      <c r="AS357" s="22">
        <v>-1.6503899999999998E-2</v>
      </c>
      <c r="AT357" s="22">
        <v>347</v>
      </c>
      <c r="AU357" s="22">
        <v>5.2002E-2</v>
      </c>
      <c r="AV357">
        <f t="shared" si="44"/>
        <v>16.503899999999998</v>
      </c>
      <c r="AW357">
        <f t="shared" si="45"/>
        <v>0.86881150691999987</v>
      </c>
      <c r="AX357" s="9"/>
      <c r="AY357" s="22">
        <v>1.64734</v>
      </c>
      <c r="AZ357" s="22">
        <v>428.99400000000003</v>
      </c>
      <c r="BA357" s="22">
        <v>-1.2988299999999999E-2</v>
      </c>
      <c r="BB357" s="22">
        <v>347</v>
      </c>
      <c r="BC357" s="22">
        <v>1.64673</v>
      </c>
      <c r="BD357">
        <f t="shared" si="46"/>
        <v>12.988299999999999</v>
      </c>
      <c r="BE357">
        <f t="shared" si="47"/>
        <v>21.396146121999998</v>
      </c>
    </row>
    <row r="358" spans="6:57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>
        <v>4.7607400000000001E-2</v>
      </c>
      <c r="Z358" s="22">
        <v>222.66300000000001</v>
      </c>
      <c r="AA358" s="22">
        <v>-1.66748E-2</v>
      </c>
      <c r="AB358" s="22">
        <v>348</v>
      </c>
      <c r="AC358" s="22">
        <v>4.7457899999999997E-2</v>
      </c>
      <c r="AD358">
        <f t="shared" si="40"/>
        <v>16.674800000000001</v>
      </c>
      <c r="AE358">
        <f t="shared" si="41"/>
        <v>0.79384387352000008</v>
      </c>
      <c r="AF358" s="9"/>
      <c r="AG358" s="22">
        <v>1.6523699999999999</v>
      </c>
      <c r="AH358" s="22">
        <v>274.15800000000002</v>
      </c>
      <c r="AI358" s="22">
        <v>-1.26678E-2</v>
      </c>
      <c r="AJ358" s="22">
        <v>348</v>
      </c>
      <c r="AK358" s="22">
        <v>1.6519200000000001</v>
      </c>
      <c r="AL358">
        <f t="shared" si="42"/>
        <v>12.6678</v>
      </c>
      <c r="AM358">
        <f t="shared" si="43"/>
        <v>20.931892685999998</v>
      </c>
      <c r="AP358" s="9"/>
      <c r="AQ358" s="22">
        <v>4.7607400000000001E-2</v>
      </c>
      <c r="AR358" s="22">
        <v>354.29500000000002</v>
      </c>
      <c r="AS358" s="22">
        <v>-1.6491700000000001E-2</v>
      </c>
      <c r="AT358" s="22">
        <v>348</v>
      </c>
      <c r="AU358" s="22">
        <v>4.7381600000000003E-2</v>
      </c>
      <c r="AV358">
        <f t="shared" si="44"/>
        <v>16.491700000000002</v>
      </c>
      <c r="AW358">
        <f t="shared" si="45"/>
        <v>0.78512695858000014</v>
      </c>
      <c r="AX358" s="9"/>
      <c r="AY358" s="22">
        <v>1.6523699999999999</v>
      </c>
      <c r="AZ358" s="22">
        <v>429.09500000000003</v>
      </c>
      <c r="BA358" s="22">
        <v>-1.28845E-2</v>
      </c>
      <c r="BB358" s="22">
        <v>348</v>
      </c>
      <c r="BC358" s="22">
        <v>1.65161</v>
      </c>
      <c r="BD358">
        <f t="shared" si="46"/>
        <v>12.884500000000001</v>
      </c>
      <c r="BE358">
        <f t="shared" si="47"/>
        <v>21.289961264999999</v>
      </c>
    </row>
    <row r="359" spans="6:57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>
        <v>4.2571999999999999E-2</v>
      </c>
      <c r="Z359" s="22">
        <v>222.76400000000001</v>
      </c>
      <c r="AA359" s="22">
        <v>-1.6601600000000001E-2</v>
      </c>
      <c r="AB359" s="22">
        <v>349</v>
      </c>
      <c r="AC359" s="22">
        <v>4.2462199999999999E-2</v>
      </c>
      <c r="AD359">
        <f t="shared" si="40"/>
        <v>16.601600000000001</v>
      </c>
      <c r="AE359">
        <f t="shared" si="41"/>
        <v>0.70676331520000002</v>
      </c>
      <c r="AF359" s="9"/>
      <c r="AG359" s="22">
        <v>1.65741</v>
      </c>
      <c r="AH359" s="22">
        <v>274.25900000000001</v>
      </c>
      <c r="AI359" s="22">
        <v>-1.25763E-2</v>
      </c>
      <c r="AJ359" s="22">
        <v>349</v>
      </c>
      <c r="AK359" s="22">
        <v>1.65649</v>
      </c>
      <c r="AL359">
        <f t="shared" si="42"/>
        <v>12.5763</v>
      </c>
      <c r="AM359">
        <f t="shared" si="43"/>
        <v>20.844085382999999</v>
      </c>
      <c r="AP359" s="9"/>
      <c r="AQ359" s="22">
        <v>4.2571999999999999E-2</v>
      </c>
      <c r="AR359" s="22">
        <v>354.39600000000002</v>
      </c>
      <c r="AS359" s="22">
        <v>-1.6461199999999999E-2</v>
      </c>
      <c r="AT359" s="22">
        <v>349</v>
      </c>
      <c r="AU359" s="22">
        <v>4.24164E-2</v>
      </c>
      <c r="AV359">
        <f t="shared" si="44"/>
        <v>16.461199999999998</v>
      </c>
      <c r="AW359">
        <f t="shared" si="45"/>
        <v>0.70078620639999989</v>
      </c>
      <c r="AX359" s="9"/>
      <c r="AY359" s="22">
        <v>1.65741</v>
      </c>
      <c r="AZ359" s="22">
        <v>429.19499999999999</v>
      </c>
      <c r="BA359" s="22">
        <v>-1.27563E-2</v>
      </c>
      <c r="BB359" s="22">
        <v>349</v>
      </c>
      <c r="BC359" s="22">
        <v>1.65649</v>
      </c>
      <c r="BD359">
        <f t="shared" si="46"/>
        <v>12.7563</v>
      </c>
      <c r="BE359">
        <f t="shared" si="47"/>
        <v>21.142419183000001</v>
      </c>
    </row>
    <row r="360" spans="6:57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>
        <v>3.7536600000000003E-2</v>
      </c>
      <c r="Z360" s="22">
        <v>222.86500000000001</v>
      </c>
      <c r="AA360" s="22">
        <v>-1.6638199999999999E-2</v>
      </c>
      <c r="AB360" s="22">
        <v>350</v>
      </c>
      <c r="AC360" s="22">
        <v>3.7594599999999999E-2</v>
      </c>
      <c r="AD360">
        <f t="shared" si="40"/>
        <v>16.638199999999998</v>
      </c>
      <c r="AE360">
        <f t="shared" si="41"/>
        <v>0.62454145811999995</v>
      </c>
      <c r="AF360" s="9"/>
      <c r="AG360" s="22">
        <v>1.66245</v>
      </c>
      <c r="AH360" s="22">
        <v>274.36</v>
      </c>
      <c r="AI360" s="22">
        <v>-1.2442E-2</v>
      </c>
      <c r="AJ360" s="22">
        <v>350</v>
      </c>
      <c r="AK360" s="22">
        <v>1.6613800000000001</v>
      </c>
      <c r="AL360">
        <f t="shared" si="42"/>
        <v>12.442</v>
      </c>
      <c r="AM360">
        <f t="shared" si="43"/>
        <v>20.684202899999999</v>
      </c>
      <c r="AP360" s="9"/>
      <c r="AQ360" s="22">
        <v>3.7536600000000003E-2</v>
      </c>
      <c r="AR360" s="22">
        <v>354.49700000000001</v>
      </c>
      <c r="AS360" s="22">
        <v>-1.64581E-2</v>
      </c>
      <c r="AT360" s="22">
        <v>350</v>
      </c>
      <c r="AU360" s="22">
        <v>3.7374900000000003E-2</v>
      </c>
      <c r="AV360">
        <f t="shared" si="44"/>
        <v>16.458099999999998</v>
      </c>
      <c r="AW360">
        <f t="shared" si="45"/>
        <v>0.61778111646</v>
      </c>
      <c r="AX360" s="9"/>
      <c r="AY360" s="22">
        <v>1.66245</v>
      </c>
      <c r="AZ360" s="22">
        <v>429.29599999999999</v>
      </c>
      <c r="BA360" s="22">
        <v>-1.2649499999999999E-2</v>
      </c>
      <c r="BB360" s="22">
        <v>350</v>
      </c>
      <c r="BC360" s="22">
        <v>1.6613800000000001</v>
      </c>
      <c r="BD360">
        <f t="shared" si="46"/>
        <v>12.6495</v>
      </c>
      <c r="BE360">
        <f t="shared" si="47"/>
        <v>21.029161275</v>
      </c>
    </row>
    <row r="361" spans="6:57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>
        <v>3.2501200000000001E-2</v>
      </c>
      <c r="Z361" s="22">
        <v>222.965</v>
      </c>
      <c r="AA361" s="22">
        <v>-1.6622899999999999E-2</v>
      </c>
      <c r="AB361" s="22">
        <v>351</v>
      </c>
      <c r="AC361" s="22">
        <v>3.2464600000000003E-2</v>
      </c>
      <c r="AD361">
        <f t="shared" si="40"/>
        <v>16.622899999999998</v>
      </c>
      <c r="AE361">
        <f t="shared" si="41"/>
        <v>0.54026419747999999</v>
      </c>
      <c r="AF361" s="9"/>
      <c r="AG361" s="22">
        <v>1.6674800000000001</v>
      </c>
      <c r="AH361" s="22">
        <v>274.45999999999998</v>
      </c>
      <c r="AI361" s="22">
        <v>-1.2329100000000001E-2</v>
      </c>
      <c r="AJ361" s="22">
        <v>351</v>
      </c>
      <c r="AK361" s="22">
        <v>1.6662600000000001</v>
      </c>
      <c r="AL361">
        <f t="shared" si="42"/>
        <v>12.3291</v>
      </c>
      <c r="AM361">
        <f t="shared" si="43"/>
        <v>20.558527668</v>
      </c>
      <c r="AP361" s="9"/>
      <c r="AQ361" s="22">
        <v>3.2501200000000001E-2</v>
      </c>
      <c r="AR361" s="22">
        <v>354.59800000000001</v>
      </c>
      <c r="AS361" s="22">
        <v>-1.6503899999999998E-2</v>
      </c>
      <c r="AT361" s="22">
        <v>351</v>
      </c>
      <c r="AU361" s="22">
        <v>3.2318100000000002E-2</v>
      </c>
      <c r="AV361">
        <f t="shared" si="44"/>
        <v>16.503899999999998</v>
      </c>
      <c r="AW361">
        <f t="shared" si="45"/>
        <v>0.53639655467999992</v>
      </c>
      <c r="AX361" s="9"/>
      <c r="AY361" s="22">
        <v>1.6674800000000001</v>
      </c>
      <c r="AZ361" s="22">
        <v>429.39699999999999</v>
      </c>
      <c r="BA361" s="22">
        <v>-1.25519E-2</v>
      </c>
      <c r="BB361" s="22">
        <v>351</v>
      </c>
      <c r="BC361" s="22">
        <v>1.66656</v>
      </c>
      <c r="BD361">
        <f t="shared" si="46"/>
        <v>12.5519</v>
      </c>
      <c r="BE361">
        <f t="shared" si="47"/>
        <v>20.930042212</v>
      </c>
    </row>
    <row r="362" spans="6:57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>
        <v>2.7465799999999999E-2</v>
      </c>
      <c r="Z362" s="22">
        <v>223.066</v>
      </c>
      <c r="AA362" s="22">
        <v>-1.6622899999999999E-2</v>
      </c>
      <c r="AB362" s="22">
        <v>352</v>
      </c>
      <c r="AC362" s="22">
        <v>2.7413900000000001E-2</v>
      </c>
      <c r="AD362">
        <f t="shared" si="40"/>
        <v>16.622899999999998</v>
      </c>
      <c r="AE362">
        <f t="shared" si="41"/>
        <v>0.45656124681999993</v>
      </c>
      <c r="AF362" s="9"/>
      <c r="AG362" s="22">
        <v>1.67252</v>
      </c>
      <c r="AH362" s="22">
        <v>274.56099999999998</v>
      </c>
      <c r="AI362" s="22">
        <v>-1.2197899999999999E-2</v>
      </c>
      <c r="AJ362" s="22">
        <v>352</v>
      </c>
      <c r="AK362" s="22">
        <v>1.6717500000000001</v>
      </c>
      <c r="AL362">
        <f t="shared" si="42"/>
        <v>12.197899999999999</v>
      </c>
      <c r="AM362">
        <f t="shared" si="43"/>
        <v>20.401231707999997</v>
      </c>
      <c r="AP362" s="9"/>
      <c r="AQ362" s="22">
        <v>2.7465799999999999E-2</v>
      </c>
      <c r="AR362" s="22">
        <v>354.69799999999998</v>
      </c>
      <c r="AS362" s="22">
        <v>-1.6467300000000001E-2</v>
      </c>
      <c r="AT362" s="22">
        <v>352</v>
      </c>
      <c r="AU362" s="22">
        <v>2.72675E-2</v>
      </c>
      <c r="AV362">
        <f t="shared" si="44"/>
        <v>16.467300000000002</v>
      </c>
      <c r="AW362">
        <f t="shared" si="45"/>
        <v>0.45228756834</v>
      </c>
      <c r="AX362" s="9"/>
      <c r="AY362" s="22">
        <v>1.67252</v>
      </c>
      <c r="AZ362" s="22">
        <v>429.49799999999999</v>
      </c>
      <c r="BA362" s="22">
        <v>-1.2472499999999999E-2</v>
      </c>
      <c r="BB362" s="22">
        <v>352</v>
      </c>
      <c r="BC362" s="22">
        <v>1.6720600000000001</v>
      </c>
      <c r="BD362">
        <f t="shared" si="46"/>
        <v>12.472499999999998</v>
      </c>
      <c r="BE362">
        <f t="shared" si="47"/>
        <v>20.860505699999997</v>
      </c>
    </row>
    <row r="363" spans="6:57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>
        <v>2.24304E-2</v>
      </c>
      <c r="Z363" s="22">
        <v>223.167</v>
      </c>
      <c r="AA363" s="22">
        <v>-1.6610699999999999E-2</v>
      </c>
      <c r="AB363" s="22">
        <v>353</v>
      </c>
      <c r="AC363" s="22">
        <v>2.2232100000000001E-2</v>
      </c>
      <c r="AD363">
        <f t="shared" si="40"/>
        <v>16.610699999999998</v>
      </c>
      <c r="AE363">
        <f t="shared" si="41"/>
        <v>0.37258464527999996</v>
      </c>
      <c r="AF363" s="9"/>
      <c r="AG363" s="22">
        <v>1.6775500000000001</v>
      </c>
      <c r="AH363" s="22">
        <v>274.66199999999998</v>
      </c>
      <c r="AI363" s="22">
        <v>-1.20392E-2</v>
      </c>
      <c r="AJ363" s="22">
        <v>353</v>
      </c>
      <c r="AK363" s="22">
        <v>1.6766399999999999</v>
      </c>
      <c r="AL363">
        <f t="shared" si="42"/>
        <v>12.039199999999999</v>
      </c>
      <c r="AM363">
        <f t="shared" si="43"/>
        <v>20.196359959999999</v>
      </c>
      <c r="AP363" s="9"/>
      <c r="AQ363" s="22">
        <v>2.24304E-2</v>
      </c>
      <c r="AR363" s="22">
        <v>354.79899999999998</v>
      </c>
      <c r="AS363" s="22">
        <v>-1.6433699999999999E-2</v>
      </c>
      <c r="AT363" s="22">
        <v>353</v>
      </c>
      <c r="AU363" s="22">
        <v>2.2207600000000001E-2</v>
      </c>
      <c r="AV363">
        <f t="shared" si="44"/>
        <v>16.433699999999998</v>
      </c>
      <c r="AW363">
        <f t="shared" si="45"/>
        <v>0.36861446447999996</v>
      </c>
      <c r="AX363" s="9"/>
      <c r="AY363" s="22">
        <v>1.6775500000000001</v>
      </c>
      <c r="AZ363" s="22">
        <v>429.59800000000001</v>
      </c>
      <c r="BA363" s="22">
        <v>-1.2329100000000001E-2</v>
      </c>
      <c r="BB363" s="22">
        <v>353</v>
      </c>
      <c r="BC363" s="22">
        <v>1.6769400000000001</v>
      </c>
      <c r="BD363">
        <f t="shared" si="46"/>
        <v>12.3291</v>
      </c>
      <c r="BE363">
        <f t="shared" si="47"/>
        <v>20.682681705</v>
      </c>
    </row>
    <row r="364" spans="6:57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>
        <v>1.7395000000000001E-2</v>
      </c>
      <c r="Z364" s="22">
        <v>223.268</v>
      </c>
      <c r="AA364" s="22">
        <v>-1.66077E-2</v>
      </c>
      <c r="AB364" s="22">
        <v>354</v>
      </c>
      <c r="AC364" s="22">
        <v>1.70441E-2</v>
      </c>
      <c r="AD364">
        <f t="shared" si="40"/>
        <v>16.607700000000001</v>
      </c>
      <c r="AE364">
        <f t="shared" si="41"/>
        <v>0.28889094150000005</v>
      </c>
      <c r="AF364" s="9"/>
      <c r="AG364" s="22">
        <v>1.68259</v>
      </c>
      <c r="AH364" s="22">
        <v>274.762</v>
      </c>
      <c r="AI364" s="22">
        <v>-1.1898799999999999E-2</v>
      </c>
      <c r="AJ364" s="22">
        <v>354</v>
      </c>
      <c r="AK364" s="22">
        <v>1.6821299999999999</v>
      </c>
      <c r="AL364">
        <f t="shared" si="42"/>
        <v>11.8988</v>
      </c>
      <c r="AM364">
        <f t="shared" si="43"/>
        <v>20.020801891999998</v>
      </c>
      <c r="AP364" s="9"/>
      <c r="AQ364" s="22">
        <v>1.7395000000000001E-2</v>
      </c>
      <c r="AR364" s="22">
        <v>354.9</v>
      </c>
      <c r="AS364" s="22">
        <v>-1.64581E-2</v>
      </c>
      <c r="AT364" s="22">
        <v>354</v>
      </c>
      <c r="AU364" s="22">
        <v>1.71509E-2</v>
      </c>
      <c r="AV364">
        <f t="shared" si="44"/>
        <v>16.458099999999998</v>
      </c>
      <c r="AW364">
        <f t="shared" si="45"/>
        <v>0.28628864949999999</v>
      </c>
      <c r="AX364" s="9"/>
      <c r="AY364" s="22">
        <v>1.68259</v>
      </c>
      <c r="AZ364" s="22">
        <v>429.69900000000001</v>
      </c>
      <c r="BA364" s="22">
        <v>-1.2149E-2</v>
      </c>
      <c r="BB364" s="22">
        <v>354</v>
      </c>
      <c r="BC364" s="22">
        <v>1.6812100000000001</v>
      </c>
      <c r="BD364">
        <f t="shared" si="46"/>
        <v>12.149000000000001</v>
      </c>
      <c r="BE364">
        <f t="shared" si="47"/>
        <v>20.441785910000004</v>
      </c>
    </row>
    <row r="365" spans="6:57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>
        <v>1.23596E-2</v>
      </c>
      <c r="Z365" s="22">
        <v>223.36799999999999</v>
      </c>
      <c r="AA365" s="22">
        <v>-1.6583299999999999E-2</v>
      </c>
      <c r="AB365" s="22">
        <v>355</v>
      </c>
      <c r="AC365" s="22">
        <v>1.21735E-2</v>
      </c>
      <c r="AD365">
        <f t="shared" si="40"/>
        <v>16.583299999999998</v>
      </c>
      <c r="AE365">
        <f t="shared" si="41"/>
        <v>0.20496295467999998</v>
      </c>
      <c r="AF365" s="9"/>
      <c r="AG365" s="22">
        <v>1.6876199999999999</v>
      </c>
      <c r="AH365" s="22">
        <v>274.863</v>
      </c>
      <c r="AI365" s="22">
        <v>-1.17462E-2</v>
      </c>
      <c r="AJ365" s="22">
        <v>355</v>
      </c>
      <c r="AK365" s="22">
        <v>1.6863999999999999</v>
      </c>
      <c r="AL365">
        <f t="shared" si="42"/>
        <v>11.7462</v>
      </c>
      <c r="AM365">
        <f t="shared" si="43"/>
        <v>19.823122043999998</v>
      </c>
      <c r="AP365" s="9"/>
      <c r="AQ365" s="22">
        <v>1.23596E-2</v>
      </c>
      <c r="AR365" s="22">
        <v>355</v>
      </c>
      <c r="AS365" s="22">
        <v>-1.64703E-2</v>
      </c>
      <c r="AT365" s="22">
        <v>355</v>
      </c>
      <c r="AU365" s="22">
        <v>1.20789E-2</v>
      </c>
      <c r="AV365">
        <f t="shared" si="44"/>
        <v>16.470300000000002</v>
      </c>
      <c r="AW365">
        <f t="shared" si="45"/>
        <v>0.20356631988000001</v>
      </c>
      <c r="AX365" s="9"/>
      <c r="AY365" s="22">
        <v>1.6876199999999999</v>
      </c>
      <c r="AZ365" s="22">
        <v>429.8</v>
      </c>
      <c r="BA365" s="22">
        <v>-1.19781E-2</v>
      </c>
      <c r="BB365" s="22">
        <v>355</v>
      </c>
      <c r="BC365" s="22">
        <v>1.6867099999999999</v>
      </c>
      <c r="BD365">
        <f t="shared" si="46"/>
        <v>11.9781</v>
      </c>
      <c r="BE365">
        <f t="shared" si="47"/>
        <v>20.214481121999999</v>
      </c>
    </row>
    <row r="366" spans="6:57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>
        <v>7.3242200000000002E-3</v>
      </c>
      <c r="Z366" s="22">
        <v>223.46899999999999</v>
      </c>
      <c r="AA366" s="22">
        <v>-1.6567999999999999E-2</v>
      </c>
      <c r="AB366" s="22">
        <v>356</v>
      </c>
      <c r="AC366" s="22">
        <v>7.0617700000000002E-3</v>
      </c>
      <c r="AD366">
        <f t="shared" si="40"/>
        <v>16.567999999999998</v>
      </c>
      <c r="AE366">
        <f t="shared" si="41"/>
        <v>0.12134767695999998</v>
      </c>
      <c r="AF366" s="9"/>
      <c r="AG366" s="22">
        <v>1.6926600000000001</v>
      </c>
      <c r="AH366" s="22">
        <v>274.964</v>
      </c>
      <c r="AI366" s="22">
        <v>-1.1538700000000001E-2</v>
      </c>
      <c r="AJ366" s="22">
        <v>356</v>
      </c>
      <c r="AK366" s="22">
        <v>1.6918899999999999</v>
      </c>
      <c r="AL366">
        <f t="shared" si="42"/>
        <v>11.5387</v>
      </c>
      <c r="AM366">
        <f t="shared" si="43"/>
        <v>19.531095942</v>
      </c>
      <c r="AP366" s="9"/>
      <c r="AQ366" s="22">
        <v>7.3242200000000002E-3</v>
      </c>
      <c r="AR366" s="22">
        <v>355.101</v>
      </c>
      <c r="AS366" s="22">
        <v>-1.6436800000000001E-2</v>
      </c>
      <c r="AT366" s="22">
        <v>356</v>
      </c>
      <c r="AU366" s="22">
        <v>7.0648200000000003E-3</v>
      </c>
      <c r="AV366">
        <f t="shared" si="44"/>
        <v>16.436800000000002</v>
      </c>
      <c r="AW366">
        <f t="shared" si="45"/>
        <v>0.12038673929600001</v>
      </c>
      <c r="AX366" s="9"/>
      <c r="AY366" s="22">
        <v>1.6926600000000001</v>
      </c>
      <c r="AZ366" s="22">
        <v>429.9</v>
      </c>
      <c r="BA366" s="22">
        <v>-1.17676E-2</v>
      </c>
      <c r="BB366" s="22">
        <v>356</v>
      </c>
      <c r="BC366" s="22">
        <v>1.6918899999999999</v>
      </c>
      <c r="BD366">
        <f t="shared" si="46"/>
        <v>11.7676</v>
      </c>
      <c r="BE366">
        <f t="shared" si="47"/>
        <v>19.918545816000002</v>
      </c>
    </row>
    <row r="367" spans="6:57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>
        <v>2.28882E-3</v>
      </c>
      <c r="Z367" s="22">
        <v>223.57</v>
      </c>
      <c r="AA367" s="22">
        <v>-1.6598499999999999E-2</v>
      </c>
      <c r="AB367" s="22">
        <v>357</v>
      </c>
      <c r="AC367" s="22">
        <v>2.0507799999999999E-3</v>
      </c>
      <c r="AD367">
        <f t="shared" si="40"/>
        <v>16.598499999999998</v>
      </c>
      <c r="AE367">
        <f t="shared" si="41"/>
        <v>3.7990978769999996E-2</v>
      </c>
      <c r="AF367" s="9"/>
      <c r="AG367" s="22">
        <v>1.6976899999999999</v>
      </c>
      <c r="AH367" s="22">
        <v>275.065</v>
      </c>
      <c r="AI367" s="22">
        <v>-1.13434E-2</v>
      </c>
      <c r="AJ367" s="22">
        <v>357</v>
      </c>
      <c r="AK367" s="22">
        <v>1.69678</v>
      </c>
      <c r="AL367">
        <f t="shared" si="42"/>
        <v>11.343400000000001</v>
      </c>
      <c r="AM367">
        <f t="shared" si="43"/>
        <v>19.257576746000002</v>
      </c>
      <c r="AP367" s="9"/>
      <c r="AQ367" s="22">
        <v>2.28882E-3</v>
      </c>
      <c r="AR367" s="22">
        <v>355.202</v>
      </c>
      <c r="AS367" s="22">
        <v>-1.6448999999999998E-2</v>
      </c>
      <c r="AT367" s="22">
        <v>357</v>
      </c>
      <c r="AU367" s="22">
        <v>2.13013E-3</v>
      </c>
      <c r="AV367">
        <f t="shared" si="44"/>
        <v>16.448999999999998</v>
      </c>
      <c r="AW367">
        <f t="shared" si="45"/>
        <v>3.7648800179999997E-2</v>
      </c>
      <c r="AX367" s="9"/>
      <c r="AY367" s="22">
        <v>1.6976899999999999</v>
      </c>
      <c r="AZ367" s="22">
        <v>430.00099999999998</v>
      </c>
      <c r="BA367" s="22">
        <v>-1.15662E-2</v>
      </c>
      <c r="BB367" s="22">
        <v>357</v>
      </c>
      <c r="BC367" s="22">
        <v>1.69678</v>
      </c>
      <c r="BD367">
        <f t="shared" si="46"/>
        <v>11.5662</v>
      </c>
      <c r="BE367">
        <f t="shared" si="47"/>
        <v>19.635822078</v>
      </c>
    </row>
    <row r="368" spans="6:57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>
        <v>-2.7465800000000002E-3</v>
      </c>
      <c r="Z368" s="22">
        <v>223.67</v>
      </c>
      <c r="AA368" s="22">
        <v>-1.66626E-2</v>
      </c>
      <c r="AB368" s="22">
        <v>358</v>
      </c>
      <c r="AC368" s="22">
        <v>-3.0425999999999999E-3</v>
      </c>
      <c r="AD368">
        <f t="shared" si="40"/>
        <v>16.662600000000001</v>
      </c>
      <c r="AE368">
        <f t="shared" si="41"/>
        <v>-4.5765163908000006E-2</v>
      </c>
      <c r="AF368" s="9"/>
      <c r="AG368" s="22">
        <v>1.7027300000000001</v>
      </c>
      <c r="AH368" s="22">
        <v>275.16500000000002</v>
      </c>
      <c r="AI368" s="22">
        <v>-1.1065699999999999E-2</v>
      </c>
      <c r="AJ368" s="22">
        <v>358</v>
      </c>
      <c r="AK368" s="22">
        <v>1.70197</v>
      </c>
      <c r="AL368">
        <f t="shared" si="42"/>
        <v>11.0657</v>
      </c>
      <c r="AM368">
        <f t="shared" si="43"/>
        <v>18.841899360999999</v>
      </c>
      <c r="AP368" s="9"/>
      <c r="AQ368" s="22">
        <v>-2.7465800000000002E-3</v>
      </c>
      <c r="AR368" s="22">
        <v>355.303</v>
      </c>
      <c r="AS368" s="22">
        <v>-1.6476399999999999E-2</v>
      </c>
      <c r="AT368" s="22">
        <v>358</v>
      </c>
      <c r="AU368" s="22">
        <v>-2.98767E-3</v>
      </c>
      <c r="AV368">
        <f t="shared" si="44"/>
        <v>16.476399999999998</v>
      </c>
      <c r="AW368">
        <f t="shared" si="45"/>
        <v>-4.5253750711999996E-2</v>
      </c>
      <c r="AX368" s="9"/>
      <c r="AY368" s="22">
        <v>1.7027300000000001</v>
      </c>
      <c r="AZ368" s="22">
        <v>430.10199999999998</v>
      </c>
      <c r="BA368" s="22">
        <v>-1.1377E-2</v>
      </c>
      <c r="BB368" s="22">
        <v>358</v>
      </c>
      <c r="BC368" s="22">
        <v>1.70166</v>
      </c>
      <c r="BD368">
        <f t="shared" si="46"/>
        <v>11.377000000000001</v>
      </c>
      <c r="BE368">
        <f t="shared" si="47"/>
        <v>19.371959210000004</v>
      </c>
    </row>
    <row r="369" spans="6:57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>
        <v>-7.78198E-3</v>
      </c>
      <c r="Z369" s="22">
        <v>223.77099999999999</v>
      </c>
      <c r="AA369" s="22">
        <v>-1.6641199999999998E-2</v>
      </c>
      <c r="AB369" s="22">
        <v>359</v>
      </c>
      <c r="AC369" s="22">
        <v>-8.1024200000000008E-3</v>
      </c>
      <c r="AD369">
        <f t="shared" si="40"/>
        <v>16.641199999999998</v>
      </c>
      <c r="AE369">
        <f t="shared" si="41"/>
        <v>-0.12950148557599997</v>
      </c>
      <c r="AF369" s="9"/>
      <c r="AG369" s="22">
        <v>1.7077599999999999</v>
      </c>
      <c r="AH369" s="22">
        <v>275.26600000000002</v>
      </c>
      <c r="AI369" s="22">
        <v>-1.08276E-2</v>
      </c>
      <c r="AJ369" s="22">
        <v>359</v>
      </c>
      <c r="AK369" s="22">
        <v>1.70685</v>
      </c>
      <c r="AL369">
        <f t="shared" si="42"/>
        <v>10.8276</v>
      </c>
      <c r="AM369">
        <f t="shared" si="43"/>
        <v>18.490942176000001</v>
      </c>
      <c r="AP369" s="9"/>
      <c r="AQ369" s="22">
        <v>-7.78198E-3</v>
      </c>
      <c r="AR369" s="22">
        <v>355.40300000000002</v>
      </c>
      <c r="AS369" s="22">
        <v>-1.6476399999999999E-2</v>
      </c>
      <c r="AT369" s="22">
        <v>359</v>
      </c>
      <c r="AU369" s="22">
        <v>-8.2275400000000002E-3</v>
      </c>
      <c r="AV369">
        <f t="shared" si="44"/>
        <v>16.476399999999998</v>
      </c>
      <c r="AW369">
        <f t="shared" si="45"/>
        <v>-0.128219015272</v>
      </c>
      <c r="AX369" s="9"/>
      <c r="AY369" s="22">
        <v>1.7077599999999999</v>
      </c>
      <c r="AZ369" s="22">
        <v>430.202</v>
      </c>
      <c r="BA369" s="22">
        <v>-1.1145E-2</v>
      </c>
      <c r="BB369" s="22">
        <v>359</v>
      </c>
      <c r="BC369" s="22">
        <v>1.70685</v>
      </c>
      <c r="BD369">
        <f t="shared" si="46"/>
        <v>11.145</v>
      </c>
      <c r="BE369">
        <f t="shared" si="47"/>
        <v>19.032985199999999</v>
      </c>
    </row>
    <row r="370" spans="6:57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>
        <v>-1.28174E-2</v>
      </c>
      <c r="Z370" s="22">
        <v>223.87200000000001</v>
      </c>
      <c r="AA370" s="22">
        <v>-1.6613800000000001E-2</v>
      </c>
      <c r="AB370" s="22">
        <v>360</v>
      </c>
      <c r="AC370" s="22">
        <v>-1.3205E-2</v>
      </c>
      <c r="AD370">
        <f t="shared" si="40"/>
        <v>16.613800000000001</v>
      </c>
      <c r="AE370">
        <f t="shared" si="41"/>
        <v>-0.21294572012000001</v>
      </c>
      <c r="AF370" s="9"/>
      <c r="AG370" s="22">
        <v>1.7128000000000001</v>
      </c>
      <c r="AH370" s="22">
        <v>275.36700000000002</v>
      </c>
      <c r="AI370" s="22">
        <v>-1.0540799999999999E-2</v>
      </c>
      <c r="AJ370" s="22">
        <v>360</v>
      </c>
      <c r="AK370" s="22">
        <v>1.71173</v>
      </c>
      <c r="AL370">
        <f t="shared" si="42"/>
        <v>10.540799999999999</v>
      </c>
      <c r="AM370">
        <f t="shared" si="43"/>
        <v>18.054282239999999</v>
      </c>
      <c r="AP370" s="9"/>
      <c r="AQ370" s="22">
        <v>-1.28174E-2</v>
      </c>
      <c r="AR370" s="22">
        <v>355.50400000000002</v>
      </c>
      <c r="AS370" s="22">
        <v>-1.6390999999999999E-2</v>
      </c>
      <c r="AT370" s="22">
        <v>360</v>
      </c>
      <c r="AU370" s="22">
        <v>-1.31226E-2</v>
      </c>
      <c r="AV370">
        <f t="shared" si="44"/>
        <v>16.390999999999998</v>
      </c>
      <c r="AW370">
        <f t="shared" si="45"/>
        <v>-0.21009000339999997</v>
      </c>
      <c r="AX370" s="9"/>
      <c r="AY370" s="22">
        <v>1.7128000000000001</v>
      </c>
      <c r="AZ370" s="22">
        <v>430.303</v>
      </c>
      <c r="BA370" s="22">
        <v>-1.08643E-2</v>
      </c>
      <c r="BB370" s="22">
        <v>360</v>
      </c>
      <c r="BC370" s="22">
        <v>1.71204</v>
      </c>
      <c r="BD370">
        <f t="shared" si="46"/>
        <v>10.8643</v>
      </c>
      <c r="BE370">
        <f t="shared" si="47"/>
        <v>18.60837304</v>
      </c>
    </row>
    <row r="371" spans="6:57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>
        <v>-1.7852799999999999E-2</v>
      </c>
      <c r="Z371" s="22">
        <v>223.97300000000001</v>
      </c>
      <c r="AA371" s="22">
        <v>-1.66351E-2</v>
      </c>
      <c r="AB371" s="22">
        <v>361</v>
      </c>
      <c r="AC371" s="22">
        <v>-1.81458E-2</v>
      </c>
      <c r="AD371">
        <f t="shared" si="40"/>
        <v>16.635100000000001</v>
      </c>
      <c r="AE371">
        <f t="shared" si="41"/>
        <v>-0.29698311327999999</v>
      </c>
      <c r="AF371" s="9"/>
      <c r="AG371" s="22">
        <v>1.71783</v>
      </c>
      <c r="AH371" s="22">
        <v>275.46699999999998</v>
      </c>
      <c r="AI371" s="22">
        <v>-1.0201999999999999E-2</v>
      </c>
      <c r="AJ371" s="22">
        <v>361</v>
      </c>
      <c r="AK371" s="22">
        <v>1.71692</v>
      </c>
      <c r="AL371">
        <f t="shared" si="42"/>
        <v>10.202</v>
      </c>
      <c r="AM371">
        <f t="shared" si="43"/>
        <v>17.52530166</v>
      </c>
      <c r="AP371" s="9"/>
      <c r="AQ371" s="22">
        <v>-1.7852799999999999E-2</v>
      </c>
      <c r="AR371" s="22">
        <v>355.60500000000002</v>
      </c>
      <c r="AS371" s="22">
        <v>-1.64856E-2</v>
      </c>
      <c r="AT371" s="22">
        <v>361</v>
      </c>
      <c r="AU371" s="22">
        <v>-1.8197600000000001E-2</v>
      </c>
      <c r="AV371">
        <f t="shared" si="44"/>
        <v>16.485599999999998</v>
      </c>
      <c r="AW371">
        <f t="shared" si="45"/>
        <v>-0.29431411967999993</v>
      </c>
      <c r="AX371" s="9"/>
      <c r="AY371" s="22">
        <v>1.71783</v>
      </c>
      <c r="AZ371" s="22">
        <v>430.404</v>
      </c>
      <c r="BA371" s="22">
        <v>-1.0577400000000001E-2</v>
      </c>
      <c r="BB371" s="22">
        <v>361</v>
      </c>
      <c r="BC371" s="22">
        <v>1.71661</v>
      </c>
      <c r="BD371">
        <f t="shared" si="46"/>
        <v>10.577400000000001</v>
      </c>
      <c r="BE371">
        <f t="shared" si="47"/>
        <v>18.170175042</v>
      </c>
    </row>
    <row r="372" spans="6:57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>
        <v>-2.2888200000000001E-2</v>
      </c>
      <c r="Z372" s="22">
        <v>224.07300000000001</v>
      </c>
      <c r="AA372" s="22">
        <v>-1.6625999999999998E-2</v>
      </c>
      <c r="AB372" s="22">
        <v>362</v>
      </c>
      <c r="AC372" s="22">
        <v>-2.3223899999999999E-2</v>
      </c>
      <c r="AD372">
        <f t="shared" si="40"/>
        <v>16.625999999999998</v>
      </c>
      <c r="AE372">
        <f t="shared" si="41"/>
        <v>-0.38053921319999995</v>
      </c>
      <c r="AF372" s="9"/>
      <c r="AG372" s="22">
        <v>1.7228699999999999</v>
      </c>
      <c r="AH372" s="22">
        <v>275.56799999999998</v>
      </c>
      <c r="AI372" s="22">
        <v>-9.8724399999999997E-3</v>
      </c>
      <c r="AJ372" s="22">
        <v>362</v>
      </c>
      <c r="AK372" s="22">
        <v>1.72211</v>
      </c>
      <c r="AL372">
        <f t="shared" si="42"/>
        <v>9.8724399999999992</v>
      </c>
      <c r="AM372">
        <f t="shared" si="43"/>
        <v>17.008930702799997</v>
      </c>
      <c r="AP372" s="9"/>
      <c r="AQ372" s="22">
        <v>-2.2888200000000001E-2</v>
      </c>
      <c r="AR372" s="22">
        <v>355.70499999999998</v>
      </c>
      <c r="AS372" s="22">
        <v>-1.6452000000000001E-2</v>
      </c>
      <c r="AT372" s="22">
        <v>362</v>
      </c>
      <c r="AU372" s="22">
        <v>-2.3162800000000001E-2</v>
      </c>
      <c r="AV372">
        <f t="shared" si="44"/>
        <v>16.452000000000002</v>
      </c>
      <c r="AW372">
        <f t="shared" si="45"/>
        <v>-0.37655666640000007</v>
      </c>
      <c r="AX372" s="9"/>
      <c r="AY372" s="22">
        <v>1.7228699999999999</v>
      </c>
      <c r="AZ372" s="22">
        <v>430.505</v>
      </c>
      <c r="BA372" s="22">
        <v>-1.0263100000000001E-2</v>
      </c>
      <c r="BB372" s="22">
        <v>362</v>
      </c>
      <c r="BC372" s="22">
        <v>1.72211</v>
      </c>
      <c r="BD372">
        <f t="shared" si="46"/>
        <v>10.263100000000001</v>
      </c>
      <c r="BE372">
        <f t="shared" si="47"/>
        <v>17.681987097</v>
      </c>
    </row>
    <row r="373" spans="6:57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>
        <v>-2.79236E-2</v>
      </c>
      <c r="Z373" s="22">
        <v>224.17400000000001</v>
      </c>
      <c r="AA373" s="22">
        <v>-1.66473E-2</v>
      </c>
      <c r="AB373" s="22">
        <v>363</v>
      </c>
      <c r="AC373" s="22">
        <v>-2.8274500000000001E-2</v>
      </c>
      <c r="AD373">
        <f t="shared" si="40"/>
        <v>16.647300000000001</v>
      </c>
      <c r="AE373">
        <f t="shared" si="41"/>
        <v>-0.46485254628000006</v>
      </c>
      <c r="AF373" s="9"/>
      <c r="AG373" s="22">
        <v>1.7279100000000001</v>
      </c>
      <c r="AH373" s="22">
        <v>275.66899999999998</v>
      </c>
      <c r="AI373" s="22">
        <v>-9.5245399999999997E-3</v>
      </c>
      <c r="AJ373" s="22">
        <v>363</v>
      </c>
      <c r="AK373" s="22">
        <v>1.72638</v>
      </c>
      <c r="AL373">
        <f t="shared" si="42"/>
        <v>9.52454</v>
      </c>
      <c r="AM373">
        <f t="shared" si="43"/>
        <v>16.457547911399999</v>
      </c>
      <c r="AP373" s="9"/>
      <c r="AQ373" s="22">
        <v>-2.79236E-2</v>
      </c>
      <c r="AR373" s="22">
        <v>355.80599999999998</v>
      </c>
      <c r="AS373" s="22">
        <v>-1.64032E-2</v>
      </c>
      <c r="AT373" s="22">
        <v>363</v>
      </c>
      <c r="AU373" s="22">
        <v>-2.83051E-2</v>
      </c>
      <c r="AV373">
        <f t="shared" si="44"/>
        <v>16.403199999999998</v>
      </c>
      <c r="AW373">
        <f t="shared" si="45"/>
        <v>-0.45803639551999997</v>
      </c>
      <c r="AX373" s="9"/>
      <c r="AY373" s="22">
        <v>1.7279100000000001</v>
      </c>
      <c r="AZ373" s="22">
        <v>430.60500000000002</v>
      </c>
      <c r="BA373" s="22">
        <v>-9.9182100000000002E-3</v>
      </c>
      <c r="BB373" s="22">
        <v>363</v>
      </c>
      <c r="BC373" s="22">
        <v>1.72699</v>
      </c>
      <c r="BD373">
        <f t="shared" si="46"/>
        <v>9.9182100000000002</v>
      </c>
      <c r="BE373">
        <f t="shared" si="47"/>
        <v>17.137774241100001</v>
      </c>
    </row>
    <row r="374" spans="6:57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>
        <v>-3.2959000000000002E-2</v>
      </c>
      <c r="Z374" s="22">
        <v>224.27500000000001</v>
      </c>
      <c r="AA374" s="22">
        <v>-1.6601600000000001E-2</v>
      </c>
      <c r="AB374" s="22">
        <v>364</v>
      </c>
      <c r="AC374" s="22">
        <v>-3.3325199999999999E-2</v>
      </c>
      <c r="AD374">
        <f t="shared" si="40"/>
        <v>16.601600000000001</v>
      </c>
      <c r="AE374">
        <f t="shared" si="41"/>
        <v>-0.54717213440000012</v>
      </c>
      <c r="AF374" s="9"/>
      <c r="AG374" s="22">
        <v>1.7329399999999999</v>
      </c>
      <c r="AH374" s="22">
        <v>275.76900000000001</v>
      </c>
      <c r="AI374" s="22">
        <v>-9.0545699999999996E-3</v>
      </c>
      <c r="AJ374" s="22">
        <v>364</v>
      </c>
      <c r="AK374" s="22">
        <v>1.73187</v>
      </c>
      <c r="AL374">
        <f t="shared" si="42"/>
        <v>9.05457</v>
      </c>
      <c r="AM374">
        <f t="shared" si="43"/>
        <v>15.691026535799999</v>
      </c>
      <c r="AP374" s="9"/>
      <c r="AQ374" s="22">
        <v>-3.2959000000000002E-2</v>
      </c>
      <c r="AR374" s="22">
        <v>355.90699999999998</v>
      </c>
      <c r="AS374" s="22">
        <v>-1.6409300000000002E-2</v>
      </c>
      <c r="AT374" s="22">
        <v>364</v>
      </c>
      <c r="AU374" s="22">
        <v>-3.3279400000000001E-2</v>
      </c>
      <c r="AV374">
        <f t="shared" si="44"/>
        <v>16.409300000000002</v>
      </c>
      <c r="AW374">
        <f t="shared" si="45"/>
        <v>-0.54083411870000009</v>
      </c>
      <c r="AX374" s="9"/>
      <c r="AY374" s="22">
        <v>1.7329399999999999</v>
      </c>
      <c r="AZ374" s="22">
        <v>430.70600000000002</v>
      </c>
      <c r="BA374" s="22">
        <v>-9.4604500000000005E-3</v>
      </c>
      <c r="BB374" s="22">
        <v>364</v>
      </c>
      <c r="BC374" s="22">
        <v>1.73248</v>
      </c>
      <c r="BD374">
        <f t="shared" si="46"/>
        <v>9.4604499999999998</v>
      </c>
      <c r="BE374">
        <f t="shared" si="47"/>
        <v>16.394392223000001</v>
      </c>
    </row>
    <row r="375" spans="6:57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>
        <v>-3.7994399999999998E-2</v>
      </c>
      <c r="Z375" s="22">
        <v>224.375</v>
      </c>
      <c r="AA375" s="22">
        <v>-1.6622899999999999E-2</v>
      </c>
      <c r="AB375" s="22">
        <v>365</v>
      </c>
      <c r="AC375" s="22">
        <v>-3.8363599999999998E-2</v>
      </c>
      <c r="AD375">
        <f t="shared" si="40"/>
        <v>16.622899999999998</v>
      </c>
      <c r="AE375">
        <f t="shared" si="41"/>
        <v>-0.63157711175999987</v>
      </c>
      <c r="AF375" s="9"/>
      <c r="AG375" s="22">
        <v>1.7379800000000001</v>
      </c>
      <c r="AH375" s="22">
        <v>275.87</v>
      </c>
      <c r="AI375" s="22">
        <v>-8.5845899999999996E-3</v>
      </c>
      <c r="AJ375" s="22">
        <v>365</v>
      </c>
      <c r="AK375" s="22">
        <v>1.7373700000000001</v>
      </c>
      <c r="AL375">
        <f t="shared" si="42"/>
        <v>8.5845900000000004</v>
      </c>
      <c r="AM375">
        <f t="shared" si="43"/>
        <v>14.919845728200002</v>
      </c>
      <c r="AP375" s="9"/>
      <c r="AQ375" s="22">
        <v>-3.7994399999999998E-2</v>
      </c>
      <c r="AR375" s="22">
        <v>356.00700000000001</v>
      </c>
      <c r="AS375" s="22">
        <v>-1.6351299999999999E-2</v>
      </c>
      <c r="AT375" s="22">
        <v>365</v>
      </c>
      <c r="AU375" s="22">
        <v>-3.8388100000000001E-2</v>
      </c>
      <c r="AV375">
        <f t="shared" si="44"/>
        <v>16.351299999999998</v>
      </c>
      <c r="AW375">
        <f t="shared" si="45"/>
        <v>-0.6212578327199999</v>
      </c>
      <c r="AX375" s="9"/>
      <c r="AY375" s="22">
        <v>1.7379800000000001</v>
      </c>
      <c r="AZ375" s="22">
        <v>430.80700000000002</v>
      </c>
      <c r="BA375" s="22">
        <v>-8.9843800000000001E-3</v>
      </c>
      <c r="BB375" s="22">
        <v>365</v>
      </c>
      <c r="BC375" s="22">
        <v>1.73767</v>
      </c>
      <c r="BD375">
        <f t="shared" si="46"/>
        <v>8.9843799999999998</v>
      </c>
      <c r="BE375">
        <f t="shared" si="47"/>
        <v>15.614672752400001</v>
      </c>
    </row>
    <row r="376" spans="6:57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>
        <v>-4.30298E-2</v>
      </c>
      <c r="Z376" s="22">
        <v>224.476</v>
      </c>
      <c r="AA376" s="22">
        <v>-1.6625999999999998E-2</v>
      </c>
      <c r="AB376" s="22">
        <v>366</v>
      </c>
      <c r="AC376" s="22">
        <v>-4.3420399999999998E-2</v>
      </c>
      <c r="AD376">
        <f t="shared" si="40"/>
        <v>16.625999999999998</v>
      </c>
      <c r="AE376">
        <f t="shared" si="41"/>
        <v>-0.71541345479999985</v>
      </c>
      <c r="AF376" s="9"/>
      <c r="AG376" s="22">
        <v>1.7430099999999999</v>
      </c>
      <c r="AH376" s="22">
        <v>275.971</v>
      </c>
      <c r="AI376" s="22">
        <v>-7.8948999999999998E-3</v>
      </c>
      <c r="AJ376" s="22">
        <v>366</v>
      </c>
      <c r="AK376" s="22">
        <v>1.7416400000000001</v>
      </c>
      <c r="AL376">
        <f t="shared" si="42"/>
        <v>7.8948999999999998</v>
      </c>
      <c r="AM376">
        <f t="shared" si="43"/>
        <v>13.760889648999999</v>
      </c>
      <c r="AP376" s="9"/>
      <c r="AQ376" s="22">
        <v>-4.30298E-2</v>
      </c>
      <c r="AR376" s="22">
        <v>356.108</v>
      </c>
      <c r="AS376" s="22">
        <v>-1.63727E-2</v>
      </c>
      <c r="AT376" s="22">
        <v>366</v>
      </c>
      <c r="AU376" s="22">
        <v>-4.3460100000000002E-2</v>
      </c>
      <c r="AV376">
        <f t="shared" si="44"/>
        <v>16.372700000000002</v>
      </c>
      <c r="AW376">
        <f t="shared" si="45"/>
        <v>-0.70451400646000006</v>
      </c>
      <c r="AX376" s="9"/>
      <c r="AY376" s="22">
        <v>1.7430099999999999</v>
      </c>
      <c r="AZ376" s="22">
        <v>430.90699999999998</v>
      </c>
      <c r="BA376" s="22">
        <v>-8.4197999999999999E-3</v>
      </c>
      <c r="BB376" s="22">
        <v>366</v>
      </c>
      <c r="BC376" s="22">
        <v>1.74255</v>
      </c>
      <c r="BD376">
        <f t="shared" si="46"/>
        <v>8.4198000000000004</v>
      </c>
      <c r="BE376">
        <f t="shared" si="47"/>
        <v>14.675795598000001</v>
      </c>
    </row>
    <row r="377" spans="6:57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>
        <v>-4.8065200000000002E-2</v>
      </c>
      <c r="Z377" s="22">
        <v>224.577</v>
      </c>
      <c r="AA377" s="22">
        <v>-1.6574100000000001E-2</v>
      </c>
      <c r="AB377" s="22">
        <v>367</v>
      </c>
      <c r="AC377" s="22">
        <v>-4.8422199999999999E-2</v>
      </c>
      <c r="AD377">
        <f t="shared" si="40"/>
        <v>16.574100000000001</v>
      </c>
      <c r="AE377">
        <f t="shared" si="41"/>
        <v>-0.79663743132000009</v>
      </c>
      <c r="AF377" s="9"/>
      <c r="AG377" s="22">
        <v>1.7480500000000001</v>
      </c>
      <c r="AH377" s="22">
        <v>276.072</v>
      </c>
      <c r="AI377" s="22">
        <v>-7.14417E-3</v>
      </c>
      <c r="AJ377" s="22">
        <v>367</v>
      </c>
      <c r="AK377" s="22">
        <v>1.7471300000000001</v>
      </c>
      <c r="AL377">
        <f t="shared" si="42"/>
        <v>7.1441699999999999</v>
      </c>
      <c r="AM377">
        <f t="shared" si="43"/>
        <v>12.488366368500001</v>
      </c>
      <c r="AP377" s="9"/>
      <c r="AQ377" s="22">
        <v>-4.8065200000000002E-2</v>
      </c>
      <c r="AR377" s="22">
        <v>356.209</v>
      </c>
      <c r="AS377" s="22">
        <v>-1.6381799999999998E-2</v>
      </c>
      <c r="AT377" s="22">
        <v>367</v>
      </c>
      <c r="AU377" s="22">
        <v>-4.8635900000000003E-2</v>
      </c>
      <c r="AV377">
        <f t="shared" si="44"/>
        <v>16.381799999999998</v>
      </c>
      <c r="AW377">
        <f t="shared" si="45"/>
        <v>-0.78739449336</v>
      </c>
      <c r="AX377" s="9"/>
      <c r="AY377" s="22">
        <v>1.7480500000000001</v>
      </c>
      <c r="AZ377" s="22">
        <v>431.00799999999998</v>
      </c>
      <c r="BA377" s="22">
        <v>-7.6995800000000001E-3</v>
      </c>
      <c r="BB377" s="22">
        <v>367</v>
      </c>
      <c r="BC377" s="22">
        <v>1.7468300000000001</v>
      </c>
      <c r="BD377">
        <f t="shared" si="46"/>
        <v>7.6995800000000001</v>
      </c>
      <c r="BE377">
        <f t="shared" si="47"/>
        <v>13.459250819000001</v>
      </c>
    </row>
    <row r="378" spans="6:57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>
        <v>-5.3100599999999998E-2</v>
      </c>
      <c r="Z378" s="22">
        <v>224.678</v>
      </c>
      <c r="AA378" s="22">
        <v>-1.6598499999999999E-2</v>
      </c>
      <c r="AB378" s="22">
        <v>368</v>
      </c>
      <c r="AC378" s="22">
        <v>-5.36499E-2</v>
      </c>
      <c r="AD378">
        <f t="shared" si="40"/>
        <v>16.598499999999998</v>
      </c>
      <c r="AE378">
        <f t="shared" si="41"/>
        <v>-0.88139030909999982</v>
      </c>
      <c r="AF378" s="9"/>
      <c r="AG378" s="22">
        <v>1.75308</v>
      </c>
      <c r="AH378" s="22">
        <v>276.17200000000003</v>
      </c>
      <c r="AI378" s="22">
        <v>-5.9845000000000002E-3</v>
      </c>
      <c r="AJ378" s="22">
        <v>368</v>
      </c>
      <c r="AK378" s="22">
        <v>1.7523200000000001</v>
      </c>
      <c r="AL378">
        <f t="shared" si="42"/>
        <v>5.9845000000000006</v>
      </c>
      <c r="AM378">
        <f t="shared" si="43"/>
        <v>10.491307260000001</v>
      </c>
      <c r="AP378" s="9"/>
      <c r="AQ378" s="22">
        <v>-5.3100599999999998E-2</v>
      </c>
      <c r="AR378" s="22">
        <v>356.31</v>
      </c>
      <c r="AS378" s="22">
        <v>-1.64032E-2</v>
      </c>
      <c r="AT378" s="22">
        <v>368</v>
      </c>
      <c r="AU378" s="22">
        <v>-5.3710899999999999E-2</v>
      </c>
      <c r="AV378">
        <f t="shared" si="44"/>
        <v>16.403199999999998</v>
      </c>
      <c r="AW378">
        <f t="shared" si="45"/>
        <v>-0.87101976191999986</v>
      </c>
      <c r="AX378" s="9"/>
      <c r="AY378" s="22">
        <v>1.75308</v>
      </c>
      <c r="AZ378" s="22">
        <v>431.10899999999998</v>
      </c>
      <c r="BA378" s="22">
        <v>-6.7749000000000004E-3</v>
      </c>
      <c r="BB378" s="22">
        <v>368</v>
      </c>
      <c r="BC378" s="22">
        <v>1.7523200000000001</v>
      </c>
      <c r="BD378">
        <f t="shared" si="46"/>
        <v>6.7749000000000006</v>
      </c>
      <c r="BE378">
        <f t="shared" si="47"/>
        <v>11.876941692000001</v>
      </c>
    </row>
    <row r="379" spans="6:57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>
        <v>-5.8136E-2</v>
      </c>
      <c r="Z379" s="22">
        <v>224.77799999999999</v>
      </c>
      <c r="AA379" s="22">
        <v>-1.6650399999999999E-2</v>
      </c>
      <c r="AB379" s="22">
        <v>369</v>
      </c>
      <c r="AC379" s="22">
        <v>-5.8746300000000001E-2</v>
      </c>
      <c r="AD379">
        <f t="shared" si="40"/>
        <v>16.650399999999998</v>
      </c>
      <c r="AE379">
        <f t="shared" si="41"/>
        <v>-0.9679876543999999</v>
      </c>
      <c r="AF379" s="9"/>
      <c r="AG379" s="22">
        <v>1.7581199999999999</v>
      </c>
      <c r="AH379" s="22">
        <v>276.27300000000002</v>
      </c>
      <c r="AI379" s="22">
        <v>-4.2211899999999997E-3</v>
      </c>
      <c r="AJ379" s="22">
        <v>369</v>
      </c>
      <c r="AK379" s="22">
        <v>1.7572000000000001</v>
      </c>
      <c r="AL379">
        <f t="shared" si="42"/>
        <v>4.22119</v>
      </c>
      <c r="AM379">
        <f t="shared" si="43"/>
        <v>7.4213585627999992</v>
      </c>
      <c r="AP379" s="9"/>
      <c r="AQ379" s="22">
        <v>-5.8136E-2</v>
      </c>
      <c r="AR379" s="22">
        <v>356.41</v>
      </c>
      <c r="AS379" s="22">
        <v>-1.6412400000000001E-2</v>
      </c>
      <c r="AT379" s="22">
        <v>369</v>
      </c>
      <c r="AU379" s="22">
        <v>-5.8746300000000001E-2</v>
      </c>
      <c r="AV379">
        <f t="shared" si="44"/>
        <v>16.412400000000002</v>
      </c>
      <c r="AW379">
        <f t="shared" si="45"/>
        <v>-0.95415128640000013</v>
      </c>
      <c r="AX379" s="9"/>
      <c r="AY379" s="22">
        <v>1.7581199999999999</v>
      </c>
      <c r="AZ379" s="22">
        <v>431.21</v>
      </c>
      <c r="BA379" s="22">
        <v>-5.3497299999999996E-3</v>
      </c>
      <c r="BB379" s="22">
        <v>369</v>
      </c>
      <c r="BC379" s="22">
        <v>1.7572000000000001</v>
      </c>
      <c r="BD379">
        <f t="shared" si="46"/>
        <v>5.3497299999999992</v>
      </c>
      <c r="BE379">
        <f t="shared" si="47"/>
        <v>9.4054673075999986</v>
      </c>
    </row>
    <row r="380" spans="6:57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>
        <v>-6.3171400000000003E-2</v>
      </c>
      <c r="Z380" s="22">
        <v>224.87899999999999</v>
      </c>
      <c r="AA380" s="22">
        <v>-1.66321E-2</v>
      </c>
      <c r="AB380" s="22">
        <v>370</v>
      </c>
      <c r="AC380" s="22">
        <v>-6.3842800000000005E-2</v>
      </c>
      <c r="AD380">
        <f t="shared" si="40"/>
        <v>16.632100000000001</v>
      </c>
      <c r="AE380">
        <f t="shared" si="41"/>
        <v>-1.0506730419400001</v>
      </c>
      <c r="AF380" s="9"/>
      <c r="AG380" s="22">
        <v>1.76315</v>
      </c>
      <c r="AH380" s="22">
        <v>276.37400000000002</v>
      </c>
      <c r="AI380" s="22">
        <v>5.2581800000000005E-4</v>
      </c>
      <c r="AJ380" s="22">
        <v>370</v>
      </c>
      <c r="AK380" s="22">
        <v>1.7626999999999999</v>
      </c>
      <c r="AL380">
        <f t="shared" si="42"/>
        <v>-0.52581800000000001</v>
      </c>
      <c r="AM380">
        <f t="shared" si="43"/>
        <v>-0.92709600670000003</v>
      </c>
      <c r="AP380" s="9"/>
      <c r="AQ380" s="22">
        <v>-6.3171400000000003E-2</v>
      </c>
      <c r="AR380" s="22">
        <v>356.51100000000002</v>
      </c>
      <c r="AS380" s="22">
        <v>-1.6439800000000001E-2</v>
      </c>
      <c r="AT380" s="22">
        <v>370</v>
      </c>
      <c r="AU380" s="22">
        <v>-6.3720700000000005E-2</v>
      </c>
      <c r="AV380">
        <f t="shared" si="44"/>
        <v>16.439800000000002</v>
      </c>
      <c r="AW380">
        <f t="shared" si="45"/>
        <v>-1.0385251817200001</v>
      </c>
      <c r="AX380" s="9"/>
      <c r="AY380" s="22">
        <v>1.76315</v>
      </c>
      <c r="AZ380" s="22">
        <v>431.31</v>
      </c>
      <c r="BA380" s="22">
        <v>-2.5851400000000001E-3</v>
      </c>
      <c r="BB380" s="22">
        <v>370</v>
      </c>
      <c r="BC380" s="22">
        <v>1.7623899999999999</v>
      </c>
      <c r="BD380">
        <f t="shared" si="46"/>
        <v>2.58514</v>
      </c>
      <c r="BE380">
        <f t="shared" si="47"/>
        <v>4.5579895910000001</v>
      </c>
    </row>
    <row r="381" spans="6:57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>
        <v>-6.8206799999999998E-2</v>
      </c>
      <c r="Z381" s="22">
        <v>224.98</v>
      </c>
      <c r="AA381" s="22">
        <v>-1.6574100000000001E-2</v>
      </c>
      <c r="AB381" s="22">
        <v>371</v>
      </c>
      <c r="AC381" s="22">
        <v>-6.8756100000000001E-2</v>
      </c>
      <c r="AD381">
        <f t="shared" si="40"/>
        <v>16.574100000000001</v>
      </c>
      <c r="AE381">
        <f t="shared" si="41"/>
        <v>-1.1304663238800001</v>
      </c>
      <c r="AF381" s="9"/>
      <c r="AG381" s="22">
        <v>1.7681899999999999</v>
      </c>
      <c r="AH381" s="22">
        <v>276.47399999999999</v>
      </c>
      <c r="AI381" s="22">
        <v>1.24329E-2</v>
      </c>
      <c r="AJ381" s="22">
        <v>371</v>
      </c>
      <c r="AK381" s="22">
        <v>1.7675799999999999</v>
      </c>
      <c r="AL381">
        <f t="shared" si="42"/>
        <v>-12.4329</v>
      </c>
      <c r="AM381">
        <f t="shared" si="43"/>
        <v>-21.983729450999999</v>
      </c>
      <c r="AP381" s="9"/>
      <c r="AQ381" s="22">
        <v>-6.8206799999999998E-2</v>
      </c>
      <c r="AR381" s="22">
        <v>356.61200000000002</v>
      </c>
      <c r="AS381" s="22">
        <v>-1.6406299999999999E-2</v>
      </c>
      <c r="AT381" s="22">
        <v>371</v>
      </c>
      <c r="AU381" s="22">
        <v>-6.8817100000000006E-2</v>
      </c>
      <c r="AV381">
        <f t="shared" si="44"/>
        <v>16.406299999999998</v>
      </c>
      <c r="AW381">
        <f t="shared" si="45"/>
        <v>-1.1190212228399998</v>
      </c>
      <c r="AX381" s="9"/>
      <c r="AY381" s="22">
        <v>1.7681899999999999</v>
      </c>
      <c r="AZ381" s="22">
        <v>431.411</v>
      </c>
      <c r="BA381" s="22">
        <v>6.2347399999999999E-3</v>
      </c>
      <c r="BB381" s="22">
        <v>371</v>
      </c>
      <c r="BC381" s="22">
        <v>1.7669699999999999</v>
      </c>
      <c r="BD381">
        <f t="shared" si="46"/>
        <v>-6.2347399999999995</v>
      </c>
      <c r="BE381">
        <f t="shared" si="47"/>
        <v>-11.024204920599999</v>
      </c>
    </row>
    <row r="382" spans="6:57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>
        <v>-7.3242199999999993E-2</v>
      </c>
      <c r="Z382" s="22">
        <v>225.08</v>
      </c>
      <c r="AA382" s="22">
        <v>-1.6583299999999999E-2</v>
      </c>
      <c r="AB382" s="22">
        <v>372</v>
      </c>
      <c r="AC382" s="22">
        <v>-7.3913599999999996E-2</v>
      </c>
      <c r="AD382">
        <f t="shared" si="40"/>
        <v>16.583299999999998</v>
      </c>
      <c r="AE382">
        <f t="shared" si="41"/>
        <v>-1.2145973752599997</v>
      </c>
      <c r="AF382" s="9"/>
      <c r="AG382" s="22">
        <v>1.77322</v>
      </c>
      <c r="AH382" s="22">
        <v>276.57499999999999</v>
      </c>
      <c r="AI382" s="22">
        <v>2.79083E-2</v>
      </c>
      <c r="AJ382" s="22">
        <v>372</v>
      </c>
      <c r="AK382" s="22">
        <v>1.77216</v>
      </c>
      <c r="AL382">
        <f t="shared" si="42"/>
        <v>-27.908300000000001</v>
      </c>
      <c r="AM382">
        <f t="shared" si="43"/>
        <v>-49.487555726000004</v>
      </c>
      <c r="AP382" s="9"/>
      <c r="AQ382" s="22">
        <v>-7.3242199999999993E-2</v>
      </c>
      <c r="AR382" s="22">
        <v>356.71199999999999</v>
      </c>
      <c r="AS382" s="22">
        <v>-1.6406299999999999E-2</v>
      </c>
      <c r="AT382" s="22">
        <v>372</v>
      </c>
      <c r="AU382" s="22">
        <v>-7.3883099999999993E-2</v>
      </c>
      <c r="AV382">
        <f t="shared" si="44"/>
        <v>16.406299999999998</v>
      </c>
      <c r="AW382">
        <f t="shared" si="45"/>
        <v>-1.2016335058599998</v>
      </c>
      <c r="AX382" s="9"/>
      <c r="AY382" s="22">
        <v>1.77322</v>
      </c>
      <c r="AZ382" s="22">
        <v>431.512</v>
      </c>
      <c r="BA382" s="22">
        <v>2.1667499999999999E-2</v>
      </c>
      <c r="BB382" s="22">
        <v>372</v>
      </c>
      <c r="BC382" s="22">
        <v>1.7724599999999999</v>
      </c>
      <c r="BD382">
        <f t="shared" si="46"/>
        <v>-21.6675</v>
      </c>
      <c r="BE382">
        <f t="shared" si="47"/>
        <v>-38.421244350000002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>
        <v>-7.8277600000000003E-2</v>
      </c>
      <c r="Z383" s="22">
        <v>225.18100000000001</v>
      </c>
      <c r="AA383" s="22">
        <v>-1.6586299999999998E-2</v>
      </c>
      <c r="AB383" s="22">
        <v>373</v>
      </c>
      <c r="AC383" s="22">
        <v>-7.8949000000000005E-2</v>
      </c>
      <c r="AD383">
        <f t="shared" si="40"/>
        <v>16.586299999999998</v>
      </c>
      <c r="AE383">
        <f t="shared" si="41"/>
        <v>-1.2983357568799998</v>
      </c>
      <c r="AF383" s="9"/>
      <c r="AG383" s="22">
        <v>1.77826</v>
      </c>
      <c r="AH383" s="22">
        <v>276.67599999999999</v>
      </c>
      <c r="AI383" s="22">
        <v>4.4589200000000002E-2</v>
      </c>
      <c r="AJ383" s="22">
        <v>373</v>
      </c>
      <c r="AK383" s="22">
        <v>1.77765</v>
      </c>
      <c r="AL383">
        <f t="shared" si="42"/>
        <v>-44.589200000000005</v>
      </c>
      <c r="AM383">
        <f t="shared" si="43"/>
        <v>-79.291190792000009</v>
      </c>
      <c r="AP383" s="9"/>
      <c r="AQ383" s="22">
        <v>-7.8277600000000003E-2</v>
      </c>
      <c r="AR383" s="22">
        <v>356.81299999999999</v>
      </c>
      <c r="AS383" s="22">
        <v>-1.6513099999999999E-2</v>
      </c>
      <c r="AT383" s="22">
        <v>373</v>
      </c>
      <c r="AU383" s="22">
        <v>-7.8887899999999997E-2</v>
      </c>
      <c r="AV383">
        <f t="shared" si="44"/>
        <v>16.513099999999998</v>
      </c>
      <c r="AW383">
        <f t="shared" si="45"/>
        <v>-1.2926058365599999</v>
      </c>
      <c r="AX383" s="9"/>
      <c r="AY383" s="22">
        <v>1.77826</v>
      </c>
      <c r="AZ383" s="22">
        <v>431.61200000000002</v>
      </c>
      <c r="BA383" s="22">
        <v>3.9340199999999999E-2</v>
      </c>
      <c r="BB383" s="22">
        <v>373</v>
      </c>
      <c r="BC383" s="22">
        <v>1.7773399999999999</v>
      </c>
      <c r="BD383">
        <f t="shared" si="46"/>
        <v>-39.340199999999996</v>
      </c>
      <c r="BE383">
        <f t="shared" si="47"/>
        <v>-69.957104051999991</v>
      </c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>
        <v>-8.3312999999999998E-2</v>
      </c>
      <c r="Z384" s="22">
        <v>225.28200000000001</v>
      </c>
      <c r="AA384" s="22">
        <v>-1.6586299999999998E-2</v>
      </c>
      <c r="AB384" s="22">
        <v>374</v>
      </c>
      <c r="AC384" s="22">
        <v>-8.3892800000000003E-2</v>
      </c>
      <c r="AD384">
        <f t="shared" si="40"/>
        <v>16.586299999999998</v>
      </c>
      <c r="AE384">
        <f t="shared" si="41"/>
        <v>-1.3818544118999998</v>
      </c>
      <c r="AF384" s="9"/>
      <c r="AG384" s="22">
        <v>1.78329</v>
      </c>
      <c r="AH384" s="22">
        <v>276.77699999999999</v>
      </c>
      <c r="AI384" s="22">
        <v>6.2664800000000007E-2</v>
      </c>
      <c r="AJ384" s="22">
        <v>374</v>
      </c>
      <c r="AK384" s="22">
        <v>1.78284</v>
      </c>
      <c r="AL384">
        <f t="shared" si="42"/>
        <v>-62.664800000000007</v>
      </c>
      <c r="AM384">
        <f t="shared" si="43"/>
        <v>-111.74951119200001</v>
      </c>
      <c r="AP384" s="9"/>
      <c r="AQ384" s="22">
        <v>-8.3312999999999998E-2</v>
      </c>
      <c r="AR384" s="22">
        <v>356.91399999999999</v>
      </c>
      <c r="AS384" s="22">
        <v>-1.6445899999999999E-2</v>
      </c>
      <c r="AT384" s="22">
        <v>374</v>
      </c>
      <c r="AU384" s="22">
        <v>-8.3892800000000003E-2</v>
      </c>
      <c r="AV384">
        <f t="shared" si="44"/>
        <v>16.445899999999998</v>
      </c>
      <c r="AW384">
        <f t="shared" si="45"/>
        <v>-1.3701572666999997</v>
      </c>
      <c r="AX384" s="9"/>
      <c r="AY384" s="22">
        <v>1.78329</v>
      </c>
      <c r="AZ384" s="22">
        <v>431.71300000000002</v>
      </c>
      <c r="BA384" s="22">
        <v>5.9024E-2</v>
      </c>
      <c r="BB384" s="22">
        <v>374</v>
      </c>
      <c r="BC384" s="22">
        <v>1.7831399999999999</v>
      </c>
      <c r="BD384">
        <f t="shared" si="46"/>
        <v>-59.024000000000001</v>
      </c>
      <c r="BE384">
        <f t="shared" si="47"/>
        <v>-105.25690896</v>
      </c>
    </row>
    <row r="385" spans="6:57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>
        <v>-8.8348399999999994E-2</v>
      </c>
      <c r="Z385" s="22">
        <v>225.38200000000001</v>
      </c>
      <c r="AA385" s="22">
        <v>-1.6598499999999999E-2</v>
      </c>
      <c r="AB385" s="22">
        <v>375</v>
      </c>
      <c r="AC385" s="22">
        <v>-8.8867199999999993E-2</v>
      </c>
      <c r="AD385">
        <f t="shared" si="40"/>
        <v>16.598499999999998</v>
      </c>
      <c r="AE385">
        <f t="shared" si="41"/>
        <v>-1.4664509173999998</v>
      </c>
      <c r="AF385" s="9"/>
      <c r="AG385" s="22">
        <v>1.78833</v>
      </c>
      <c r="AH385" s="22">
        <v>276.87700000000001</v>
      </c>
      <c r="AI385" s="22">
        <v>8.1848099999999993E-2</v>
      </c>
      <c r="AJ385" s="22">
        <v>375</v>
      </c>
      <c r="AK385" s="22">
        <v>1.78772</v>
      </c>
      <c r="AL385">
        <f t="shared" si="42"/>
        <v>-81.848099999999988</v>
      </c>
      <c r="AM385">
        <f t="shared" si="43"/>
        <v>-146.37141267299998</v>
      </c>
      <c r="AP385" s="9"/>
      <c r="AQ385" s="22">
        <v>-8.8348399999999994E-2</v>
      </c>
      <c r="AR385" s="22">
        <v>357.01499999999999</v>
      </c>
      <c r="AS385" s="22">
        <v>-1.6436800000000001E-2</v>
      </c>
      <c r="AT385" s="22">
        <v>375</v>
      </c>
      <c r="AU385" s="22">
        <v>-8.8958700000000002E-2</v>
      </c>
      <c r="AV385">
        <f t="shared" si="44"/>
        <v>16.436800000000002</v>
      </c>
      <c r="AW385">
        <f t="shared" si="45"/>
        <v>-1.4521649811200001</v>
      </c>
      <c r="AX385" s="9"/>
      <c r="AY385" s="22">
        <v>1.78833</v>
      </c>
      <c r="AZ385" s="22">
        <v>431.81400000000002</v>
      </c>
      <c r="BA385" s="22">
        <v>7.9025300000000007E-2</v>
      </c>
      <c r="BB385" s="22">
        <v>375</v>
      </c>
      <c r="BC385" s="22">
        <v>1.7880199999999999</v>
      </c>
      <c r="BD385">
        <f t="shared" si="46"/>
        <v>-79.025300000000001</v>
      </c>
      <c r="BE385">
        <f t="shared" si="47"/>
        <v>-141.32331474899999</v>
      </c>
    </row>
    <row r="386" spans="6:57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>
        <v>-9.3383800000000003E-2</v>
      </c>
      <c r="Z386" s="22">
        <v>225.483</v>
      </c>
      <c r="AA386" s="22">
        <v>-1.6595499999999999E-2</v>
      </c>
      <c r="AB386" s="22">
        <v>376</v>
      </c>
      <c r="AC386" s="22">
        <v>-9.3963599999999994E-2</v>
      </c>
      <c r="AD386">
        <f t="shared" si="40"/>
        <v>16.595499999999998</v>
      </c>
      <c r="AE386">
        <f t="shared" si="41"/>
        <v>-1.5497508528999999</v>
      </c>
      <c r="AF386" s="9"/>
      <c r="AG386" s="22">
        <v>1.7933699999999999</v>
      </c>
      <c r="AH386" s="22">
        <v>276.97800000000001</v>
      </c>
      <c r="AI386" s="22">
        <v>0.101257</v>
      </c>
      <c r="AJ386" s="22">
        <v>376</v>
      </c>
      <c r="AK386" s="22">
        <v>1.7926</v>
      </c>
      <c r="AL386">
        <f t="shared" si="42"/>
        <v>-101.25700000000001</v>
      </c>
      <c r="AM386">
        <f t="shared" si="43"/>
        <v>-181.59126609</v>
      </c>
      <c r="AP386" s="9"/>
      <c r="AQ386" s="22">
        <v>-9.3383800000000003E-2</v>
      </c>
      <c r="AR386" s="22">
        <v>357.11500000000001</v>
      </c>
      <c r="AS386" s="22">
        <v>-1.64429E-2</v>
      </c>
      <c r="AT386" s="22">
        <v>376</v>
      </c>
      <c r="AU386" s="22">
        <v>-9.3963599999999994E-2</v>
      </c>
      <c r="AV386">
        <f t="shared" si="44"/>
        <v>16.442900000000002</v>
      </c>
      <c r="AW386">
        <f t="shared" si="45"/>
        <v>-1.5355004850200002</v>
      </c>
      <c r="AX386" s="9"/>
      <c r="AY386" s="22">
        <v>1.7933699999999999</v>
      </c>
      <c r="AZ386" s="22">
        <v>431.91399999999999</v>
      </c>
      <c r="BA386" s="22">
        <v>0.100616</v>
      </c>
      <c r="BB386" s="22">
        <v>376</v>
      </c>
      <c r="BC386" s="22">
        <v>1.7923</v>
      </c>
      <c r="BD386">
        <f t="shared" si="46"/>
        <v>-100.616</v>
      </c>
      <c r="BE386">
        <f t="shared" si="47"/>
        <v>-180.44171591999998</v>
      </c>
    </row>
    <row r="387" spans="6:57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>
        <v>-9.8419199999999998E-2</v>
      </c>
      <c r="Z387" s="22">
        <v>225.584</v>
      </c>
      <c r="AA387" s="22">
        <v>-1.6610699999999999E-2</v>
      </c>
      <c r="AB387" s="22">
        <v>377</v>
      </c>
      <c r="AC387" s="22">
        <v>-9.8968500000000001E-2</v>
      </c>
      <c r="AD387">
        <f t="shared" si="40"/>
        <v>16.610699999999998</v>
      </c>
      <c r="AE387">
        <f t="shared" si="41"/>
        <v>-1.6348118054399998</v>
      </c>
      <c r="AF387" s="9"/>
      <c r="AG387" s="22">
        <v>1.7984</v>
      </c>
      <c r="AH387" s="22">
        <v>277.07900000000001</v>
      </c>
      <c r="AI387" s="22">
        <v>0.12063599999999999</v>
      </c>
      <c r="AJ387" s="22">
        <v>377</v>
      </c>
      <c r="AK387" s="22">
        <v>1.79779</v>
      </c>
      <c r="AL387">
        <f t="shared" si="42"/>
        <v>-120.636</v>
      </c>
      <c r="AM387">
        <f t="shared" si="43"/>
        <v>-216.95178239999998</v>
      </c>
      <c r="AP387" s="9"/>
      <c r="AQ387" s="22">
        <v>-9.8419199999999998E-2</v>
      </c>
      <c r="AR387" s="22">
        <v>357.21600000000001</v>
      </c>
      <c r="AS387" s="22">
        <v>-1.6430699999999999E-2</v>
      </c>
      <c r="AT387" s="22">
        <v>377</v>
      </c>
      <c r="AU387" s="22">
        <v>-9.9121100000000004E-2</v>
      </c>
      <c r="AV387">
        <f t="shared" si="44"/>
        <v>16.430699999999998</v>
      </c>
      <c r="AW387">
        <f t="shared" si="45"/>
        <v>-1.6170963494399997</v>
      </c>
      <c r="AX387" s="9"/>
      <c r="AY387" s="22">
        <v>1.7984</v>
      </c>
      <c r="AZ387" s="22">
        <v>432.01499999999999</v>
      </c>
      <c r="BA387" s="22">
        <v>0.12246700000000001</v>
      </c>
      <c r="BB387" s="22">
        <v>377</v>
      </c>
      <c r="BC387" s="22">
        <v>1.79779</v>
      </c>
      <c r="BD387">
        <f t="shared" si="46"/>
        <v>-122.46700000000001</v>
      </c>
      <c r="BE387">
        <f t="shared" si="47"/>
        <v>-220.24465280000001</v>
      </c>
    </row>
    <row r="388" spans="6:57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>
        <v>-0.10345500000000001</v>
      </c>
      <c r="Z388" s="22">
        <v>225.685</v>
      </c>
      <c r="AA388" s="22">
        <v>-1.6613800000000001E-2</v>
      </c>
      <c r="AB388" s="22">
        <v>378</v>
      </c>
      <c r="AC388" s="22">
        <v>-0.10394299999999999</v>
      </c>
      <c r="AD388">
        <f t="shared" si="40"/>
        <v>16.613800000000001</v>
      </c>
      <c r="AE388">
        <f t="shared" si="41"/>
        <v>-1.7187806790000002</v>
      </c>
      <c r="AF388" s="9"/>
      <c r="AG388" s="22">
        <v>1.8034399999999999</v>
      </c>
      <c r="AH388" s="22">
        <v>277.17899999999997</v>
      </c>
      <c r="AI388" s="22">
        <v>0.139954</v>
      </c>
      <c r="AJ388" s="22">
        <v>378</v>
      </c>
      <c r="AK388" s="22">
        <v>1.80206</v>
      </c>
      <c r="AL388">
        <f t="shared" si="42"/>
        <v>-139.95400000000001</v>
      </c>
      <c r="AM388">
        <f t="shared" si="43"/>
        <v>-252.39864176</v>
      </c>
      <c r="AP388" s="9"/>
      <c r="AQ388" s="22">
        <v>-0.10345500000000001</v>
      </c>
      <c r="AR388" s="22">
        <v>357.31700000000001</v>
      </c>
      <c r="AS388" s="22">
        <v>-1.6473399999999999E-2</v>
      </c>
      <c r="AT388" s="22">
        <v>378</v>
      </c>
      <c r="AU388" s="22">
        <v>-0.103912</v>
      </c>
      <c r="AV388">
        <f t="shared" si="44"/>
        <v>16.473399999999998</v>
      </c>
      <c r="AW388">
        <f t="shared" si="45"/>
        <v>-1.704255597</v>
      </c>
      <c r="AX388" s="9"/>
      <c r="AY388" s="22">
        <v>1.8034399999999999</v>
      </c>
      <c r="AZ388" s="22">
        <v>432.11599999999999</v>
      </c>
      <c r="BA388" s="22">
        <v>0.144592</v>
      </c>
      <c r="BB388" s="22">
        <v>378</v>
      </c>
      <c r="BC388" s="22">
        <v>1.80237</v>
      </c>
      <c r="BD388">
        <f t="shared" si="46"/>
        <v>-144.59199999999998</v>
      </c>
      <c r="BE388">
        <f t="shared" si="47"/>
        <v>-260.76299647999997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workbookViewId="0">
      <selection activeCell="O2" sqref="O2"/>
    </sheetView>
  </sheetViews>
  <sheetFormatPr defaultRowHeight="15"/>
  <cols>
    <col min="7" max="7" width="15.7109375" customWidth="1"/>
    <col min="43" max="43" width="8.28515625" customWidth="1"/>
  </cols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17678.580645161972</v>
      </c>
      <c r="H2" s="2"/>
      <c r="I2" s="6" t="s">
        <v>12</v>
      </c>
      <c r="J2" s="2"/>
      <c r="K2" s="7" t="s">
        <v>13</v>
      </c>
      <c r="L2" s="3">
        <f>L4*I6*L9/100*100</f>
        <v>24.817316351999999</v>
      </c>
      <c r="M2" s="8" t="s">
        <v>14</v>
      </c>
      <c r="N2" s="9"/>
      <c r="O2" s="2">
        <f>ABS(S7-S6)/ABS(T7-T6)*1000</f>
        <v>3248.6451612941723</v>
      </c>
      <c r="P2" s="2"/>
      <c r="Q2" s="6" t="s">
        <v>15</v>
      </c>
      <c r="R2" s="2"/>
      <c r="S2" s="7" t="s">
        <v>13</v>
      </c>
      <c r="T2" s="3">
        <f>T4*Q6*T9/100*100</f>
        <v>23.741645979999998</v>
      </c>
      <c r="U2" s="8" t="s">
        <v>14</v>
      </c>
      <c r="X2" s="9"/>
      <c r="Y2" s="2">
        <f>ABS(AC7-AC6)/ABS(AD7-AD6)*1000</f>
        <v>74649.903225894872</v>
      </c>
      <c r="Z2" s="2"/>
      <c r="AA2" s="6" t="s">
        <v>12</v>
      </c>
      <c r="AB2" s="2"/>
      <c r="AC2" s="7" t="s">
        <v>13</v>
      </c>
      <c r="AD2" s="3">
        <f>AD4*AA6*AD9/100*100</f>
        <v>24.731368059999998</v>
      </c>
      <c r="AE2" s="8" t="s">
        <v>14</v>
      </c>
      <c r="AF2" s="9"/>
      <c r="AG2" s="2">
        <f>ABS(AK7-AK6)/ABS(AL7-AL6)*1000</f>
        <v>3295.8999999959719</v>
      </c>
      <c r="AH2" s="2"/>
      <c r="AI2" s="6" t="s">
        <v>15</v>
      </c>
      <c r="AJ2" s="2"/>
      <c r="AK2" s="7" t="s">
        <v>13</v>
      </c>
      <c r="AL2" s="3">
        <f>AL4*AI6*AL9/100*100</f>
        <v>23.705724057999998</v>
      </c>
      <c r="AM2" s="8" t="s">
        <v>14</v>
      </c>
      <c r="AP2" s="9"/>
      <c r="AQ2" s="2">
        <f>ABS(AU7-AU6)/ABS(AV7-AV6)*1000</f>
        <v>67077.499999997453</v>
      </c>
      <c r="AR2" s="2"/>
      <c r="AS2" s="6" t="s">
        <v>12</v>
      </c>
      <c r="AT2" s="2"/>
      <c r="AU2" s="7" t="s">
        <v>13</v>
      </c>
      <c r="AV2" s="3">
        <f>AV4*AS6*AV9/100*100</f>
        <v>24.671381843999999</v>
      </c>
      <c r="AW2" s="8" t="s">
        <v>14</v>
      </c>
      <c r="AX2" s="9"/>
      <c r="AY2" s="2">
        <f>ABS(BC7-BC6)/ABS(BD7-BD6)*1000</f>
        <v>4418.413043478321</v>
      </c>
      <c r="AZ2" s="2"/>
      <c r="BA2" s="6" t="s">
        <v>15</v>
      </c>
      <c r="BB2" s="2"/>
      <c r="BC2" s="7" t="s">
        <v>13</v>
      </c>
      <c r="BD2" s="3">
        <f>BD4*BA6*BD9/100*100</f>
        <v>23.487164034000003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-6.9030800000000001</v>
      </c>
      <c r="L3" s="33" t="s">
        <v>16</v>
      </c>
      <c r="M3" s="11">
        <f>M9</f>
        <v>24.817316351999999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2.6699800000000002</v>
      </c>
      <c r="T3" s="33" t="s">
        <v>16</v>
      </c>
      <c r="U3" s="11">
        <f>U9</f>
        <v>23.741645979999998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-2.05688</v>
      </c>
      <c r="AD3" s="33" t="s">
        <v>16</v>
      </c>
      <c r="AE3" s="11">
        <f>AE9</f>
        <v>24.731368059999998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0.62774700000000005</v>
      </c>
      <c r="AL3" s="33" t="s">
        <v>16</v>
      </c>
      <c r="AM3" s="11">
        <f>AM9</f>
        <v>23.705724057999998</v>
      </c>
      <c r="AP3" s="9"/>
      <c r="AQ3" s="2" t="s">
        <v>44</v>
      </c>
      <c r="AR3" s="2"/>
      <c r="AS3" s="2">
        <f>INDEX(AU11:AU856,MATCH(0,AV11:AV856,1))</f>
        <v>1.7837499999999999</v>
      </c>
      <c r="AT3" s="2"/>
      <c r="AU3" s="10">
        <f>INDEX(AV11:AV1056,MATCH(AS3,AU11:AU1056,0))</f>
        <v>-12.6556</v>
      </c>
      <c r="AV3" s="33" t="s">
        <v>16</v>
      </c>
      <c r="AW3" s="11">
        <f>AW9</f>
        <v>24.671381843999999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2.50488</v>
      </c>
      <c r="BD3" s="33" t="s">
        <v>16</v>
      </c>
      <c r="BE3" s="11">
        <f>BE9</f>
        <v>23.487164033999999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0.47380066778708829</v>
      </c>
      <c r="H4" s="2"/>
      <c r="I4" s="2">
        <f>INDEX(K11:K1000,1+MATCH(0,L11:L856,1))</f>
        <v>1.78925</v>
      </c>
      <c r="J4" s="2"/>
      <c r="K4" s="10">
        <f>INDEX(L11:L1056,MATCH(I4,K11:K1056,0))</f>
        <v>3.3966099999999999</v>
      </c>
      <c r="L4" s="32">
        <f>M3/(I6*L9)</f>
        <v>0.85744084876619542</v>
      </c>
      <c r="M4" s="8" t="s">
        <v>17</v>
      </c>
      <c r="N4" s="9"/>
      <c r="O4" s="2">
        <f>ABS(Q3-Q4)/ABS(S3-S4)*1000</f>
        <v>0.93643602193317721</v>
      </c>
      <c r="P4" s="2"/>
      <c r="Q4" s="2">
        <f>INDEX(S11:S856,1+MATCH(0,T11:T856,-1))</f>
        <v>1.79291</v>
      </c>
      <c r="R4" s="2"/>
      <c r="S4" s="10">
        <f>INDEX(T11:T856,MATCH(Q4,S11:S856,0))</f>
        <v>-2.8723099999999997</v>
      </c>
      <c r="T4" s="32">
        <f>U3/(Q6*T9)</f>
        <v>0.82516749702086634</v>
      </c>
      <c r="U4" s="8" t="s">
        <v>17</v>
      </c>
      <c r="X4" s="9"/>
      <c r="Y4" s="2">
        <f>ABS(AA3-AA4)/ABS(AC3-AC4)*1000</f>
        <v>0.73052393627129142</v>
      </c>
      <c r="Z4" s="2"/>
      <c r="AA4" s="2">
        <f>INDEX(AC11:AC1000,1+MATCH(0,AD11:AD856,1))</f>
        <v>1.77887</v>
      </c>
      <c r="AB4" s="2"/>
      <c r="AC4" s="10">
        <f>INDEX(AD11:AD1056,MATCH(AA4,AC11:AC1056,0))</f>
        <v>5.0476099999999997</v>
      </c>
      <c r="AD4" s="32">
        <f>AE3/(AA6*AD9)</f>
        <v>0.85801233775082197</v>
      </c>
      <c r="AE4" s="8" t="s">
        <v>17</v>
      </c>
      <c r="AF4" s="9"/>
      <c r="AG4" s="2">
        <f>ABS(AI3-AI4)/ABS(AK3-AK4)*1000</f>
        <v>0.47497380643905074</v>
      </c>
      <c r="AH4" s="2"/>
      <c r="AI4" s="2">
        <f>INDEX(AK11:AK856,1+MATCH(0,AL11:AL856,-1))</f>
        <v>1.7926</v>
      </c>
      <c r="AJ4" s="2"/>
      <c r="AK4" s="10">
        <f>INDEX(AL11:AL856,MATCH(AI4,AK11:AK856,0))</f>
        <v>-9.0148899999999994</v>
      </c>
      <c r="AL4" s="32">
        <f>AM3/(AI6*AL9)</f>
        <v>0.82188974447497221</v>
      </c>
      <c r="AM4" s="8" t="s">
        <v>17</v>
      </c>
      <c r="AP4" s="9"/>
      <c r="AQ4" s="2">
        <f>ABS(AS3-AS4)/ABS(AU3-AU4)*1000</f>
        <v>0.37420337048349728</v>
      </c>
      <c r="AR4" s="2"/>
      <c r="AS4" s="2">
        <f>INDEX(AU11:AU1000,1+MATCH(0,AV11:AV856,1))</f>
        <v>1.77887</v>
      </c>
      <c r="AT4" s="2"/>
      <c r="AU4" s="10">
        <f>INDEX(AV11:AV1056,MATCH(AS4,AU11:AU1056,0))</f>
        <v>0.38543699999999997</v>
      </c>
      <c r="AV4" s="32">
        <f>AW3/(AS6*AV9)</f>
        <v>0.85750670221623293</v>
      </c>
      <c r="AW4" s="8" t="s">
        <v>17</v>
      </c>
      <c r="AX4" s="9"/>
      <c r="AY4" s="2">
        <f>ABS(BA3-BA4)/ABS(BC3-BC4)*1000</f>
        <v>1.09286435716957</v>
      </c>
      <c r="AZ4" s="2"/>
      <c r="BA4" s="2">
        <f>INDEX(BC11:BC856,1+MATCH(0,BD11:BD856,-1))</f>
        <v>1.78772</v>
      </c>
      <c r="BB4" s="2"/>
      <c r="BC4" s="10">
        <f>INDEX(BD11:BD856,MATCH(BA4,BC11:BC856,0))</f>
        <v>-1.9604499999999998</v>
      </c>
      <c r="BD4" s="32">
        <f>BE3/(BA6*BD9)</f>
        <v>0.81570439084832014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15.100099999999999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15.0085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15.093999999999999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15.081799999999999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15.292399999999999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15.039099999999999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1.7908593160862123</v>
      </c>
      <c r="J6" s="32"/>
      <c r="K6" s="13">
        <f>INDEX(K11:K1056,MATCH(L6,L11:L1056,0))</f>
        <v>0.102173</v>
      </c>
      <c r="L6" s="10">
        <f>INDEX(L11:L1056,MATCH(0,K11:K1056,-1))</f>
        <v>16.155999999999999</v>
      </c>
      <c r="M6" s="8" t="s">
        <v>22</v>
      </c>
      <c r="N6" s="9"/>
      <c r="O6" s="2"/>
      <c r="P6" s="2"/>
      <c r="Q6" s="46">
        <f>(Q3-Q4)/(S3-S4)*(-S4)+Q4</f>
        <v>1.7902202654498411</v>
      </c>
      <c r="R6" s="46"/>
      <c r="S6" s="13">
        <f>INDEX(S11:S1056,MATCH(T6,T11:T1056,0))</f>
        <v>-9.5459000000000002E-2</v>
      </c>
      <c r="T6" s="10">
        <f>INDEX(T11:T1056,MATCH(0,S11:S1056,1))</f>
        <v>16.101099999999999</v>
      </c>
      <c r="U6" s="8" t="s">
        <v>22</v>
      </c>
      <c r="X6" s="9"/>
      <c r="Y6" s="2"/>
      <c r="Z6" s="2"/>
      <c r="AA6" s="32">
        <f>(AA3-AA4)/(AC3-AC4)*(-AC4)+AA4</f>
        <v>1.7825573999259623</v>
      </c>
      <c r="AB6" s="32"/>
      <c r="AC6" s="13">
        <f>INDEX(AC11:AC1056,MATCH(AD6,AD11:AD1056,0))</f>
        <v>0.13732900000000001</v>
      </c>
      <c r="AD6" s="10">
        <f>INDEX(AD11:AD1056,MATCH(0,AC11:AC1056,-1))</f>
        <v>16.168200000000002</v>
      </c>
      <c r="AE6" s="8" t="s">
        <v>22</v>
      </c>
      <c r="AF6" s="9"/>
      <c r="AG6" s="2"/>
      <c r="AH6" s="2"/>
      <c r="AI6" s="46">
        <f>(AI3-AI4)/(AK3-AK4)*(-AK4)+AI4</f>
        <v>1.7883181633820706</v>
      </c>
      <c r="AJ6" s="46"/>
      <c r="AK6" s="13">
        <f>INDEX(AK11:AK1056,MATCH(AL6,AL11:AL1056,0))</f>
        <v>-7.03125E-2</v>
      </c>
      <c r="AL6" s="10">
        <f>INDEX(AL11:AL1056,MATCH(0,AK11:AK1056,1))</f>
        <v>16.107199999999999</v>
      </c>
      <c r="AM6" s="8" t="s">
        <v>22</v>
      </c>
      <c r="AP6" s="9"/>
      <c r="AQ6" s="2"/>
      <c r="AR6" s="2"/>
      <c r="AS6" s="32">
        <f>(AS3-AS4)/(AU3-AU4)*(-AU4)+AS4</f>
        <v>1.779014231824509</v>
      </c>
      <c r="AT6" s="32"/>
      <c r="AU6" s="13">
        <f>INDEX(AU11:AU1056,MATCH(AV6,AV11:AV1056,0))</f>
        <v>0.12231400000000001</v>
      </c>
      <c r="AV6" s="10">
        <f>INDEX(AV11:AV1056,MATCH(0,AU11:AU1056,-1))</f>
        <v>16.174299999999999</v>
      </c>
      <c r="AW6" s="8" t="s">
        <v>22</v>
      </c>
      <c r="AX6" s="9"/>
      <c r="AY6" s="2"/>
      <c r="AZ6" s="2"/>
      <c r="BA6" s="46">
        <f>(BA3-BA4)/(BC3-BC4)*(-BC4)+BA4</f>
        <v>1.785577494070987</v>
      </c>
      <c r="BB6" s="46"/>
      <c r="BC6" s="13">
        <f>INDEX(BC11:BC1056,MATCH(BD6,BD11:BD1056,0))</f>
        <v>-5.4870599999999999E-2</v>
      </c>
      <c r="BD6" s="10">
        <f>INDEX(BD11:BD1056,MATCH(0,BC11:BC1056,1))</f>
        <v>16.113299999999999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4.7369399999999999E-2</v>
      </c>
      <c r="L7" s="10">
        <f>INDEX(L11:L856,1+MATCH(0,K11:K856,-1))</f>
        <v>16.159099999999999</v>
      </c>
      <c r="M7" s="12">
        <f>INDEX(K11:K1056,MATCH(M9,M11:M1056,0))</f>
        <v>1.64246</v>
      </c>
      <c r="N7" s="9"/>
      <c r="O7" s="2"/>
      <c r="P7" s="2"/>
      <c r="Q7" s="2"/>
      <c r="R7" s="2"/>
      <c r="S7" s="13">
        <f>INDEX(S11:S1056,MATCH(T7,T11:T1056,0))</f>
        <v>-8.5388199999999997E-2</v>
      </c>
      <c r="T7" s="10">
        <f>INDEX(T11:T1056,1+MATCH(0,S11:S1056,1))</f>
        <v>16.098000000000003</v>
      </c>
      <c r="U7" s="12">
        <f>INDEX(S11:S1056,MATCH(U9,U11:U1056,0))</f>
        <v>1.5811200000000001</v>
      </c>
      <c r="X7" s="9"/>
      <c r="Y7" s="2"/>
      <c r="Z7" s="2"/>
      <c r="AA7" s="2"/>
      <c r="AB7" s="2"/>
      <c r="AC7" s="13">
        <f>INDEX(AC11:AC856,MATCH(AD7,AD11:AD856,1))</f>
        <v>-9.4085699999999994E-2</v>
      </c>
      <c r="AD7" s="10">
        <f>INDEX(AD11:AD856,1+MATCH(0,AC11:AC856,-1))</f>
        <v>16.171299999999999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-6.0424800000000001E-2</v>
      </c>
      <c r="AL7" s="10">
        <f>INDEX(AL11:AL1056,2+MATCH(0,AK11:AK1056,1))</f>
        <v>16.110200000000003</v>
      </c>
      <c r="AM7" s="12">
        <f>INDEX(AK11:AK1056,MATCH(AM9,AM11:AM1056,0))</f>
        <v>1.57135</v>
      </c>
      <c r="AP7" s="9"/>
      <c r="AQ7" s="2"/>
      <c r="AR7" s="2"/>
      <c r="AS7" s="2"/>
      <c r="AT7" s="2"/>
      <c r="AU7" s="13">
        <f>INDEX(AU11:AU856,MATCH(AV7,AV11:AV856,1))</f>
        <v>-7.8918500000000003E-2</v>
      </c>
      <c r="AV7" s="10">
        <f>INDEX(AV11:AV856,1+MATCH(0,AU11:AU856,-1))</f>
        <v>16.171299999999999</v>
      </c>
      <c r="AW7" s="12">
        <f>INDEX(AU11:AU1056,MATCH(AW9,AW11:AW1056,0))</f>
        <v>1.6119399999999999</v>
      </c>
      <c r="AX7" s="9"/>
      <c r="AY7" s="2"/>
      <c r="AZ7" s="2"/>
      <c r="BA7" s="2"/>
      <c r="BB7" s="2"/>
      <c r="BC7" s="13">
        <f>INDEX(BC11:BC1056,MATCH(BD7,BD11:BD1056,0))</f>
        <v>-9.5519999999999994E-2</v>
      </c>
      <c r="BD7" s="10">
        <f>INDEX(BD11:BD1056,1+MATCH(0,BC11:BC1056,1))</f>
        <v>16.104099999999999</v>
      </c>
      <c r="BE7" s="12">
        <f>INDEX(BC11:BC1056,MATCH(BE9,BE11:BE1056,0))</f>
        <v>1.56097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4.334354112842318</v>
      </c>
      <c r="J9" s="2"/>
      <c r="K9" s="2"/>
      <c r="L9" s="3">
        <f>(L6-L7)/(K6-K7)*(-K7)+L7</f>
        <v>16.161779479815195</v>
      </c>
      <c r="M9" s="16">
        <f>MAX(M11:M1056)</f>
        <v>24.817316351999999</v>
      </c>
      <c r="N9" s="9"/>
      <c r="O9" s="2"/>
      <c r="P9" s="2"/>
      <c r="Q9" s="2"/>
      <c r="R9" s="2"/>
      <c r="S9" s="2"/>
      <c r="T9" s="3">
        <f>(T6-T7)/(S6-S7)*(-S7)+T7</f>
        <v>16.07171575048659</v>
      </c>
      <c r="U9" s="16">
        <f>MAX(U11:U1056)</f>
        <v>23.741645979999998</v>
      </c>
      <c r="X9" s="9"/>
      <c r="Y9" s="2"/>
      <c r="Z9" s="2"/>
      <c r="AA9" s="15">
        <f>(MAX(AD2,AL2)-MIN(AD2,AL2))/MAX(AD2,AL2)%</f>
        <v>4.1471381587614449</v>
      </c>
      <c r="AB9" s="2"/>
      <c r="AC9" s="2"/>
      <c r="AD9" s="3">
        <f>(AD6-AD7)/(AC6-AC7)*(-AC7)+AD7</f>
        <v>16.170039640696984</v>
      </c>
      <c r="AE9" s="16">
        <f>MAX(AE11:AE1056)</f>
        <v>24.731368059999998</v>
      </c>
      <c r="AF9" s="9"/>
      <c r="AG9" s="2"/>
      <c r="AH9" s="2"/>
      <c r="AI9" s="2"/>
      <c r="AJ9" s="2"/>
      <c r="AK9" s="2"/>
      <c r="AL9" s="3">
        <f>(AL6-AL7)/(AK6-AK7)*(-AK7)+AL7</f>
        <v>16.128533323219784</v>
      </c>
      <c r="AM9" s="16">
        <f>MAX(AM11:AM1056)</f>
        <v>23.705724057999998</v>
      </c>
      <c r="AP9" s="9"/>
      <c r="AQ9" s="2"/>
      <c r="AR9" s="2"/>
      <c r="AS9" s="15">
        <f>(MAX(AV2,BD2)-MIN(AV2,BD2))/MAX(AV2,BD2)%</f>
        <v>4.7999654720920883</v>
      </c>
      <c r="AT9" s="2"/>
      <c r="AU9" s="2"/>
      <c r="AV9" s="3">
        <f>(AV6-AV7)/(AU6-AU7)*(-AU7)+AV7</f>
        <v>16.172476527151428</v>
      </c>
      <c r="AW9" s="16">
        <f>MAX(AW11:AW1056)</f>
        <v>24.671381843999999</v>
      </c>
      <c r="AX9" s="9"/>
      <c r="AY9" s="2"/>
      <c r="AZ9" s="2"/>
      <c r="BA9" s="2"/>
      <c r="BB9" s="2"/>
      <c r="BC9" s="2"/>
      <c r="BD9" s="3">
        <f>(BD6-BD7)/(BC6-BC7)*(-BC7)+BD7</f>
        <v>16.12571862167707</v>
      </c>
      <c r="BE9" s="16">
        <f>MAX(BE11:BE1056)</f>
        <v>23.487164033999999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60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1.7908593160862123</v>
      </c>
      <c r="B11" s="19">
        <f>IFERROR(L9,0)</f>
        <v>16.161779479815195</v>
      </c>
      <c r="C11" s="20">
        <f>IFERROR(L4,0)</f>
        <v>0.85744084876619542</v>
      </c>
      <c r="D11" s="21">
        <f>IFERROR(L2,0)</f>
        <v>24.817316351999999</v>
      </c>
      <c r="E11" s="21">
        <f>IFERROR(I9,0)</f>
        <v>4.334354112842318</v>
      </c>
      <c r="F11" s="9"/>
      <c r="G11" s="22">
        <v>1.84494</v>
      </c>
      <c r="H11" s="22">
        <v>112.596</v>
      </c>
      <c r="I11" s="22">
        <v>0.20224</v>
      </c>
      <c r="J11" s="22">
        <v>1</v>
      </c>
      <c r="K11" s="22">
        <v>1.8444799999999999</v>
      </c>
      <c r="L11">
        <f>-I11/$F$2*1000</f>
        <v>-202.24</v>
      </c>
      <c r="M11">
        <f>L11*G11</f>
        <v>-373.1206656</v>
      </c>
      <c r="N11" s="9"/>
      <c r="O11" s="22">
        <v>-9.49097E-2</v>
      </c>
      <c r="P11" s="22">
        <v>192.238</v>
      </c>
      <c r="Q11" s="22">
        <v>-1.61011E-2</v>
      </c>
      <c r="R11" s="22">
        <v>1</v>
      </c>
      <c r="S11" s="22">
        <v>-9.5459000000000002E-2</v>
      </c>
      <c r="T11">
        <f>-Q11/$F$2*1000</f>
        <v>16.101099999999999</v>
      </c>
      <c r="U11">
        <f>T11*O11</f>
        <v>-1.5281505706699998</v>
      </c>
      <c r="V11" s="23"/>
      <c r="W11" s="24"/>
      <c r="X11" s="9"/>
      <c r="Y11" s="22">
        <v>1.84494</v>
      </c>
      <c r="Z11" s="22">
        <v>252.26</v>
      </c>
      <c r="AA11" s="22">
        <v>0.24157699999999999</v>
      </c>
      <c r="AB11" s="22">
        <v>1</v>
      </c>
      <c r="AC11" s="22">
        <v>1.8441799999999999</v>
      </c>
      <c r="AD11">
        <f>-AA11/$F$2*1000</f>
        <v>-241.577</v>
      </c>
      <c r="AE11">
        <f>AD11*Y11</f>
        <v>-445.69507038</v>
      </c>
      <c r="AF11" s="9"/>
      <c r="AG11" s="22">
        <v>-9.49097E-2</v>
      </c>
      <c r="AH11" s="22">
        <v>327.827</v>
      </c>
      <c r="AI11" s="22">
        <v>-1.6098000000000001E-2</v>
      </c>
      <c r="AJ11" s="22">
        <v>1</v>
      </c>
      <c r="AK11" s="22">
        <v>-9.5611600000000005E-2</v>
      </c>
      <c r="AL11">
        <f>-AI11/$F$2*1000</f>
        <v>16.098000000000003</v>
      </c>
      <c r="AM11">
        <f>AL11*AG11</f>
        <v>-1.5278563506000002</v>
      </c>
      <c r="AP11" s="9"/>
      <c r="AQ11" s="22">
        <v>1.84494</v>
      </c>
      <c r="AR11" s="22">
        <v>400.505</v>
      </c>
      <c r="AS11" s="22">
        <v>0.23519899999999999</v>
      </c>
      <c r="AT11" s="22">
        <v>1</v>
      </c>
      <c r="AU11" s="22">
        <v>1.8441799999999999</v>
      </c>
      <c r="AV11">
        <f>-AS11/$F$2*1000</f>
        <v>-235.19899999999998</v>
      </c>
      <c r="AW11">
        <f>AV11*AQ11</f>
        <v>-433.92804305999999</v>
      </c>
      <c r="AX11" s="9"/>
      <c r="AY11" s="22">
        <v>-9.49097E-2</v>
      </c>
      <c r="AZ11" s="22">
        <v>471.81900000000002</v>
      </c>
      <c r="BA11" s="22">
        <v>-1.61041E-2</v>
      </c>
      <c r="BB11" s="22">
        <v>1</v>
      </c>
      <c r="BC11" s="22">
        <v>-9.5519999999999994E-2</v>
      </c>
      <c r="BD11">
        <f>-BA11/$F$2*1000</f>
        <v>16.104099999999999</v>
      </c>
      <c r="BE11">
        <f>BD11*AY11</f>
        <v>-1.5284352997699999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1.7902202654498411</v>
      </c>
      <c r="B12" s="19">
        <f>IFERROR(T9,0)</f>
        <v>16.07171575048659</v>
      </c>
      <c r="C12" s="20">
        <f>IFERROR(T4,0)</f>
        <v>0.82516749702086634</v>
      </c>
      <c r="D12" s="21">
        <f>IFERROR(T2,0)</f>
        <v>23.741645979999998</v>
      </c>
      <c r="E12" s="21"/>
      <c r="F12" s="9"/>
      <c r="G12" s="22">
        <v>1.8399000000000001</v>
      </c>
      <c r="H12" s="22">
        <v>112.696</v>
      </c>
      <c r="I12" s="22">
        <v>0.183258</v>
      </c>
      <c r="J12" s="22">
        <v>2</v>
      </c>
      <c r="K12" s="22">
        <v>1.8389899999999999</v>
      </c>
      <c r="L12">
        <f t="shared" ref="L12:L75" si="0">-I12/$F$2*1000</f>
        <v>-183.25800000000001</v>
      </c>
      <c r="M12">
        <f t="shared" ref="M12:M75" si="1">L12*G12</f>
        <v>-337.17639420000006</v>
      </c>
      <c r="N12" s="9"/>
      <c r="O12" s="22">
        <v>-8.9874300000000004E-2</v>
      </c>
      <c r="P12" s="22">
        <v>192.339</v>
      </c>
      <c r="Q12" s="22">
        <v>-1.6091899999999999E-2</v>
      </c>
      <c r="R12" s="22">
        <v>2</v>
      </c>
      <c r="S12" s="22">
        <v>-9.0454099999999996E-2</v>
      </c>
      <c r="T12">
        <f t="shared" ref="T12:T75" si="2">-Q12/$F$2*1000</f>
        <v>16.091899999999999</v>
      </c>
      <c r="U12">
        <f t="shared" ref="U12:U75" si="3">T12*O12</f>
        <v>-1.4462482481700001</v>
      </c>
      <c r="V12" s="23"/>
      <c r="W12" s="24"/>
      <c r="X12" s="9"/>
      <c r="Y12" s="22">
        <v>1.8399000000000001</v>
      </c>
      <c r="Z12" s="22">
        <v>252.36099999999999</v>
      </c>
      <c r="AA12" s="22">
        <v>0.22226000000000001</v>
      </c>
      <c r="AB12" s="22">
        <v>2</v>
      </c>
      <c r="AC12" s="22">
        <v>1.8395999999999999</v>
      </c>
      <c r="AD12">
        <f t="shared" ref="AD12:AD75" si="4">-AA12/$F$2*1000</f>
        <v>-222.26000000000002</v>
      </c>
      <c r="AE12">
        <f t="shared" ref="AE12:AE75" si="5">AD12*Y12</f>
        <v>-408.93617400000005</v>
      </c>
      <c r="AF12" s="9"/>
      <c r="AG12" s="22">
        <v>-8.9874300000000004E-2</v>
      </c>
      <c r="AH12" s="22">
        <v>327.928</v>
      </c>
      <c r="AI12" s="22">
        <v>-1.61011E-2</v>
      </c>
      <c r="AJ12" s="22">
        <v>2</v>
      </c>
      <c r="AK12" s="22">
        <v>-9.0515100000000001E-2</v>
      </c>
      <c r="AL12">
        <f t="shared" ref="AL12:AL75" si="6">-AI12/$F$2*1000</f>
        <v>16.101099999999999</v>
      </c>
      <c r="AM12">
        <f t="shared" ref="AM12:AM75" si="7">AL12*AG12</f>
        <v>-1.4470750917299999</v>
      </c>
      <c r="AP12" s="9"/>
      <c r="AQ12" s="22">
        <v>1.8399000000000001</v>
      </c>
      <c r="AR12" s="22">
        <v>400.60599999999999</v>
      </c>
      <c r="AS12" s="22">
        <v>0.21743799999999999</v>
      </c>
      <c r="AT12" s="22">
        <v>2</v>
      </c>
      <c r="AU12" s="22">
        <v>1.8389899999999999</v>
      </c>
      <c r="AV12">
        <f t="shared" ref="AV12:AV75" si="8">-AS12/$F$2*1000</f>
        <v>-217.43799999999999</v>
      </c>
      <c r="AW12">
        <f t="shared" ref="AW12:AW75" si="9">AV12*AQ12</f>
        <v>-400.06417620000002</v>
      </c>
      <c r="AX12" s="9"/>
      <c r="AY12" s="22">
        <v>-8.9874300000000004E-2</v>
      </c>
      <c r="AZ12" s="22">
        <v>471.92</v>
      </c>
      <c r="BA12" s="22">
        <v>-1.61011E-2</v>
      </c>
      <c r="BB12" s="22">
        <v>2</v>
      </c>
      <c r="BC12" s="22">
        <v>-9.0698200000000007E-2</v>
      </c>
      <c r="BD12">
        <f t="shared" ref="BD12:BD75" si="10">-BA12/$F$2*1000</f>
        <v>16.101099999999999</v>
      </c>
      <c r="BE12">
        <f t="shared" ref="BE12:BE75" si="11">BD12*AY12</f>
        <v>-1.4470750917299999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1.7825573999259623</v>
      </c>
      <c r="B13" s="19">
        <f>IFERROR(AD9,0)</f>
        <v>16.170039640696984</v>
      </c>
      <c r="C13" s="20">
        <f>IFERROR(AD4,0)</f>
        <v>0.85801233775082197</v>
      </c>
      <c r="D13" s="21">
        <f>IFERROR(AD2,0)</f>
        <v>24.731368059999998</v>
      </c>
      <c r="E13" s="21">
        <f>IFERROR(AA9,0)</f>
        <v>4.1471381587614449</v>
      </c>
      <c r="F13" s="9"/>
      <c r="G13" s="22">
        <v>1.83487</v>
      </c>
      <c r="H13" s="22">
        <v>112.797</v>
      </c>
      <c r="I13" s="22">
        <v>0.16366600000000001</v>
      </c>
      <c r="J13" s="22">
        <v>3</v>
      </c>
      <c r="K13" s="22">
        <v>1.8341099999999999</v>
      </c>
      <c r="L13">
        <f t="shared" si="0"/>
        <v>-163.666</v>
      </c>
      <c r="M13">
        <f t="shared" si="1"/>
        <v>-300.30583342</v>
      </c>
      <c r="N13" s="9"/>
      <c r="O13" s="22">
        <v>-8.4838899999999995E-2</v>
      </c>
      <c r="P13" s="22">
        <v>192.43899999999999</v>
      </c>
      <c r="Q13" s="22">
        <v>-1.6098000000000001E-2</v>
      </c>
      <c r="R13" s="22">
        <v>3</v>
      </c>
      <c r="S13" s="22">
        <v>-8.5388199999999997E-2</v>
      </c>
      <c r="T13">
        <f t="shared" si="2"/>
        <v>16.098000000000003</v>
      </c>
      <c r="U13">
        <f t="shared" si="3"/>
        <v>-1.3657366122000001</v>
      </c>
      <c r="V13" s="23"/>
      <c r="W13" s="24"/>
      <c r="X13" s="9"/>
      <c r="Y13" s="22">
        <v>1.83487</v>
      </c>
      <c r="Z13" s="22">
        <v>252.46100000000001</v>
      </c>
      <c r="AA13" s="22">
        <v>0.20285</v>
      </c>
      <c r="AB13" s="22">
        <v>3</v>
      </c>
      <c r="AC13" s="22">
        <v>1.8344100000000001</v>
      </c>
      <c r="AD13">
        <f t="shared" si="4"/>
        <v>-202.85</v>
      </c>
      <c r="AE13">
        <f t="shared" si="5"/>
        <v>-372.20337949999998</v>
      </c>
      <c r="AF13" s="9"/>
      <c r="AG13" s="22">
        <v>-8.4838899999999995E-2</v>
      </c>
      <c r="AH13" s="22">
        <v>328.029</v>
      </c>
      <c r="AI13" s="22">
        <v>-1.6095000000000002E-2</v>
      </c>
      <c r="AJ13" s="22">
        <v>3</v>
      </c>
      <c r="AK13" s="22">
        <v>-8.5479700000000006E-2</v>
      </c>
      <c r="AL13">
        <f t="shared" si="6"/>
        <v>16.095000000000002</v>
      </c>
      <c r="AM13">
        <f t="shared" si="7"/>
        <v>-1.3654820955000002</v>
      </c>
      <c r="AP13" s="9"/>
      <c r="AQ13" s="22">
        <v>1.83487</v>
      </c>
      <c r="AR13" s="22">
        <v>400.70699999999999</v>
      </c>
      <c r="AS13" s="22">
        <v>0.19967699999999999</v>
      </c>
      <c r="AT13" s="22">
        <v>3</v>
      </c>
      <c r="AU13" s="22">
        <v>1.8341099999999999</v>
      </c>
      <c r="AV13">
        <f t="shared" si="8"/>
        <v>-199.67699999999999</v>
      </c>
      <c r="AW13">
        <f t="shared" si="9"/>
        <v>-366.38133698999997</v>
      </c>
      <c r="AX13" s="9"/>
      <c r="AY13" s="22">
        <v>-8.4838899999999995E-2</v>
      </c>
      <c r="AZ13" s="22">
        <v>472.02100000000002</v>
      </c>
      <c r="BA13" s="22">
        <v>-1.61011E-2</v>
      </c>
      <c r="BB13" s="22">
        <v>3</v>
      </c>
      <c r="BC13" s="22">
        <v>-8.5357699999999995E-2</v>
      </c>
      <c r="BD13">
        <f t="shared" si="10"/>
        <v>16.101099999999999</v>
      </c>
      <c r="BE13">
        <f t="shared" si="11"/>
        <v>-1.3659996127899998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1.7883181633820706</v>
      </c>
      <c r="B14" s="19">
        <f>IFERROR(AL9,0)</f>
        <v>16.128533323219784</v>
      </c>
      <c r="C14" s="20">
        <f>IFERROR(AL4,0)</f>
        <v>0.82188974447497221</v>
      </c>
      <c r="D14" s="21">
        <f>IFERROR(AL2,0)</f>
        <v>23.705724057999998</v>
      </c>
      <c r="E14" s="21"/>
      <c r="F14" s="9"/>
      <c r="G14" s="22">
        <v>1.8298300000000001</v>
      </c>
      <c r="H14" s="22">
        <v>112.898</v>
      </c>
      <c r="I14" s="22">
        <v>0.14382900000000001</v>
      </c>
      <c r="J14" s="22">
        <v>4</v>
      </c>
      <c r="K14" s="22">
        <v>1.8289200000000001</v>
      </c>
      <c r="L14">
        <f t="shared" si="0"/>
        <v>-143.82900000000001</v>
      </c>
      <c r="M14">
        <f t="shared" si="1"/>
        <v>-263.18261907000004</v>
      </c>
      <c r="N14" s="9"/>
      <c r="O14" s="22">
        <v>-7.9803499999999999E-2</v>
      </c>
      <c r="P14" s="22">
        <v>192.54</v>
      </c>
      <c r="Q14" s="22">
        <v>-1.6091899999999999E-2</v>
      </c>
      <c r="R14" s="22">
        <v>4</v>
      </c>
      <c r="S14" s="22">
        <v>-8.0413799999999994E-2</v>
      </c>
      <c r="T14">
        <f t="shared" si="2"/>
        <v>16.091899999999999</v>
      </c>
      <c r="U14">
        <f t="shared" si="3"/>
        <v>-1.28418994165</v>
      </c>
      <c r="V14" s="23"/>
      <c r="W14" s="24"/>
      <c r="X14" s="9"/>
      <c r="Y14" s="22">
        <v>1.8298300000000001</v>
      </c>
      <c r="Z14" s="22">
        <v>252.56200000000001</v>
      </c>
      <c r="AA14" s="22">
        <v>0.18283099999999999</v>
      </c>
      <c r="AB14" s="22">
        <v>4</v>
      </c>
      <c r="AC14" s="22">
        <v>1.8286100000000001</v>
      </c>
      <c r="AD14">
        <f t="shared" si="4"/>
        <v>-182.83099999999999</v>
      </c>
      <c r="AE14">
        <f t="shared" si="5"/>
        <v>-334.54964873</v>
      </c>
      <c r="AF14" s="9"/>
      <c r="AG14" s="22">
        <v>-7.9803499999999999E-2</v>
      </c>
      <c r="AH14" s="22">
        <v>328.12900000000002</v>
      </c>
      <c r="AI14" s="22">
        <v>-1.6098000000000001E-2</v>
      </c>
      <c r="AJ14" s="22">
        <v>4</v>
      </c>
      <c r="AK14" s="22">
        <v>-8.0291699999999994E-2</v>
      </c>
      <c r="AL14">
        <f t="shared" si="6"/>
        <v>16.098000000000003</v>
      </c>
      <c r="AM14">
        <f t="shared" si="7"/>
        <v>-1.2846767430000001</v>
      </c>
      <c r="AP14" s="9"/>
      <c r="AQ14" s="22">
        <v>1.8298300000000001</v>
      </c>
      <c r="AR14" s="22">
        <v>400.80700000000002</v>
      </c>
      <c r="AS14" s="22">
        <v>0.18103</v>
      </c>
      <c r="AT14" s="22">
        <v>4</v>
      </c>
      <c r="AU14" s="22">
        <v>1.8286100000000001</v>
      </c>
      <c r="AV14">
        <f t="shared" si="8"/>
        <v>-181.03</v>
      </c>
      <c r="AW14">
        <f t="shared" si="9"/>
        <v>-331.25412490000002</v>
      </c>
      <c r="AX14" s="9"/>
      <c r="AY14" s="22">
        <v>-7.9803499999999999E-2</v>
      </c>
      <c r="AZ14" s="22">
        <v>472.12200000000001</v>
      </c>
      <c r="BA14" s="22">
        <v>-1.61041E-2</v>
      </c>
      <c r="BB14" s="22">
        <v>4</v>
      </c>
      <c r="BC14" s="22">
        <v>-8.0322299999999999E-2</v>
      </c>
      <c r="BD14">
        <f t="shared" si="10"/>
        <v>16.104099999999999</v>
      </c>
      <c r="BE14">
        <f t="shared" si="11"/>
        <v>-1.2851635443499998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1.779014231824509</v>
      </c>
      <c r="B15" s="19">
        <f>IFERROR(AV9,0)</f>
        <v>16.172476527151428</v>
      </c>
      <c r="C15" s="20">
        <f>IFERROR(AV4,0)</f>
        <v>0.85750670221623293</v>
      </c>
      <c r="D15" s="21">
        <f>IFERROR(AV2,0)</f>
        <v>24.671381843999999</v>
      </c>
      <c r="E15" s="21">
        <f>IFERROR(AS9,0)</f>
        <v>4.7999654720920883</v>
      </c>
      <c r="F15" s="9"/>
      <c r="G15" s="22">
        <v>1.8248</v>
      </c>
      <c r="H15" s="22">
        <v>112.998</v>
      </c>
      <c r="I15" s="22">
        <v>0.124084</v>
      </c>
      <c r="J15" s="22">
        <v>5</v>
      </c>
      <c r="K15" s="22">
        <v>1.8240400000000001</v>
      </c>
      <c r="L15">
        <f t="shared" si="0"/>
        <v>-124.084</v>
      </c>
      <c r="M15">
        <f t="shared" si="1"/>
        <v>-226.42848320000002</v>
      </c>
      <c r="N15" s="9"/>
      <c r="O15" s="22">
        <v>-7.4768100000000004E-2</v>
      </c>
      <c r="P15" s="22">
        <v>192.64099999999999</v>
      </c>
      <c r="Q15" s="22">
        <v>-1.6091899999999999E-2</v>
      </c>
      <c r="R15" s="22">
        <v>5</v>
      </c>
      <c r="S15" s="22">
        <v>-7.5500499999999998E-2</v>
      </c>
      <c r="T15">
        <f t="shared" si="2"/>
        <v>16.091899999999999</v>
      </c>
      <c r="U15">
        <f t="shared" si="3"/>
        <v>-1.20316078839</v>
      </c>
      <c r="V15" s="23"/>
      <c r="W15" s="24"/>
      <c r="X15" s="9"/>
      <c r="Y15" s="22">
        <v>1.8248</v>
      </c>
      <c r="Z15" s="22">
        <v>252.66300000000001</v>
      </c>
      <c r="AA15" s="22">
        <v>0.16287199999999999</v>
      </c>
      <c r="AB15" s="22">
        <v>5</v>
      </c>
      <c r="AC15" s="22">
        <v>1.8240400000000001</v>
      </c>
      <c r="AD15">
        <f t="shared" si="4"/>
        <v>-162.87199999999999</v>
      </c>
      <c r="AE15">
        <f t="shared" si="5"/>
        <v>-297.20882559999995</v>
      </c>
      <c r="AF15" s="9"/>
      <c r="AG15" s="22">
        <v>-7.4768100000000004E-2</v>
      </c>
      <c r="AH15" s="22">
        <v>328.23</v>
      </c>
      <c r="AI15" s="22">
        <v>-1.6098000000000001E-2</v>
      </c>
      <c r="AJ15" s="22">
        <v>5</v>
      </c>
      <c r="AK15" s="22">
        <v>-7.5439500000000007E-2</v>
      </c>
      <c r="AL15">
        <f t="shared" si="6"/>
        <v>16.098000000000003</v>
      </c>
      <c r="AM15">
        <f t="shared" si="7"/>
        <v>-1.2036168738000002</v>
      </c>
      <c r="AP15" s="9"/>
      <c r="AQ15" s="22">
        <v>1.8248</v>
      </c>
      <c r="AR15" s="22">
        <v>400.90800000000002</v>
      </c>
      <c r="AS15" s="22">
        <v>0.16262799999999999</v>
      </c>
      <c r="AT15" s="22">
        <v>5</v>
      </c>
      <c r="AU15" s="22">
        <v>1.8237300000000001</v>
      </c>
      <c r="AV15">
        <f t="shared" si="8"/>
        <v>-162.62799999999999</v>
      </c>
      <c r="AW15">
        <f t="shared" si="9"/>
        <v>-296.76357439999998</v>
      </c>
      <c r="AX15" s="9"/>
      <c r="AY15" s="22">
        <v>-7.4768100000000004E-2</v>
      </c>
      <c r="AZ15" s="22">
        <v>472.22199999999998</v>
      </c>
      <c r="BA15" s="22">
        <v>-1.6107199999999999E-2</v>
      </c>
      <c r="BB15" s="22">
        <v>5</v>
      </c>
      <c r="BC15" s="22">
        <v>-7.5286900000000004E-2</v>
      </c>
      <c r="BD15">
        <f t="shared" si="10"/>
        <v>16.107199999999999</v>
      </c>
      <c r="BE15">
        <f t="shared" si="11"/>
        <v>-1.20430474032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1.785577494070987</v>
      </c>
      <c r="B16" s="19">
        <f>IFERROR(BD9,0)</f>
        <v>16.12571862167707</v>
      </c>
      <c r="C16" s="20">
        <f>IFERROR(BD4,0)</f>
        <v>0.81570439084832014</v>
      </c>
      <c r="D16" s="21">
        <f>IFERROR(BD2,0)</f>
        <v>23.487164034000003</v>
      </c>
      <c r="E16" s="21"/>
      <c r="F16" s="9"/>
      <c r="G16" s="22">
        <v>1.81976</v>
      </c>
      <c r="H16" s="22">
        <v>113.099</v>
      </c>
      <c r="I16" s="22">
        <v>0.104309</v>
      </c>
      <c r="J16" s="22">
        <v>6</v>
      </c>
      <c r="K16" s="22">
        <v>1.8188500000000001</v>
      </c>
      <c r="L16">
        <f t="shared" si="0"/>
        <v>-104.309</v>
      </c>
      <c r="M16">
        <f t="shared" si="1"/>
        <v>-189.81734584</v>
      </c>
      <c r="N16" s="9"/>
      <c r="O16" s="22">
        <v>-6.9732699999999995E-2</v>
      </c>
      <c r="P16" s="22">
        <v>192.74100000000001</v>
      </c>
      <c r="Q16" s="22">
        <v>-1.6091899999999999E-2</v>
      </c>
      <c r="R16" s="22">
        <v>6</v>
      </c>
      <c r="S16" s="22">
        <v>-7.0281999999999997E-2</v>
      </c>
      <c r="T16">
        <f t="shared" si="2"/>
        <v>16.091899999999999</v>
      </c>
      <c r="U16">
        <f t="shared" si="3"/>
        <v>-1.1221316351299999</v>
      </c>
      <c r="V16" s="23"/>
      <c r="W16" s="24"/>
      <c r="X16" s="9"/>
      <c r="Y16" s="22">
        <v>1.81976</v>
      </c>
      <c r="Z16" s="22">
        <v>252.76300000000001</v>
      </c>
      <c r="AA16" s="22">
        <v>0.14260900000000001</v>
      </c>
      <c r="AB16" s="22">
        <v>6</v>
      </c>
      <c r="AC16" s="22">
        <v>1.8188500000000001</v>
      </c>
      <c r="AD16">
        <f t="shared" si="4"/>
        <v>-142.60900000000001</v>
      </c>
      <c r="AE16">
        <f t="shared" si="5"/>
        <v>-259.51415384000001</v>
      </c>
      <c r="AF16" s="9"/>
      <c r="AG16" s="22">
        <v>-6.9732699999999995E-2</v>
      </c>
      <c r="AH16" s="22">
        <v>328.33100000000002</v>
      </c>
      <c r="AI16" s="22">
        <v>-1.6107199999999999E-2</v>
      </c>
      <c r="AJ16" s="22">
        <v>6</v>
      </c>
      <c r="AK16" s="22">
        <v>-7.03125E-2</v>
      </c>
      <c r="AL16">
        <f t="shared" si="6"/>
        <v>16.107199999999999</v>
      </c>
      <c r="AM16">
        <f t="shared" si="7"/>
        <v>-1.1231985454399998</v>
      </c>
      <c r="AP16" s="9"/>
      <c r="AQ16" s="22">
        <v>1.81976</v>
      </c>
      <c r="AR16" s="22">
        <v>401.00900000000001</v>
      </c>
      <c r="AS16" s="22">
        <v>0.14382900000000001</v>
      </c>
      <c r="AT16" s="22">
        <v>6</v>
      </c>
      <c r="AU16" s="22">
        <v>1.8188500000000001</v>
      </c>
      <c r="AV16">
        <f t="shared" si="8"/>
        <v>-143.82900000000001</v>
      </c>
      <c r="AW16">
        <f t="shared" si="9"/>
        <v>-261.73426104000004</v>
      </c>
      <c r="AX16" s="9"/>
      <c r="AY16" s="22">
        <v>-6.9732699999999995E-2</v>
      </c>
      <c r="AZ16" s="22">
        <v>472.32299999999998</v>
      </c>
      <c r="BA16" s="22">
        <v>-1.6107199999999999E-2</v>
      </c>
      <c r="BB16" s="22">
        <v>6</v>
      </c>
      <c r="BC16" s="22">
        <v>-7.0159899999999997E-2</v>
      </c>
      <c r="BD16">
        <f t="shared" si="10"/>
        <v>16.107199999999999</v>
      </c>
      <c r="BE16">
        <f t="shared" si="11"/>
        <v>-1.1231985454399998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113.2</v>
      </c>
      <c r="I17" s="22">
        <v>8.4442100000000006E-2</v>
      </c>
      <c r="J17" s="22">
        <v>7</v>
      </c>
      <c r="K17" s="22">
        <v>1.81396</v>
      </c>
      <c r="L17">
        <f t="shared" si="0"/>
        <v>-84.442100000000011</v>
      </c>
      <c r="M17">
        <f t="shared" si="1"/>
        <v>-153.23961213300001</v>
      </c>
      <c r="N17" s="9"/>
      <c r="O17" s="22">
        <v>-6.4697299999999999E-2</v>
      </c>
      <c r="P17" s="22">
        <v>192.84200000000001</v>
      </c>
      <c r="Q17" s="22">
        <v>-1.6098000000000001E-2</v>
      </c>
      <c r="R17" s="22">
        <v>7</v>
      </c>
      <c r="S17" s="22">
        <v>-6.5155000000000005E-2</v>
      </c>
      <c r="T17">
        <f t="shared" si="2"/>
        <v>16.098000000000003</v>
      </c>
      <c r="U17">
        <f t="shared" si="3"/>
        <v>-1.0414971354000002</v>
      </c>
      <c r="V17" s="23"/>
      <c r="W17" s="24"/>
      <c r="X17" s="9"/>
      <c r="Y17" s="22">
        <v>1.81473</v>
      </c>
      <c r="Z17" s="22">
        <v>252.864</v>
      </c>
      <c r="AA17" s="22">
        <v>0.121735</v>
      </c>
      <c r="AB17" s="22">
        <v>7</v>
      </c>
      <c r="AC17" s="22">
        <v>1.81335</v>
      </c>
      <c r="AD17">
        <f t="shared" si="4"/>
        <v>-121.735</v>
      </c>
      <c r="AE17">
        <f t="shared" si="5"/>
        <v>-220.91615654999998</v>
      </c>
      <c r="AF17" s="9"/>
      <c r="AG17" s="22">
        <v>-6.4697299999999999E-2</v>
      </c>
      <c r="AH17" s="22">
        <v>328.43099999999998</v>
      </c>
      <c r="AI17" s="22">
        <v>-1.61041E-2</v>
      </c>
      <c r="AJ17" s="22">
        <v>7</v>
      </c>
      <c r="AK17" s="22">
        <v>-6.5429699999999993E-2</v>
      </c>
      <c r="AL17">
        <f t="shared" si="6"/>
        <v>16.104099999999999</v>
      </c>
      <c r="AM17">
        <f t="shared" si="7"/>
        <v>-1.0418917889299999</v>
      </c>
      <c r="AP17" s="9"/>
      <c r="AQ17" s="22">
        <v>1.81473</v>
      </c>
      <c r="AR17" s="22">
        <v>401.11</v>
      </c>
      <c r="AS17" s="22">
        <v>0.12493899999999999</v>
      </c>
      <c r="AT17" s="22">
        <v>7</v>
      </c>
      <c r="AU17" s="22">
        <v>1.81427</v>
      </c>
      <c r="AV17">
        <f t="shared" si="8"/>
        <v>-124.93899999999999</v>
      </c>
      <c r="AW17">
        <f t="shared" si="9"/>
        <v>-226.73055146999999</v>
      </c>
      <c r="AX17" s="9"/>
      <c r="AY17" s="22">
        <v>-6.4697299999999999E-2</v>
      </c>
      <c r="AZ17" s="22">
        <v>472.42399999999998</v>
      </c>
      <c r="BA17" s="22">
        <v>-1.6119399999999999E-2</v>
      </c>
      <c r="BB17" s="22">
        <v>7</v>
      </c>
      <c r="BC17" s="22">
        <v>-6.5216099999999999E-2</v>
      </c>
      <c r="BD17">
        <f t="shared" si="10"/>
        <v>16.119399999999999</v>
      </c>
      <c r="BE17">
        <f t="shared" si="11"/>
        <v>-1.04288165762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113.301</v>
      </c>
      <c r="I18" s="22">
        <v>6.4575199999999999E-2</v>
      </c>
      <c r="J18" s="22">
        <v>8</v>
      </c>
      <c r="K18" s="22">
        <v>1.8087800000000001</v>
      </c>
      <c r="L18">
        <f t="shared" si="0"/>
        <v>-64.575199999999995</v>
      </c>
      <c r="M18">
        <f t="shared" si="1"/>
        <v>-116.861093688</v>
      </c>
      <c r="N18" s="9"/>
      <c r="O18" s="22">
        <v>-5.9661899999999997E-2</v>
      </c>
      <c r="P18" s="22">
        <v>192.94300000000001</v>
      </c>
      <c r="Q18" s="22">
        <v>-1.6098000000000001E-2</v>
      </c>
      <c r="R18" s="22">
        <v>8</v>
      </c>
      <c r="S18" s="22">
        <v>-6.0211199999999999E-2</v>
      </c>
      <c r="T18">
        <f t="shared" si="2"/>
        <v>16.098000000000003</v>
      </c>
      <c r="U18">
        <f t="shared" si="3"/>
        <v>-0.96043726620000014</v>
      </c>
      <c r="V18" s="23"/>
      <c r="W18" s="24"/>
      <c r="X18" s="9"/>
      <c r="Y18" s="22">
        <v>1.80969</v>
      </c>
      <c r="Z18" s="22">
        <v>252.965</v>
      </c>
      <c r="AA18" s="22">
        <v>0.10119599999999999</v>
      </c>
      <c r="AB18" s="22">
        <v>8</v>
      </c>
      <c r="AC18" s="22">
        <v>1.80908</v>
      </c>
      <c r="AD18">
        <f t="shared" si="4"/>
        <v>-101.196</v>
      </c>
      <c r="AE18">
        <f t="shared" si="5"/>
        <v>-183.13338923999999</v>
      </c>
      <c r="AF18" s="9"/>
      <c r="AG18" s="22">
        <v>-5.9661899999999997E-2</v>
      </c>
      <c r="AH18" s="22">
        <v>328.53199999999998</v>
      </c>
      <c r="AI18" s="22">
        <v>-1.6110200000000002E-2</v>
      </c>
      <c r="AJ18" s="22">
        <v>8</v>
      </c>
      <c r="AK18" s="22">
        <v>-6.0424800000000001E-2</v>
      </c>
      <c r="AL18">
        <f t="shared" si="6"/>
        <v>16.110200000000003</v>
      </c>
      <c r="AM18">
        <f t="shared" si="7"/>
        <v>-0.96116514138000009</v>
      </c>
      <c r="AP18" s="9"/>
      <c r="AQ18" s="22">
        <v>1.80969</v>
      </c>
      <c r="AR18" s="22">
        <v>401.21</v>
      </c>
      <c r="AS18" s="22">
        <v>0.105652</v>
      </c>
      <c r="AT18" s="22">
        <v>8</v>
      </c>
      <c r="AU18" s="22">
        <v>1.80908</v>
      </c>
      <c r="AV18">
        <f t="shared" si="8"/>
        <v>-105.652</v>
      </c>
      <c r="AW18">
        <f t="shared" si="9"/>
        <v>-191.19736788</v>
      </c>
      <c r="AX18" s="9"/>
      <c r="AY18" s="22">
        <v>-5.9661899999999997E-2</v>
      </c>
      <c r="AZ18" s="22">
        <v>472.524</v>
      </c>
      <c r="BA18" s="22">
        <v>-1.61163E-2</v>
      </c>
      <c r="BB18" s="22">
        <v>8</v>
      </c>
      <c r="BC18" s="22">
        <v>-6.0302700000000001E-2</v>
      </c>
      <c r="BD18">
        <f t="shared" si="10"/>
        <v>16.116299999999999</v>
      </c>
      <c r="BE18">
        <f t="shared" si="11"/>
        <v>-0.96152907896999984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113.401</v>
      </c>
      <c r="I19" s="22">
        <v>4.4357300000000002E-2</v>
      </c>
      <c r="J19" s="22">
        <v>9</v>
      </c>
      <c r="K19" s="22">
        <v>1.80389</v>
      </c>
      <c r="L19">
        <f t="shared" si="0"/>
        <v>-44.357300000000002</v>
      </c>
      <c r="M19">
        <f t="shared" si="1"/>
        <v>-80.049845017999999</v>
      </c>
      <c r="N19" s="9"/>
      <c r="O19" s="22">
        <v>-5.4626500000000001E-2</v>
      </c>
      <c r="P19" s="22">
        <v>193.04400000000001</v>
      </c>
      <c r="Q19" s="22">
        <v>-1.6091899999999999E-2</v>
      </c>
      <c r="R19" s="22">
        <v>9</v>
      </c>
      <c r="S19" s="22">
        <v>-5.52063E-2</v>
      </c>
      <c r="T19">
        <f t="shared" si="2"/>
        <v>16.091899999999999</v>
      </c>
      <c r="U19">
        <f t="shared" si="3"/>
        <v>-0.87904417535000001</v>
      </c>
      <c r="V19" s="23"/>
      <c r="W19" s="24"/>
      <c r="X19" s="9"/>
      <c r="Y19" s="22">
        <v>1.8046599999999999</v>
      </c>
      <c r="Z19" s="22">
        <v>253.066</v>
      </c>
      <c r="AA19" s="22">
        <v>7.9925499999999997E-2</v>
      </c>
      <c r="AB19" s="22">
        <v>9</v>
      </c>
      <c r="AC19" s="22">
        <v>1.80389</v>
      </c>
      <c r="AD19">
        <f t="shared" si="4"/>
        <v>-79.9255</v>
      </c>
      <c r="AE19">
        <f t="shared" si="5"/>
        <v>-144.23835283</v>
      </c>
      <c r="AF19" s="9"/>
      <c r="AG19" s="22">
        <v>-5.4626500000000001E-2</v>
      </c>
      <c r="AH19" s="22">
        <v>328.63299999999998</v>
      </c>
      <c r="AI19" s="22">
        <v>-1.6110200000000002E-2</v>
      </c>
      <c r="AJ19" s="22">
        <v>9</v>
      </c>
      <c r="AK19" s="22">
        <v>-5.50842E-2</v>
      </c>
      <c r="AL19">
        <f t="shared" si="6"/>
        <v>16.110200000000003</v>
      </c>
      <c r="AM19">
        <f t="shared" si="7"/>
        <v>-0.88004384030000016</v>
      </c>
      <c r="AP19" s="9"/>
      <c r="AQ19" s="22">
        <v>1.8046599999999999</v>
      </c>
      <c r="AR19" s="22">
        <v>401.31099999999998</v>
      </c>
      <c r="AS19" s="22">
        <v>8.63342E-2</v>
      </c>
      <c r="AT19" s="22">
        <v>9</v>
      </c>
      <c r="AU19" s="22">
        <v>1.80389</v>
      </c>
      <c r="AV19">
        <f t="shared" si="8"/>
        <v>-86.334199999999996</v>
      </c>
      <c r="AW19">
        <f t="shared" si="9"/>
        <v>-155.80387737199999</v>
      </c>
      <c r="AX19" s="9"/>
      <c r="AY19" s="22">
        <v>-5.4626500000000001E-2</v>
      </c>
      <c r="AZ19" s="22">
        <v>472.625</v>
      </c>
      <c r="BA19" s="22">
        <v>-1.6113300000000001E-2</v>
      </c>
      <c r="BB19" s="22">
        <v>9</v>
      </c>
      <c r="BC19" s="22">
        <v>-5.4870599999999999E-2</v>
      </c>
      <c r="BD19">
        <f t="shared" si="10"/>
        <v>16.113299999999999</v>
      </c>
      <c r="BE19">
        <f t="shared" si="11"/>
        <v>-0.88021318244999991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113.502</v>
      </c>
      <c r="I20" s="22">
        <v>2.4713100000000002E-2</v>
      </c>
      <c r="J20" s="22">
        <v>10</v>
      </c>
      <c r="K20" s="22">
        <v>1.79932</v>
      </c>
      <c r="L20">
        <f t="shared" si="0"/>
        <v>-24.713100000000001</v>
      </c>
      <c r="M20">
        <f t="shared" si="1"/>
        <v>-44.474189022000004</v>
      </c>
      <c r="N20" s="9"/>
      <c r="O20" s="22">
        <v>-4.9591099999999999E-2</v>
      </c>
      <c r="P20" s="22">
        <v>193.14400000000001</v>
      </c>
      <c r="Q20" s="22">
        <v>-1.6098000000000001E-2</v>
      </c>
      <c r="R20" s="22">
        <v>10</v>
      </c>
      <c r="S20" s="22">
        <v>-5.0170899999999997E-2</v>
      </c>
      <c r="T20">
        <f t="shared" si="2"/>
        <v>16.098000000000003</v>
      </c>
      <c r="U20">
        <f t="shared" si="3"/>
        <v>-0.79831752780000009</v>
      </c>
      <c r="V20" s="23"/>
      <c r="W20" s="24"/>
      <c r="X20" s="9"/>
      <c r="Y20" s="22">
        <v>1.79962</v>
      </c>
      <c r="Z20" s="22">
        <v>253.166</v>
      </c>
      <c r="AA20" s="22">
        <v>5.8624299999999997E-2</v>
      </c>
      <c r="AB20" s="22">
        <v>10</v>
      </c>
      <c r="AC20" s="22">
        <v>1.7981</v>
      </c>
      <c r="AD20">
        <f t="shared" si="4"/>
        <v>-58.624299999999998</v>
      </c>
      <c r="AE20">
        <f t="shared" si="5"/>
        <v>-105.501462766</v>
      </c>
      <c r="AF20" s="9"/>
      <c r="AG20" s="22">
        <v>-4.9591099999999999E-2</v>
      </c>
      <c r="AH20" s="22">
        <v>328.733</v>
      </c>
      <c r="AI20" s="22">
        <v>-1.6110200000000002E-2</v>
      </c>
      <c r="AJ20" s="22">
        <v>10</v>
      </c>
      <c r="AK20" s="22">
        <v>-5.0048799999999997E-2</v>
      </c>
      <c r="AL20">
        <f t="shared" si="6"/>
        <v>16.110200000000003</v>
      </c>
      <c r="AM20">
        <f t="shared" si="7"/>
        <v>-0.79892253922000012</v>
      </c>
      <c r="AP20" s="9"/>
      <c r="AQ20" s="22">
        <v>1.79962</v>
      </c>
      <c r="AR20" s="22">
        <v>401.41199999999998</v>
      </c>
      <c r="AS20" s="22">
        <v>6.7596400000000001E-2</v>
      </c>
      <c r="AT20" s="22">
        <v>10</v>
      </c>
      <c r="AU20" s="22">
        <v>1.79871</v>
      </c>
      <c r="AV20">
        <f t="shared" si="8"/>
        <v>-67.596400000000003</v>
      </c>
      <c r="AW20">
        <f t="shared" si="9"/>
        <v>-121.64783336800001</v>
      </c>
      <c r="AX20" s="9"/>
      <c r="AY20" s="22">
        <v>-4.9591099999999999E-2</v>
      </c>
      <c r="AZ20" s="22">
        <v>472.726</v>
      </c>
      <c r="BA20" s="22">
        <v>-1.6110200000000002E-2</v>
      </c>
      <c r="BB20" s="22">
        <v>10</v>
      </c>
      <c r="BC20" s="22">
        <v>-5.0140400000000002E-2</v>
      </c>
      <c r="BD20">
        <f t="shared" si="10"/>
        <v>16.110200000000003</v>
      </c>
      <c r="BE20">
        <f t="shared" si="11"/>
        <v>-0.79892253922000012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113.60299999999999</v>
      </c>
      <c r="I21" s="22">
        <v>6.9030799999999998E-3</v>
      </c>
      <c r="J21" s="22">
        <v>11</v>
      </c>
      <c r="K21" s="22">
        <v>1.79413</v>
      </c>
      <c r="L21">
        <f t="shared" si="0"/>
        <v>-6.9030800000000001</v>
      </c>
      <c r="M21">
        <f t="shared" si="1"/>
        <v>-12.3881983372</v>
      </c>
      <c r="N21" s="9"/>
      <c r="O21" s="22">
        <v>-4.4555699999999997E-2</v>
      </c>
      <c r="P21" s="22">
        <v>193.245</v>
      </c>
      <c r="Q21" s="22">
        <v>-1.61041E-2</v>
      </c>
      <c r="R21" s="22">
        <v>11</v>
      </c>
      <c r="S21" s="22">
        <v>-4.4976799999999997E-2</v>
      </c>
      <c r="T21">
        <f t="shared" si="2"/>
        <v>16.104099999999999</v>
      </c>
      <c r="U21">
        <f t="shared" si="3"/>
        <v>-0.71752944836999988</v>
      </c>
      <c r="V21" s="23"/>
      <c r="W21" s="24"/>
      <c r="X21" s="9"/>
      <c r="Y21" s="22">
        <v>1.7945899999999999</v>
      </c>
      <c r="Z21" s="22">
        <v>253.267</v>
      </c>
      <c r="AA21" s="22">
        <v>3.7786899999999998E-2</v>
      </c>
      <c r="AB21" s="22">
        <v>11</v>
      </c>
      <c r="AC21" s="22">
        <v>1.79413</v>
      </c>
      <c r="AD21">
        <f t="shared" si="4"/>
        <v>-37.786899999999996</v>
      </c>
      <c r="AE21">
        <f t="shared" si="5"/>
        <v>-67.811992870999987</v>
      </c>
      <c r="AF21" s="9"/>
      <c r="AG21" s="22">
        <v>-4.4555699999999997E-2</v>
      </c>
      <c r="AH21" s="22">
        <v>328.834</v>
      </c>
      <c r="AI21" s="22">
        <v>-1.61041E-2</v>
      </c>
      <c r="AJ21" s="22">
        <v>11</v>
      </c>
      <c r="AK21" s="22">
        <v>-4.4900500000000003E-2</v>
      </c>
      <c r="AL21">
        <f t="shared" si="6"/>
        <v>16.104099999999999</v>
      </c>
      <c r="AM21">
        <f t="shared" si="7"/>
        <v>-0.71752944836999988</v>
      </c>
      <c r="AP21" s="9"/>
      <c r="AQ21" s="22">
        <v>1.7945899999999999</v>
      </c>
      <c r="AR21" s="22">
        <v>401.512</v>
      </c>
      <c r="AS21" s="22">
        <v>4.8504600000000002E-2</v>
      </c>
      <c r="AT21" s="22">
        <v>11</v>
      </c>
      <c r="AU21" s="22">
        <v>1.79413</v>
      </c>
      <c r="AV21">
        <f t="shared" si="8"/>
        <v>-48.504600000000003</v>
      </c>
      <c r="AW21">
        <f t="shared" si="9"/>
        <v>-87.045870113999996</v>
      </c>
      <c r="AX21" s="9"/>
      <c r="AY21" s="22">
        <v>-4.4555699999999997E-2</v>
      </c>
      <c r="AZ21" s="22">
        <v>472.827</v>
      </c>
      <c r="BA21" s="22">
        <v>-1.6119399999999999E-2</v>
      </c>
      <c r="BB21" s="22">
        <v>11</v>
      </c>
      <c r="BC21" s="22">
        <v>-4.4943200000000003E-2</v>
      </c>
      <c r="BD21">
        <f t="shared" si="10"/>
        <v>16.119399999999999</v>
      </c>
      <c r="BE21">
        <f t="shared" si="11"/>
        <v>-0.71821115057999985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113.703</v>
      </c>
      <c r="I22" s="22">
        <v>-3.39661E-3</v>
      </c>
      <c r="J22" s="22">
        <v>12</v>
      </c>
      <c r="K22" s="22">
        <v>1.78925</v>
      </c>
      <c r="L22">
        <f t="shared" si="0"/>
        <v>3.3966099999999999</v>
      </c>
      <c r="M22">
        <f t="shared" si="1"/>
        <v>6.0784034254999995</v>
      </c>
      <c r="N22" s="9"/>
      <c r="O22" s="22">
        <v>-3.9520300000000001E-2</v>
      </c>
      <c r="P22" s="22">
        <v>193.346</v>
      </c>
      <c r="Q22" s="22">
        <v>-1.61041E-2</v>
      </c>
      <c r="R22" s="22">
        <v>12</v>
      </c>
      <c r="S22" s="22">
        <v>-3.9919999999999997E-2</v>
      </c>
      <c r="T22">
        <f t="shared" si="2"/>
        <v>16.104099999999999</v>
      </c>
      <c r="U22">
        <f t="shared" si="3"/>
        <v>-0.63643886322999998</v>
      </c>
      <c r="V22" s="23"/>
      <c r="W22" s="24"/>
      <c r="X22" s="9"/>
      <c r="Y22" s="22">
        <v>1.78955</v>
      </c>
      <c r="Z22" s="22">
        <v>253.36799999999999</v>
      </c>
      <c r="AA22" s="22">
        <v>1.8002299999999999E-2</v>
      </c>
      <c r="AB22" s="22">
        <v>12</v>
      </c>
      <c r="AC22" s="22">
        <v>1.78864</v>
      </c>
      <c r="AD22">
        <f t="shared" si="4"/>
        <v>-18.002299999999998</v>
      </c>
      <c r="AE22">
        <f t="shared" si="5"/>
        <v>-32.216015964999997</v>
      </c>
      <c r="AF22" s="9"/>
      <c r="AG22" s="22">
        <v>-3.9520300000000001E-2</v>
      </c>
      <c r="AH22" s="22">
        <v>328.935</v>
      </c>
      <c r="AI22" s="22">
        <v>-1.61041E-2</v>
      </c>
      <c r="AJ22" s="22">
        <v>12</v>
      </c>
      <c r="AK22" s="22">
        <v>-3.9856000000000003E-2</v>
      </c>
      <c r="AL22">
        <f t="shared" si="6"/>
        <v>16.104099999999999</v>
      </c>
      <c r="AM22">
        <f t="shared" si="7"/>
        <v>-0.63643886322999998</v>
      </c>
      <c r="AP22" s="9"/>
      <c r="AQ22" s="22">
        <v>1.78955</v>
      </c>
      <c r="AR22" s="22">
        <v>401.613</v>
      </c>
      <c r="AS22" s="22">
        <v>2.9748500000000001E-2</v>
      </c>
      <c r="AT22" s="22">
        <v>12</v>
      </c>
      <c r="AU22" s="22">
        <v>1.7880199999999999</v>
      </c>
      <c r="AV22">
        <f t="shared" si="8"/>
        <v>-29.7485</v>
      </c>
      <c r="AW22">
        <f t="shared" si="9"/>
        <v>-53.236428175</v>
      </c>
      <c r="AX22" s="9"/>
      <c r="AY22" s="22">
        <v>-3.9520300000000001E-2</v>
      </c>
      <c r="AZ22" s="22">
        <v>472.92700000000002</v>
      </c>
      <c r="BA22" s="22">
        <v>-1.6107199999999999E-2</v>
      </c>
      <c r="BB22" s="22">
        <v>12</v>
      </c>
      <c r="BC22" s="22">
        <v>-3.9678999999999999E-2</v>
      </c>
      <c r="BD22">
        <f t="shared" si="10"/>
        <v>16.107199999999999</v>
      </c>
      <c r="BE22">
        <f t="shared" si="11"/>
        <v>-0.63656137615999997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113.804</v>
      </c>
      <c r="I23" s="22">
        <v>-6.8176299999999999E-3</v>
      </c>
      <c r="J23" s="22">
        <v>13</v>
      </c>
      <c r="K23" s="22">
        <v>1.7837499999999999</v>
      </c>
      <c r="L23">
        <f t="shared" si="0"/>
        <v>6.8176300000000003</v>
      </c>
      <c r="M23">
        <f t="shared" si="1"/>
        <v>12.166197087600001</v>
      </c>
      <c r="N23" s="9"/>
      <c r="O23" s="22">
        <v>-3.4484899999999999E-2</v>
      </c>
      <c r="P23" s="22">
        <v>193.446</v>
      </c>
      <c r="Q23" s="22">
        <v>-1.61011E-2</v>
      </c>
      <c r="R23" s="22">
        <v>13</v>
      </c>
      <c r="S23" s="22">
        <v>-3.4625200000000002E-2</v>
      </c>
      <c r="T23">
        <f t="shared" si="2"/>
        <v>16.101099999999999</v>
      </c>
      <c r="U23">
        <f t="shared" si="3"/>
        <v>-0.55524482338999992</v>
      </c>
      <c r="V23" s="23"/>
      <c r="W23" s="24"/>
      <c r="X23" s="9"/>
      <c r="Y23" s="22">
        <v>1.7845200000000001</v>
      </c>
      <c r="Z23" s="22">
        <v>253.46799999999999</v>
      </c>
      <c r="AA23" s="22">
        <v>2.0568800000000001E-3</v>
      </c>
      <c r="AB23" s="22">
        <v>13</v>
      </c>
      <c r="AC23" s="22">
        <v>1.78406</v>
      </c>
      <c r="AD23">
        <f t="shared" si="4"/>
        <v>-2.05688</v>
      </c>
      <c r="AE23">
        <f t="shared" si="5"/>
        <v>-3.6705434976000002</v>
      </c>
      <c r="AF23" s="9"/>
      <c r="AG23" s="22">
        <v>-3.4484899999999999E-2</v>
      </c>
      <c r="AH23" s="22">
        <v>329.036</v>
      </c>
      <c r="AI23" s="22">
        <v>-1.6113300000000001E-2</v>
      </c>
      <c r="AJ23" s="22">
        <v>13</v>
      </c>
      <c r="AK23" s="22">
        <v>-3.4747300000000002E-2</v>
      </c>
      <c r="AL23">
        <f t="shared" si="6"/>
        <v>16.113299999999999</v>
      </c>
      <c r="AM23">
        <f t="shared" si="7"/>
        <v>-0.55566553916999994</v>
      </c>
      <c r="AP23" s="9"/>
      <c r="AQ23" s="22">
        <v>1.7845200000000001</v>
      </c>
      <c r="AR23" s="22">
        <v>401.714</v>
      </c>
      <c r="AS23" s="22">
        <v>1.2655599999999999E-2</v>
      </c>
      <c r="AT23" s="22">
        <v>13</v>
      </c>
      <c r="AU23" s="22">
        <v>1.7837499999999999</v>
      </c>
      <c r="AV23">
        <f t="shared" si="8"/>
        <v>-12.6556</v>
      </c>
      <c r="AW23">
        <f t="shared" si="9"/>
        <v>-22.584171312000002</v>
      </c>
      <c r="AX23" s="9"/>
      <c r="AY23" s="22">
        <v>-3.4484899999999999E-2</v>
      </c>
      <c r="AZ23" s="22">
        <v>473.02800000000002</v>
      </c>
      <c r="BA23" s="22">
        <v>-1.6110200000000002E-2</v>
      </c>
      <c r="BB23" s="22">
        <v>13</v>
      </c>
      <c r="BC23" s="22">
        <v>-3.48206E-2</v>
      </c>
      <c r="BD23">
        <f t="shared" si="10"/>
        <v>16.110200000000003</v>
      </c>
      <c r="BE23">
        <f t="shared" si="11"/>
        <v>-0.5555586359800001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113.905</v>
      </c>
      <c r="I24" s="22">
        <v>-8.6700400000000004E-3</v>
      </c>
      <c r="J24" s="22">
        <v>14</v>
      </c>
      <c r="K24" s="22">
        <v>1.7785599999999999</v>
      </c>
      <c r="L24">
        <f t="shared" si="0"/>
        <v>8.6700400000000002</v>
      </c>
      <c r="M24">
        <f t="shared" si="1"/>
        <v>15.428162779199999</v>
      </c>
      <c r="N24" s="9"/>
      <c r="O24" s="22">
        <v>-2.94495E-2</v>
      </c>
      <c r="P24" s="22">
        <v>193.547</v>
      </c>
      <c r="Q24" s="22">
        <v>-1.61041E-2</v>
      </c>
      <c r="R24" s="22">
        <v>14</v>
      </c>
      <c r="S24" s="22">
        <v>-2.9772900000000001E-2</v>
      </c>
      <c r="T24">
        <f t="shared" si="2"/>
        <v>16.104099999999999</v>
      </c>
      <c r="U24">
        <f t="shared" si="3"/>
        <v>-0.47425769294999998</v>
      </c>
      <c r="V24" s="23"/>
      <c r="W24" s="24"/>
      <c r="X24" s="9"/>
      <c r="Y24" s="22">
        <v>1.77948</v>
      </c>
      <c r="Z24" s="22">
        <v>253.56899999999999</v>
      </c>
      <c r="AA24" s="22">
        <v>-5.0476100000000001E-3</v>
      </c>
      <c r="AB24" s="22">
        <v>14</v>
      </c>
      <c r="AC24" s="22">
        <v>1.77887</v>
      </c>
      <c r="AD24">
        <f t="shared" si="4"/>
        <v>5.0476099999999997</v>
      </c>
      <c r="AE24">
        <f t="shared" si="5"/>
        <v>8.9821210427999993</v>
      </c>
      <c r="AF24" s="9"/>
      <c r="AG24" s="22">
        <v>-2.94495E-2</v>
      </c>
      <c r="AH24" s="22">
        <v>329.13600000000002</v>
      </c>
      <c r="AI24" s="22">
        <v>-1.6107199999999999E-2</v>
      </c>
      <c r="AJ24" s="22">
        <v>14</v>
      </c>
      <c r="AK24" s="22">
        <v>-2.9745500000000001E-2</v>
      </c>
      <c r="AL24">
        <f t="shared" si="6"/>
        <v>16.107199999999999</v>
      </c>
      <c r="AM24">
        <f t="shared" si="7"/>
        <v>-0.47434898639999995</v>
      </c>
      <c r="AP24" s="9"/>
      <c r="AQ24" s="22">
        <v>1.77948</v>
      </c>
      <c r="AR24" s="22">
        <v>401.81400000000002</v>
      </c>
      <c r="AS24" s="22">
        <v>-3.8543699999999998E-4</v>
      </c>
      <c r="AT24" s="22">
        <v>14</v>
      </c>
      <c r="AU24" s="22">
        <v>1.77887</v>
      </c>
      <c r="AV24">
        <f t="shared" si="8"/>
        <v>0.38543699999999997</v>
      </c>
      <c r="AW24">
        <f t="shared" si="9"/>
        <v>0.68587743275999991</v>
      </c>
      <c r="AX24" s="9"/>
      <c r="AY24" s="22">
        <v>-2.94495E-2</v>
      </c>
      <c r="AZ24" s="22">
        <v>473.12900000000002</v>
      </c>
      <c r="BA24" s="22">
        <v>-1.6113300000000001E-2</v>
      </c>
      <c r="BB24" s="22">
        <v>14</v>
      </c>
      <c r="BC24" s="22">
        <v>-2.9760700000000001E-2</v>
      </c>
      <c r="BD24">
        <f t="shared" si="10"/>
        <v>16.113299999999999</v>
      </c>
      <c r="BE24">
        <f t="shared" si="11"/>
        <v>-0.47452862834999998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114.006</v>
      </c>
      <c r="I25" s="22">
        <v>-9.7717299999999993E-3</v>
      </c>
      <c r="J25" s="22">
        <v>15</v>
      </c>
      <c r="K25" s="22">
        <v>1.7736799999999999</v>
      </c>
      <c r="L25">
        <f t="shared" si="0"/>
        <v>9.7717299999999998</v>
      </c>
      <c r="M25">
        <f t="shared" si="1"/>
        <v>17.339348581199999</v>
      </c>
      <c r="N25" s="9"/>
      <c r="O25" s="22">
        <v>-2.4414100000000001E-2</v>
      </c>
      <c r="P25" s="22">
        <v>193.648</v>
      </c>
      <c r="Q25" s="22">
        <v>-1.6107199999999999E-2</v>
      </c>
      <c r="R25" s="22">
        <v>15</v>
      </c>
      <c r="S25" s="22">
        <v>-2.4688700000000001E-2</v>
      </c>
      <c r="T25">
        <f t="shared" si="2"/>
        <v>16.107199999999999</v>
      </c>
      <c r="U25">
        <f t="shared" si="3"/>
        <v>-0.39324279151999997</v>
      </c>
      <c r="V25" s="23"/>
      <c r="W25" s="24"/>
      <c r="X25" s="9"/>
      <c r="Y25" s="22">
        <v>1.77444</v>
      </c>
      <c r="Z25" s="22">
        <v>253.67</v>
      </c>
      <c r="AA25" s="22">
        <v>-7.5469999999999999E-3</v>
      </c>
      <c r="AB25" s="22">
        <v>15</v>
      </c>
      <c r="AC25" s="22">
        <v>1.7736799999999999</v>
      </c>
      <c r="AD25">
        <f t="shared" si="4"/>
        <v>7.5469999999999997</v>
      </c>
      <c r="AE25">
        <f t="shared" si="5"/>
        <v>13.391698679999999</v>
      </c>
      <c r="AF25" s="9"/>
      <c r="AG25" s="22">
        <v>-2.4414100000000001E-2</v>
      </c>
      <c r="AH25" s="22">
        <v>329.23700000000002</v>
      </c>
      <c r="AI25" s="22">
        <v>-1.6113300000000001E-2</v>
      </c>
      <c r="AJ25" s="22">
        <v>15</v>
      </c>
      <c r="AK25" s="22">
        <v>-2.47864E-2</v>
      </c>
      <c r="AL25">
        <f t="shared" si="6"/>
        <v>16.113299999999999</v>
      </c>
      <c r="AM25">
        <f t="shared" si="7"/>
        <v>-0.39339171752999996</v>
      </c>
      <c r="AP25" s="9"/>
      <c r="AQ25" s="22">
        <v>1.77444</v>
      </c>
      <c r="AR25" s="22">
        <v>401.91500000000002</v>
      </c>
      <c r="AS25" s="22">
        <v>-5.6396500000000004E-3</v>
      </c>
      <c r="AT25" s="22">
        <v>15</v>
      </c>
      <c r="AU25" s="22">
        <v>1.7736799999999999</v>
      </c>
      <c r="AV25">
        <f t="shared" si="8"/>
        <v>5.6396500000000005</v>
      </c>
      <c r="AW25">
        <f t="shared" si="9"/>
        <v>10.007220546000001</v>
      </c>
      <c r="AX25" s="9"/>
      <c r="AY25" s="22">
        <v>-2.4414100000000001E-2</v>
      </c>
      <c r="AZ25" s="22">
        <v>473.22899999999998</v>
      </c>
      <c r="BA25" s="22">
        <v>-1.6110200000000002E-2</v>
      </c>
      <c r="BB25" s="22">
        <v>15</v>
      </c>
      <c r="BC25" s="22">
        <v>-2.4704E-2</v>
      </c>
      <c r="BD25">
        <f t="shared" si="10"/>
        <v>16.110200000000003</v>
      </c>
      <c r="BE25">
        <f t="shared" si="11"/>
        <v>-0.39331603382000008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114.10599999999999</v>
      </c>
      <c r="I26" s="22">
        <v>-1.0540799999999999E-2</v>
      </c>
      <c r="J26" s="22">
        <v>16</v>
      </c>
      <c r="K26" s="22">
        <v>1.7687999999999999</v>
      </c>
      <c r="L26">
        <f t="shared" si="0"/>
        <v>10.540799999999999</v>
      </c>
      <c r="M26">
        <f t="shared" si="1"/>
        <v>18.650996927999998</v>
      </c>
      <c r="N26" s="9"/>
      <c r="O26" s="22">
        <v>-1.9378699999999999E-2</v>
      </c>
      <c r="P26" s="22">
        <v>193.749</v>
      </c>
      <c r="Q26" s="22">
        <v>-1.6107199999999999E-2</v>
      </c>
      <c r="R26" s="22">
        <v>16</v>
      </c>
      <c r="S26" s="22">
        <v>-1.96899E-2</v>
      </c>
      <c r="T26">
        <f t="shared" si="2"/>
        <v>16.107199999999999</v>
      </c>
      <c r="U26">
        <f t="shared" si="3"/>
        <v>-0.31213659663999993</v>
      </c>
      <c r="V26" s="23"/>
      <c r="W26" s="24"/>
      <c r="X26" s="9"/>
      <c r="Y26" s="22">
        <v>1.7694099999999999</v>
      </c>
      <c r="Z26" s="22">
        <v>253.77</v>
      </c>
      <c r="AA26" s="22">
        <v>-9.0606699999999998E-3</v>
      </c>
      <c r="AB26" s="22">
        <v>16</v>
      </c>
      <c r="AC26" s="22">
        <v>1.7690999999999999</v>
      </c>
      <c r="AD26">
        <f t="shared" si="4"/>
        <v>9.06067</v>
      </c>
      <c r="AE26">
        <f t="shared" si="5"/>
        <v>16.032040104699998</v>
      </c>
      <c r="AF26" s="9"/>
      <c r="AG26" s="22">
        <v>-1.9378699999999999E-2</v>
      </c>
      <c r="AH26" s="22">
        <v>329.33800000000002</v>
      </c>
      <c r="AI26" s="22">
        <v>-1.6107199999999999E-2</v>
      </c>
      <c r="AJ26" s="22">
        <v>16</v>
      </c>
      <c r="AK26" s="22">
        <v>-1.9738800000000001E-2</v>
      </c>
      <c r="AL26">
        <f t="shared" si="6"/>
        <v>16.107199999999999</v>
      </c>
      <c r="AM26">
        <f t="shared" si="7"/>
        <v>-0.31213659663999993</v>
      </c>
      <c r="AP26" s="9"/>
      <c r="AQ26" s="22">
        <v>1.7694099999999999</v>
      </c>
      <c r="AR26" s="22">
        <v>402.01600000000002</v>
      </c>
      <c r="AS26" s="22">
        <v>-7.9376199999999994E-3</v>
      </c>
      <c r="AT26" s="22">
        <v>16</v>
      </c>
      <c r="AU26" s="22">
        <v>1.7684899999999999</v>
      </c>
      <c r="AV26">
        <f t="shared" si="8"/>
        <v>7.937619999999999</v>
      </c>
      <c r="AW26">
        <f t="shared" si="9"/>
        <v>14.044904204199998</v>
      </c>
      <c r="AX26" s="9"/>
      <c r="AY26" s="22">
        <v>-1.9378699999999999E-2</v>
      </c>
      <c r="AZ26" s="22">
        <v>473.33</v>
      </c>
      <c r="BA26" s="22">
        <v>-1.6110200000000002E-2</v>
      </c>
      <c r="BB26" s="22">
        <v>16</v>
      </c>
      <c r="BC26" s="22">
        <v>-1.9641100000000002E-2</v>
      </c>
      <c r="BD26">
        <f t="shared" si="10"/>
        <v>16.110200000000003</v>
      </c>
      <c r="BE26">
        <f t="shared" si="11"/>
        <v>-0.31219473274000004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114.20699999999999</v>
      </c>
      <c r="I27" s="22">
        <v>-1.11206E-2</v>
      </c>
      <c r="J27" s="22">
        <v>17</v>
      </c>
      <c r="K27" s="22">
        <v>1.7636099999999999</v>
      </c>
      <c r="L27">
        <f t="shared" si="0"/>
        <v>11.1206</v>
      </c>
      <c r="M27">
        <f t="shared" si="1"/>
        <v>19.620853021999999</v>
      </c>
      <c r="N27" s="9"/>
      <c r="O27" s="22">
        <v>-1.43433E-2</v>
      </c>
      <c r="P27" s="22">
        <v>193.84899999999999</v>
      </c>
      <c r="Q27" s="22">
        <v>-1.61041E-2</v>
      </c>
      <c r="R27" s="22">
        <v>17</v>
      </c>
      <c r="S27" s="22">
        <v>-1.47644E-2</v>
      </c>
      <c r="T27">
        <f t="shared" si="2"/>
        <v>16.104099999999999</v>
      </c>
      <c r="U27">
        <f t="shared" si="3"/>
        <v>-0.23098593752999999</v>
      </c>
      <c r="X27" s="9"/>
      <c r="Y27" s="22">
        <v>1.76437</v>
      </c>
      <c r="Z27" s="22">
        <v>253.87100000000001</v>
      </c>
      <c r="AA27" s="22">
        <v>-1.00372E-2</v>
      </c>
      <c r="AB27" s="22">
        <v>17</v>
      </c>
      <c r="AC27" s="22">
        <v>1.7639199999999999</v>
      </c>
      <c r="AD27">
        <f t="shared" si="4"/>
        <v>10.0372</v>
      </c>
      <c r="AE27">
        <f t="shared" si="5"/>
        <v>17.709334563999999</v>
      </c>
      <c r="AF27" s="9"/>
      <c r="AG27" s="22">
        <v>-1.43433E-2</v>
      </c>
      <c r="AH27" s="22">
        <v>329.43799999999999</v>
      </c>
      <c r="AI27" s="22">
        <v>-1.6113300000000001E-2</v>
      </c>
      <c r="AJ27" s="22">
        <v>17</v>
      </c>
      <c r="AK27" s="22">
        <v>-1.4517199999999999E-2</v>
      </c>
      <c r="AL27">
        <f t="shared" si="6"/>
        <v>16.113299999999999</v>
      </c>
      <c r="AM27">
        <f t="shared" si="7"/>
        <v>-0.23111789588999998</v>
      </c>
      <c r="AP27" s="9"/>
      <c r="AQ27" s="22">
        <v>1.76437</v>
      </c>
      <c r="AR27" s="22">
        <v>402.11700000000002</v>
      </c>
      <c r="AS27" s="22">
        <v>-9.2498800000000003E-3</v>
      </c>
      <c r="AT27" s="22">
        <v>17</v>
      </c>
      <c r="AU27" s="22">
        <v>1.7633099999999999</v>
      </c>
      <c r="AV27">
        <f t="shared" si="8"/>
        <v>9.249880000000001</v>
      </c>
      <c r="AW27">
        <f t="shared" si="9"/>
        <v>16.320210775600003</v>
      </c>
      <c r="AX27" s="9"/>
      <c r="AY27" s="22">
        <v>-1.43433E-2</v>
      </c>
      <c r="AZ27" s="22">
        <v>473.43099999999998</v>
      </c>
      <c r="BA27" s="22">
        <v>-1.6110200000000002E-2</v>
      </c>
      <c r="BB27" s="22">
        <v>17</v>
      </c>
      <c r="BC27" s="22">
        <v>-1.46027E-2</v>
      </c>
      <c r="BD27">
        <f t="shared" si="10"/>
        <v>16.110200000000003</v>
      </c>
      <c r="BE27">
        <f t="shared" si="11"/>
        <v>-0.23107343166000002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114.30800000000001</v>
      </c>
      <c r="I28" s="22">
        <v>-1.1605799999999999E-2</v>
      </c>
      <c r="J28" s="22">
        <v>18</v>
      </c>
      <c r="K28" s="22">
        <v>1.7584200000000001</v>
      </c>
      <c r="L28">
        <f t="shared" si="0"/>
        <v>11.605799999999999</v>
      </c>
      <c r="M28">
        <f t="shared" si="1"/>
        <v>20.418548171999998</v>
      </c>
      <c r="N28" s="9"/>
      <c r="O28" s="22">
        <v>-9.3078599999999994E-3</v>
      </c>
      <c r="P28" s="22">
        <v>193.95</v>
      </c>
      <c r="Q28" s="22">
        <v>-1.6107199999999999E-2</v>
      </c>
      <c r="R28" s="22">
        <v>18</v>
      </c>
      <c r="S28" s="22">
        <v>-9.6343999999999996E-3</v>
      </c>
      <c r="T28">
        <f t="shared" si="2"/>
        <v>16.107199999999999</v>
      </c>
      <c r="U28">
        <f t="shared" si="3"/>
        <v>-0.14992356259199999</v>
      </c>
      <c r="X28" s="9"/>
      <c r="Y28" s="22">
        <v>1.7593399999999999</v>
      </c>
      <c r="Z28" s="22">
        <v>253.97200000000001</v>
      </c>
      <c r="AA28" s="22">
        <v>-1.06964E-2</v>
      </c>
      <c r="AB28" s="22">
        <v>18</v>
      </c>
      <c r="AC28" s="22">
        <v>1.7584200000000001</v>
      </c>
      <c r="AD28">
        <f t="shared" si="4"/>
        <v>10.696400000000001</v>
      </c>
      <c r="AE28">
        <f t="shared" si="5"/>
        <v>18.818604376</v>
      </c>
      <c r="AF28" s="9"/>
      <c r="AG28" s="22">
        <v>-9.3078599999999994E-3</v>
      </c>
      <c r="AH28" s="22">
        <v>329.53899999999999</v>
      </c>
      <c r="AI28" s="22">
        <v>-1.6110200000000002E-2</v>
      </c>
      <c r="AJ28" s="22">
        <v>18</v>
      </c>
      <c r="AK28" s="22">
        <v>-9.6893299999999995E-3</v>
      </c>
      <c r="AL28">
        <f t="shared" si="6"/>
        <v>16.110200000000003</v>
      </c>
      <c r="AM28">
        <f t="shared" si="7"/>
        <v>-0.14995148617200002</v>
      </c>
      <c r="AP28" s="9"/>
      <c r="AQ28" s="22">
        <v>1.7593399999999999</v>
      </c>
      <c r="AR28" s="22">
        <v>402.21699999999998</v>
      </c>
      <c r="AS28" s="22">
        <v>-1.01501E-2</v>
      </c>
      <c r="AT28" s="22">
        <v>18</v>
      </c>
      <c r="AU28" s="22">
        <v>1.7584200000000001</v>
      </c>
      <c r="AV28">
        <f t="shared" si="8"/>
        <v>10.1501</v>
      </c>
      <c r="AW28">
        <f t="shared" si="9"/>
        <v>17.857476933999997</v>
      </c>
      <c r="AX28" s="9"/>
      <c r="AY28" s="22">
        <v>-9.3078599999999994E-3</v>
      </c>
      <c r="AZ28" s="22">
        <v>473.53100000000001</v>
      </c>
      <c r="BA28" s="22">
        <v>-1.6113300000000001E-2</v>
      </c>
      <c r="BB28" s="22">
        <v>18</v>
      </c>
      <c r="BC28" s="22">
        <v>-9.6160900000000007E-3</v>
      </c>
      <c r="BD28">
        <f t="shared" si="10"/>
        <v>16.113299999999999</v>
      </c>
      <c r="BE28">
        <f t="shared" si="11"/>
        <v>-0.14998034053799997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114.408</v>
      </c>
      <c r="I29" s="22">
        <v>-1.2008700000000001E-2</v>
      </c>
      <c r="J29" s="22">
        <v>19</v>
      </c>
      <c r="K29" s="22">
        <v>1.7535400000000001</v>
      </c>
      <c r="L29">
        <f t="shared" si="0"/>
        <v>12.008700000000001</v>
      </c>
      <c r="M29">
        <f t="shared" si="1"/>
        <v>21.066862410000002</v>
      </c>
      <c r="N29" s="9"/>
      <c r="O29" s="22">
        <v>-4.2724599999999996E-3</v>
      </c>
      <c r="P29" s="22">
        <v>194.05099999999999</v>
      </c>
      <c r="Q29" s="22">
        <v>-1.61011E-2</v>
      </c>
      <c r="R29" s="22">
        <v>19</v>
      </c>
      <c r="S29" s="22">
        <v>-4.5501700000000001E-3</v>
      </c>
      <c r="T29">
        <f t="shared" si="2"/>
        <v>16.101099999999999</v>
      </c>
      <c r="U29">
        <f t="shared" si="3"/>
        <v>-6.8791305705999992E-2</v>
      </c>
      <c r="X29" s="9"/>
      <c r="Y29" s="22">
        <v>1.7543</v>
      </c>
      <c r="Z29" s="22">
        <v>254.07300000000001</v>
      </c>
      <c r="AA29" s="22">
        <v>-1.12579E-2</v>
      </c>
      <c r="AB29" s="22">
        <v>19</v>
      </c>
      <c r="AC29" s="22">
        <v>1.7535400000000001</v>
      </c>
      <c r="AD29">
        <f t="shared" si="4"/>
        <v>11.257899999999999</v>
      </c>
      <c r="AE29">
        <f t="shared" si="5"/>
        <v>19.749733969999998</v>
      </c>
      <c r="AF29" s="9"/>
      <c r="AG29" s="22">
        <v>-4.2724599999999996E-3</v>
      </c>
      <c r="AH29" s="22">
        <v>329.64</v>
      </c>
      <c r="AI29" s="22">
        <v>-1.6107199999999999E-2</v>
      </c>
      <c r="AJ29" s="22">
        <v>19</v>
      </c>
      <c r="AK29" s="22">
        <v>-4.5013400000000004E-3</v>
      </c>
      <c r="AL29">
        <f t="shared" si="6"/>
        <v>16.107199999999999</v>
      </c>
      <c r="AM29">
        <f t="shared" si="7"/>
        <v>-6.8817367711999991E-2</v>
      </c>
      <c r="AP29" s="9"/>
      <c r="AQ29" s="22">
        <v>1.7543</v>
      </c>
      <c r="AR29" s="22">
        <v>402.31799999999998</v>
      </c>
      <c r="AS29" s="22">
        <v>-1.0803200000000001E-2</v>
      </c>
      <c r="AT29" s="22">
        <v>19</v>
      </c>
      <c r="AU29" s="22">
        <v>1.7532300000000001</v>
      </c>
      <c r="AV29">
        <f t="shared" si="8"/>
        <v>10.8032</v>
      </c>
      <c r="AW29">
        <f t="shared" si="9"/>
        <v>18.952053760000002</v>
      </c>
      <c r="AX29" s="9"/>
      <c r="AY29" s="22">
        <v>-4.2724599999999996E-3</v>
      </c>
      <c r="AZ29" s="22">
        <v>473.63200000000001</v>
      </c>
      <c r="BA29" s="22">
        <v>-1.6113300000000001E-2</v>
      </c>
      <c r="BB29" s="22">
        <v>19</v>
      </c>
      <c r="BC29" s="22">
        <v>-4.4342000000000001E-3</v>
      </c>
      <c r="BD29">
        <f t="shared" si="10"/>
        <v>16.113299999999999</v>
      </c>
      <c r="BE29">
        <f t="shared" si="11"/>
        <v>-6.884342971799999E-2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114.509</v>
      </c>
      <c r="I30" s="22">
        <v>-1.2377900000000001E-2</v>
      </c>
      <c r="J30" s="22">
        <v>20</v>
      </c>
      <c r="K30" s="22">
        <v>1.7480500000000001</v>
      </c>
      <c r="L30">
        <f t="shared" si="0"/>
        <v>12.3779</v>
      </c>
      <c r="M30">
        <f t="shared" si="1"/>
        <v>21.652289133000004</v>
      </c>
      <c r="N30" s="9"/>
      <c r="O30" s="22">
        <v>7.6293900000000002E-4</v>
      </c>
      <c r="P30" s="22">
        <v>194.15100000000001</v>
      </c>
      <c r="Q30" s="22">
        <v>-1.6098000000000001E-2</v>
      </c>
      <c r="R30" s="22">
        <v>20</v>
      </c>
      <c r="S30" s="22">
        <v>4.8217799999999999E-4</v>
      </c>
      <c r="T30">
        <f t="shared" si="2"/>
        <v>16.098000000000003</v>
      </c>
      <c r="U30">
        <f t="shared" si="3"/>
        <v>1.2281792022000002E-2</v>
      </c>
      <c r="X30" s="9"/>
      <c r="Y30" s="22">
        <v>1.7492700000000001</v>
      </c>
      <c r="Z30" s="22">
        <v>254.173</v>
      </c>
      <c r="AA30" s="22">
        <v>-1.17004E-2</v>
      </c>
      <c r="AB30" s="22">
        <v>20</v>
      </c>
      <c r="AC30" s="22">
        <v>1.7483500000000001</v>
      </c>
      <c r="AD30">
        <f t="shared" si="4"/>
        <v>11.7004</v>
      </c>
      <c r="AE30">
        <f t="shared" si="5"/>
        <v>20.467158708000003</v>
      </c>
      <c r="AF30" s="9"/>
      <c r="AG30" s="22">
        <v>7.6293900000000002E-4</v>
      </c>
      <c r="AH30" s="22">
        <v>329.74099999999999</v>
      </c>
      <c r="AI30" s="22">
        <v>-1.6107199999999999E-2</v>
      </c>
      <c r="AJ30" s="22">
        <v>20</v>
      </c>
      <c r="AK30" s="22">
        <v>5.1879900000000002E-4</v>
      </c>
      <c r="AL30">
        <f t="shared" si="6"/>
        <v>16.107199999999999</v>
      </c>
      <c r="AM30">
        <f t="shared" si="7"/>
        <v>1.2288811060799999E-2</v>
      </c>
      <c r="AP30" s="9"/>
      <c r="AQ30" s="22">
        <v>1.7492700000000001</v>
      </c>
      <c r="AR30" s="22">
        <v>402.41899999999998</v>
      </c>
      <c r="AS30" s="22">
        <v>-1.13464E-2</v>
      </c>
      <c r="AT30" s="22">
        <v>20</v>
      </c>
      <c r="AU30" s="22">
        <v>1.7486600000000001</v>
      </c>
      <c r="AV30">
        <f t="shared" si="8"/>
        <v>11.346399999999999</v>
      </c>
      <c r="AW30">
        <f t="shared" si="9"/>
        <v>19.847917127999999</v>
      </c>
      <c r="AX30" s="9"/>
      <c r="AY30" s="22">
        <v>7.6293900000000002E-4</v>
      </c>
      <c r="AZ30" s="22">
        <v>473.733</v>
      </c>
      <c r="BA30" s="22">
        <v>-1.61041E-2</v>
      </c>
      <c r="BB30" s="22">
        <v>20</v>
      </c>
      <c r="BC30" s="22">
        <v>5.5847199999999996E-4</v>
      </c>
      <c r="BD30">
        <f t="shared" si="10"/>
        <v>16.104099999999999</v>
      </c>
      <c r="BE30">
        <f t="shared" si="11"/>
        <v>1.2286445949899999E-2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114.61</v>
      </c>
      <c r="I31" s="22">
        <v>-1.2634299999999999E-2</v>
      </c>
      <c r="J31" s="22">
        <v>21</v>
      </c>
      <c r="K31" s="22">
        <v>1.7434700000000001</v>
      </c>
      <c r="L31">
        <f t="shared" si="0"/>
        <v>12.6343</v>
      </c>
      <c r="M31">
        <f t="shared" si="1"/>
        <v>22.037125089</v>
      </c>
      <c r="N31" s="9"/>
      <c r="O31" s="22">
        <v>5.7983399999999999E-3</v>
      </c>
      <c r="P31" s="22">
        <v>194.25200000000001</v>
      </c>
      <c r="Q31" s="22">
        <v>-1.6107199999999999E-2</v>
      </c>
      <c r="R31" s="22">
        <v>21</v>
      </c>
      <c r="S31" s="22">
        <v>5.5481000000000003E-3</v>
      </c>
      <c r="T31">
        <f t="shared" si="2"/>
        <v>16.107199999999999</v>
      </c>
      <c r="U31">
        <f t="shared" si="3"/>
        <v>9.3395022047999987E-2</v>
      </c>
      <c r="X31" s="9"/>
      <c r="Y31" s="22">
        <v>1.7442299999999999</v>
      </c>
      <c r="Z31" s="22">
        <v>254.274</v>
      </c>
      <c r="AA31" s="22">
        <v>-1.20941E-2</v>
      </c>
      <c r="AB31" s="22">
        <v>21</v>
      </c>
      <c r="AC31" s="22">
        <v>1.74316</v>
      </c>
      <c r="AD31">
        <f t="shared" si="4"/>
        <v>12.094099999999999</v>
      </c>
      <c r="AE31">
        <f t="shared" si="5"/>
        <v>21.094892042999998</v>
      </c>
      <c r="AF31" s="9"/>
      <c r="AG31" s="22">
        <v>5.7983399999999999E-3</v>
      </c>
      <c r="AH31" s="22">
        <v>329.84100000000001</v>
      </c>
      <c r="AI31" s="22">
        <v>-1.6110200000000002E-2</v>
      </c>
      <c r="AJ31" s="22">
        <v>21</v>
      </c>
      <c r="AK31" s="22">
        <v>5.5236800000000004E-3</v>
      </c>
      <c r="AL31">
        <f t="shared" si="6"/>
        <v>16.110200000000003</v>
      </c>
      <c r="AM31">
        <f t="shared" si="7"/>
        <v>9.341241706800002E-2</v>
      </c>
      <c r="AP31" s="9"/>
      <c r="AQ31" s="22">
        <v>1.7442299999999999</v>
      </c>
      <c r="AR31" s="22">
        <v>402.51900000000001</v>
      </c>
      <c r="AS31" s="22">
        <v>-1.18134E-2</v>
      </c>
      <c r="AT31" s="22">
        <v>21</v>
      </c>
      <c r="AU31" s="22">
        <v>1.7434700000000001</v>
      </c>
      <c r="AV31">
        <f t="shared" si="8"/>
        <v>11.8134</v>
      </c>
      <c r="AW31">
        <f t="shared" si="9"/>
        <v>20.605286681999999</v>
      </c>
      <c r="AX31" s="9"/>
      <c r="AY31" s="22">
        <v>5.7983399999999999E-3</v>
      </c>
      <c r="AZ31" s="22">
        <v>473.834</v>
      </c>
      <c r="BA31" s="22">
        <v>-1.6113300000000001E-2</v>
      </c>
      <c r="BB31" s="22">
        <v>21</v>
      </c>
      <c r="BC31" s="22">
        <v>5.6091300000000004E-3</v>
      </c>
      <c r="BD31">
        <f t="shared" si="10"/>
        <v>16.113299999999999</v>
      </c>
      <c r="BE31">
        <f t="shared" si="11"/>
        <v>9.3430391921999992E-2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114.711</v>
      </c>
      <c r="I32" s="22">
        <v>-1.28723E-2</v>
      </c>
      <c r="J32" s="22">
        <v>22</v>
      </c>
      <c r="K32" s="22">
        <v>1.73828</v>
      </c>
      <c r="L32">
        <f t="shared" si="0"/>
        <v>12.872299999999999</v>
      </c>
      <c r="M32">
        <f t="shared" si="1"/>
        <v>22.387504159999999</v>
      </c>
      <c r="N32" s="9"/>
      <c r="O32" s="22">
        <v>1.08337E-2</v>
      </c>
      <c r="P32" s="22">
        <v>194.35300000000001</v>
      </c>
      <c r="Q32" s="22">
        <v>-1.61011E-2</v>
      </c>
      <c r="R32" s="22">
        <v>22</v>
      </c>
      <c r="S32" s="22">
        <v>1.0330199999999999E-2</v>
      </c>
      <c r="T32">
        <f t="shared" si="2"/>
        <v>16.101099999999999</v>
      </c>
      <c r="U32">
        <f t="shared" si="3"/>
        <v>0.17443448706999998</v>
      </c>
      <c r="X32" s="9"/>
      <c r="Y32" s="22">
        <v>1.7392000000000001</v>
      </c>
      <c r="Z32" s="22">
        <v>254.375</v>
      </c>
      <c r="AA32" s="22">
        <v>-1.24084E-2</v>
      </c>
      <c r="AB32" s="22">
        <v>22</v>
      </c>
      <c r="AC32" s="22">
        <v>1.73828</v>
      </c>
      <c r="AD32">
        <f t="shared" si="4"/>
        <v>12.4084</v>
      </c>
      <c r="AE32">
        <f t="shared" si="5"/>
        <v>21.580689280000001</v>
      </c>
      <c r="AF32" s="9"/>
      <c r="AG32" s="22">
        <v>1.08337E-2</v>
      </c>
      <c r="AH32" s="22">
        <v>329.94200000000001</v>
      </c>
      <c r="AI32" s="22">
        <v>-1.6113300000000001E-2</v>
      </c>
      <c r="AJ32" s="22">
        <v>22</v>
      </c>
      <c r="AK32" s="22">
        <v>1.07086E-2</v>
      </c>
      <c r="AL32">
        <f t="shared" si="6"/>
        <v>16.113299999999999</v>
      </c>
      <c r="AM32">
        <f t="shared" si="7"/>
        <v>0.17456665820999998</v>
      </c>
      <c r="AP32" s="9"/>
      <c r="AQ32" s="22">
        <v>1.7392000000000001</v>
      </c>
      <c r="AR32" s="22">
        <v>402.62</v>
      </c>
      <c r="AS32" s="22">
        <v>-1.21552E-2</v>
      </c>
      <c r="AT32" s="22">
        <v>22</v>
      </c>
      <c r="AU32" s="22">
        <v>1.7385900000000001</v>
      </c>
      <c r="AV32">
        <f t="shared" si="8"/>
        <v>12.155199999999999</v>
      </c>
      <c r="AW32">
        <f t="shared" si="9"/>
        <v>21.140323840000001</v>
      </c>
      <c r="AX32" s="9"/>
      <c r="AY32" s="22">
        <v>1.08337E-2</v>
      </c>
      <c r="AZ32" s="22">
        <v>473.93400000000003</v>
      </c>
      <c r="BA32" s="22">
        <v>-1.61163E-2</v>
      </c>
      <c r="BB32" s="22">
        <v>22</v>
      </c>
      <c r="BC32" s="22">
        <v>1.0589599999999999E-2</v>
      </c>
      <c r="BD32">
        <f t="shared" si="10"/>
        <v>16.116299999999999</v>
      </c>
      <c r="BE32">
        <f t="shared" si="11"/>
        <v>0.17459915930999997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114.81100000000001</v>
      </c>
      <c r="I33" s="22">
        <v>-1.3125599999999999E-2</v>
      </c>
      <c r="J33" s="22">
        <v>23</v>
      </c>
      <c r="K33" s="22">
        <v>1.7334000000000001</v>
      </c>
      <c r="L33">
        <f t="shared" si="0"/>
        <v>13.125599999999999</v>
      </c>
      <c r="M33">
        <f t="shared" si="1"/>
        <v>22.761890495999996</v>
      </c>
      <c r="N33" s="9"/>
      <c r="O33" s="22">
        <v>1.5869100000000001E-2</v>
      </c>
      <c r="P33" s="22">
        <v>194.45400000000001</v>
      </c>
      <c r="Q33" s="22">
        <v>-1.6107199999999999E-2</v>
      </c>
      <c r="R33" s="22">
        <v>23</v>
      </c>
      <c r="S33" s="22">
        <v>1.5725699999999999E-2</v>
      </c>
      <c r="T33">
        <f t="shared" si="2"/>
        <v>16.107199999999999</v>
      </c>
      <c r="U33">
        <f t="shared" si="3"/>
        <v>0.25560676752</v>
      </c>
      <c r="X33" s="9"/>
      <c r="Y33" s="22">
        <v>1.7341599999999999</v>
      </c>
      <c r="Z33" s="22">
        <v>254.47499999999999</v>
      </c>
      <c r="AA33" s="22">
        <v>-1.27014E-2</v>
      </c>
      <c r="AB33" s="22">
        <v>23</v>
      </c>
      <c r="AC33" s="22">
        <v>1.7337</v>
      </c>
      <c r="AD33">
        <f t="shared" si="4"/>
        <v>12.7014</v>
      </c>
      <c r="AE33">
        <f t="shared" si="5"/>
        <v>22.026259823999997</v>
      </c>
      <c r="AF33" s="9"/>
      <c r="AG33" s="22">
        <v>1.5869100000000001E-2</v>
      </c>
      <c r="AH33" s="22">
        <v>330.04300000000001</v>
      </c>
      <c r="AI33" s="22">
        <v>-1.6107199999999999E-2</v>
      </c>
      <c r="AJ33" s="22">
        <v>23</v>
      </c>
      <c r="AK33" s="22">
        <v>1.5731800000000001E-2</v>
      </c>
      <c r="AL33">
        <f t="shared" si="6"/>
        <v>16.107199999999999</v>
      </c>
      <c r="AM33">
        <f t="shared" si="7"/>
        <v>0.25560676752</v>
      </c>
      <c r="AP33" s="9"/>
      <c r="AQ33" s="22">
        <v>1.7341599999999999</v>
      </c>
      <c r="AR33" s="22">
        <v>402.721</v>
      </c>
      <c r="AS33" s="22">
        <v>-1.24817E-2</v>
      </c>
      <c r="AT33" s="22">
        <v>23</v>
      </c>
      <c r="AU33" s="22">
        <v>1.7337</v>
      </c>
      <c r="AV33">
        <f t="shared" si="8"/>
        <v>12.4817</v>
      </c>
      <c r="AW33">
        <f t="shared" si="9"/>
        <v>21.645264871999998</v>
      </c>
      <c r="AX33" s="9"/>
      <c r="AY33" s="22">
        <v>1.5869100000000001E-2</v>
      </c>
      <c r="AZ33" s="22">
        <v>474.03500000000003</v>
      </c>
      <c r="BA33" s="22">
        <v>-1.6110200000000002E-2</v>
      </c>
      <c r="BB33" s="22">
        <v>23</v>
      </c>
      <c r="BC33" s="22">
        <v>1.5728800000000001E-2</v>
      </c>
      <c r="BD33">
        <f t="shared" si="10"/>
        <v>16.110200000000003</v>
      </c>
      <c r="BE33">
        <f t="shared" si="11"/>
        <v>0.25565437482000003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114.91200000000001</v>
      </c>
      <c r="I34" s="22">
        <v>-1.3336199999999999E-2</v>
      </c>
      <c r="J34" s="22">
        <v>24</v>
      </c>
      <c r="K34" s="22">
        <v>1.7285200000000001</v>
      </c>
      <c r="L34">
        <f t="shared" si="0"/>
        <v>13.3362</v>
      </c>
      <c r="M34">
        <f t="shared" si="1"/>
        <v>23.060023506</v>
      </c>
      <c r="N34" s="9"/>
      <c r="O34" s="22">
        <v>2.0904499999999999E-2</v>
      </c>
      <c r="P34" s="22">
        <v>194.554</v>
      </c>
      <c r="Q34" s="22">
        <v>-1.6113300000000001E-2</v>
      </c>
      <c r="R34" s="22">
        <v>24</v>
      </c>
      <c r="S34" s="22">
        <v>2.0718400000000001E-2</v>
      </c>
      <c r="T34">
        <f t="shared" si="2"/>
        <v>16.113299999999999</v>
      </c>
      <c r="U34">
        <f t="shared" si="3"/>
        <v>0.33684047984999999</v>
      </c>
      <c r="X34" s="9"/>
      <c r="Y34" s="22">
        <v>1.7291300000000001</v>
      </c>
      <c r="Z34" s="22">
        <v>254.57599999999999</v>
      </c>
      <c r="AA34" s="22">
        <v>-1.2973E-2</v>
      </c>
      <c r="AB34" s="22">
        <v>24</v>
      </c>
      <c r="AC34" s="22">
        <v>1.72821</v>
      </c>
      <c r="AD34">
        <f t="shared" si="4"/>
        <v>12.973000000000001</v>
      </c>
      <c r="AE34">
        <f t="shared" si="5"/>
        <v>22.432003490000003</v>
      </c>
      <c r="AF34" s="9"/>
      <c r="AG34" s="22">
        <v>2.0904499999999999E-2</v>
      </c>
      <c r="AH34" s="22">
        <v>330.14299999999997</v>
      </c>
      <c r="AI34" s="22">
        <v>-1.6107199999999999E-2</v>
      </c>
      <c r="AJ34" s="22">
        <v>24</v>
      </c>
      <c r="AK34" s="22">
        <v>2.0718400000000001E-2</v>
      </c>
      <c r="AL34">
        <f t="shared" si="6"/>
        <v>16.107199999999999</v>
      </c>
      <c r="AM34">
        <f t="shared" si="7"/>
        <v>0.33671296239999998</v>
      </c>
      <c r="AP34" s="9"/>
      <c r="AQ34" s="22">
        <v>1.7291300000000001</v>
      </c>
      <c r="AR34" s="22">
        <v>402.822</v>
      </c>
      <c r="AS34" s="22">
        <v>-1.2759400000000001E-2</v>
      </c>
      <c r="AT34" s="22">
        <v>24</v>
      </c>
      <c r="AU34" s="22">
        <v>1.7279100000000001</v>
      </c>
      <c r="AV34">
        <f t="shared" si="8"/>
        <v>12.759400000000001</v>
      </c>
      <c r="AW34">
        <f t="shared" si="9"/>
        <v>22.062661322000004</v>
      </c>
      <c r="AX34" s="9"/>
      <c r="AY34" s="22">
        <v>2.0904499999999999E-2</v>
      </c>
      <c r="AZ34" s="22">
        <v>474.13600000000002</v>
      </c>
      <c r="BA34" s="22">
        <v>-1.6110200000000002E-2</v>
      </c>
      <c r="BB34" s="22">
        <v>24</v>
      </c>
      <c r="BC34" s="22">
        <v>2.0816000000000001E-2</v>
      </c>
      <c r="BD34">
        <f t="shared" si="10"/>
        <v>16.110200000000003</v>
      </c>
      <c r="BE34">
        <f t="shared" si="11"/>
        <v>0.33677567590000007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115.01300000000001</v>
      </c>
      <c r="I35" s="22">
        <v>-1.34857E-2</v>
      </c>
      <c r="J35" s="22">
        <v>25</v>
      </c>
      <c r="K35" s="22">
        <v>1.72363</v>
      </c>
      <c r="L35">
        <f t="shared" si="0"/>
        <v>13.4857</v>
      </c>
      <c r="M35">
        <f t="shared" si="1"/>
        <v>23.250560512999996</v>
      </c>
      <c r="N35" s="9"/>
      <c r="O35" s="22">
        <v>2.5939899999999998E-2</v>
      </c>
      <c r="P35" s="22">
        <v>194.655</v>
      </c>
      <c r="Q35" s="22">
        <v>-1.6107199999999999E-2</v>
      </c>
      <c r="R35" s="22">
        <v>25</v>
      </c>
      <c r="S35" s="22">
        <v>2.5842299999999999E-2</v>
      </c>
      <c r="T35">
        <f t="shared" si="2"/>
        <v>16.107199999999999</v>
      </c>
      <c r="U35">
        <f t="shared" si="3"/>
        <v>0.41781915727999996</v>
      </c>
      <c r="X35" s="9"/>
      <c r="Y35" s="22">
        <v>1.7240899999999999</v>
      </c>
      <c r="Z35" s="22">
        <v>254.67699999999999</v>
      </c>
      <c r="AA35" s="22">
        <v>-1.31714E-2</v>
      </c>
      <c r="AB35" s="22">
        <v>25</v>
      </c>
      <c r="AC35" s="22">
        <v>1.72394</v>
      </c>
      <c r="AD35">
        <f t="shared" si="4"/>
        <v>13.1714</v>
      </c>
      <c r="AE35">
        <f t="shared" si="5"/>
        <v>22.708679025999999</v>
      </c>
      <c r="AF35" s="9"/>
      <c r="AG35" s="22">
        <v>2.5939899999999998E-2</v>
      </c>
      <c r="AH35" s="22">
        <v>330.24400000000003</v>
      </c>
      <c r="AI35" s="22">
        <v>-1.6107199999999999E-2</v>
      </c>
      <c r="AJ35" s="22">
        <v>25</v>
      </c>
      <c r="AK35" s="22">
        <v>2.5769E-2</v>
      </c>
      <c r="AL35">
        <f t="shared" si="6"/>
        <v>16.107199999999999</v>
      </c>
      <c r="AM35">
        <f t="shared" si="7"/>
        <v>0.41781915727999996</v>
      </c>
      <c r="AP35" s="9"/>
      <c r="AQ35" s="22">
        <v>1.7240899999999999</v>
      </c>
      <c r="AR35" s="22">
        <v>402.92200000000003</v>
      </c>
      <c r="AS35" s="22">
        <v>-1.30157E-2</v>
      </c>
      <c r="AT35" s="22">
        <v>25</v>
      </c>
      <c r="AU35" s="22">
        <v>1.72272</v>
      </c>
      <c r="AV35">
        <f t="shared" si="8"/>
        <v>13.015700000000001</v>
      </c>
      <c r="AW35">
        <f t="shared" si="9"/>
        <v>22.440238213000001</v>
      </c>
      <c r="AX35" s="9"/>
      <c r="AY35" s="22">
        <v>2.5939899999999998E-2</v>
      </c>
      <c r="AZ35" s="22">
        <v>474.23599999999999</v>
      </c>
      <c r="BA35" s="22">
        <v>-1.6110200000000002E-2</v>
      </c>
      <c r="BB35" s="22">
        <v>25</v>
      </c>
      <c r="BC35" s="22">
        <v>2.5689699999999999E-2</v>
      </c>
      <c r="BD35">
        <f t="shared" si="10"/>
        <v>16.110200000000003</v>
      </c>
      <c r="BE35">
        <f t="shared" si="11"/>
        <v>0.41789697698000006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115.113</v>
      </c>
      <c r="I36" s="22">
        <v>-1.3693200000000001E-2</v>
      </c>
      <c r="J36" s="22">
        <v>26</v>
      </c>
      <c r="K36" s="22">
        <v>1.71844</v>
      </c>
      <c r="L36">
        <f t="shared" si="0"/>
        <v>13.693200000000001</v>
      </c>
      <c r="M36">
        <f t="shared" si="1"/>
        <v>23.539432392000002</v>
      </c>
      <c r="N36" s="9"/>
      <c r="O36" s="22">
        <v>3.0975300000000001E-2</v>
      </c>
      <c r="P36" s="22">
        <v>194.756</v>
      </c>
      <c r="Q36" s="22">
        <v>-1.6110200000000002E-2</v>
      </c>
      <c r="R36" s="22">
        <v>26</v>
      </c>
      <c r="S36" s="22">
        <v>3.0810500000000001E-2</v>
      </c>
      <c r="T36">
        <f t="shared" si="2"/>
        <v>16.110200000000003</v>
      </c>
      <c r="U36">
        <f t="shared" si="3"/>
        <v>0.4990182780600001</v>
      </c>
      <c r="X36" s="9"/>
      <c r="Y36" s="22">
        <v>1.71906</v>
      </c>
      <c r="Z36" s="22">
        <v>254.77799999999999</v>
      </c>
      <c r="AA36" s="22">
        <v>-1.33942E-2</v>
      </c>
      <c r="AB36" s="22">
        <v>26</v>
      </c>
      <c r="AC36" s="22">
        <v>1.71844</v>
      </c>
      <c r="AD36">
        <f t="shared" si="4"/>
        <v>13.3942</v>
      </c>
      <c r="AE36">
        <f t="shared" si="5"/>
        <v>23.025433452000001</v>
      </c>
      <c r="AF36" s="9"/>
      <c r="AG36" s="22">
        <v>3.0975300000000001E-2</v>
      </c>
      <c r="AH36" s="22">
        <v>330.34500000000003</v>
      </c>
      <c r="AI36" s="22">
        <v>-1.6113300000000001E-2</v>
      </c>
      <c r="AJ36" s="22">
        <v>26</v>
      </c>
      <c r="AK36" s="22">
        <v>3.0917400000000001E-2</v>
      </c>
      <c r="AL36">
        <f t="shared" si="6"/>
        <v>16.113299999999999</v>
      </c>
      <c r="AM36">
        <f t="shared" si="7"/>
        <v>0.49911430148999997</v>
      </c>
      <c r="AP36" s="9"/>
      <c r="AQ36" s="22">
        <v>1.71906</v>
      </c>
      <c r="AR36" s="22">
        <v>403.02300000000002</v>
      </c>
      <c r="AS36" s="22">
        <v>-1.3229400000000001E-2</v>
      </c>
      <c r="AT36" s="22">
        <v>26</v>
      </c>
      <c r="AU36" s="22">
        <v>1.71875</v>
      </c>
      <c r="AV36">
        <f t="shared" si="8"/>
        <v>13.2294</v>
      </c>
      <c r="AW36">
        <f t="shared" si="9"/>
        <v>22.742132364</v>
      </c>
      <c r="AX36" s="9"/>
      <c r="AY36" s="22">
        <v>3.0975300000000001E-2</v>
      </c>
      <c r="AZ36" s="22">
        <v>474.33699999999999</v>
      </c>
      <c r="BA36" s="22">
        <v>-1.6110200000000002E-2</v>
      </c>
      <c r="BB36" s="22">
        <v>26</v>
      </c>
      <c r="BC36" s="22">
        <v>3.07037E-2</v>
      </c>
      <c r="BD36">
        <f t="shared" si="10"/>
        <v>16.110200000000003</v>
      </c>
      <c r="BE36">
        <f t="shared" si="11"/>
        <v>0.4990182780600001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115.214</v>
      </c>
      <c r="I37" s="22">
        <v>-1.38275E-2</v>
      </c>
      <c r="J37" s="22">
        <v>27</v>
      </c>
      <c r="K37" s="22">
        <v>1.71265</v>
      </c>
      <c r="L37">
        <f t="shared" si="0"/>
        <v>13.827499999999999</v>
      </c>
      <c r="M37">
        <f t="shared" si="1"/>
        <v>23.700611549999998</v>
      </c>
      <c r="N37" s="9"/>
      <c r="O37" s="22">
        <v>3.60107E-2</v>
      </c>
      <c r="P37" s="22">
        <v>194.85599999999999</v>
      </c>
      <c r="Q37" s="22">
        <v>-1.6107199999999999E-2</v>
      </c>
      <c r="R37" s="22">
        <v>27</v>
      </c>
      <c r="S37" s="22">
        <v>3.5815399999999997E-2</v>
      </c>
      <c r="T37">
        <f t="shared" si="2"/>
        <v>16.107199999999999</v>
      </c>
      <c r="U37">
        <f t="shared" si="3"/>
        <v>0.58003154703999993</v>
      </c>
      <c r="X37" s="9"/>
      <c r="Y37" s="22">
        <v>1.7140200000000001</v>
      </c>
      <c r="Z37" s="22">
        <v>254.87799999999999</v>
      </c>
      <c r="AA37" s="22">
        <v>-1.3583400000000001E-2</v>
      </c>
      <c r="AB37" s="22">
        <v>27</v>
      </c>
      <c r="AC37" s="22">
        <v>1.71295</v>
      </c>
      <c r="AD37">
        <f t="shared" si="4"/>
        <v>13.583400000000001</v>
      </c>
      <c r="AE37">
        <f t="shared" si="5"/>
        <v>23.282219268000002</v>
      </c>
      <c r="AF37" s="9"/>
      <c r="AG37" s="22">
        <v>3.60107E-2</v>
      </c>
      <c r="AH37" s="22">
        <v>330.44600000000003</v>
      </c>
      <c r="AI37" s="22">
        <v>-1.6113300000000001E-2</v>
      </c>
      <c r="AJ37" s="22">
        <v>27</v>
      </c>
      <c r="AK37" s="22">
        <v>3.57361E-2</v>
      </c>
      <c r="AL37">
        <f t="shared" si="6"/>
        <v>16.113299999999999</v>
      </c>
      <c r="AM37">
        <f t="shared" si="7"/>
        <v>0.58025121230999999</v>
      </c>
      <c r="AP37" s="9"/>
      <c r="AQ37" s="22">
        <v>1.7140200000000001</v>
      </c>
      <c r="AR37" s="22">
        <v>403.12400000000002</v>
      </c>
      <c r="AS37" s="22">
        <v>-1.3427700000000001E-2</v>
      </c>
      <c r="AT37" s="22">
        <v>27</v>
      </c>
      <c r="AU37" s="22">
        <v>1.71326</v>
      </c>
      <c r="AV37">
        <f t="shared" si="8"/>
        <v>13.427700000000002</v>
      </c>
      <c r="AW37">
        <f t="shared" si="9"/>
        <v>23.015346354000005</v>
      </c>
      <c r="AX37" s="9"/>
      <c r="AY37" s="22">
        <v>3.60107E-2</v>
      </c>
      <c r="AZ37" s="22">
        <v>474.43799999999999</v>
      </c>
      <c r="BA37" s="22">
        <v>-1.6113300000000001E-2</v>
      </c>
      <c r="BB37" s="22">
        <v>27</v>
      </c>
      <c r="BC37" s="22">
        <v>3.5949700000000001E-2</v>
      </c>
      <c r="BD37">
        <f t="shared" si="10"/>
        <v>16.113299999999999</v>
      </c>
      <c r="BE37">
        <f t="shared" si="11"/>
        <v>0.58025121230999999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115.315</v>
      </c>
      <c r="I38" s="22">
        <v>-1.39557E-2</v>
      </c>
      <c r="J38" s="22">
        <v>28</v>
      </c>
      <c r="K38" s="22">
        <v>1.70807</v>
      </c>
      <c r="L38">
        <f t="shared" si="0"/>
        <v>13.9557</v>
      </c>
      <c r="M38">
        <f t="shared" si="1"/>
        <v>23.850012186000001</v>
      </c>
      <c r="N38" s="9"/>
      <c r="O38" s="22">
        <v>4.1046100000000002E-2</v>
      </c>
      <c r="P38" s="22">
        <v>194.95699999999999</v>
      </c>
      <c r="Q38" s="22">
        <v>-1.61163E-2</v>
      </c>
      <c r="R38" s="22">
        <v>28</v>
      </c>
      <c r="S38" s="22">
        <v>4.0933200000000003E-2</v>
      </c>
      <c r="T38">
        <f t="shared" si="2"/>
        <v>16.116299999999999</v>
      </c>
      <c r="U38">
        <f t="shared" si="3"/>
        <v>0.66151126142999994</v>
      </c>
      <c r="X38" s="9"/>
      <c r="Y38" s="22">
        <v>1.7089799999999999</v>
      </c>
      <c r="Z38" s="22">
        <v>254.97900000000001</v>
      </c>
      <c r="AA38" s="22">
        <v>-1.3754300000000001E-2</v>
      </c>
      <c r="AB38" s="22">
        <v>28</v>
      </c>
      <c r="AC38" s="22">
        <v>1.70807</v>
      </c>
      <c r="AD38">
        <f t="shared" si="4"/>
        <v>13.754300000000001</v>
      </c>
      <c r="AE38">
        <f t="shared" si="5"/>
        <v>23.505823614000001</v>
      </c>
      <c r="AF38" s="9"/>
      <c r="AG38" s="22">
        <v>4.1046100000000002E-2</v>
      </c>
      <c r="AH38" s="22">
        <v>330.54599999999999</v>
      </c>
      <c r="AI38" s="22">
        <v>-1.61163E-2</v>
      </c>
      <c r="AJ38" s="22">
        <v>28</v>
      </c>
      <c r="AK38" s="22">
        <v>4.1073600000000002E-2</v>
      </c>
      <c r="AL38">
        <f t="shared" si="6"/>
        <v>16.116299999999999</v>
      </c>
      <c r="AM38">
        <f t="shared" si="7"/>
        <v>0.66151126142999994</v>
      </c>
      <c r="AP38" s="9"/>
      <c r="AQ38" s="22">
        <v>1.7089799999999999</v>
      </c>
      <c r="AR38" s="22">
        <v>403.22399999999999</v>
      </c>
      <c r="AS38" s="22">
        <v>-1.35681E-2</v>
      </c>
      <c r="AT38" s="22">
        <v>28</v>
      </c>
      <c r="AU38" s="22">
        <v>1.7083699999999999</v>
      </c>
      <c r="AV38">
        <f t="shared" si="8"/>
        <v>13.568099999999999</v>
      </c>
      <c r="AW38">
        <f t="shared" si="9"/>
        <v>23.187611537999999</v>
      </c>
      <c r="AX38" s="9"/>
      <c r="AY38" s="22">
        <v>4.1046100000000002E-2</v>
      </c>
      <c r="AZ38" s="22">
        <v>474.53899999999999</v>
      </c>
      <c r="BA38" s="22">
        <v>-1.6107199999999999E-2</v>
      </c>
      <c r="BB38" s="22">
        <v>28</v>
      </c>
      <c r="BC38" s="22">
        <v>4.09302E-2</v>
      </c>
      <c r="BD38">
        <f t="shared" si="10"/>
        <v>16.107199999999999</v>
      </c>
      <c r="BE38">
        <f t="shared" si="11"/>
        <v>0.66113774191999997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115.41500000000001</v>
      </c>
      <c r="I39" s="22">
        <v>-1.4080799999999999E-2</v>
      </c>
      <c r="J39" s="22">
        <v>29</v>
      </c>
      <c r="K39" s="22">
        <v>1.70319</v>
      </c>
      <c r="L39">
        <f t="shared" si="0"/>
        <v>14.0808</v>
      </c>
      <c r="M39">
        <f t="shared" si="1"/>
        <v>23.992979160000001</v>
      </c>
      <c r="N39" s="9"/>
      <c r="O39" s="22">
        <v>4.6081499999999997E-2</v>
      </c>
      <c r="P39" s="22">
        <v>195.05799999999999</v>
      </c>
      <c r="Q39" s="22">
        <v>-1.61163E-2</v>
      </c>
      <c r="R39" s="22">
        <v>29</v>
      </c>
      <c r="S39" s="22">
        <v>4.6047999999999999E-2</v>
      </c>
      <c r="T39">
        <f t="shared" si="2"/>
        <v>16.116299999999999</v>
      </c>
      <c r="U39">
        <f t="shared" si="3"/>
        <v>0.74266327844999991</v>
      </c>
      <c r="X39" s="9"/>
      <c r="Y39" s="22">
        <v>1.7039500000000001</v>
      </c>
      <c r="Z39" s="22">
        <v>255.08</v>
      </c>
      <c r="AA39" s="22">
        <v>-1.38855E-2</v>
      </c>
      <c r="AB39" s="22">
        <v>29</v>
      </c>
      <c r="AC39" s="22">
        <v>1.70319</v>
      </c>
      <c r="AD39">
        <f t="shared" si="4"/>
        <v>13.8855</v>
      </c>
      <c r="AE39">
        <f t="shared" si="5"/>
        <v>23.660197725000003</v>
      </c>
      <c r="AF39" s="9"/>
      <c r="AG39" s="22">
        <v>4.6081499999999997E-2</v>
      </c>
      <c r="AH39" s="22">
        <v>330.64699999999999</v>
      </c>
      <c r="AI39" s="22">
        <v>-1.61041E-2</v>
      </c>
      <c r="AJ39" s="22">
        <v>29</v>
      </c>
      <c r="AK39" s="22">
        <v>4.6038799999999998E-2</v>
      </c>
      <c r="AL39">
        <f t="shared" si="6"/>
        <v>16.104099999999999</v>
      </c>
      <c r="AM39">
        <f t="shared" si="7"/>
        <v>0.74210108414999987</v>
      </c>
      <c r="AP39" s="9"/>
      <c r="AQ39" s="22">
        <v>1.7039500000000001</v>
      </c>
      <c r="AR39" s="22">
        <v>403.32499999999999</v>
      </c>
      <c r="AS39" s="22">
        <v>-1.3736E-2</v>
      </c>
      <c r="AT39" s="22">
        <v>29</v>
      </c>
      <c r="AU39" s="22">
        <v>1.7040999999999999</v>
      </c>
      <c r="AV39">
        <f t="shared" si="8"/>
        <v>13.736000000000001</v>
      </c>
      <c r="AW39">
        <f t="shared" si="9"/>
        <v>23.405457200000001</v>
      </c>
      <c r="AX39" s="9"/>
      <c r="AY39" s="22">
        <v>4.6081499999999997E-2</v>
      </c>
      <c r="AZ39" s="22">
        <v>474.63900000000001</v>
      </c>
      <c r="BA39" s="22">
        <v>-1.6110200000000002E-2</v>
      </c>
      <c r="BB39" s="22">
        <v>29</v>
      </c>
      <c r="BC39" s="22">
        <v>4.6099899999999999E-2</v>
      </c>
      <c r="BD39">
        <f t="shared" si="10"/>
        <v>16.110200000000003</v>
      </c>
      <c r="BE39">
        <f t="shared" si="11"/>
        <v>0.74238218130000011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115.51600000000001</v>
      </c>
      <c r="I40" s="22">
        <v>-1.4218099999999999E-2</v>
      </c>
      <c r="J40" s="22">
        <v>30</v>
      </c>
      <c r="K40" s="22">
        <v>1.698</v>
      </c>
      <c r="L40">
        <f t="shared" si="0"/>
        <v>14.2181</v>
      </c>
      <c r="M40">
        <f t="shared" si="1"/>
        <v>24.155272270999998</v>
      </c>
      <c r="N40" s="9"/>
      <c r="O40" s="22">
        <v>5.11169E-2</v>
      </c>
      <c r="P40" s="22">
        <v>195.15799999999999</v>
      </c>
      <c r="Q40" s="22">
        <v>-1.6107199999999999E-2</v>
      </c>
      <c r="R40" s="22">
        <v>30</v>
      </c>
      <c r="S40" s="22">
        <v>5.10071E-2</v>
      </c>
      <c r="T40">
        <f t="shared" si="2"/>
        <v>16.107199999999999</v>
      </c>
      <c r="U40">
        <f t="shared" si="3"/>
        <v>0.82335013167999993</v>
      </c>
      <c r="X40" s="9"/>
      <c r="Y40" s="22">
        <v>1.6989099999999999</v>
      </c>
      <c r="Z40" s="22">
        <v>255.18</v>
      </c>
      <c r="AA40" s="22">
        <v>-1.40289E-2</v>
      </c>
      <c r="AB40" s="22">
        <v>30</v>
      </c>
      <c r="AC40" s="22">
        <v>1.6989099999999999</v>
      </c>
      <c r="AD40">
        <f t="shared" si="4"/>
        <v>14.0289</v>
      </c>
      <c r="AE40">
        <f t="shared" si="5"/>
        <v>23.833838498999999</v>
      </c>
      <c r="AF40" s="9"/>
      <c r="AG40" s="22">
        <v>5.11169E-2</v>
      </c>
      <c r="AH40" s="22">
        <v>330.74799999999999</v>
      </c>
      <c r="AI40" s="22">
        <v>-1.6107199999999999E-2</v>
      </c>
      <c r="AJ40" s="22">
        <v>30</v>
      </c>
      <c r="AK40" s="22">
        <v>5.1135300000000002E-2</v>
      </c>
      <c r="AL40">
        <f t="shared" si="6"/>
        <v>16.107199999999999</v>
      </c>
      <c r="AM40">
        <f t="shared" si="7"/>
        <v>0.82335013167999993</v>
      </c>
      <c r="AP40" s="9"/>
      <c r="AQ40" s="22">
        <v>1.6989099999999999</v>
      </c>
      <c r="AR40" s="22">
        <v>403.42599999999999</v>
      </c>
      <c r="AS40" s="22">
        <v>-1.3894699999999999E-2</v>
      </c>
      <c r="AT40" s="22">
        <v>30</v>
      </c>
      <c r="AU40" s="22">
        <v>1.698</v>
      </c>
      <c r="AV40">
        <f t="shared" si="8"/>
        <v>13.8947</v>
      </c>
      <c r="AW40">
        <f t="shared" si="9"/>
        <v>23.605844776999998</v>
      </c>
      <c r="AX40" s="9"/>
      <c r="AY40" s="22">
        <v>5.11169E-2</v>
      </c>
      <c r="AZ40" s="22">
        <v>474.74</v>
      </c>
      <c r="BA40" s="22">
        <v>-1.61163E-2</v>
      </c>
      <c r="BB40" s="22">
        <v>30</v>
      </c>
      <c r="BC40" s="22">
        <v>5.1000999999999998E-2</v>
      </c>
      <c r="BD40">
        <f t="shared" si="10"/>
        <v>16.116299999999999</v>
      </c>
      <c r="BE40">
        <f t="shared" si="11"/>
        <v>0.82381529546999999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115.617</v>
      </c>
      <c r="I41" s="22">
        <v>-1.4346299999999999E-2</v>
      </c>
      <c r="J41" s="22">
        <v>31</v>
      </c>
      <c r="K41" s="22">
        <v>1.69312</v>
      </c>
      <c r="L41">
        <f t="shared" si="0"/>
        <v>14.346299999999999</v>
      </c>
      <c r="M41">
        <f t="shared" si="1"/>
        <v>24.300910643999998</v>
      </c>
      <c r="N41" s="9"/>
      <c r="O41" s="22">
        <v>5.6152300000000002E-2</v>
      </c>
      <c r="P41" s="22">
        <v>195.25899999999999</v>
      </c>
      <c r="Q41" s="22">
        <v>-1.6113300000000001E-2</v>
      </c>
      <c r="R41" s="22">
        <v>31</v>
      </c>
      <c r="S41" s="22">
        <v>5.5664100000000001E-2</v>
      </c>
      <c r="T41">
        <f t="shared" si="2"/>
        <v>16.113299999999999</v>
      </c>
      <c r="U41">
        <f t="shared" si="3"/>
        <v>0.90479885558999995</v>
      </c>
      <c r="X41" s="9"/>
      <c r="Y41" s="22">
        <v>1.6938800000000001</v>
      </c>
      <c r="Z41" s="22">
        <v>255.28100000000001</v>
      </c>
      <c r="AA41" s="22">
        <v>-1.4157100000000001E-2</v>
      </c>
      <c r="AB41" s="22">
        <v>31</v>
      </c>
      <c r="AC41" s="22">
        <v>1.6934199999999999</v>
      </c>
      <c r="AD41">
        <f t="shared" si="4"/>
        <v>14.1571</v>
      </c>
      <c r="AE41">
        <f t="shared" si="5"/>
        <v>23.980428547999999</v>
      </c>
      <c r="AF41" s="9"/>
      <c r="AG41" s="22">
        <v>5.6152300000000002E-2</v>
      </c>
      <c r="AH41" s="22">
        <v>330.84800000000001</v>
      </c>
      <c r="AI41" s="22">
        <v>-1.61163E-2</v>
      </c>
      <c r="AJ41" s="22">
        <v>31</v>
      </c>
      <c r="AK41" s="22">
        <v>5.5633500000000002E-2</v>
      </c>
      <c r="AL41">
        <f t="shared" si="6"/>
        <v>16.116299999999999</v>
      </c>
      <c r="AM41">
        <f t="shared" si="7"/>
        <v>0.90496731248999995</v>
      </c>
      <c r="AP41" s="9"/>
      <c r="AQ41" s="22">
        <v>1.6938800000000001</v>
      </c>
      <c r="AR41" s="22">
        <v>403.52699999999999</v>
      </c>
      <c r="AS41" s="22">
        <v>-1.4031999999999999E-2</v>
      </c>
      <c r="AT41" s="22">
        <v>31</v>
      </c>
      <c r="AU41" s="22">
        <v>1.6934199999999999</v>
      </c>
      <c r="AV41">
        <f t="shared" si="8"/>
        <v>14.032</v>
      </c>
      <c r="AW41">
        <f t="shared" si="9"/>
        <v>23.768524160000002</v>
      </c>
      <c r="AX41" s="9"/>
      <c r="AY41" s="22">
        <v>5.6152300000000002E-2</v>
      </c>
      <c r="AZ41" s="22">
        <v>474.84100000000001</v>
      </c>
      <c r="BA41" s="22">
        <v>-1.6119399999999999E-2</v>
      </c>
      <c r="BB41" s="22">
        <v>31</v>
      </c>
      <c r="BC41" s="22">
        <v>5.5481000000000003E-2</v>
      </c>
      <c r="BD41">
        <f t="shared" si="10"/>
        <v>16.119399999999999</v>
      </c>
      <c r="BE41">
        <f t="shared" si="11"/>
        <v>0.90514138461999993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115.718</v>
      </c>
      <c r="I42" s="22">
        <v>-1.44379E-2</v>
      </c>
      <c r="J42" s="22">
        <v>32</v>
      </c>
      <c r="K42" s="22">
        <v>1.6879299999999999</v>
      </c>
      <c r="L42">
        <f t="shared" si="0"/>
        <v>14.437900000000001</v>
      </c>
      <c r="M42">
        <f t="shared" si="1"/>
        <v>24.383303036000001</v>
      </c>
      <c r="N42" s="9"/>
      <c r="O42" s="22">
        <v>6.1187699999999998E-2</v>
      </c>
      <c r="P42" s="22">
        <v>195.36</v>
      </c>
      <c r="Q42" s="22">
        <v>-1.61163E-2</v>
      </c>
      <c r="R42" s="22">
        <v>32</v>
      </c>
      <c r="S42" s="22">
        <v>6.0485799999999999E-2</v>
      </c>
      <c r="T42">
        <f t="shared" si="2"/>
        <v>16.116299999999999</v>
      </c>
      <c r="U42">
        <f t="shared" si="3"/>
        <v>0.98611932950999992</v>
      </c>
      <c r="X42" s="9"/>
      <c r="Y42" s="22">
        <v>1.6888399999999999</v>
      </c>
      <c r="Z42" s="22">
        <v>255.38200000000001</v>
      </c>
      <c r="AA42" s="22">
        <v>-1.4291399999999999E-2</v>
      </c>
      <c r="AB42" s="22">
        <v>32</v>
      </c>
      <c r="AC42" s="22">
        <v>1.6882299999999999</v>
      </c>
      <c r="AD42">
        <f t="shared" si="4"/>
        <v>14.291399999999999</v>
      </c>
      <c r="AE42">
        <f t="shared" si="5"/>
        <v>24.135887975999996</v>
      </c>
      <c r="AF42" s="9"/>
      <c r="AG42" s="22">
        <v>6.1187699999999998E-2</v>
      </c>
      <c r="AH42" s="22">
        <v>330.94900000000001</v>
      </c>
      <c r="AI42" s="22">
        <v>-1.6113300000000001E-2</v>
      </c>
      <c r="AJ42" s="22">
        <v>32</v>
      </c>
      <c r="AK42" s="22">
        <v>6.0668899999999998E-2</v>
      </c>
      <c r="AL42">
        <f t="shared" si="6"/>
        <v>16.113299999999999</v>
      </c>
      <c r="AM42">
        <f t="shared" si="7"/>
        <v>0.98593576640999991</v>
      </c>
      <c r="AP42" s="9"/>
      <c r="AQ42" s="22">
        <v>1.6888399999999999</v>
      </c>
      <c r="AR42" s="22">
        <v>403.62700000000001</v>
      </c>
      <c r="AS42" s="22">
        <v>-1.4163200000000001E-2</v>
      </c>
      <c r="AT42" s="22">
        <v>32</v>
      </c>
      <c r="AU42" s="22">
        <v>1.6879299999999999</v>
      </c>
      <c r="AV42">
        <f t="shared" si="8"/>
        <v>14.163200000000002</v>
      </c>
      <c r="AW42">
        <f t="shared" si="9"/>
        <v>23.919378688000002</v>
      </c>
      <c r="AX42" s="9"/>
      <c r="AY42" s="22">
        <v>6.1187699999999998E-2</v>
      </c>
      <c r="AZ42" s="22">
        <v>474.94099999999997</v>
      </c>
      <c r="BA42" s="22">
        <v>-1.6122399999999999E-2</v>
      </c>
      <c r="BB42" s="22">
        <v>32</v>
      </c>
      <c r="BC42" s="22">
        <v>6.0577400000000003E-2</v>
      </c>
      <c r="BD42">
        <f t="shared" si="10"/>
        <v>16.122399999999999</v>
      </c>
      <c r="BE42">
        <f t="shared" si="11"/>
        <v>0.98649257447999994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115.818</v>
      </c>
      <c r="I43" s="22">
        <v>-1.4517199999999999E-2</v>
      </c>
      <c r="J43" s="22">
        <v>33</v>
      </c>
      <c r="K43" s="22">
        <v>1.6833499999999999</v>
      </c>
      <c r="L43">
        <f t="shared" si="0"/>
        <v>14.517199999999999</v>
      </c>
      <c r="M43">
        <f t="shared" si="1"/>
        <v>24.444206531999999</v>
      </c>
      <c r="N43" s="9"/>
      <c r="O43" s="22">
        <v>6.6223099999999993E-2</v>
      </c>
      <c r="P43" s="22">
        <v>195.46100000000001</v>
      </c>
      <c r="Q43" s="22">
        <v>-1.6119399999999999E-2</v>
      </c>
      <c r="R43" s="22">
        <v>33</v>
      </c>
      <c r="S43" s="22">
        <v>6.5460199999999996E-2</v>
      </c>
      <c r="T43">
        <f t="shared" si="2"/>
        <v>16.119399999999999</v>
      </c>
      <c r="U43">
        <f t="shared" si="3"/>
        <v>1.0674766381399998</v>
      </c>
      <c r="X43" s="9"/>
      <c r="Y43" s="22">
        <v>1.68381</v>
      </c>
      <c r="Z43" s="22">
        <v>255.483</v>
      </c>
      <c r="AA43" s="22">
        <v>-1.4382900000000001E-2</v>
      </c>
      <c r="AB43" s="22">
        <v>33</v>
      </c>
      <c r="AC43" s="22">
        <v>1.6830400000000001</v>
      </c>
      <c r="AD43">
        <f t="shared" si="4"/>
        <v>14.382900000000001</v>
      </c>
      <c r="AE43">
        <f t="shared" si="5"/>
        <v>24.218070849000004</v>
      </c>
      <c r="AF43" s="9"/>
      <c r="AG43" s="22">
        <v>6.6223099999999993E-2</v>
      </c>
      <c r="AH43" s="22">
        <v>331.05</v>
      </c>
      <c r="AI43" s="22">
        <v>-1.6113300000000001E-2</v>
      </c>
      <c r="AJ43" s="22">
        <v>33</v>
      </c>
      <c r="AK43" s="22">
        <v>6.5582299999999996E-2</v>
      </c>
      <c r="AL43">
        <f t="shared" si="6"/>
        <v>16.113299999999999</v>
      </c>
      <c r="AM43">
        <f t="shared" si="7"/>
        <v>1.0670726772299999</v>
      </c>
      <c r="AP43" s="9"/>
      <c r="AQ43" s="22">
        <v>1.68381</v>
      </c>
      <c r="AR43" s="22">
        <v>403.72800000000001</v>
      </c>
      <c r="AS43" s="22">
        <v>-1.4257799999999999E-2</v>
      </c>
      <c r="AT43" s="22">
        <v>33</v>
      </c>
      <c r="AU43" s="22">
        <v>1.6833499999999999</v>
      </c>
      <c r="AV43">
        <f t="shared" si="8"/>
        <v>14.2578</v>
      </c>
      <c r="AW43">
        <f t="shared" si="9"/>
        <v>24.007426217999999</v>
      </c>
      <c r="AX43" s="9"/>
      <c r="AY43" s="22">
        <v>6.6223099999999993E-2</v>
      </c>
      <c r="AZ43" s="22">
        <v>475.04199999999997</v>
      </c>
      <c r="BA43" s="22">
        <v>-1.6119399999999999E-2</v>
      </c>
      <c r="BB43" s="22">
        <v>33</v>
      </c>
      <c r="BC43" s="22">
        <v>6.5673800000000004E-2</v>
      </c>
      <c r="BD43">
        <f t="shared" si="10"/>
        <v>16.119399999999999</v>
      </c>
      <c r="BE43">
        <f t="shared" si="11"/>
        <v>1.0674766381399998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115.919</v>
      </c>
      <c r="I44" s="22">
        <v>-1.46088E-2</v>
      </c>
      <c r="J44" s="22">
        <v>34</v>
      </c>
      <c r="K44" s="22">
        <v>1.6775500000000001</v>
      </c>
      <c r="L44">
        <f t="shared" si="0"/>
        <v>14.6088</v>
      </c>
      <c r="M44">
        <f t="shared" si="1"/>
        <v>24.524815176000001</v>
      </c>
      <c r="N44" s="9"/>
      <c r="O44" s="22">
        <v>7.1258500000000002E-2</v>
      </c>
      <c r="P44" s="22">
        <v>195.56100000000001</v>
      </c>
      <c r="Q44" s="22">
        <v>-1.6110200000000002E-2</v>
      </c>
      <c r="R44" s="22">
        <v>34</v>
      </c>
      <c r="S44" s="22">
        <v>7.0617700000000005E-2</v>
      </c>
      <c r="T44">
        <f t="shared" si="2"/>
        <v>16.110200000000003</v>
      </c>
      <c r="U44">
        <f t="shared" si="3"/>
        <v>1.1479886867000002</v>
      </c>
      <c r="X44" s="9"/>
      <c r="Y44" s="22">
        <v>1.6787700000000001</v>
      </c>
      <c r="Z44" s="22">
        <v>255.583</v>
      </c>
      <c r="AA44" s="22">
        <v>-1.4511100000000001E-2</v>
      </c>
      <c r="AB44" s="22">
        <v>34</v>
      </c>
      <c r="AC44" s="22">
        <v>1.6781600000000001</v>
      </c>
      <c r="AD44">
        <f t="shared" si="4"/>
        <v>14.511100000000001</v>
      </c>
      <c r="AE44">
        <f t="shared" si="5"/>
        <v>24.360799347000004</v>
      </c>
      <c r="AF44" s="9"/>
      <c r="AG44" s="22">
        <v>7.1258500000000002E-2</v>
      </c>
      <c r="AH44" s="22">
        <v>331.15</v>
      </c>
      <c r="AI44" s="22">
        <v>-1.6113300000000001E-2</v>
      </c>
      <c r="AJ44" s="22">
        <v>34</v>
      </c>
      <c r="AK44" s="22">
        <v>7.0495600000000005E-2</v>
      </c>
      <c r="AL44">
        <f t="shared" si="6"/>
        <v>16.113299999999999</v>
      </c>
      <c r="AM44">
        <f t="shared" si="7"/>
        <v>1.1482095880500001</v>
      </c>
      <c r="AP44" s="9"/>
      <c r="AQ44" s="22">
        <v>1.6787700000000001</v>
      </c>
      <c r="AR44" s="22">
        <v>403.82900000000001</v>
      </c>
      <c r="AS44" s="22">
        <v>-1.4382900000000001E-2</v>
      </c>
      <c r="AT44" s="22">
        <v>34</v>
      </c>
      <c r="AU44" s="22">
        <v>1.6772499999999999</v>
      </c>
      <c r="AV44">
        <f t="shared" si="8"/>
        <v>14.382900000000001</v>
      </c>
      <c r="AW44">
        <f t="shared" si="9"/>
        <v>24.145581033000003</v>
      </c>
      <c r="AX44" s="9"/>
      <c r="AY44" s="22">
        <v>7.1258500000000002E-2</v>
      </c>
      <c r="AZ44" s="22">
        <v>475.14299999999997</v>
      </c>
      <c r="BA44" s="22">
        <v>-1.6110200000000002E-2</v>
      </c>
      <c r="BB44" s="22">
        <v>34</v>
      </c>
      <c r="BC44" s="22">
        <v>7.0739700000000003E-2</v>
      </c>
      <c r="BD44">
        <f t="shared" si="10"/>
        <v>16.110200000000003</v>
      </c>
      <c r="BE44">
        <f t="shared" si="11"/>
        <v>1.1479886867000002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116.02</v>
      </c>
      <c r="I45" s="22">
        <v>-1.4715600000000001E-2</v>
      </c>
      <c r="J45" s="22">
        <v>35</v>
      </c>
      <c r="K45" s="22">
        <v>1.6729700000000001</v>
      </c>
      <c r="L45">
        <f t="shared" si="0"/>
        <v>14.7156</v>
      </c>
      <c r="M45">
        <f t="shared" si="1"/>
        <v>24.630088344000001</v>
      </c>
      <c r="N45" s="9"/>
      <c r="O45" s="22">
        <v>7.6293899999999998E-2</v>
      </c>
      <c r="P45" s="22">
        <v>195.66200000000001</v>
      </c>
      <c r="Q45" s="22">
        <v>-1.61163E-2</v>
      </c>
      <c r="R45" s="22">
        <v>35</v>
      </c>
      <c r="S45" s="22">
        <v>7.5653100000000001E-2</v>
      </c>
      <c r="T45">
        <f t="shared" si="2"/>
        <v>16.116299999999999</v>
      </c>
      <c r="U45">
        <f t="shared" si="3"/>
        <v>1.2295753805699998</v>
      </c>
      <c r="X45" s="9"/>
      <c r="Y45" s="22">
        <v>1.67374</v>
      </c>
      <c r="Z45" s="22">
        <v>255.684</v>
      </c>
      <c r="AA45" s="22">
        <v>-1.45813E-2</v>
      </c>
      <c r="AB45" s="22">
        <v>35</v>
      </c>
      <c r="AC45" s="22">
        <v>1.6723600000000001</v>
      </c>
      <c r="AD45">
        <f t="shared" si="4"/>
        <v>14.581300000000001</v>
      </c>
      <c r="AE45">
        <f t="shared" si="5"/>
        <v>24.405305062</v>
      </c>
      <c r="AF45" s="9"/>
      <c r="AG45" s="22">
        <v>7.6293899999999998E-2</v>
      </c>
      <c r="AH45" s="22">
        <v>331.25099999999998</v>
      </c>
      <c r="AI45" s="22">
        <v>-1.6119399999999999E-2</v>
      </c>
      <c r="AJ45" s="22">
        <v>35</v>
      </c>
      <c r="AK45" s="22">
        <v>7.5531000000000001E-2</v>
      </c>
      <c r="AL45">
        <f t="shared" si="6"/>
        <v>16.119399999999999</v>
      </c>
      <c r="AM45">
        <f t="shared" si="7"/>
        <v>1.2298118916599998</v>
      </c>
      <c r="AP45" s="9"/>
      <c r="AQ45" s="22">
        <v>1.67374</v>
      </c>
      <c r="AR45" s="22">
        <v>403.92899999999997</v>
      </c>
      <c r="AS45" s="22">
        <v>-1.44867E-2</v>
      </c>
      <c r="AT45" s="22">
        <v>35</v>
      </c>
      <c r="AU45" s="22">
        <v>1.6729700000000001</v>
      </c>
      <c r="AV45">
        <f t="shared" si="8"/>
        <v>14.486700000000001</v>
      </c>
      <c r="AW45">
        <f t="shared" si="9"/>
        <v>24.246969258</v>
      </c>
      <c r="AX45" s="9"/>
      <c r="AY45" s="22">
        <v>7.6293899999999998E-2</v>
      </c>
      <c r="AZ45" s="22">
        <v>475.24400000000003</v>
      </c>
      <c r="BA45" s="22">
        <v>-1.6119399999999999E-2</v>
      </c>
      <c r="BB45" s="22">
        <v>35</v>
      </c>
      <c r="BC45" s="22">
        <v>7.5836200000000006E-2</v>
      </c>
      <c r="BD45">
        <f t="shared" si="10"/>
        <v>16.119399999999999</v>
      </c>
      <c r="BE45">
        <f t="shared" si="11"/>
        <v>1.2298118916599998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116.12</v>
      </c>
      <c r="I46" s="22">
        <v>-1.47888E-2</v>
      </c>
      <c r="J46" s="22">
        <v>36</v>
      </c>
      <c r="K46" s="22">
        <v>1.6674800000000001</v>
      </c>
      <c r="L46">
        <f t="shared" si="0"/>
        <v>14.7888</v>
      </c>
      <c r="M46">
        <f t="shared" si="1"/>
        <v>24.678070560000002</v>
      </c>
      <c r="N46" s="9"/>
      <c r="O46" s="22">
        <v>8.1329299999999993E-2</v>
      </c>
      <c r="P46" s="22">
        <v>195.76300000000001</v>
      </c>
      <c r="Q46" s="22">
        <v>-1.61163E-2</v>
      </c>
      <c r="R46" s="22">
        <v>36</v>
      </c>
      <c r="S46" s="22">
        <v>8.0810499999999993E-2</v>
      </c>
      <c r="T46">
        <f t="shared" si="2"/>
        <v>16.116299999999999</v>
      </c>
      <c r="U46">
        <f t="shared" si="3"/>
        <v>1.3107273975899998</v>
      </c>
      <c r="X46" s="9"/>
      <c r="Y46" s="22">
        <v>1.6687000000000001</v>
      </c>
      <c r="Z46" s="22">
        <v>255.785</v>
      </c>
      <c r="AA46" s="22">
        <v>-1.4672899999999999E-2</v>
      </c>
      <c r="AB46" s="22">
        <v>36</v>
      </c>
      <c r="AC46" s="22">
        <v>1.6677900000000001</v>
      </c>
      <c r="AD46">
        <f t="shared" si="4"/>
        <v>14.672899999999998</v>
      </c>
      <c r="AE46">
        <f t="shared" si="5"/>
        <v>24.484668229999997</v>
      </c>
      <c r="AF46" s="9"/>
      <c r="AG46" s="22">
        <v>8.1329299999999993E-2</v>
      </c>
      <c r="AH46" s="22">
        <v>331.35199999999998</v>
      </c>
      <c r="AI46" s="22">
        <v>-1.6119399999999999E-2</v>
      </c>
      <c r="AJ46" s="22">
        <v>36</v>
      </c>
      <c r="AK46" s="22">
        <v>8.0749500000000002E-2</v>
      </c>
      <c r="AL46">
        <f t="shared" si="6"/>
        <v>16.119399999999999</v>
      </c>
      <c r="AM46">
        <f t="shared" si="7"/>
        <v>1.3109795184199997</v>
      </c>
      <c r="AP46" s="9"/>
      <c r="AQ46" s="22">
        <v>1.6687000000000001</v>
      </c>
      <c r="AR46" s="22">
        <v>404.03</v>
      </c>
      <c r="AS46" s="22">
        <v>-1.4578199999999999E-2</v>
      </c>
      <c r="AT46" s="22">
        <v>36</v>
      </c>
      <c r="AU46" s="22">
        <v>1.6674800000000001</v>
      </c>
      <c r="AV46">
        <f t="shared" si="8"/>
        <v>14.578199999999999</v>
      </c>
      <c r="AW46">
        <f t="shared" si="9"/>
        <v>24.326642339999999</v>
      </c>
      <c r="AX46" s="9"/>
      <c r="AY46" s="22">
        <v>8.1329299999999993E-2</v>
      </c>
      <c r="AZ46" s="22">
        <v>475.34399999999999</v>
      </c>
      <c r="BA46" s="22">
        <v>-1.6122399999999999E-2</v>
      </c>
      <c r="BB46" s="22">
        <v>36</v>
      </c>
      <c r="BC46" s="22">
        <v>8.0841099999999999E-2</v>
      </c>
      <c r="BD46">
        <f t="shared" si="10"/>
        <v>16.122399999999999</v>
      </c>
      <c r="BE46">
        <f t="shared" si="11"/>
        <v>1.3112235063199997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116.221</v>
      </c>
      <c r="I47" s="22">
        <v>-1.48621E-2</v>
      </c>
      <c r="J47" s="22">
        <v>37</v>
      </c>
      <c r="K47" s="22">
        <v>1.6632100000000001</v>
      </c>
      <c r="L47">
        <f t="shared" si="0"/>
        <v>14.8621</v>
      </c>
      <c r="M47">
        <f t="shared" si="1"/>
        <v>24.725629906999998</v>
      </c>
      <c r="N47" s="9"/>
      <c r="O47" s="22">
        <v>8.6364700000000003E-2</v>
      </c>
      <c r="P47" s="22">
        <v>195.863</v>
      </c>
      <c r="Q47" s="22">
        <v>-1.61163E-2</v>
      </c>
      <c r="R47" s="22">
        <v>37</v>
      </c>
      <c r="S47" s="22">
        <v>8.5784899999999997E-2</v>
      </c>
      <c r="T47">
        <f t="shared" si="2"/>
        <v>16.116299999999999</v>
      </c>
      <c r="U47">
        <f t="shared" si="3"/>
        <v>1.39187941461</v>
      </c>
      <c r="X47" s="9"/>
      <c r="Y47" s="22">
        <v>1.66367</v>
      </c>
      <c r="Z47" s="22">
        <v>255.88499999999999</v>
      </c>
      <c r="AA47" s="22">
        <v>-1.4761399999999999E-2</v>
      </c>
      <c r="AB47" s="22">
        <v>37</v>
      </c>
      <c r="AC47" s="22">
        <v>1.6629</v>
      </c>
      <c r="AD47">
        <f t="shared" si="4"/>
        <v>14.761399999999998</v>
      </c>
      <c r="AE47">
        <f t="shared" si="5"/>
        <v>24.558098337999997</v>
      </c>
      <c r="AF47" s="9"/>
      <c r="AG47" s="22">
        <v>8.6364700000000003E-2</v>
      </c>
      <c r="AH47" s="22">
        <v>331.45299999999997</v>
      </c>
      <c r="AI47" s="22">
        <v>-1.6119399999999999E-2</v>
      </c>
      <c r="AJ47" s="22">
        <v>37</v>
      </c>
      <c r="AK47" s="22">
        <v>8.5784899999999997E-2</v>
      </c>
      <c r="AL47">
        <f t="shared" si="6"/>
        <v>16.119399999999999</v>
      </c>
      <c r="AM47">
        <f t="shared" si="7"/>
        <v>1.39214714518</v>
      </c>
      <c r="AP47" s="9"/>
      <c r="AQ47" s="22">
        <v>1.66367</v>
      </c>
      <c r="AR47" s="22">
        <v>404.13099999999997</v>
      </c>
      <c r="AS47" s="22">
        <v>-1.4678999999999999E-2</v>
      </c>
      <c r="AT47" s="22">
        <v>37</v>
      </c>
      <c r="AU47" s="22">
        <v>1.6626000000000001</v>
      </c>
      <c r="AV47">
        <f t="shared" si="8"/>
        <v>14.678999999999998</v>
      </c>
      <c r="AW47">
        <f t="shared" si="9"/>
        <v>24.421011929999999</v>
      </c>
      <c r="AX47" s="9"/>
      <c r="AY47" s="22">
        <v>8.6364700000000003E-2</v>
      </c>
      <c r="AZ47" s="22">
        <v>475.44499999999999</v>
      </c>
      <c r="BA47" s="22">
        <v>-1.6122399999999999E-2</v>
      </c>
      <c r="BB47" s="22">
        <v>37</v>
      </c>
      <c r="BC47" s="22">
        <v>8.5723900000000006E-2</v>
      </c>
      <c r="BD47">
        <f t="shared" si="10"/>
        <v>16.122399999999999</v>
      </c>
      <c r="BE47">
        <f t="shared" si="11"/>
        <v>1.3924062392799998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116.322</v>
      </c>
      <c r="I48" s="22">
        <v>-1.4932300000000001E-2</v>
      </c>
      <c r="J48" s="22">
        <v>38</v>
      </c>
      <c r="K48" s="22">
        <v>1.65771</v>
      </c>
      <c r="L48">
        <f t="shared" si="0"/>
        <v>14.932300000000001</v>
      </c>
      <c r="M48">
        <f t="shared" si="1"/>
        <v>24.767160749000002</v>
      </c>
      <c r="N48" s="9"/>
      <c r="O48" s="22">
        <v>9.1400099999999998E-2</v>
      </c>
      <c r="P48" s="22">
        <v>195.964</v>
      </c>
      <c r="Q48" s="22">
        <v>-1.6110200000000002E-2</v>
      </c>
      <c r="R48" s="22">
        <v>38</v>
      </c>
      <c r="S48" s="22">
        <v>9.0850799999999995E-2</v>
      </c>
      <c r="T48">
        <f t="shared" si="2"/>
        <v>16.110200000000003</v>
      </c>
      <c r="U48">
        <f t="shared" si="3"/>
        <v>1.4724738910200001</v>
      </c>
      <c r="X48" s="9"/>
      <c r="Y48" s="22">
        <v>1.65863</v>
      </c>
      <c r="Z48" s="22">
        <v>255.98599999999999</v>
      </c>
      <c r="AA48" s="22">
        <v>-1.48132E-2</v>
      </c>
      <c r="AB48" s="22">
        <v>38</v>
      </c>
      <c r="AC48" s="22">
        <v>1.65802</v>
      </c>
      <c r="AD48">
        <f t="shared" si="4"/>
        <v>14.8132</v>
      </c>
      <c r="AE48">
        <f t="shared" si="5"/>
        <v>24.569617916000002</v>
      </c>
      <c r="AF48" s="9"/>
      <c r="AG48" s="22">
        <v>9.1400099999999998E-2</v>
      </c>
      <c r="AH48" s="22">
        <v>331.553</v>
      </c>
      <c r="AI48" s="22">
        <v>-1.61163E-2</v>
      </c>
      <c r="AJ48" s="22">
        <v>38</v>
      </c>
      <c r="AK48" s="22">
        <v>9.0728799999999998E-2</v>
      </c>
      <c r="AL48">
        <f t="shared" si="6"/>
        <v>16.116299999999999</v>
      </c>
      <c r="AM48">
        <f t="shared" si="7"/>
        <v>1.4730314316299999</v>
      </c>
      <c r="AP48" s="9"/>
      <c r="AQ48" s="22">
        <v>1.65863</v>
      </c>
      <c r="AR48" s="22">
        <v>404.23099999999999</v>
      </c>
      <c r="AS48" s="22">
        <v>-1.4742999999999999E-2</v>
      </c>
      <c r="AT48" s="22">
        <v>38</v>
      </c>
      <c r="AU48" s="22">
        <v>1.65802</v>
      </c>
      <c r="AV48">
        <f t="shared" si="8"/>
        <v>14.742999999999999</v>
      </c>
      <c r="AW48">
        <f t="shared" si="9"/>
        <v>24.453182089999999</v>
      </c>
      <c r="AX48" s="9"/>
      <c r="AY48" s="22">
        <v>9.1400099999999998E-2</v>
      </c>
      <c r="AZ48" s="22">
        <v>475.54599999999999</v>
      </c>
      <c r="BA48" s="22">
        <v>-1.6119399999999999E-2</v>
      </c>
      <c r="BB48" s="22">
        <v>38</v>
      </c>
      <c r="BC48" s="22">
        <v>9.0820300000000007E-2</v>
      </c>
      <c r="BD48">
        <f t="shared" si="10"/>
        <v>16.119399999999999</v>
      </c>
      <c r="BE48">
        <f t="shared" si="11"/>
        <v>1.4733147719399999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116.423</v>
      </c>
      <c r="I49" s="22">
        <v>-1.4993299999999999E-2</v>
      </c>
      <c r="J49" s="22">
        <v>39</v>
      </c>
      <c r="K49" s="22">
        <v>1.65283</v>
      </c>
      <c r="L49">
        <f t="shared" si="0"/>
        <v>14.9933</v>
      </c>
      <c r="M49">
        <f t="shared" si="1"/>
        <v>24.792770946999998</v>
      </c>
      <c r="N49" s="9"/>
      <c r="O49" s="22">
        <v>9.6435499999999993E-2</v>
      </c>
      <c r="P49" s="22">
        <v>196.065</v>
      </c>
      <c r="Q49" s="22">
        <v>-1.6119399999999999E-2</v>
      </c>
      <c r="R49" s="22">
        <v>39</v>
      </c>
      <c r="S49" s="22">
        <v>9.5397899999999994E-2</v>
      </c>
      <c r="T49">
        <f t="shared" si="2"/>
        <v>16.119399999999999</v>
      </c>
      <c r="U49">
        <f t="shared" si="3"/>
        <v>1.5544823986999998</v>
      </c>
      <c r="X49" s="9"/>
      <c r="Y49" s="22">
        <v>1.6535899999999999</v>
      </c>
      <c r="Z49" s="22">
        <v>256.08699999999999</v>
      </c>
      <c r="AA49" s="22">
        <v>-1.48956E-2</v>
      </c>
      <c r="AB49" s="22">
        <v>39</v>
      </c>
      <c r="AC49" s="22">
        <v>1.65283</v>
      </c>
      <c r="AD49">
        <f t="shared" si="4"/>
        <v>14.8956</v>
      </c>
      <c r="AE49">
        <f t="shared" si="5"/>
        <v>24.631215204</v>
      </c>
      <c r="AF49" s="9"/>
      <c r="AG49" s="22">
        <v>9.6435499999999993E-2</v>
      </c>
      <c r="AH49" s="22">
        <v>331.654</v>
      </c>
      <c r="AI49" s="22">
        <v>-1.6122399999999999E-2</v>
      </c>
      <c r="AJ49" s="22">
        <v>39</v>
      </c>
      <c r="AK49" s="22">
        <v>9.5794699999999997E-2</v>
      </c>
      <c r="AL49">
        <f t="shared" si="6"/>
        <v>16.122399999999999</v>
      </c>
      <c r="AM49">
        <f t="shared" si="7"/>
        <v>1.5547717051999999</v>
      </c>
      <c r="AP49" s="9"/>
      <c r="AQ49" s="22">
        <v>1.6535899999999999</v>
      </c>
      <c r="AR49" s="22">
        <v>404.33199999999999</v>
      </c>
      <c r="AS49" s="22">
        <v>-1.48132E-2</v>
      </c>
      <c r="AT49" s="22">
        <v>39</v>
      </c>
      <c r="AU49" s="22">
        <v>1.6525300000000001</v>
      </c>
      <c r="AV49">
        <f t="shared" si="8"/>
        <v>14.8132</v>
      </c>
      <c r="AW49">
        <f t="shared" si="9"/>
        <v>24.494959387999998</v>
      </c>
      <c r="AX49" s="9"/>
      <c r="AY49" s="22">
        <v>9.6435499999999993E-2</v>
      </c>
      <c r="AZ49" s="22">
        <v>475.64600000000002</v>
      </c>
      <c r="BA49" s="22">
        <v>-1.6119399999999999E-2</v>
      </c>
      <c r="BB49" s="22">
        <v>39</v>
      </c>
      <c r="BC49" s="22">
        <v>9.5977800000000002E-2</v>
      </c>
      <c r="BD49">
        <f t="shared" si="10"/>
        <v>16.119399999999999</v>
      </c>
      <c r="BE49">
        <f t="shared" si="11"/>
        <v>1.5544823986999998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116.523</v>
      </c>
      <c r="I50" s="22">
        <v>-1.50391E-2</v>
      </c>
      <c r="J50" s="22">
        <v>40</v>
      </c>
      <c r="K50" s="22">
        <v>1.64764</v>
      </c>
      <c r="L50">
        <f t="shared" si="0"/>
        <v>15.039099999999999</v>
      </c>
      <c r="M50">
        <f t="shared" si="1"/>
        <v>24.792858696</v>
      </c>
      <c r="N50" s="9"/>
      <c r="O50" s="22">
        <v>0.10147100000000001</v>
      </c>
      <c r="P50" s="22">
        <v>196.166</v>
      </c>
      <c r="Q50" s="22">
        <v>-1.6119399999999999E-2</v>
      </c>
      <c r="R50" s="22">
        <v>40</v>
      </c>
      <c r="S50" s="22">
        <v>0.100739</v>
      </c>
      <c r="T50">
        <f t="shared" si="2"/>
        <v>16.119399999999999</v>
      </c>
      <c r="U50">
        <f t="shared" si="3"/>
        <v>1.6356516374000001</v>
      </c>
      <c r="X50" s="9"/>
      <c r="Y50" s="22">
        <v>1.64856</v>
      </c>
      <c r="Z50" s="22">
        <v>256.18700000000001</v>
      </c>
      <c r="AA50" s="22">
        <v>-1.4944499999999999E-2</v>
      </c>
      <c r="AB50" s="22">
        <v>40</v>
      </c>
      <c r="AC50" s="22">
        <v>1.64795</v>
      </c>
      <c r="AD50">
        <f t="shared" si="4"/>
        <v>14.9445</v>
      </c>
      <c r="AE50">
        <f t="shared" si="5"/>
        <v>24.636904919999999</v>
      </c>
      <c r="AF50" s="9"/>
      <c r="AG50" s="22">
        <v>0.10147100000000001</v>
      </c>
      <c r="AH50" s="22">
        <v>331.755</v>
      </c>
      <c r="AI50" s="22">
        <v>-1.61163E-2</v>
      </c>
      <c r="AJ50" s="22">
        <v>40</v>
      </c>
      <c r="AK50" s="22">
        <v>0.10083</v>
      </c>
      <c r="AL50">
        <f t="shared" si="6"/>
        <v>16.116299999999999</v>
      </c>
      <c r="AM50">
        <f t="shared" si="7"/>
        <v>1.6353370773</v>
      </c>
      <c r="AP50" s="9"/>
      <c r="AQ50" s="22">
        <v>1.64856</v>
      </c>
      <c r="AR50" s="22">
        <v>404.43299999999999</v>
      </c>
      <c r="AS50" s="22">
        <v>-1.48804E-2</v>
      </c>
      <c r="AT50" s="22">
        <v>40</v>
      </c>
      <c r="AU50" s="22">
        <v>1.64795</v>
      </c>
      <c r="AV50">
        <f t="shared" si="8"/>
        <v>14.8804</v>
      </c>
      <c r="AW50">
        <f t="shared" si="9"/>
        <v>24.531232224</v>
      </c>
      <c r="AX50" s="9"/>
      <c r="AY50" s="22">
        <v>0.10147100000000001</v>
      </c>
      <c r="AZ50" s="22">
        <v>475.74700000000001</v>
      </c>
      <c r="BA50" s="22">
        <v>-1.6125500000000001E-2</v>
      </c>
      <c r="BB50" s="22">
        <v>40</v>
      </c>
      <c r="BC50" s="22">
        <v>0.1008</v>
      </c>
      <c r="BD50">
        <f t="shared" si="10"/>
        <v>16.125500000000002</v>
      </c>
      <c r="BE50">
        <f t="shared" si="11"/>
        <v>1.6362706105000004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116.624</v>
      </c>
      <c r="I51" s="22">
        <v>-1.51001E-2</v>
      </c>
      <c r="J51" s="22">
        <v>41</v>
      </c>
      <c r="K51" s="22">
        <v>1.64246</v>
      </c>
      <c r="L51">
        <f t="shared" si="0"/>
        <v>15.100099999999999</v>
      </c>
      <c r="M51">
        <f t="shared" si="1"/>
        <v>24.817316351999999</v>
      </c>
      <c r="N51" s="9"/>
      <c r="O51" s="22">
        <v>0.106506</v>
      </c>
      <c r="P51" s="22">
        <v>196.26599999999999</v>
      </c>
      <c r="Q51" s="22">
        <v>-1.6113300000000001E-2</v>
      </c>
      <c r="R51" s="22">
        <v>41</v>
      </c>
      <c r="S51" s="22">
        <v>0.10592699999999999</v>
      </c>
      <c r="T51">
        <f t="shared" si="2"/>
        <v>16.113299999999999</v>
      </c>
      <c r="U51">
        <f t="shared" si="3"/>
        <v>1.7161631298</v>
      </c>
      <c r="X51" s="9"/>
      <c r="Y51" s="22">
        <v>1.6435200000000001</v>
      </c>
      <c r="Z51" s="22">
        <v>256.28800000000001</v>
      </c>
      <c r="AA51" s="22">
        <v>-1.5029900000000001E-2</v>
      </c>
      <c r="AB51" s="22">
        <v>41</v>
      </c>
      <c r="AC51" s="22">
        <v>1.64276</v>
      </c>
      <c r="AD51">
        <f t="shared" si="4"/>
        <v>15.029900000000001</v>
      </c>
      <c r="AE51">
        <f t="shared" si="5"/>
        <v>24.701941248000004</v>
      </c>
      <c r="AF51" s="9"/>
      <c r="AG51" s="22">
        <v>0.106506</v>
      </c>
      <c r="AH51" s="22">
        <v>331.85500000000002</v>
      </c>
      <c r="AI51" s="22">
        <v>-1.6122399999999999E-2</v>
      </c>
      <c r="AJ51" s="22">
        <v>41</v>
      </c>
      <c r="AK51" s="22">
        <v>0.10592699999999999</v>
      </c>
      <c r="AL51">
        <f t="shared" si="6"/>
        <v>16.122399999999999</v>
      </c>
      <c r="AM51">
        <f t="shared" si="7"/>
        <v>1.7171323344</v>
      </c>
      <c r="AP51" s="9"/>
      <c r="AQ51" s="22">
        <v>1.6435200000000001</v>
      </c>
      <c r="AR51" s="22">
        <v>404.53399999999999</v>
      </c>
      <c r="AS51" s="22">
        <v>-1.4947500000000001E-2</v>
      </c>
      <c r="AT51" s="22">
        <v>41</v>
      </c>
      <c r="AU51" s="22">
        <v>1.64276</v>
      </c>
      <c r="AV51">
        <f t="shared" si="8"/>
        <v>14.947500000000002</v>
      </c>
      <c r="AW51">
        <f t="shared" si="9"/>
        <v>24.566515200000005</v>
      </c>
      <c r="AX51" s="9"/>
      <c r="AY51" s="22">
        <v>0.106506</v>
      </c>
      <c r="AZ51" s="22">
        <v>475.84800000000001</v>
      </c>
      <c r="BA51" s="22">
        <v>-1.6125500000000001E-2</v>
      </c>
      <c r="BB51" s="22">
        <v>41</v>
      </c>
      <c r="BC51" s="22">
        <v>0.105865</v>
      </c>
      <c r="BD51">
        <f t="shared" si="10"/>
        <v>16.125500000000002</v>
      </c>
      <c r="BE51">
        <f t="shared" si="11"/>
        <v>1.7174625030000004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116.72499999999999</v>
      </c>
      <c r="I52" s="22">
        <v>-1.5130599999999999E-2</v>
      </c>
      <c r="J52" s="22">
        <v>42</v>
      </c>
      <c r="K52" s="22">
        <v>1.63757</v>
      </c>
      <c r="L52">
        <f t="shared" si="0"/>
        <v>15.130599999999999</v>
      </c>
      <c r="M52">
        <f t="shared" si="1"/>
        <v>24.791336793999999</v>
      </c>
      <c r="N52" s="9"/>
      <c r="O52" s="22">
        <v>0.111542</v>
      </c>
      <c r="P52" s="22">
        <v>196.36699999999999</v>
      </c>
      <c r="Q52" s="22">
        <v>-1.6119399999999999E-2</v>
      </c>
      <c r="R52" s="22">
        <v>42</v>
      </c>
      <c r="S52" s="22">
        <v>0.11114499999999999</v>
      </c>
      <c r="T52">
        <f t="shared" si="2"/>
        <v>16.119399999999999</v>
      </c>
      <c r="U52">
        <f t="shared" si="3"/>
        <v>1.7979901147999999</v>
      </c>
      <c r="X52" s="9"/>
      <c r="Y52" s="22">
        <v>1.63849</v>
      </c>
      <c r="Z52" s="22">
        <v>256.38900000000001</v>
      </c>
      <c r="AA52" s="22">
        <v>-1.5094E-2</v>
      </c>
      <c r="AB52" s="22">
        <v>42</v>
      </c>
      <c r="AC52" s="22">
        <v>1.63788</v>
      </c>
      <c r="AD52">
        <f t="shared" si="4"/>
        <v>15.093999999999999</v>
      </c>
      <c r="AE52">
        <f t="shared" si="5"/>
        <v>24.731368059999998</v>
      </c>
      <c r="AF52" s="9"/>
      <c r="AG52" s="22">
        <v>0.111542</v>
      </c>
      <c r="AH52" s="22">
        <v>331.95600000000002</v>
      </c>
      <c r="AI52" s="22">
        <v>-1.6125500000000001E-2</v>
      </c>
      <c r="AJ52" s="22">
        <v>42</v>
      </c>
      <c r="AK52" s="22">
        <v>0.110901</v>
      </c>
      <c r="AL52">
        <f t="shared" si="6"/>
        <v>16.125500000000002</v>
      </c>
      <c r="AM52">
        <f t="shared" si="7"/>
        <v>1.7986705210000002</v>
      </c>
      <c r="AP52" s="9"/>
      <c r="AQ52" s="22">
        <v>1.63849</v>
      </c>
      <c r="AR52" s="22">
        <v>404.63400000000001</v>
      </c>
      <c r="AS52" s="22">
        <v>-1.5020800000000001E-2</v>
      </c>
      <c r="AT52" s="22">
        <v>42</v>
      </c>
      <c r="AU52" s="22">
        <v>1.63788</v>
      </c>
      <c r="AV52">
        <f t="shared" si="8"/>
        <v>15.020800000000001</v>
      </c>
      <c r="AW52">
        <f t="shared" si="9"/>
        <v>24.611430592000001</v>
      </c>
      <c r="AX52" s="9"/>
      <c r="AY52" s="22">
        <v>0.111542</v>
      </c>
      <c r="AZ52" s="22">
        <v>475.94799999999998</v>
      </c>
      <c r="BA52" s="22">
        <v>-1.6122399999999999E-2</v>
      </c>
      <c r="BB52" s="22">
        <v>42</v>
      </c>
      <c r="BC52" s="22">
        <v>0.11096200000000001</v>
      </c>
      <c r="BD52">
        <f t="shared" si="10"/>
        <v>16.122399999999999</v>
      </c>
      <c r="BE52">
        <f t="shared" si="11"/>
        <v>1.7983247407999998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116.825</v>
      </c>
      <c r="I53" s="22">
        <v>-1.51886E-2</v>
      </c>
      <c r="J53" s="22">
        <v>43</v>
      </c>
      <c r="K53" s="22">
        <v>1.63269</v>
      </c>
      <c r="L53">
        <f t="shared" si="0"/>
        <v>15.188599999999999</v>
      </c>
      <c r="M53">
        <f t="shared" si="1"/>
        <v>24.809818669999999</v>
      </c>
      <c r="N53" s="9"/>
      <c r="O53" s="22">
        <v>0.116577</v>
      </c>
      <c r="P53" s="22">
        <v>196.46799999999999</v>
      </c>
      <c r="Q53" s="22">
        <v>-1.6107199999999999E-2</v>
      </c>
      <c r="R53" s="22">
        <v>43</v>
      </c>
      <c r="S53" s="22">
        <v>0.11587500000000001</v>
      </c>
      <c r="T53">
        <f t="shared" si="2"/>
        <v>16.107199999999999</v>
      </c>
      <c r="U53">
        <f t="shared" si="3"/>
        <v>1.8777290543999998</v>
      </c>
      <c r="X53" s="9"/>
      <c r="Y53" s="22">
        <v>1.6334500000000001</v>
      </c>
      <c r="Z53" s="22">
        <v>256.49</v>
      </c>
      <c r="AA53" s="22">
        <v>-1.5130599999999999E-2</v>
      </c>
      <c r="AB53" s="22">
        <v>43</v>
      </c>
      <c r="AC53" s="22">
        <v>1.63239</v>
      </c>
      <c r="AD53">
        <f t="shared" si="4"/>
        <v>15.130599999999999</v>
      </c>
      <c r="AE53">
        <f t="shared" si="5"/>
        <v>24.715078569999999</v>
      </c>
      <c r="AF53" s="9"/>
      <c r="AG53" s="22">
        <v>0.116577</v>
      </c>
      <c r="AH53" s="22">
        <v>332.05700000000002</v>
      </c>
      <c r="AI53" s="22">
        <v>-1.6125500000000001E-2</v>
      </c>
      <c r="AJ53" s="22">
        <v>43</v>
      </c>
      <c r="AK53" s="22">
        <v>0.115936</v>
      </c>
      <c r="AL53">
        <f t="shared" si="6"/>
        <v>16.125500000000002</v>
      </c>
      <c r="AM53">
        <f t="shared" si="7"/>
        <v>1.8798624135000004</v>
      </c>
      <c r="AP53" s="9"/>
      <c r="AQ53" s="22">
        <v>1.6334500000000001</v>
      </c>
      <c r="AR53" s="22">
        <v>404.73500000000001</v>
      </c>
      <c r="AS53" s="22">
        <v>-1.50726E-2</v>
      </c>
      <c r="AT53" s="22">
        <v>43</v>
      </c>
      <c r="AU53" s="22">
        <v>1.633</v>
      </c>
      <c r="AV53">
        <f t="shared" si="8"/>
        <v>15.0726</v>
      </c>
      <c r="AW53">
        <f t="shared" si="9"/>
        <v>24.62033847</v>
      </c>
      <c r="AX53" s="9"/>
      <c r="AY53" s="22">
        <v>0.116577</v>
      </c>
      <c r="AZ53" s="22">
        <v>476.04899999999998</v>
      </c>
      <c r="BA53" s="22">
        <v>-1.6119399999999999E-2</v>
      </c>
      <c r="BB53" s="22">
        <v>43</v>
      </c>
      <c r="BC53" s="22">
        <v>0.11605799999999999</v>
      </c>
      <c r="BD53">
        <f t="shared" si="10"/>
        <v>16.119399999999999</v>
      </c>
      <c r="BE53">
        <f t="shared" si="11"/>
        <v>1.8791512937999999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116.926</v>
      </c>
      <c r="I54" s="22">
        <v>-1.52283E-2</v>
      </c>
      <c r="J54" s="22">
        <v>44</v>
      </c>
      <c r="K54" s="22">
        <v>1.6272</v>
      </c>
      <c r="L54">
        <f t="shared" si="0"/>
        <v>15.228300000000001</v>
      </c>
      <c r="M54">
        <f t="shared" si="1"/>
        <v>24.798068285999999</v>
      </c>
      <c r="N54" s="9"/>
      <c r="O54" s="22">
        <v>0.121613</v>
      </c>
      <c r="P54" s="22">
        <v>196.56800000000001</v>
      </c>
      <c r="Q54" s="22">
        <v>-1.6107199999999999E-2</v>
      </c>
      <c r="R54" s="22">
        <v>44</v>
      </c>
      <c r="S54" s="22">
        <v>0.121033</v>
      </c>
      <c r="T54">
        <f t="shared" si="2"/>
        <v>16.107199999999999</v>
      </c>
      <c r="U54">
        <f t="shared" si="3"/>
        <v>1.9588449135999999</v>
      </c>
      <c r="X54" s="9"/>
      <c r="Y54" s="22">
        <v>1.62842</v>
      </c>
      <c r="Z54" s="22">
        <v>256.58999999999997</v>
      </c>
      <c r="AA54" s="22">
        <v>-1.5170299999999999E-2</v>
      </c>
      <c r="AB54" s="22">
        <v>44</v>
      </c>
      <c r="AC54" s="22">
        <v>1.62781</v>
      </c>
      <c r="AD54">
        <f t="shared" si="4"/>
        <v>15.170299999999999</v>
      </c>
      <c r="AE54">
        <f t="shared" si="5"/>
        <v>24.703619925999998</v>
      </c>
      <c r="AF54" s="9"/>
      <c r="AG54" s="22">
        <v>0.121613</v>
      </c>
      <c r="AH54" s="22">
        <v>332.15800000000002</v>
      </c>
      <c r="AI54" s="22">
        <v>-1.6122399999999999E-2</v>
      </c>
      <c r="AJ54" s="22">
        <v>44</v>
      </c>
      <c r="AK54" s="22">
        <v>0.120911</v>
      </c>
      <c r="AL54">
        <f t="shared" si="6"/>
        <v>16.122399999999999</v>
      </c>
      <c r="AM54">
        <f t="shared" si="7"/>
        <v>1.9606934311999999</v>
      </c>
      <c r="AP54" s="9"/>
      <c r="AQ54" s="22">
        <v>1.62842</v>
      </c>
      <c r="AR54" s="22">
        <v>404.83600000000001</v>
      </c>
      <c r="AS54" s="22">
        <v>-1.5124500000000001E-2</v>
      </c>
      <c r="AT54" s="22">
        <v>44</v>
      </c>
      <c r="AU54" s="22">
        <v>1.6274999999999999</v>
      </c>
      <c r="AV54">
        <f t="shared" si="8"/>
        <v>15.124500000000001</v>
      </c>
      <c r="AW54">
        <f t="shared" si="9"/>
        <v>24.62903829</v>
      </c>
      <c r="AX54" s="9"/>
      <c r="AY54" s="22">
        <v>0.121613</v>
      </c>
      <c r="AZ54" s="22">
        <v>476.15</v>
      </c>
      <c r="BA54" s="22">
        <v>-1.6125500000000001E-2</v>
      </c>
      <c r="BB54" s="22">
        <v>44</v>
      </c>
      <c r="BC54" s="22">
        <v>0.12088</v>
      </c>
      <c r="BD54">
        <f t="shared" si="10"/>
        <v>16.125500000000002</v>
      </c>
      <c r="BE54">
        <f t="shared" si="11"/>
        <v>1.9610704315000003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117.027</v>
      </c>
      <c r="I55" s="22">
        <v>-1.52649E-2</v>
      </c>
      <c r="J55" s="22">
        <v>45</v>
      </c>
      <c r="K55" s="22">
        <v>1.6229199999999999</v>
      </c>
      <c r="L55">
        <f t="shared" si="0"/>
        <v>15.264899999999999</v>
      </c>
      <c r="M55">
        <f t="shared" si="1"/>
        <v>24.780733361999999</v>
      </c>
      <c r="N55" s="9"/>
      <c r="O55" s="22">
        <v>0.12664800000000001</v>
      </c>
      <c r="P55" s="22">
        <v>196.66900000000001</v>
      </c>
      <c r="Q55" s="22">
        <v>-1.61163E-2</v>
      </c>
      <c r="R55" s="22">
        <v>45</v>
      </c>
      <c r="S55" s="22">
        <v>0.125946</v>
      </c>
      <c r="T55">
        <f t="shared" si="2"/>
        <v>16.116299999999999</v>
      </c>
      <c r="U55">
        <f t="shared" si="3"/>
        <v>2.0410971623999998</v>
      </c>
      <c r="X55" s="9"/>
      <c r="Y55" s="22">
        <v>1.62338</v>
      </c>
      <c r="Z55" s="22">
        <v>256.69099999999997</v>
      </c>
      <c r="AA55" s="22">
        <v>-1.52222E-2</v>
      </c>
      <c r="AB55" s="22">
        <v>45</v>
      </c>
      <c r="AC55" s="22">
        <v>1.62262</v>
      </c>
      <c r="AD55">
        <f t="shared" si="4"/>
        <v>15.222200000000001</v>
      </c>
      <c r="AE55">
        <f t="shared" si="5"/>
        <v>24.711415036000002</v>
      </c>
      <c r="AF55" s="9"/>
      <c r="AG55" s="22">
        <v>0.12664800000000001</v>
      </c>
      <c r="AH55" s="22">
        <v>332.25799999999998</v>
      </c>
      <c r="AI55" s="22">
        <v>-1.6119399999999999E-2</v>
      </c>
      <c r="AJ55" s="22">
        <v>45</v>
      </c>
      <c r="AK55" s="22">
        <v>0.12597700000000001</v>
      </c>
      <c r="AL55">
        <f t="shared" si="6"/>
        <v>16.119399999999999</v>
      </c>
      <c r="AM55">
        <f t="shared" si="7"/>
        <v>2.0414897712000002</v>
      </c>
      <c r="AP55" s="9"/>
      <c r="AQ55" s="22">
        <v>1.62338</v>
      </c>
      <c r="AR55" s="22">
        <v>404.93599999999998</v>
      </c>
      <c r="AS55" s="22">
        <v>-1.51825E-2</v>
      </c>
      <c r="AT55" s="22">
        <v>45</v>
      </c>
      <c r="AU55" s="22">
        <v>1.6229199999999999</v>
      </c>
      <c r="AV55">
        <f t="shared" si="8"/>
        <v>15.182499999999999</v>
      </c>
      <c r="AW55">
        <f t="shared" si="9"/>
        <v>24.646966849999998</v>
      </c>
      <c r="AX55" s="9"/>
      <c r="AY55" s="22">
        <v>0.12664800000000001</v>
      </c>
      <c r="AZ55" s="22">
        <v>476.25099999999998</v>
      </c>
      <c r="BA55" s="22">
        <v>-1.6122399999999999E-2</v>
      </c>
      <c r="BB55" s="22">
        <v>45</v>
      </c>
      <c r="BC55" s="22">
        <v>0.125885</v>
      </c>
      <c r="BD55">
        <f t="shared" si="10"/>
        <v>16.122399999999999</v>
      </c>
      <c r="BE55">
        <f t="shared" si="11"/>
        <v>2.0418697151999998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117.128</v>
      </c>
      <c r="I56" s="22">
        <v>-1.53229E-2</v>
      </c>
      <c r="J56" s="22">
        <v>46</v>
      </c>
      <c r="K56" s="22">
        <v>1.61774</v>
      </c>
      <c r="L56">
        <f t="shared" si="0"/>
        <v>15.322900000000001</v>
      </c>
      <c r="M56">
        <f t="shared" si="1"/>
        <v>24.797815215</v>
      </c>
      <c r="N56" s="9"/>
      <c r="O56" s="22">
        <v>0.13168299999999999</v>
      </c>
      <c r="P56" s="22">
        <v>196.77</v>
      </c>
      <c r="Q56" s="22">
        <v>-1.6122399999999999E-2</v>
      </c>
      <c r="R56" s="22">
        <v>46</v>
      </c>
      <c r="S56" s="22">
        <v>0.13098099999999999</v>
      </c>
      <c r="T56">
        <f t="shared" si="2"/>
        <v>16.122399999999999</v>
      </c>
      <c r="U56">
        <f t="shared" si="3"/>
        <v>2.1230459991999999</v>
      </c>
      <c r="X56" s="9"/>
      <c r="Y56" s="22">
        <v>1.61835</v>
      </c>
      <c r="Z56" s="22">
        <v>256.79199999999997</v>
      </c>
      <c r="AA56" s="22">
        <v>-1.5261800000000001E-2</v>
      </c>
      <c r="AB56" s="22">
        <v>46</v>
      </c>
      <c r="AC56" s="22">
        <v>1.61774</v>
      </c>
      <c r="AD56">
        <f t="shared" si="4"/>
        <v>15.261800000000001</v>
      </c>
      <c r="AE56">
        <f t="shared" si="5"/>
        <v>24.69893403</v>
      </c>
      <c r="AF56" s="9"/>
      <c r="AG56" s="22">
        <v>0.13168299999999999</v>
      </c>
      <c r="AH56" s="22">
        <v>332.35899999999998</v>
      </c>
      <c r="AI56" s="22">
        <v>-1.61163E-2</v>
      </c>
      <c r="AJ56" s="22">
        <v>46</v>
      </c>
      <c r="AK56" s="22">
        <v>0.13134799999999999</v>
      </c>
      <c r="AL56">
        <f t="shared" si="6"/>
        <v>16.116299999999999</v>
      </c>
      <c r="AM56">
        <f t="shared" si="7"/>
        <v>2.1222427328999998</v>
      </c>
      <c r="AP56" s="9"/>
      <c r="AQ56" s="22">
        <v>1.61835</v>
      </c>
      <c r="AR56" s="22">
        <v>405.03699999999998</v>
      </c>
      <c r="AS56" s="22">
        <v>-1.52374E-2</v>
      </c>
      <c r="AT56" s="22">
        <v>46</v>
      </c>
      <c r="AU56" s="22">
        <v>1.61774</v>
      </c>
      <c r="AV56">
        <f t="shared" si="8"/>
        <v>15.237399999999999</v>
      </c>
      <c r="AW56">
        <f t="shared" si="9"/>
        <v>24.659446289999998</v>
      </c>
      <c r="AX56" s="9"/>
      <c r="AY56" s="22">
        <v>0.13168299999999999</v>
      </c>
      <c r="AZ56" s="22">
        <v>476.351</v>
      </c>
      <c r="BA56" s="22">
        <v>-1.6125500000000001E-2</v>
      </c>
      <c r="BB56" s="22">
        <v>46</v>
      </c>
      <c r="BC56" s="22">
        <v>0.131073</v>
      </c>
      <c r="BD56">
        <f t="shared" si="10"/>
        <v>16.125500000000002</v>
      </c>
      <c r="BE56">
        <f t="shared" si="11"/>
        <v>2.1234542165000003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117.22799999999999</v>
      </c>
      <c r="I57" s="22">
        <v>-1.5356399999999999E-2</v>
      </c>
      <c r="J57" s="22">
        <v>47</v>
      </c>
      <c r="K57" s="22">
        <v>1.6125499999999999</v>
      </c>
      <c r="L57">
        <f t="shared" si="0"/>
        <v>15.356399999999999</v>
      </c>
      <c r="M57">
        <f t="shared" si="1"/>
        <v>24.774633683999998</v>
      </c>
      <c r="N57" s="9"/>
      <c r="O57" s="22">
        <v>0.13671900000000001</v>
      </c>
      <c r="P57" s="22">
        <v>196.87100000000001</v>
      </c>
      <c r="Q57" s="22">
        <v>-1.6110200000000002E-2</v>
      </c>
      <c r="R57" s="22">
        <v>47</v>
      </c>
      <c r="S57" s="22">
        <v>0.13616900000000001</v>
      </c>
      <c r="T57">
        <f t="shared" si="2"/>
        <v>16.110200000000003</v>
      </c>
      <c r="U57">
        <f t="shared" si="3"/>
        <v>2.2025704338000005</v>
      </c>
      <c r="X57" s="9"/>
      <c r="Y57" s="22">
        <v>1.61331</v>
      </c>
      <c r="Z57" s="22">
        <v>256.892</v>
      </c>
      <c r="AA57" s="22">
        <v>-1.53168E-2</v>
      </c>
      <c r="AB57" s="22">
        <v>47</v>
      </c>
      <c r="AC57" s="22">
        <v>1.6119399999999999</v>
      </c>
      <c r="AD57">
        <f t="shared" si="4"/>
        <v>15.316800000000001</v>
      </c>
      <c r="AE57">
        <f t="shared" si="5"/>
        <v>24.710746608000001</v>
      </c>
      <c r="AF57" s="9"/>
      <c r="AG57" s="22">
        <v>0.13671900000000001</v>
      </c>
      <c r="AH57" s="22">
        <v>332.46</v>
      </c>
      <c r="AI57" s="22">
        <v>-1.61163E-2</v>
      </c>
      <c r="AJ57" s="22">
        <v>47</v>
      </c>
      <c r="AK57" s="22">
        <v>0.13613900000000001</v>
      </c>
      <c r="AL57">
        <f t="shared" si="6"/>
        <v>16.116299999999999</v>
      </c>
      <c r="AM57">
        <f t="shared" si="7"/>
        <v>2.2034044197</v>
      </c>
      <c r="AP57" s="9"/>
      <c r="AQ57" s="22">
        <v>1.61331</v>
      </c>
      <c r="AR57" s="22">
        <v>405.13799999999998</v>
      </c>
      <c r="AS57" s="22">
        <v>-1.5292399999999999E-2</v>
      </c>
      <c r="AT57" s="22">
        <v>47</v>
      </c>
      <c r="AU57" s="22">
        <v>1.6119399999999999</v>
      </c>
      <c r="AV57">
        <f t="shared" si="8"/>
        <v>15.292399999999999</v>
      </c>
      <c r="AW57">
        <f t="shared" si="9"/>
        <v>24.671381843999999</v>
      </c>
      <c r="AX57" s="9"/>
      <c r="AY57" s="22">
        <v>0.13671900000000001</v>
      </c>
      <c r="AZ57" s="22">
        <v>476.452</v>
      </c>
      <c r="BA57" s="22">
        <v>-1.6125500000000001E-2</v>
      </c>
      <c r="BB57" s="22">
        <v>47</v>
      </c>
      <c r="BC57" s="22">
        <v>0.13619999999999999</v>
      </c>
      <c r="BD57">
        <f t="shared" si="10"/>
        <v>16.125500000000002</v>
      </c>
      <c r="BE57">
        <f t="shared" si="11"/>
        <v>2.2046622345000007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117.32899999999999</v>
      </c>
      <c r="I58" s="22">
        <v>-1.53992E-2</v>
      </c>
      <c r="J58" s="22">
        <v>48</v>
      </c>
      <c r="K58" s="22">
        <v>1.6076699999999999</v>
      </c>
      <c r="L58">
        <f t="shared" si="0"/>
        <v>15.3992</v>
      </c>
      <c r="M58">
        <f t="shared" si="1"/>
        <v>24.766225376000001</v>
      </c>
      <c r="N58" s="9"/>
      <c r="O58" s="22">
        <v>0.14175399999999999</v>
      </c>
      <c r="P58" s="22">
        <v>196.971</v>
      </c>
      <c r="Q58" s="22">
        <v>-1.61163E-2</v>
      </c>
      <c r="R58" s="22">
        <v>48</v>
      </c>
      <c r="S58" s="22">
        <v>0.14105200000000001</v>
      </c>
      <c r="T58">
        <f t="shared" si="2"/>
        <v>16.116299999999999</v>
      </c>
      <c r="U58">
        <f t="shared" si="3"/>
        <v>2.2845499901999995</v>
      </c>
      <c r="X58" s="9"/>
      <c r="Y58" s="22">
        <v>1.6082799999999999</v>
      </c>
      <c r="Z58" s="22">
        <v>256.99299999999999</v>
      </c>
      <c r="AA58" s="22">
        <v>-1.5347299999999999E-2</v>
      </c>
      <c r="AB58" s="22">
        <v>48</v>
      </c>
      <c r="AC58" s="22">
        <v>1.6073599999999999</v>
      </c>
      <c r="AD58">
        <f t="shared" si="4"/>
        <v>15.347299999999999</v>
      </c>
      <c r="AE58">
        <f t="shared" si="5"/>
        <v>24.682755643999997</v>
      </c>
      <c r="AF58" s="9"/>
      <c r="AG58" s="22">
        <v>0.14175399999999999</v>
      </c>
      <c r="AH58" s="22">
        <v>332.56</v>
      </c>
      <c r="AI58" s="22">
        <v>-1.6113300000000001E-2</v>
      </c>
      <c r="AJ58" s="22">
        <v>48</v>
      </c>
      <c r="AK58" s="22">
        <v>0.14114399999999999</v>
      </c>
      <c r="AL58">
        <f t="shared" si="6"/>
        <v>16.113299999999999</v>
      </c>
      <c r="AM58">
        <f t="shared" si="7"/>
        <v>2.2841247281999997</v>
      </c>
      <c r="AP58" s="9"/>
      <c r="AQ58" s="22">
        <v>1.6082799999999999</v>
      </c>
      <c r="AR58" s="22">
        <v>405.23899999999998</v>
      </c>
      <c r="AS58" s="22">
        <v>-1.53168E-2</v>
      </c>
      <c r="AT58" s="22">
        <v>48</v>
      </c>
      <c r="AU58" s="22">
        <v>1.6079699999999999</v>
      </c>
      <c r="AV58">
        <f t="shared" si="8"/>
        <v>15.316800000000001</v>
      </c>
      <c r="AW58">
        <f t="shared" si="9"/>
        <v>24.633703103999999</v>
      </c>
      <c r="AX58" s="9"/>
      <c r="AY58" s="22">
        <v>0.14175399999999999</v>
      </c>
      <c r="AZ58" s="22">
        <v>476.553</v>
      </c>
      <c r="BA58" s="22">
        <v>-1.6122399999999999E-2</v>
      </c>
      <c r="BB58" s="22">
        <v>48</v>
      </c>
      <c r="BC58" s="22">
        <v>0.14108299999999999</v>
      </c>
      <c r="BD58">
        <f t="shared" si="10"/>
        <v>16.122399999999999</v>
      </c>
      <c r="BE58">
        <f t="shared" si="11"/>
        <v>2.2854146895999996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117.43</v>
      </c>
      <c r="I59" s="22">
        <v>-1.5432700000000001E-2</v>
      </c>
      <c r="J59" s="22">
        <v>49</v>
      </c>
      <c r="K59" s="22">
        <v>1.6021700000000001</v>
      </c>
      <c r="L59">
        <f t="shared" si="0"/>
        <v>15.432700000000001</v>
      </c>
      <c r="M59">
        <f t="shared" si="1"/>
        <v>24.742321948000001</v>
      </c>
      <c r="N59" s="9"/>
      <c r="O59" s="22">
        <v>0.14679</v>
      </c>
      <c r="P59" s="22">
        <v>197.072</v>
      </c>
      <c r="Q59" s="22">
        <v>-1.6119399999999999E-2</v>
      </c>
      <c r="R59" s="22">
        <v>49</v>
      </c>
      <c r="S59" s="22">
        <v>0.146179</v>
      </c>
      <c r="T59">
        <f t="shared" si="2"/>
        <v>16.119399999999999</v>
      </c>
      <c r="U59">
        <f t="shared" si="3"/>
        <v>2.3661667259999999</v>
      </c>
      <c r="X59" s="9"/>
      <c r="Y59" s="22">
        <v>1.60324</v>
      </c>
      <c r="Z59" s="22">
        <v>257.09399999999999</v>
      </c>
      <c r="AA59" s="22">
        <v>-1.54053E-2</v>
      </c>
      <c r="AB59" s="22">
        <v>49</v>
      </c>
      <c r="AC59" s="22">
        <v>1.6024799999999999</v>
      </c>
      <c r="AD59">
        <f t="shared" si="4"/>
        <v>15.4053</v>
      </c>
      <c r="AE59">
        <f t="shared" si="5"/>
        <v>24.698393171999999</v>
      </c>
      <c r="AF59" s="9"/>
      <c r="AG59" s="22">
        <v>0.14679</v>
      </c>
      <c r="AH59" s="22">
        <v>332.661</v>
      </c>
      <c r="AI59" s="22">
        <v>-1.6119399999999999E-2</v>
      </c>
      <c r="AJ59" s="22">
        <v>49</v>
      </c>
      <c r="AK59" s="22">
        <v>0.146088</v>
      </c>
      <c r="AL59">
        <f t="shared" si="6"/>
        <v>16.119399999999999</v>
      </c>
      <c r="AM59">
        <f t="shared" si="7"/>
        <v>2.3661667259999999</v>
      </c>
      <c r="AP59" s="9"/>
      <c r="AQ59" s="22">
        <v>1.60324</v>
      </c>
      <c r="AR59" s="22">
        <v>405.339</v>
      </c>
      <c r="AS59" s="22">
        <v>-1.53656E-2</v>
      </c>
      <c r="AT59" s="22">
        <v>49</v>
      </c>
      <c r="AU59" s="22">
        <v>1.6024799999999999</v>
      </c>
      <c r="AV59">
        <f t="shared" si="8"/>
        <v>15.365600000000001</v>
      </c>
      <c r="AW59">
        <f t="shared" si="9"/>
        <v>24.634744544</v>
      </c>
      <c r="AX59" s="9"/>
      <c r="AY59" s="22">
        <v>0.14679</v>
      </c>
      <c r="AZ59" s="22">
        <v>476.65300000000002</v>
      </c>
      <c r="BA59" s="22">
        <v>-1.61285E-2</v>
      </c>
      <c r="BB59" s="22">
        <v>49</v>
      </c>
      <c r="BC59" s="22">
        <v>0.146179</v>
      </c>
      <c r="BD59">
        <f t="shared" si="10"/>
        <v>16.128499999999999</v>
      </c>
      <c r="BE59">
        <f t="shared" si="11"/>
        <v>2.367502515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117.53</v>
      </c>
      <c r="I60" s="22">
        <v>-1.54816E-2</v>
      </c>
      <c r="J60" s="22">
        <v>50</v>
      </c>
      <c r="K60" s="22">
        <v>1.5972900000000001</v>
      </c>
      <c r="L60">
        <f t="shared" si="0"/>
        <v>15.4816</v>
      </c>
      <c r="M60">
        <f t="shared" si="1"/>
        <v>24.742847936</v>
      </c>
      <c r="N60" s="9"/>
      <c r="O60" s="22">
        <v>0.15182499999999999</v>
      </c>
      <c r="P60" s="22">
        <v>197.173</v>
      </c>
      <c r="Q60" s="22">
        <v>-1.61163E-2</v>
      </c>
      <c r="R60" s="22">
        <v>50</v>
      </c>
      <c r="S60" s="22">
        <v>0.15121499999999999</v>
      </c>
      <c r="T60">
        <f t="shared" si="2"/>
        <v>16.116299999999999</v>
      </c>
      <c r="U60">
        <f t="shared" si="3"/>
        <v>2.4468572474999997</v>
      </c>
      <c r="X60" s="9"/>
      <c r="Y60" s="22">
        <v>1.5982099999999999</v>
      </c>
      <c r="Z60" s="22">
        <v>257.19499999999999</v>
      </c>
      <c r="AA60" s="22">
        <v>-1.5432700000000001E-2</v>
      </c>
      <c r="AB60" s="22">
        <v>50</v>
      </c>
      <c r="AC60" s="22">
        <v>1.5975999999999999</v>
      </c>
      <c r="AD60">
        <f t="shared" si="4"/>
        <v>15.432700000000001</v>
      </c>
      <c r="AE60">
        <f t="shared" si="5"/>
        <v>24.664695466999998</v>
      </c>
      <c r="AF60" s="9"/>
      <c r="AG60" s="22">
        <v>0.15182499999999999</v>
      </c>
      <c r="AH60" s="22">
        <v>332.762</v>
      </c>
      <c r="AI60" s="22">
        <v>-1.61285E-2</v>
      </c>
      <c r="AJ60" s="22">
        <v>50</v>
      </c>
      <c r="AK60" s="22">
        <v>0.15121499999999999</v>
      </c>
      <c r="AL60">
        <f t="shared" si="6"/>
        <v>16.128499999999999</v>
      </c>
      <c r="AM60">
        <f t="shared" si="7"/>
        <v>2.4487095124999998</v>
      </c>
      <c r="AP60" s="9"/>
      <c r="AQ60" s="22">
        <v>1.5982099999999999</v>
      </c>
      <c r="AR60" s="22">
        <v>405.44</v>
      </c>
      <c r="AS60" s="22">
        <v>-1.53992E-2</v>
      </c>
      <c r="AT60" s="22">
        <v>50</v>
      </c>
      <c r="AU60" s="22">
        <v>1.5969800000000001</v>
      </c>
      <c r="AV60">
        <f t="shared" si="8"/>
        <v>15.3992</v>
      </c>
      <c r="AW60">
        <f t="shared" si="9"/>
        <v>24.611155432</v>
      </c>
      <c r="AX60" s="9"/>
      <c r="AY60" s="22">
        <v>0.15182499999999999</v>
      </c>
      <c r="AZ60" s="22">
        <v>476.75400000000002</v>
      </c>
      <c r="BA60" s="22">
        <v>-1.6125500000000001E-2</v>
      </c>
      <c r="BB60" s="22">
        <v>50</v>
      </c>
      <c r="BC60" s="22">
        <v>0.15118400000000001</v>
      </c>
      <c r="BD60">
        <f t="shared" si="10"/>
        <v>16.125500000000002</v>
      </c>
      <c r="BE60">
        <f t="shared" si="11"/>
        <v>2.4482540375000004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117.631</v>
      </c>
      <c r="I61" s="22">
        <v>-1.54907E-2</v>
      </c>
      <c r="J61" s="22">
        <v>51</v>
      </c>
      <c r="K61" s="22">
        <v>1.5921000000000001</v>
      </c>
      <c r="L61">
        <f t="shared" si="0"/>
        <v>15.4907</v>
      </c>
      <c r="M61">
        <f t="shared" si="1"/>
        <v>24.679318518999999</v>
      </c>
      <c r="N61" s="9"/>
      <c r="O61" s="22">
        <v>0.15686</v>
      </c>
      <c r="P61" s="22">
        <v>197.273</v>
      </c>
      <c r="Q61" s="22">
        <v>-1.6107199999999999E-2</v>
      </c>
      <c r="R61" s="22">
        <v>51</v>
      </c>
      <c r="S61" s="22">
        <v>0.15625</v>
      </c>
      <c r="T61">
        <f t="shared" si="2"/>
        <v>16.107199999999999</v>
      </c>
      <c r="U61">
        <f t="shared" si="3"/>
        <v>2.5265753919999998</v>
      </c>
      <c r="X61" s="9"/>
      <c r="Y61" s="22">
        <v>1.59317</v>
      </c>
      <c r="Z61" s="22">
        <v>257.29500000000002</v>
      </c>
      <c r="AA61" s="22">
        <v>-1.5469399999999999E-2</v>
      </c>
      <c r="AB61" s="22">
        <v>51</v>
      </c>
      <c r="AC61" s="22">
        <v>1.5921000000000001</v>
      </c>
      <c r="AD61">
        <f t="shared" si="4"/>
        <v>15.4694</v>
      </c>
      <c r="AE61">
        <f t="shared" si="5"/>
        <v>24.645383998</v>
      </c>
      <c r="AF61" s="9"/>
      <c r="AG61" s="22">
        <v>0.15686</v>
      </c>
      <c r="AH61" s="22">
        <v>332.863</v>
      </c>
      <c r="AI61" s="22">
        <v>-1.61285E-2</v>
      </c>
      <c r="AJ61" s="22">
        <v>51</v>
      </c>
      <c r="AK61" s="22">
        <v>0.15634200000000001</v>
      </c>
      <c r="AL61">
        <f t="shared" si="6"/>
        <v>16.128499999999999</v>
      </c>
      <c r="AM61">
        <f t="shared" si="7"/>
        <v>2.5299165099999996</v>
      </c>
      <c r="AP61" s="9"/>
      <c r="AQ61" s="22">
        <v>1.59317</v>
      </c>
      <c r="AR61" s="22">
        <v>405.541</v>
      </c>
      <c r="AS61" s="22">
        <v>-1.5429699999999999E-2</v>
      </c>
      <c r="AT61" s="22">
        <v>51</v>
      </c>
      <c r="AU61" s="22">
        <v>1.5924100000000001</v>
      </c>
      <c r="AV61">
        <f t="shared" si="8"/>
        <v>15.429699999999999</v>
      </c>
      <c r="AW61">
        <f t="shared" si="9"/>
        <v>24.582135148999999</v>
      </c>
      <c r="AX61" s="9"/>
      <c r="AY61" s="22">
        <v>0.15686</v>
      </c>
      <c r="AZ61" s="22">
        <v>476.85500000000002</v>
      </c>
      <c r="BA61" s="22">
        <v>-1.61285E-2</v>
      </c>
      <c r="BB61" s="22">
        <v>51</v>
      </c>
      <c r="BC61" s="22">
        <v>0.15634200000000001</v>
      </c>
      <c r="BD61">
        <f t="shared" si="10"/>
        <v>16.128499999999999</v>
      </c>
      <c r="BE61">
        <f t="shared" si="11"/>
        <v>2.5299165099999996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117.732</v>
      </c>
      <c r="I62" s="22">
        <v>-1.5521200000000001E-2</v>
      </c>
      <c r="J62" s="22">
        <v>52</v>
      </c>
      <c r="K62" s="22">
        <v>1.58691</v>
      </c>
      <c r="L62">
        <f t="shared" si="0"/>
        <v>15.5212</v>
      </c>
      <c r="M62">
        <f t="shared" si="1"/>
        <v>24.649683356000001</v>
      </c>
      <c r="N62" s="9"/>
      <c r="O62" s="22">
        <v>0.16189600000000001</v>
      </c>
      <c r="P62" s="22">
        <v>197.374</v>
      </c>
      <c r="Q62" s="22">
        <v>-1.61041E-2</v>
      </c>
      <c r="R62" s="22">
        <v>52</v>
      </c>
      <c r="S62" s="22">
        <v>0.16101099999999999</v>
      </c>
      <c r="T62">
        <f t="shared" si="2"/>
        <v>16.104099999999999</v>
      </c>
      <c r="U62">
        <f t="shared" si="3"/>
        <v>2.6071893736000002</v>
      </c>
      <c r="X62" s="9"/>
      <c r="Y62" s="22">
        <v>1.58813</v>
      </c>
      <c r="Z62" s="22">
        <v>257.39600000000002</v>
      </c>
      <c r="AA62" s="22">
        <v>-1.54999E-2</v>
      </c>
      <c r="AB62" s="22">
        <v>52</v>
      </c>
      <c r="AC62" s="22">
        <v>1.58752</v>
      </c>
      <c r="AD62">
        <f t="shared" si="4"/>
        <v>15.4999</v>
      </c>
      <c r="AE62">
        <f t="shared" si="5"/>
        <v>24.615856187000002</v>
      </c>
      <c r="AF62" s="9"/>
      <c r="AG62" s="22">
        <v>0.16189600000000001</v>
      </c>
      <c r="AH62" s="22">
        <v>332.96300000000002</v>
      </c>
      <c r="AI62" s="22">
        <v>-1.61163E-2</v>
      </c>
      <c r="AJ62" s="22">
        <v>52</v>
      </c>
      <c r="AK62" s="22">
        <v>0.16131599999999999</v>
      </c>
      <c r="AL62">
        <f t="shared" si="6"/>
        <v>16.116299999999999</v>
      </c>
      <c r="AM62">
        <f t="shared" si="7"/>
        <v>2.6091645047999998</v>
      </c>
      <c r="AP62" s="9"/>
      <c r="AQ62" s="22">
        <v>1.58813</v>
      </c>
      <c r="AR62" s="22">
        <v>405.64100000000002</v>
      </c>
      <c r="AS62" s="22">
        <v>-1.5463299999999999E-2</v>
      </c>
      <c r="AT62" s="22">
        <v>52</v>
      </c>
      <c r="AU62" s="22">
        <v>1.5866100000000001</v>
      </c>
      <c r="AV62">
        <f t="shared" si="8"/>
        <v>15.463299999999998</v>
      </c>
      <c r="AW62">
        <f t="shared" si="9"/>
        <v>24.557730628999998</v>
      </c>
      <c r="AX62" s="9"/>
      <c r="AY62" s="22">
        <v>0.16189600000000001</v>
      </c>
      <c r="AZ62" s="22">
        <v>476.95600000000002</v>
      </c>
      <c r="BA62" s="22">
        <v>-1.6137700000000001E-2</v>
      </c>
      <c r="BB62" s="22">
        <v>52</v>
      </c>
      <c r="BC62" s="22">
        <v>0.161194</v>
      </c>
      <c r="BD62">
        <f t="shared" si="10"/>
        <v>16.137700000000002</v>
      </c>
      <c r="BE62">
        <f t="shared" si="11"/>
        <v>2.6126290792000004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117.83199999999999</v>
      </c>
      <c r="I63" s="22">
        <v>-1.55365E-2</v>
      </c>
      <c r="J63" s="22">
        <v>53</v>
      </c>
      <c r="K63" s="22">
        <v>1.5829500000000001</v>
      </c>
      <c r="L63">
        <f t="shared" si="0"/>
        <v>15.5365</v>
      </c>
      <c r="M63">
        <f t="shared" si="1"/>
        <v>24.595833150000001</v>
      </c>
      <c r="N63" s="9"/>
      <c r="O63" s="22">
        <v>0.166931</v>
      </c>
      <c r="P63" s="22">
        <v>197.47499999999999</v>
      </c>
      <c r="Q63" s="22">
        <v>-1.6110200000000002E-2</v>
      </c>
      <c r="R63" s="22">
        <v>53</v>
      </c>
      <c r="S63" s="22">
        <v>0.16647300000000001</v>
      </c>
      <c r="T63">
        <f t="shared" si="2"/>
        <v>16.110200000000003</v>
      </c>
      <c r="U63">
        <f t="shared" si="3"/>
        <v>2.6892917962000005</v>
      </c>
      <c r="X63" s="9"/>
      <c r="Y63" s="22">
        <v>1.5831</v>
      </c>
      <c r="Z63" s="22">
        <v>257.49700000000001</v>
      </c>
      <c r="AA63" s="22">
        <v>-1.5527300000000001E-2</v>
      </c>
      <c r="AB63" s="22">
        <v>53</v>
      </c>
      <c r="AC63" s="22">
        <v>1.58203</v>
      </c>
      <c r="AD63">
        <f t="shared" si="4"/>
        <v>15.5273</v>
      </c>
      <c r="AE63">
        <f t="shared" si="5"/>
        <v>24.58126863</v>
      </c>
      <c r="AF63" s="9"/>
      <c r="AG63" s="22">
        <v>0.166931</v>
      </c>
      <c r="AH63" s="22">
        <v>333.06400000000002</v>
      </c>
      <c r="AI63" s="22">
        <v>-1.6122399999999999E-2</v>
      </c>
      <c r="AJ63" s="22">
        <v>53</v>
      </c>
      <c r="AK63" s="22">
        <v>0.16628999999999999</v>
      </c>
      <c r="AL63">
        <f t="shared" si="6"/>
        <v>16.122399999999999</v>
      </c>
      <c r="AM63">
        <f t="shared" si="7"/>
        <v>2.6913283544</v>
      </c>
      <c r="AP63" s="9"/>
      <c r="AQ63" s="22">
        <v>1.5831</v>
      </c>
      <c r="AR63" s="22">
        <v>405.74200000000002</v>
      </c>
      <c r="AS63" s="22">
        <v>-1.5478499999999999E-2</v>
      </c>
      <c r="AT63" s="22">
        <v>53</v>
      </c>
      <c r="AU63" s="22">
        <v>1.5823400000000001</v>
      </c>
      <c r="AV63">
        <f t="shared" si="8"/>
        <v>15.478499999999999</v>
      </c>
      <c r="AW63">
        <f t="shared" si="9"/>
        <v>24.504013349999997</v>
      </c>
      <c r="AX63" s="9"/>
      <c r="AY63" s="22">
        <v>0.166931</v>
      </c>
      <c r="AZ63" s="22">
        <v>477.05599999999998</v>
      </c>
      <c r="BA63" s="22">
        <v>-1.6125500000000001E-2</v>
      </c>
      <c r="BB63" s="22">
        <v>53</v>
      </c>
      <c r="BC63" s="22">
        <v>0.16622899999999999</v>
      </c>
      <c r="BD63">
        <f t="shared" si="10"/>
        <v>16.125500000000002</v>
      </c>
      <c r="BE63">
        <f t="shared" si="11"/>
        <v>2.6918458405000005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117.93300000000001</v>
      </c>
      <c r="I64" s="22">
        <v>-1.5588400000000001E-2</v>
      </c>
      <c r="J64" s="22">
        <v>54</v>
      </c>
      <c r="K64" s="22">
        <v>1.57745</v>
      </c>
      <c r="L64">
        <f t="shared" si="0"/>
        <v>15.5884</v>
      </c>
      <c r="M64">
        <f t="shared" si="1"/>
        <v>24.599430504000001</v>
      </c>
      <c r="N64" s="9"/>
      <c r="O64" s="22">
        <v>0.17196700000000001</v>
      </c>
      <c r="P64" s="22">
        <v>197.57499999999999</v>
      </c>
      <c r="Q64" s="22">
        <v>-1.6113300000000001E-2</v>
      </c>
      <c r="R64" s="22">
        <v>54</v>
      </c>
      <c r="S64" s="22">
        <v>0.17132600000000001</v>
      </c>
      <c r="T64">
        <f t="shared" si="2"/>
        <v>16.113299999999999</v>
      </c>
      <c r="U64">
        <f t="shared" si="3"/>
        <v>2.7709558611</v>
      </c>
      <c r="X64" s="9"/>
      <c r="Y64" s="22">
        <v>1.57806</v>
      </c>
      <c r="Z64" s="22">
        <v>257.59699999999998</v>
      </c>
      <c r="AA64" s="22">
        <v>-1.55487E-2</v>
      </c>
      <c r="AB64" s="22">
        <v>54</v>
      </c>
      <c r="AC64" s="22">
        <v>1.57684</v>
      </c>
      <c r="AD64">
        <f t="shared" si="4"/>
        <v>15.5487</v>
      </c>
      <c r="AE64">
        <f t="shared" si="5"/>
        <v>24.536781522000002</v>
      </c>
      <c r="AF64" s="9"/>
      <c r="AG64" s="22">
        <v>0.17196700000000001</v>
      </c>
      <c r="AH64" s="22">
        <v>333.16500000000002</v>
      </c>
      <c r="AI64" s="22">
        <v>-1.6125500000000001E-2</v>
      </c>
      <c r="AJ64" s="22">
        <v>54</v>
      </c>
      <c r="AK64" s="22">
        <v>0.17135600000000001</v>
      </c>
      <c r="AL64">
        <f t="shared" si="6"/>
        <v>16.125500000000002</v>
      </c>
      <c r="AM64">
        <f t="shared" si="7"/>
        <v>2.7730538585000004</v>
      </c>
      <c r="AP64" s="9"/>
      <c r="AQ64" s="22">
        <v>1.57806</v>
      </c>
      <c r="AR64" s="22">
        <v>405.84300000000002</v>
      </c>
      <c r="AS64" s="22">
        <v>-1.54968E-2</v>
      </c>
      <c r="AT64" s="22">
        <v>54</v>
      </c>
      <c r="AU64" s="22">
        <v>1.57745</v>
      </c>
      <c r="AV64">
        <f t="shared" si="8"/>
        <v>15.4968</v>
      </c>
      <c r="AW64">
        <f t="shared" si="9"/>
        <v>24.454880208000002</v>
      </c>
      <c r="AX64" s="9"/>
      <c r="AY64" s="22">
        <v>0.17196700000000001</v>
      </c>
      <c r="AZ64" s="22">
        <v>477.15699999999998</v>
      </c>
      <c r="BA64" s="22">
        <v>-1.6131599999999999E-2</v>
      </c>
      <c r="BB64" s="22">
        <v>54</v>
      </c>
      <c r="BC64" s="22">
        <v>0.17150899999999999</v>
      </c>
      <c r="BD64">
        <f t="shared" si="10"/>
        <v>16.131599999999999</v>
      </c>
      <c r="BE64">
        <f t="shared" si="11"/>
        <v>2.7741028571999999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118.03400000000001</v>
      </c>
      <c r="I65" s="22">
        <v>-1.5609700000000001E-2</v>
      </c>
      <c r="J65" s="22">
        <v>55</v>
      </c>
      <c r="K65" s="22">
        <v>1.5722700000000001</v>
      </c>
      <c r="L65">
        <f t="shared" si="0"/>
        <v>15.6097</v>
      </c>
      <c r="M65">
        <f t="shared" si="1"/>
        <v>24.554526391</v>
      </c>
      <c r="N65" s="9"/>
      <c r="O65" s="22">
        <v>0.17700199999999999</v>
      </c>
      <c r="P65" s="22">
        <v>197.67599999999999</v>
      </c>
      <c r="Q65" s="22">
        <v>-1.6119399999999999E-2</v>
      </c>
      <c r="R65" s="22">
        <v>55</v>
      </c>
      <c r="S65" s="22">
        <v>0.17639199999999999</v>
      </c>
      <c r="T65">
        <f t="shared" si="2"/>
        <v>16.119399999999999</v>
      </c>
      <c r="U65">
        <f t="shared" si="3"/>
        <v>2.8531660387999995</v>
      </c>
      <c r="X65" s="9"/>
      <c r="Y65" s="22">
        <v>1.5730299999999999</v>
      </c>
      <c r="Z65" s="22">
        <v>257.69799999999998</v>
      </c>
      <c r="AA65" s="22">
        <v>-1.55792E-2</v>
      </c>
      <c r="AB65" s="22">
        <v>55</v>
      </c>
      <c r="AC65" s="22">
        <v>1.57196</v>
      </c>
      <c r="AD65">
        <f t="shared" si="4"/>
        <v>15.5792</v>
      </c>
      <c r="AE65">
        <f t="shared" si="5"/>
        <v>24.506548975999998</v>
      </c>
      <c r="AF65" s="9"/>
      <c r="AG65" s="22">
        <v>0.17700199999999999</v>
      </c>
      <c r="AH65" s="22">
        <v>333.26499999999999</v>
      </c>
      <c r="AI65" s="22">
        <v>-1.6122399999999999E-2</v>
      </c>
      <c r="AJ65" s="22">
        <v>55</v>
      </c>
      <c r="AK65" s="22">
        <v>0.17639199999999999</v>
      </c>
      <c r="AL65">
        <f t="shared" si="6"/>
        <v>16.122399999999999</v>
      </c>
      <c r="AM65">
        <f t="shared" si="7"/>
        <v>2.8536970447999996</v>
      </c>
      <c r="AP65" s="9"/>
      <c r="AQ65" s="22">
        <v>1.5730299999999999</v>
      </c>
      <c r="AR65" s="22">
        <v>405.94400000000002</v>
      </c>
      <c r="AS65" s="22">
        <v>-1.5560900000000001E-2</v>
      </c>
      <c r="AT65" s="22">
        <v>55</v>
      </c>
      <c r="AU65" s="22">
        <v>1.57196</v>
      </c>
      <c r="AV65">
        <f t="shared" si="8"/>
        <v>15.5609</v>
      </c>
      <c r="AW65">
        <f t="shared" si="9"/>
        <v>24.477762526999999</v>
      </c>
      <c r="AX65" s="9"/>
      <c r="AY65" s="22">
        <v>0.17700199999999999</v>
      </c>
      <c r="AZ65" s="22">
        <v>477.25799999999998</v>
      </c>
      <c r="BA65" s="22">
        <v>-1.6125500000000001E-2</v>
      </c>
      <c r="BB65" s="22">
        <v>55</v>
      </c>
      <c r="BC65" s="22">
        <v>0.176453</v>
      </c>
      <c r="BD65">
        <f t="shared" si="10"/>
        <v>16.125500000000002</v>
      </c>
      <c r="BE65">
        <f t="shared" si="11"/>
        <v>2.8542457510000001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118.13500000000001</v>
      </c>
      <c r="I66" s="22">
        <v>-1.56189E-2</v>
      </c>
      <c r="J66" s="22">
        <v>56</v>
      </c>
      <c r="K66" s="22">
        <v>1.56738</v>
      </c>
      <c r="L66">
        <f t="shared" si="0"/>
        <v>15.6189</v>
      </c>
      <c r="M66">
        <f t="shared" si="1"/>
        <v>24.490279010999998</v>
      </c>
      <c r="N66" s="9"/>
      <c r="O66" s="22">
        <v>0.182037</v>
      </c>
      <c r="P66" s="22">
        <v>197.77699999999999</v>
      </c>
      <c r="Q66" s="22">
        <v>-1.61163E-2</v>
      </c>
      <c r="R66" s="22">
        <v>56</v>
      </c>
      <c r="S66" s="22">
        <v>0.181335</v>
      </c>
      <c r="T66">
        <f t="shared" si="2"/>
        <v>16.116299999999999</v>
      </c>
      <c r="U66">
        <f t="shared" si="3"/>
        <v>2.9337629030999999</v>
      </c>
      <c r="X66" s="9"/>
      <c r="Y66" s="22">
        <v>1.56799</v>
      </c>
      <c r="Z66" s="22">
        <v>257.79899999999998</v>
      </c>
      <c r="AA66" s="22">
        <v>-1.5600599999999999E-2</v>
      </c>
      <c r="AB66" s="22">
        <v>56</v>
      </c>
      <c r="AC66" s="22">
        <v>1.56708</v>
      </c>
      <c r="AD66">
        <f t="shared" si="4"/>
        <v>15.6006</v>
      </c>
      <c r="AE66">
        <f t="shared" si="5"/>
        <v>24.461584794</v>
      </c>
      <c r="AF66" s="9"/>
      <c r="AG66" s="22">
        <v>0.182037</v>
      </c>
      <c r="AH66" s="22">
        <v>333.36599999999999</v>
      </c>
      <c r="AI66" s="22">
        <v>-1.6122399999999999E-2</v>
      </c>
      <c r="AJ66" s="22">
        <v>56</v>
      </c>
      <c r="AK66" s="22">
        <v>0.181396</v>
      </c>
      <c r="AL66">
        <f t="shared" si="6"/>
        <v>16.122399999999999</v>
      </c>
      <c r="AM66">
        <f t="shared" si="7"/>
        <v>2.9348733287999997</v>
      </c>
      <c r="AP66" s="9"/>
      <c r="AQ66" s="22">
        <v>1.56799</v>
      </c>
      <c r="AR66" s="22">
        <v>406.04399999999998</v>
      </c>
      <c r="AS66" s="22">
        <v>-1.55853E-2</v>
      </c>
      <c r="AT66" s="22">
        <v>56</v>
      </c>
      <c r="AU66" s="22">
        <v>1.56738</v>
      </c>
      <c r="AV66">
        <f t="shared" si="8"/>
        <v>15.5853</v>
      </c>
      <c r="AW66">
        <f t="shared" si="9"/>
        <v>24.437594547</v>
      </c>
      <c r="AX66" s="9"/>
      <c r="AY66" s="22">
        <v>0.182037</v>
      </c>
      <c r="AZ66" s="22">
        <v>477.358</v>
      </c>
      <c r="BA66" s="22">
        <v>-1.6131599999999999E-2</v>
      </c>
      <c r="BB66" s="22">
        <v>56</v>
      </c>
      <c r="BC66" s="22">
        <v>0.18154899999999999</v>
      </c>
      <c r="BD66">
        <f t="shared" si="10"/>
        <v>16.131599999999999</v>
      </c>
      <c r="BE66">
        <f t="shared" si="11"/>
        <v>2.9365480691999997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118.235</v>
      </c>
      <c r="I67" s="22">
        <v>-1.56372E-2</v>
      </c>
      <c r="J67" s="22">
        <v>57</v>
      </c>
      <c r="K67" s="22">
        <v>1.5625</v>
      </c>
      <c r="L67">
        <f t="shared" si="0"/>
        <v>15.6372</v>
      </c>
      <c r="M67">
        <f t="shared" si="1"/>
        <v>24.440318112</v>
      </c>
      <c r="N67" s="9"/>
      <c r="O67" s="22">
        <v>0.18707299999999999</v>
      </c>
      <c r="P67" s="22">
        <v>197.87799999999999</v>
      </c>
      <c r="Q67" s="22">
        <v>-1.6119399999999999E-2</v>
      </c>
      <c r="R67" s="22">
        <v>57</v>
      </c>
      <c r="S67" s="22">
        <v>0.18637100000000001</v>
      </c>
      <c r="T67">
        <f t="shared" si="2"/>
        <v>16.119399999999999</v>
      </c>
      <c r="U67">
        <f t="shared" si="3"/>
        <v>3.0155045161999996</v>
      </c>
      <c r="X67" s="9"/>
      <c r="Y67" s="22">
        <v>1.5629599999999999</v>
      </c>
      <c r="Z67" s="22">
        <v>257.89999999999998</v>
      </c>
      <c r="AA67" s="22">
        <v>-1.5628099999999999E-2</v>
      </c>
      <c r="AB67" s="22">
        <v>57</v>
      </c>
      <c r="AC67" s="22">
        <v>1.5625</v>
      </c>
      <c r="AD67">
        <f t="shared" si="4"/>
        <v>15.628099999999998</v>
      </c>
      <c r="AE67">
        <f t="shared" si="5"/>
        <v>24.426095175999997</v>
      </c>
      <c r="AF67" s="9"/>
      <c r="AG67" s="22">
        <v>0.18707299999999999</v>
      </c>
      <c r="AH67" s="22">
        <v>333.46699999999998</v>
      </c>
      <c r="AI67" s="22">
        <v>-1.6125500000000001E-2</v>
      </c>
      <c r="AJ67" s="22">
        <v>57</v>
      </c>
      <c r="AK67" s="22">
        <v>0.18631</v>
      </c>
      <c r="AL67">
        <f t="shared" si="6"/>
        <v>16.125500000000002</v>
      </c>
      <c r="AM67">
        <f t="shared" si="7"/>
        <v>3.0166456615000001</v>
      </c>
      <c r="AP67" s="9"/>
      <c r="AQ67" s="22">
        <v>1.5629599999999999</v>
      </c>
      <c r="AR67" s="22">
        <v>406.14499999999998</v>
      </c>
      <c r="AS67" s="22">
        <v>-1.5600599999999999E-2</v>
      </c>
      <c r="AT67" s="22">
        <v>57</v>
      </c>
      <c r="AU67" s="22">
        <v>1.56219</v>
      </c>
      <c r="AV67">
        <f t="shared" si="8"/>
        <v>15.6006</v>
      </c>
      <c r="AW67">
        <f t="shared" si="9"/>
        <v>24.383113775999998</v>
      </c>
      <c r="AX67" s="9"/>
      <c r="AY67" s="22">
        <v>0.18707299999999999</v>
      </c>
      <c r="AZ67" s="22">
        <v>477.459</v>
      </c>
      <c r="BA67" s="22">
        <v>-1.6125500000000001E-2</v>
      </c>
      <c r="BB67" s="22">
        <v>57</v>
      </c>
      <c r="BC67" s="22">
        <v>0.18652299999999999</v>
      </c>
      <c r="BD67">
        <f t="shared" si="10"/>
        <v>16.125500000000002</v>
      </c>
      <c r="BE67">
        <f t="shared" si="11"/>
        <v>3.0166456615000001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118.336</v>
      </c>
      <c r="I68" s="22">
        <v>-1.56525E-2</v>
      </c>
      <c r="J68" s="22">
        <v>58</v>
      </c>
      <c r="K68" s="22">
        <v>1.5567</v>
      </c>
      <c r="L68">
        <f t="shared" si="0"/>
        <v>15.6525</v>
      </c>
      <c r="M68">
        <f t="shared" si="1"/>
        <v>24.3853428</v>
      </c>
      <c r="N68" s="9"/>
      <c r="O68" s="22">
        <v>0.192108</v>
      </c>
      <c r="P68" s="22">
        <v>197.97800000000001</v>
      </c>
      <c r="Q68" s="22">
        <v>-1.61163E-2</v>
      </c>
      <c r="R68" s="22">
        <v>58</v>
      </c>
      <c r="S68" s="22">
        <v>0.191498</v>
      </c>
      <c r="T68">
        <f t="shared" si="2"/>
        <v>16.116299999999999</v>
      </c>
      <c r="U68">
        <f t="shared" si="3"/>
        <v>3.0960701603999996</v>
      </c>
      <c r="X68" s="9"/>
      <c r="Y68" s="22">
        <v>1.55792</v>
      </c>
      <c r="Z68" s="22">
        <v>258</v>
      </c>
      <c r="AA68" s="22">
        <v>-1.5658600000000002E-2</v>
      </c>
      <c r="AB68" s="22">
        <v>58</v>
      </c>
      <c r="AC68" s="22">
        <v>1.55731</v>
      </c>
      <c r="AD68">
        <f t="shared" si="4"/>
        <v>15.658600000000002</v>
      </c>
      <c r="AE68">
        <f t="shared" si="5"/>
        <v>24.394846112000003</v>
      </c>
      <c r="AF68" s="9"/>
      <c r="AG68" s="22">
        <v>0.192108</v>
      </c>
      <c r="AH68" s="22">
        <v>333.56700000000001</v>
      </c>
      <c r="AI68" s="22">
        <v>-1.6122399999999999E-2</v>
      </c>
      <c r="AJ68" s="22">
        <v>58</v>
      </c>
      <c r="AK68" s="22">
        <v>0.191498</v>
      </c>
      <c r="AL68">
        <f t="shared" si="6"/>
        <v>16.122399999999999</v>
      </c>
      <c r="AM68">
        <f t="shared" si="7"/>
        <v>3.0972420191999999</v>
      </c>
      <c r="AP68" s="9"/>
      <c r="AQ68" s="22">
        <v>1.55792</v>
      </c>
      <c r="AR68" s="22">
        <v>406.24599999999998</v>
      </c>
      <c r="AS68" s="22">
        <v>-1.5615800000000001E-2</v>
      </c>
      <c r="AT68" s="22">
        <v>58</v>
      </c>
      <c r="AU68" s="22">
        <v>1.55701</v>
      </c>
      <c r="AV68">
        <f t="shared" si="8"/>
        <v>15.6158</v>
      </c>
      <c r="AW68">
        <f t="shared" si="9"/>
        <v>24.328167136000001</v>
      </c>
      <c r="AX68" s="9"/>
      <c r="AY68" s="22">
        <v>0.192108</v>
      </c>
      <c r="AZ68" s="22">
        <v>477.56</v>
      </c>
      <c r="BA68" s="22">
        <v>-1.6131599999999999E-2</v>
      </c>
      <c r="BB68" s="22">
        <v>58</v>
      </c>
      <c r="BC68" s="22">
        <v>0.191467</v>
      </c>
      <c r="BD68">
        <f t="shared" si="10"/>
        <v>16.131599999999999</v>
      </c>
      <c r="BE68">
        <f t="shared" si="11"/>
        <v>3.0990094127999996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118.437</v>
      </c>
      <c r="I69" s="22">
        <v>-1.5673800000000002E-2</v>
      </c>
      <c r="J69" s="22">
        <v>59</v>
      </c>
      <c r="K69" s="22">
        <v>1.55121</v>
      </c>
      <c r="L69">
        <f t="shared" si="0"/>
        <v>15.673800000000002</v>
      </c>
      <c r="M69">
        <f t="shared" si="1"/>
        <v>24.339687282000003</v>
      </c>
      <c r="N69" s="9"/>
      <c r="O69" s="22">
        <v>0.19714400000000001</v>
      </c>
      <c r="P69" s="22">
        <v>198.07900000000001</v>
      </c>
      <c r="Q69" s="22">
        <v>-1.6113300000000001E-2</v>
      </c>
      <c r="R69" s="22">
        <v>59</v>
      </c>
      <c r="S69" s="22">
        <v>0.19659399999999999</v>
      </c>
      <c r="T69">
        <f t="shared" si="2"/>
        <v>16.113299999999999</v>
      </c>
      <c r="U69">
        <f t="shared" si="3"/>
        <v>3.1766404152000001</v>
      </c>
      <c r="X69" s="9"/>
      <c r="Y69" s="22">
        <v>1.5528900000000001</v>
      </c>
      <c r="Z69" s="22">
        <v>258.101</v>
      </c>
      <c r="AA69" s="22">
        <v>-1.5682999999999999E-2</v>
      </c>
      <c r="AB69" s="22">
        <v>59</v>
      </c>
      <c r="AC69" s="22">
        <v>1.5521199999999999</v>
      </c>
      <c r="AD69">
        <f t="shared" si="4"/>
        <v>15.683</v>
      </c>
      <c r="AE69">
        <f t="shared" si="5"/>
        <v>24.353973870000001</v>
      </c>
      <c r="AF69" s="9"/>
      <c r="AG69" s="22">
        <v>0.19714400000000001</v>
      </c>
      <c r="AH69" s="22">
        <v>333.66800000000001</v>
      </c>
      <c r="AI69" s="22">
        <v>-1.6122399999999999E-2</v>
      </c>
      <c r="AJ69" s="22">
        <v>59</v>
      </c>
      <c r="AK69" s="22">
        <v>0.196716</v>
      </c>
      <c r="AL69">
        <f t="shared" si="6"/>
        <v>16.122399999999999</v>
      </c>
      <c r="AM69">
        <f t="shared" si="7"/>
        <v>3.1784344255999999</v>
      </c>
      <c r="AP69" s="9"/>
      <c r="AQ69" s="22">
        <v>1.5528900000000001</v>
      </c>
      <c r="AR69" s="22">
        <v>406.346</v>
      </c>
      <c r="AS69" s="22">
        <v>-1.5640299999999999E-2</v>
      </c>
      <c r="AT69" s="22">
        <v>59</v>
      </c>
      <c r="AU69" s="22">
        <v>1.55182</v>
      </c>
      <c r="AV69">
        <f t="shared" si="8"/>
        <v>15.6403</v>
      </c>
      <c r="AW69">
        <f t="shared" si="9"/>
        <v>24.287665467</v>
      </c>
      <c r="AX69" s="9"/>
      <c r="AY69" s="22">
        <v>0.19714400000000001</v>
      </c>
      <c r="AZ69" s="22">
        <v>477.66</v>
      </c>
      <c r="BA69" s="22">
        <v>-1.6131599999999999E-2</v>
      </c>
      <c r="BB69" s="22">
        <v>59</v>
      </c>
      <c r="BC69" s="22">
        <v>0.19662499999999999</v>
      </c>
      <c r="BD69">
        <f t="shared" si="10"/>
        <v>16.131599999999999</v>
      </c>
      <c r="BE69">
        <f t="shared" si="11"/>
        <v>3.1802481504000002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118.53700000000001</v>
      </c>
      <c r="I70" s="22">
        <v>-1.5689100000000001E-2</v>
      </c>
      <c r="J70" s="22">
        <v>60</v>
      </c>
      <c r="K70" s="22">
        <v>1.5466299999999999</v>
      </c>
      <c r="L70">
        <f t="shared" si="0"/>
        <v>15.689100000000002</v>
      </c>
      <c r="M70">
        <f t="shared" si="1"/>
        <v>24.284373435000003</v>
      </c>
      <c r="N70" s="9"/>
      <c r="O70" s="22">
        <v>0.202179</v>
      </c>
      <c r="P70" s="22">
        <v>198.18</v>
      </c>
      <c r="Q70" s="22">
        <v>-1.6113300000000001E-2</v>
      </c>
      <c r="R70" s="22">
        <v>60</v>
      </c>
      <c r="S70" s="22">
        <v>0.201569</v>
      </c>
      <c r="T70">
        <f t="shared" si="2"/>
        <v>16.113299999999999</v>
      </c>
      <c r="U70">
        <f t="shared" si="3"/>
        <v>3.2577708806999999</v>
      </c>
      <c r="X70" s="9"/>
      <c r="Y70" s="22">
        <v>1.5478499999999999</v>
      </c>
      <c r="Z70" s="22">
        <v>258.202</v>
      </c>
      <c r="AA70" s="22">
        <v>-1.5701300000000001E-2</v>
      </c>
      <c r="AB70" s="22">
        <v>60</v>
      </c>
      <c r="AC70" s="22">
        <v>1.5472399999999999</v>
      </c>
      <c r="AD70">
        <f t="shared" si="4"/>
        <v>15.701300000000002</v>
      </c>
      <c r="AE70">
        <f t="shared" si="5"/>
        <v>24.303257205000001</v>
      </c>
      <c r="AF70" s="9"/>
      <c r="AG70" s="22">
        <v>0.202179</v>
      </c>
      <c r="AH70" s="22">
        <v>333.76900000000001</v>
      </c>
      <c r="AI70" s="22">
        <v>-1.61285E-2</v>
      </c>
      <c r="AJ70" s="22">
        <v>60</v>
      </c>
      <c r="AK70" s="22">
        <v>0.20163</v>
      </c>
      <c r="AL70">
        <f t="shared" si="6"/>
        <v>16.128499999999999</v>
      </c>
      <c r="AM70">
        <f t="shared" si="7"/>
        <v>3.2608440014999998</v>
      </c>
      <c r="AP70" s="9"/>
      <c r="AQ70" s="22">
        <v>1.5478499999999999</v>
      </c>
      <c r="AR70" s="22">
        <v>406.447</v>
      </c>
      <c r="AS70" s="22">
        <v>-1.5658600000000002E-2</v>
      </c>
      <c r="AT70" s="22">
        <v>60</v>
      </c>
      <c r="AU70" s="22">
        <v>1.54694</v>
      </c>
      <c r="AV70">
        <f t="shared" si="8"/>
        <v>15.658600000000002</v>
      </c>
      <c r="AW70">
        <f t="shared" si="9"/>
        <v>24.237164010000001</v>
      </c>
      <c r="AX70" s="9"/>
      <c r="AY70" s="22">
        <v>0.202179</v>
      </c>
      <c r="AZ70" s="22">
        <v>477.76100000000002</v>
      </c>
      <c r="BA70" s="22">
        <v>-1.6125500000000001E-2</v>
      </c>
      <c r="BB70" s="22">
        <v>60</v>
      </c>
      <c r="BC70" s="22">
        <v>0.20141600000000001</v>
      </c>
      <c r="BD70">
        <f t="shared" si="10"/>
        <v>16.125500000000002</v>
      </c>
      <c r="BE70">
        <f t="shared" si="11"/>
        <v>3.2602374645000003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118.63800000000001</v>
      </c>
      <c r="I71" s="22">
        <v>-1.57074E-2</v>
      </c>
      <c r="J71" s="22">
        <v>61</v>
      </c>
      <c r="K71" s="22">
        <v>1.54175</v>
      </c>
      <c r="L71">
        <f t="shared" si="0"/>
        <v>15.7074</v>
      </c>
      <c r="M71">
        <f t="shared" si="1"/>
        <v>24.233690868</v>
      </c>
      <c r="N71" s="9"/>
      <c r="O71" s="22">
        <v>0.20721400000000001</v>
      </c>
      <c r="P71" s="22">
        <v>198.28</v>
      </c>
      <c r="Q71" s="22">
        <v>-1.61163E-2</v>
      </c>
      <c r="R71" s="22">
        <v>61</v>
      </c>
      <c r="S71" s="22">
        <v>0.206543</v>
      </c>
      <c r="T71">
        <f t="shared" si="2"/>
        <v>16.116299999999999</v>
      </c>
      <c r="U71">
        <f t="shared" si="3"/>
        <v>3.3395229882000002</v>
      </c>
      <c r="X71" s="9"/>
      <c r="Y71" s="22">
        <v>1.5428200000000001</v>
      </c>
      <c r="Z71" s="22">
        <v>258.30200000000002</v>
      </c>
      <c r="AA71" s="22">
        <v>-1.5713499999999998E-2</v>
      </c>
      <c r="AB71" s="22">
        <v>61</v>
      </c>
      <c r="AC71" s="22">
        <v>1.54175</v>
      </c>
      <c r="AD71">
        <f t="shared" si="4"/>
        <v>15.713499999999998</v>
      </c>
      <c r="AE71">
        <f t="shared" si="5"/>
        <v>24.243102069999999</v>
      </c>
      <c r="AF71" s="9"/>
      <c r="AG71" s="22">
        <v>0.20721400000000001</v>
      </c>
      <c r="AH71" s="22">
        <v>333.87</v>
      </c>
      <c r="AI71" s="22">
        <v>-1.6122399999999999E-2</v>
      </c>
      <c r="AJ71" s="22">
        <v>61</v>
      </c>
      <c r="AK71" s="22">
        <v>0.20657300000000001</v>
      </c>
      <c r="AL71">
        <f t="shared" si="6"/>
        <v>16.122399999999999</v>
      </c>
      <c r="AM71">
        <f t="shared" si="7"/>
        <v>3.3407869936000001</v>
      </c>
      <c r="AP71" s="9"/>
      <c r="AQ71" s="22">
        <v>1.5428200000000001</v>
      </c>
      <c r="AR71" s="22">
        <v>406.548</v>
      </c>
      <c r="AS71" s="22">
        <v>-1.5689100000000001E-2</v>
      </c>
      <c r="AT71" s="22">
        <v>61</v>
      </c>
      <c r="AU71" s="22">
        <v>1.5420499999999999</v>
      </c>
      <c r="AV71">
        <f t="shared" si="8"/>
        <v>15.689100000000002</v>
      </c>
      <c r="AW71">
        <f t="shared" si="9"/>
        <v>24.205457262000003</v>
      </c>
      <c r="AX71" s="9"/>
      <c r="AY71" s="22">
        <v>0.20721400000000001</v>
      </c>
      <c r="AZ71" s="22">
        <v>477.86200000000002</v>
      </c>
      <c r="BA71" s="22">
        <v>-1.6122399999999999E-2</v>
      </c>
      <c r="BB71" s="22">
        <v>61</v>
      </c>
      <c r="BC71" s="22">
        <v>0.20669599999999999</v>
      </c>
      <c r="BD71">
        <f t="shared" si="10"/>
        <v>16.122399999999999</v>
      </c>
      <c r="BE71">
        <f t="shared" si="11"/>
        <v>3.3407869936000001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118.739</v>
      </c>
      <c r="I72" s="22">
        <v>-1.5728800000000001E-2</v>
      </c>
      <c r="J72" s="22">
        <v>62</v>
      </c>
      <c r="K72" s="22">
        <v>1.53687</v>
      </c>
      <c r="L72">
        <f t="shared" si="0"/>
        <v>15.728800000000001</v>
      </c>
      <c r="M72">
        <f t="shared" si="1"/>
        <v>24.187434064000001</v>
      </c>
      <c r="N72" s="9"/>
      <c r="O72" s="22">
        <v>0.21224999999999999</v>
      </c>
      <c r="P72" s="22">
        <v>198.381</v>
      </c>
      <c r="Q72" s="22">
        <v>-1.6119399999999999E-2</v>
      </c>
      <c r="R72" s="22">
        <v>62</v>
      </c>
      <c r="S72" s="22">
        <v>0.21157799999999999</v>
      </c>
      <c r="T72">
        <f t="shared" si="2"/>
        <v>16.119399999999999</v>
      </c>
      <c r="U72">
        <f t="shared" si="3"/>
        <v>3.4213426499999997</v>
      </c>
      <c r="X72" s="9"/>
      <c r="Y72" s="22">
        <v>1.5377799999999999</v>
      </c>
      <c r="Z72" s="22">
        <v>258.40300000000002</v>
      </c>
      <c r="AA72" s="22">
        <v>-1.5725699999999999E-2</v>
      </c>
      <c r="AB72" s="22">
        <v>62</v>
      </c>
      <c r="AC72" s="22">
        <v>1.5371699999999999</v>
      </c>
      <c r="AD72">
        <f t="shared" si="4"/>
        <v>15.725699999999998</v>
      </c>
      <c r="AE72">
        <f t="shared" si="5"/>
        <v>24.182666945999994</v>
      </c>
      <c r="AF72" s="9"/>
      <c r="AG72" s="22">
        <v>0.21224999999999999</v>
      </c>
      <c r="AH72" s="22">
        <v>333.97</v>
      </c>
      <c r="AI72" s="22">
        <v>-1.6122399999999999E-2</v>
      </c>
      <c r="AJ72" s="22">
        <v>62</v>
      </c>
      <c r="AK72" s="22">
        <v>0.21179200000000001</v>
      </c>
      <c r="AL72">
        <f t="shared" si="6"/>
        <v>16.122399999999999</v>
      </c>
      <c r="AM72">
        <f t="shared" si="7"/>
        <v>3.4219793999999997</v>
      </c>
      <c r="AP72" s="9"/>
      <c r="AQ72" s="22">
        <v>1.5377799999999999</v>
      </c>
      <c r="AR72" s="22">
        <v>406.64800000000002</v>
      </c>
      <c r="AS72" s="22">
        <v>-1.5710399999999999E-2</v>
      </c>
      <c r="AT72" s="22">
        <v>62</v>
      </c>
      <c r="AU72" s="22">
        <v>1.53687</v>
      </c>
      <c r="AV72">
        <f t="shared" si="8"/>
        <v>15.7104</v>
      </c>
      <c r="AW72">
        <f t="shared" si="9"/>
        <v>24.159138912</v>
      </c>
      <c r="AX72" s="9"/>
      <c r="AY72" s="22">
        <v>0.21224999999999999</v>
      </c>
      <c r="AZ72" s="22">
        <v>477.96300000000002</v>
      </c>
      <c r="BA72" s="22">
        <v>-1.6134599999999999E-2</v>
      </c>
      <c r="BB72" s="22">
        <v>62</v>
      </c>
      <c r="BC72" s="22">
        <v>0.21154800000000001</v>
      </c>
      <c r="BD72">
        <f t="shared" si="10"/>
        <v>16.134599999999999</v>
      </c>
      <c r="BE72">
        <f t="shared" si="11"/>
        <v>3.4245688499999996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118.84</v>
      </c>
      <c r="I73" s="22">
        <v>-1.5744000000000001E-2</v>
      </c>
      <c r="J73" s="22">
        <v>63</v>
      </c>
      <c r="K73" s="22">
        <v>1.5322899999999999</v>
      </c>
      <c r="L73">
        <f t="shared" si="0"/>
        <v>15.744000000000002</v>
      </c>
      <c r="M73">
        <f t="shared" si="1"/>
        <v>24.131616000000005</v>
      </c>
      <c r="N73" s="9"/>
      <c r="O73" s="22">
        <v>0.21728500000000001</v>
      </c>
      <c r="P73" s="22">
        <v>198.482</v>
      </c>
      <c r="Q73" s="22">
        <v>-1.6113300000000001E-2</v>
      </c>
      <c r="R73" s="22">
        <v>63</v>
      </c>
      <c r="S73" s="22">
        <v>0.21670500000000001</v>
      </c>
      <c r="T73">
        <f t="shared" si="2"/>
        <v>16.113299999999999</v>
      </c>
      <c r="U73">
        <f t="shared" si="3"/>
        <v>3.5011783904999998</v>
      </c>
      <c r="X73" s="9"/>
      <c r="Y73" s="22">
        <v>1.5327500000000001</v>
      </c>
      <c r="Z73" s="22">
        <v>258.50400000000002</v>
      </c>
      <c r="AA73" s="22">
        <v>-1.57501E-2</v>
      </c>
      <c r="AB73" s="22">
        <v>63</v>
      </c>
      <c r="AC73" s="22">
        <v>1.5316799999999999</v>
      </c>
      <c r="AD73">
        <f t="shared" si="4"/>
        <v>15.7501</v>
      </c>
      <c r="AE73">
        <f t="shared" si="5"/>
        <v>24.140965775000002</v>
      </c>
      <c r="AF73" s="9"/>
      <c r="AG73" s="22">
        <v>0.21728500000000001</v>
      </c>
      <c r="AH73" s="22">
        <v>334.07100000000003</v>
      </c>
      <c r="AI73" s="22">
        <v>-1.6125500000000001E-2</v>
      </c>
      <c r="AJ73" s="22">
        <v>63</v>
      </c>
      <c r="AK73" s="22">
        <v>0.21673600000000001</v>
      </c>
      <c r="AL73">
        <f t="shared" si="6"/>
        <v>16.125500000000002</v>
      </c>
      <c r="AM73">
        <f t="shared" si="7"/>
        <v>3.5038292675000005</v>
      </c>
      <c r="AP73" s="9"/>
      <c r="AQ73" s="22">
        <v>1.5327500000000001</v>
      </c>
      <c r="AR73" s="22">
        <v>406.74900000000002</v>
      </c>
      <c r="AS73" s="22">
        <v>-1.5710399999999999E-2</v>
      </c>
      <c r="AT73" s="22">
        <v>63</v>
      </c>
      <c r="AU73" s="22">
        <v>1.5313699999999999</v>
      </c>
      <c r="AV73">
        <f t="shared" si="8"/>
        <v>15.7104</v>
      </c>
      <c r="AW73">
        <f t="shared" si="9"/>
        <v>24.080115599999999</v>
      </c>
      <c r="AX73" s="9"/>
      <c r="AY73" s="22">
        <v>0.21728500000000001</v>
      </c>
      <c r="AZ73" s="22">
        <v>478.06299999999999</v>
      </c>
      <c r="BA73" s="22">
        <v>-1.6134599999999999E-2</v>
      </c>
      <c r="BB73" s="22">
        <v>63</v>
      </c>
      <c r="BC73" s="22">
        <v>0.216583</v>
      </c>
      <c r="BD73">
        <f t="shared" si="10"/>
        <v>16.134599999999999</v>
      </c>
      <c r="BE73">
        <f t="shared" si="11"/>
        <v>3.505806561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118.94</v>
      </c>
      <c r="I74" s="22">
        <v>-1.57471E-2</v>
      </c>
      <c r="J74" s="22">
        <v>64</v>
      </c>
      <c r="K74" s="22">
        <v>1.5270999999999999</v>
      </c>
      <c r="L74">
        <f t="shared" si="0"/>
        <v>15.7471</v>
      </c>
      <c r="M74">
        <f t="shared" si="1"/>
        <v>24.057002140999998</v>
      </c>
      <c r="N74" s="9"/>
      <c r="O74" s="22">
        <v>0.22232099999999999</v>
      </c>
      <c r="P74" s="22">
        <v>198.583</v>
      </c>
      <c r="Q74" s="22">
        <v>-1.6119399999999999E-2</v>
      </c>
      <c r="R74" s="22">
        <v>64</v>
      </c>
      <c r="S74" s="22">
        <v>0.22167999999999999</v>
      </c>
      <c r="T74">
        <f t="shared" si="2"/>
        <v>16.119399999999999</v>
      </c>
      <c r="U74">
        <f t="shared" si="3"/>
        <v>3.5836811273999998</v>
      </c>
      <c r="X74" s="9"/>
      <c r="Y74" s="22">
        <v>1.5277099999999999</v>
      </c>
      <c r="Z74" s="22">
        <v>258.60399999999998</v>
      </c>
      <c r="AA74" s="22">
        <v>-1.57593E-2</v>
      </c>
      <c r="AB74" s="22">
        <v>64</v>
      </c>
      <c r="AC74" s="22">
        <v>1.5267900000000001</v>
      </c>
      <c r="AD74">
        <f t="shared" si="4"/>
        <v>15.7593</v>
      </c>
      <c r="AE74">
        <f t="shared" si="5"/>
        <v>24.075640202999999</v>
      </c>
      <c r="AF74" s="9"/>
      <c r="AG74" s="22">
        <v>0.22232099999999999</v>
      </c>
      <c r="AH74" s="22">
        <v>334.17200000000003</v>
      </c>
      <c r="AI74" s="22">
        <v>-1.61285E-2</v>
      </c>
      <c r="AJ74" s="22">
        <v>64</v>
      </c>
      <c r="AK74" s="22">
        <v>0.22164900000000001</v>
      </c>
      <c r="AL74">
        <f t="shared" si="6"/>
        <v>16.128499999999999</v>
      </c>
      <c r="AM74">
        <f t="shared" si="7"/>
        <v>3.5857042484999995</v>
      </c>
      <c r="AP74" s="9"/>
      <c r="AQ74" s="22">
        <v>1.5277099999999999</v>
      </c>
      <c r="AR74" s="22">
        <v>406.85</v>
      </c>
      <c r="AS74" s="22">
        <v>-1.5741000000000002E-2</v>
      </c>
      <c r="AT74" s="22">
        <v>64</v>
      </c>
      <c r="AU74" s="22">
        <v>1.5270999999999999</v>
      </c>
      <c r="AV74">
        <f t="shared" si="8"/>
        <v>15.741000000000001</v>
      </c>
      <c r="AW74">
        <f t="shared" si="9"/>
        <v>24.047683110000001</v>
      </c>
      <c r="AX74" s="9"/>
      <c r="AY74" s="22">
        <v>0.22232099999999999</v>
      </c>
      <c r="AZ74" s="22">
        <v>478.16399999999999</v>
      </c>
      <c r="BA74" s="22">
        <v>-1.61285E-2</v>
      </c>
      <c r="BB74" s="22">
        <v>64</v>
      </c>
      <c r="BC74" s="22">
        <v>0.22189300000000001</v>
      </c>
      <c r="BD74">
        <f t="shared" si="10"/>
        <v>16.128499999999999</v>
      </c>
      <c r="BE74">
        <f t="shared" si="11"/>
        <v>3.5857042484999995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119.041</v>
      </c>
      <c r="I75" s="22">
        <v>-1.5756200000000001E-2</v>
      </c>
      <c r="J75" s="22">
        <v>65</v>
      </c>
      <c r="K75" s="22">
        <v>1.5216099999999999</v>
      </c>
      <c r="L75">
        <f t="shared" si="0"/>
        <v>15.756200000000002</v>
      </c>
      <c r="M75">
        <f t="shared" si="1"/>
        <v>23.991493054000003</v>
      </c>
      <c r="N75" s="9"/>
      <c r="O75" s="22">
        <v>0.227356</v>
      </c>
      <c r="P75" s="22">
        <v>198.68299999999999</v>
      </c>
      <c r="Q75" s="22">
        <v>-1.6113300000000001E-2</v>
      </c>
      <c r="R75" s="22">
        <v>65</v>
      </c>
      <c r="S75" s="22">
        <v>0.22653200000000001</v>
      </c>
      <c r="T75">
        <f t="shared" si="2"/>
        <v>16.113299999999999</v>
      </c>
      <c r="U75">
        <f t="shared" si="3"/>
        <v>3.6634554347999999</v>
      </c>
      <c r="X75" s="9"/>
      <c r="Y75" s="22">
        <v>1.52267</v>
      </c>
      <c r="Z75" s="22">
        <v>258.70499999999998</v>
      </c>
      <c r="AA75" s="22">
        <v>-1.5771500000000001E-2</v>
      </c>
      <c r="AB75" s="22">
        <v>65</v>
      </c>
      <c r="AC75" s="22">
        <v>1.5216099999999999</v>
      </c>
      <c r="AD75">
        <f t="shared" si="4"/>
        <v>15.771500000000001</v>
      </c>
      <c r="AE75">
        <f t="shared" si="5"/>
        <v>24.014789905000001</v>
      </c>
      <c r="AF75" s="9"/>
      <c r="AG75" s="22">
        <v>0.227356</v>
      </c>
      <c r="AH75" s="22">
        <v>334.27199999999999</v>
      </c>
      <c r="AI75" s="22">
        <v>-1.6122399999999999E-2</v>
      </c>
      <c r="AJ75" s="22">
        <v>65</v>
      </c>
      <c r="AK75" s="22">
        <v>0.22656299999999999</v>
      </c>
      <c r="AL75">
        <f t="shared" si="6"/>
        <v>16.122399999999999</v>
      </c>
      <c r="AM75">
        <f t="shared" si="7"/>
        <v>3.6655243743999999</v>
      </c>
      <c r="AP75" s="9"/>
      <c r="AQ75" s="22">
        <v>1.52267</v>
      </c>
      <c r="AR75" s="22">
        <v>406.95100000000002</v>
      </c>
      <c r="AS75" s="22">
        <v>-1.5744000000000001E-2</v>
      </c>
      <c r="AT75" s="22">
        <v>65</v>
      </c>
      <c r="AU75" s="22">
        <v>1.5216099999999999</v>
      </c>
      <c r="AV75">
        <f t="shared" si="8"/>
        <v>15.744000000000002</v>
      </c>
      <c r="AW75">
        <f t="shared" si="9"/>
        <v>23.972916480000002</v>
      </c>
      <c r="AX75" s="9"/>
      <c r="AY75" s="22">
        <v>0.227356</v>
      </c>
      <c r="AZ75" s="22">
        <v>478.26499999999999</v>
      </c>
      <c r="BA75" s="22">
        <v>-1.6122399999999999E-2</v>
      </c>
      <c r="BB75" s="22">
        <v>65</v>
      </c>
      <c r="BC75" s="22">
        <v>0.226746</v>
      </c>
      <c r="BD75">
        <f t="shared" si="10"/>
        <v>16.122399999999999</v>
      </c>
      <c r="BE75">
        <f t="shared" si="11"/>
        <v>3.6655243743999999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119.142</v>
      </c>
      <c r="I76" s="22">
        <v>-1.5771500000000001E-2</v>
      </c>
      <c r="J76" s="22">
        <v>66</v>
      </c>
      <c r="K76" s="22">
        <v>1.5164200000000001</v>
      </c>
      <c r="L76">
        <f t="shared" ref="L76:L139" si="12">-I76/$F$2*1000</f>
        <v>15.771500000000001</v>
      </c>
      <c r="M76">
        <f t="shared" ref="M76:M139" si="13">L76*G76</f>
        <v>23.935459260000005</v>
      </c>
      <c r="N76" s="9"/>
      <c r="O76" s="22">
        <v>0.23239099999999999</v>
      </c>
      <c r="P76" s="22">
        <v>198.78399999999999</v>
      </c>
      <c r="Q76" s="22">
        <v>-1.6107199999999999E-2</v>
      </c>
      <c r="R76" s="22">
        <v>66</v>
      </c>
      <c r="S76" s="22">
        <v>0.23175000000000001</v>
      </c>
      <c r="T76">
        <f t="shared" ref="T76:T139" si="14">-Q76/$F$2*1000</f>
        <v>16.107199999999999</v>
      </c>
      <c r="U76">
        <f t="shared" ref="U76:U139" si="15">T76*O76</f>
        <v>3.7431683151999997</v>
      </c>
      <c r="X76" s="9"/>
      <c r="Y76" s="22">
        <v>1.5176400000000001</v>
      </c>
      <c r="Z76" s="22">
        <v>258.80599999999998</v>
      </c>
      <c r="AA76" s="22">
        <v>-1.5792799999999999E-2</v>
      </c>
      <c r="AB76" s="22">
        <v>66</v>
      </c>
      <c r="AC76" s="22">
        <v>1.5170300000000001</v>
      </c>
      <c r="AD76">
        <f t="shared" ref="AD76:AD139" si="16">-AA76/$F$2*1000</f>
        <v>15.7928</v>
      </c>
      <c r="AE76">
        <f t="shared" ref="AE76:AE139" si="17">AD76*Y76</f>
        <v>23.967784992000002</v>
      </c>
      <c r="AF76" s="9"/>
      <c r="AG76" s="22">
        <v>0.23239099999999999</v>
      </c>
      <c r="AH76" s="22">
        <v>334.37299999999999</v>
      </c>
      <c r="AI76" s="22">
        <v>-1.6119399999999999E-2</v>
      </c>
      <c r="AJ76" s="22">
        <v>66</v>
      </c>
      <c r="AK76" s="22">
        <v>0.23175000000000001</v>
      </c>
      <c r="AL76">
        <f t="shared" ref="AL76:AL139" si="18">-AI76/$F$2*1000</f>
        <v>16.119399999999999</v>
      </c>
      <c r="AM76">
        <f t="shared" ref="AM76:AM139" si="19">AL76*AG76</f>
        <v>3.7460034853999997</v>
      </c>
      <c r="AP76" s="9"/>
      <c r="AQ76" s="22">
        <v>1.5176400000000001</v>
      </c>
      <c r="AR76" s="22">
        <v>407.05099999999999</v>
      </c>
      <c r="AS76" s="22">
        <v>-1.57623E-2</v>
      </c>
      <c r="AT76" s="22">
        <v>66</v>
      </c>
      <c r="AU76" s="22">
        <v>1.5170300000000001</v>
      </c>
      <c r="AV76">
        <f t="shared" ref="AV76:AV139" si="20">-AS76/$F$2*1000</f>
        <v>15.7623</v>
      </c>
      <c r="AW76">
        <f t="shared" ref="AW76:AW139" si="21">AV76*AQ76</f>
        <v>23.921496972</v>
      </c>
      <c r="AX76" s="9"/>
      <c r="AY76" s="22">
        <v>0.23239099999999999</v>
      </c>
      <c r="AZ76" s="22">
        <v>478.36500000000001</v>
      </c>
      <c r="BA76" s="22">
        <v>-1.6122399999999999E-2</v>
      </c>
      <c r="BB76" s="22">
        <v>66</v>
      </c>
      <c r="BC76" s="22">
        <v>0.231934</v>
      </c>
      <c r="BD76">
        <f t="shared" ref="BD76:BD139" si="22">-BA76/$F$2*1000</f>
        <v>16.122399999999999</v>
      </c>
      <c r="BE76">
        <f t="shared" ref="BE76:BE139" si="23">BD76*AY76</f>
        <v>3.7467006583999996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119.242</v>
      </c>
      <c r="I77" s="22">
        <v>-1.5786700000000001E-2</v>
      </c>
      <c r="J77" s="22">
        <v>67</v>
      </c>
      <c r="K77" s="22">
        <v>1.5118400000000001</v>
      </c>
      <c r="L77">
        <f t="shared" si="12"/>
        <v>15.786700000000002</v>
      </c>
      <c r="M77">
        <f t="shared" si="13"/>
        <v>23.878962420000001</v>
      </c>
      <c r="N77" s="9"/>
      <c r="O77" s="22">
        <v>0.237427</v>
      </c>
      <c r="P77" s="22">
        <v>198.88499999999999</v>
      </c>
      <c r="Q77" s="22">
        <v>-1.61163E-2</v>
      </c>
      <c r="R77" s="22">
        <v>67</v>
      </c>
      <c r="S77" s="22">
        <v>0.236481</v>
      </c>
      <c r="T77">
        <f t="shared" si="14"/>
        <v>16.116299999999999</v>
      </c>
      <c r="U77">
        <f t="shared" si="15"/>
        <v>3.8264447600999998</v>
      </c>
      <c r="X77" s="9"/>
      <c r="Y77" s="22">
        <v>1.5125999999999999</v>
      </c>
      <c r="Z77" s="22">
        <v>258.90699999999998</v>
      </c>
      <c r="AA77" s="22">
        <v>-1.5799000000000001E-2</v>
      </c>
      <c r="AB77" s="22">
        <v>67</v>
      </c>
      <c r="AC77" s="22">
        <v>1.5121500000000001</v>
      </c>
      <c r="AD77">
        <f t="shared" si="16"/>
        <v>15.799000000000001</v>
      </c>
      <c r="AE77">
        <f t="shared" si="17"/>
        <v>23.8975674</v>
      </c>
      <c r="AF77" s="9"/>
      <c r="AG77" s="22">
        <v>0.237427</v>
      </c>
      <c r="AH77" s="22">
        <v>334.47399999999999</v>
      </c>
      <c r="AI77" s="22">
        <v>-1.6122399999999999E-2</v>
      </c>
      <c r="AJ77" s="22">
        <v>67</v>
      </c>
      <c r="AK77" s="22">
        <v>0.236786</v>
      </c>
      <c r="AL77">
        <f t="shared" si="18"/>
        <v>16.122399999999999</v>
      </c>
      <c r="AM77">
        <f t="shared" si="19"/>
        <v>3.8278930647999996</v>
      </c>
      <c r="AP77" s="9"/>
      <c r="AQ77" s="22">
        <v>1.5125999999999999</v>
      </c>
      <c r="AR77" s="22">
        <v>407.15199999999999</v>
      </c>
      <c r="AS77" s="22">
        <v>-1.5765399999999999E-2</v>
      </c>
      <c r="AT77" s="22">
        <v>67</v>
      </c>
      <c r="AU77" s="22">
        <v>1.5118400000000001</v>
      </c>
      <c r="AV77">
        <f t="shared" si="20"/>
        <v>15.7654</v>
      </c>
      <c r="AW77">
        <f t="shared" si="21"/>
        <v>23.846744039999997</v>
      </c>
      <c r="AX77" s="9"/>
      <c r="AY77" s="22">
        <v>0.237427</v>
      </c>
      <c r="AZ77" s="22">
        <v>478.46600000000001</v>
      </c>
      <c r="BA77" s="22">
        <v>-1.6119399999999999E-2</v>
      </c>
      <c r="BB77" s="22">
        <v>67</v>
      </c>
      <c r="BC77" s="22">
        <v>0.23666400000000001</v>
      </c>
      <c r="BD77">
        <f t="shared" si="22"/>
        <v>16.119399999999999</v>
      </c>
      <c r="BE77">
        <f t="shared" si="23"/>
        <v>3.8271807837999998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119.343</v>
      </c>
      <c r="I78" s="22">
        <v>-1.5795900000000002E-2</v>
      </c>
      <c r="J78" s="22">
        <v>68</v>
      </c>
      <c r="K78" s="22">
        <v>1.50665</v>
      </c>
      <c r="L78">
        <f t="shared" si="12"/>
        <v>15.795900000000001</v>
      </c>
      <c r="M78">
        <f t="shared" si="13"/>
        <v>23.813424963000003</v>
      </c>
      <c r="N78" s="9"/>
      <c r="O78" s="22">
        <v>0.24246200000000001</v>
      </c>
      <c r="P78" s="22">
        <v>198.98500000000001</v>
      </c>
      <c r="Q78" s="22">
        <v>-1.6122399999999999E-2</v>
      </c>
      <c r="R78" s="22">
        <v>68</v>
      </c>
      <c r="S78" s="22">
        <v>0.24176</v>
      </c>
      <c r="T78">
        <f t="shared" si="14"/>
        <v>16.122399999999999</v>
      </c>
      <c r="U78">
        <f t="shared" si="15"/>
        <v>3.9090693488000001</v>
      </c>
      <c r="X78" s="9"/>
      <c r="Y78" s="22">
        <v>1.5075700000000001</v>
      </c>
      <c r="Z78" s="22">
        <v>259.00700000000001</v>
      </c>
      <c r="AA78" s="22">
        <v>-1.5808099999999999E-2</v>
      </c>
      <c r="AB78" s="22">
        <v>68</v>
      </c>
      <c r="AC78" s="22">
        <v>1.5063500000000001</v>
      </c>
      <c r="AD78">
        <f t="shared" si="16"/>
        <v>15.808099999999998</v>
      </c>
      <c r="AE78">
        <f t="shared" si="17"/>
        <v>23.831817316999999</v>
      </c>
      <c r="AF78" s="9"/>
      <c r="AG78" s="22">
        <v>0.24246200000000001</v>
      </c>
      <c r="AH78" s="22">
        <v>334.57499999999999</v>
      </c>
      <c r="AI78" s="22">
        <v>-1.61285E-2</v>
      </c>
      <c r="AJ78" s="22">
        <v>68</v>
      </c>
      <c r="AK78" s="22">
        <v>0.24176</v>
      </c>
      <c r="AL78">
        <f t="shared" si="18"/>
        <v>16.128499999999999</v>
      </c>
      <c r="AM78">
        <f t="shared" si="19"/>
        <v>3.9105483670000001</v>
      </c>
      <c r="AP78" s="9"/>
      <c r="AQ78" s="22">
        <v>1.5075700000000001</v>
      </c>
      <c r="AR78" s="22">
        <v>407.25299999999999</v>
      </c>
      <c r="AS78" s="22">
        <v>-1.5780599999999999E-2</v>
      </c>
      <c r="AT78" s="22">
        <v>68</v>
      </c>
      <c r="AU78" s="22">
        <v>1.50665</v>
      </c>
      <c r="AV78">
        <f t="shared" si="20"/>
        <v>15.780599999999998</v>
      </c>
      <c r="AW78">
        <f t="shared" si="21"/>
        <v>23.790359142</v>
      </c>
      <c r="AX78" s="9"/>
      <c r="AY78" s="22">
        <v>0.24246200000000001</v>
      </c>
      <c r="AZ78" s="22">
        <v>478.56700000000001</v>
      </c>
      <c r="BA78" s="22">
        <v>-1.6125500000000001E-2</v>
      </c>
      <c r="BB78" s="22">
        <v>68</v>
      </c>
      <c r="BC78" s="22">
        <v>0.24191299999999999</v>
      </c>
      <c r="BD78">
        <f t="shared" si="22"/>
        <v>16.125500000000002</v>
      </c>
      <c r="BE78">
        <f t="shared" si="23"/>
        <v>3.9098209810000006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119.444</v>
      </c>
      <c r="I79" s="22">
        <v>-1.5795900000000002E-2</v>
      </c>
      <c r="J79" s="22">
        <v>69</v>
      </c>
      <c r="K79" s="22">
        <v>1.50177</v>
      </c>
      <c r="L79">
        <f t="shared" si="12"/>
        <v>15.795900000000001</v>
      </c>
      <c r="M79">
        <f t="shared" si="13"/>
        <v>23.733813627</v>
      </c>
      <c r="N79" s="9"/>
      <c r="O79" s="22">
        <v>0.247498</v>
      </c>
      <c r="P79" s="22">
        <v>199.08600000000001</v>
      </c>
      <c r="Q79" s="22">
        <v>-1.6113300000000001E-2</v>
      </c>
      <c r="R79" s="22">
        <v>69</v>
      </c>
      <c r="S79" s="22">
        <v>0.246979</v>
      </c>
      <c r="T79">
        <f t="shared" si="14"/>
        <v>16.113299999999999</v>
      </c>
      <c r="U79">
        <f t="shared" si="15"/>
        <v>3.9880095233999997</v>
      </c>
      <c r="X79" s="9"/>
      <c r="Y79" s="22">
        <v>1.5025299999999999</v>
      </c>
      <c r="Z79" s="22">
        <v>259.108</v>
      </c>
      <c r="AA79" s="22">
        <v>-1.5817299999999999E-2</v>
      </c>
      <c r="AB79" s="22">
        <v>69</v>
      </c>
      <c r="AC79" s="22">
        <v>1.50116</v>
      </c>
      <c r="AD79">
        <f t="shared" si="16"/>
        <v>15.817299999999999</v>
      </c>
      <c r="AE79">
        <f t="shared" si="17"/>
        <v>23.765967769</v>
      </c>
      <c r="AF79" s="9"/>
      <c r="AG79" s="22">
        <v>0.247498</v>
      </c>
      <c r="AH79" s="22">
        <v>334.67500000000001</v>
      </c>
      <c r="AI79" s="22">
        <v>-1.6122399999999999E-2</v>
      </c>
      <c r="AJ79" s="22">
        <v>69</v>
      </c>
      <c r="AK79" s="22">
        <v>0.246887</v>
      </c>
      <c r="AL79">
        <f t="shared" si="18"/>
        <v>16.122399999999999</v>
      </c>
      <c r="AM79">
        <f t="shared" si="19"/>
        <v>3.9902617551999997</v>
      </c>
      <c r="AP79" s="9"/>
      <c r="AQ79" s="22">
        <v>1.5025299999999999</v>
      </c>
      <c r="AR79" s="22">
        <v>407.35300000000001</v>
      </c>
      <c r="AS79" s="22">
        <v>-1.5802E-2</v>
      </c>
      <c r="AT79" s="22">
        <v>69</v>
      </c>
      <c r="AU79" s="22">
        <v>1.50177</v>
      </c>
      <c r="AV79">
        <f t="shared" si="20"/>
        <v>15.802</v>
      </c>
      <c r="AW79">
        <f t="shared" si="21"/>
        <v>23.74297906</v>
      </c>
      <c r="AX79" s="9"/>
      <c r="AY79" s="22">
        <v>0.247498</v>
      </c>
      <c r="AZ79" s="22">
        <v>478.66800000000001</v>
      </c>
      <c r="BA79" s="22">
        <v>-1.6131599999999999E-2</v>
      </c>
      <c r="BB79" s="22">
        <v>69</v>
      </c>
      <c r="BC79" s="22">
        <v>0.24685699999999999</v>
      </c>
      <c r="BD79">
        <f t="shared" si="22"/>
        <v>16.131599999999999</v>
      </c>
      <c r="BE79">
        <f t="shared" si="23"/>
        <v>3.9925387367999998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119.545</v>
      </c>
      <c r="I80" s="22">
        <v>-1.5805099999999999E-2</v>
      </c>
      <c r="J80" s="22">
        <v>70</v>
      </c>
      <c r="K80" s="22">
        <v>1.4968900000000001</v>
      </c>
      <c r="L80">
        <f t="shared" si="12"/>
        <v>15.805099999999999</v>
      </c>
      <c r="M80">
        <f t="shared" si="13"/>
        <v>23.668137250000001</v>
      </c>
      <c r="N80" s="9"/>
      <c r="O80" s="22">
        <v>0.25253300000000001</v>
      </c>
      <c r="P80" s="22">
        <v>199.18700000000001</v>
      </c>
      <c r="Q80" s="22">
        <v>-1.6110200000000002E-2</v>
      </c>
      <c r="R80" s="22">
        <v>70</v>
      </c>
      <c r="S80" s="22">
        <v>0.25170900000000002</v>
      </c>
      <c r="T80">
        <f t="shared" si="14"/>
        <v>16.110200000000003</v>
      </c>
      <c r="U80">
        <f t="shared" si="15"/>
        <v>4.0683571366000004</v>
      </c>
      <c r="X80" s="9"/>
      <c r="Y80" s="22">
        <v>1.4975000000000001</v>
      </c>
      <c r="Z80" s="22">
        <v>259.209</v>
      </c>
      <c r="AA80" s="22">
        <v>-1.58295E-2</v>
      </c>
      <c r="AB80" s="22">
        <v>70</v>
      </c>
      <c r="AC80" s="22">
        <v>1.4968900000000001</v>
      </c>
      <c r="AD80">
        <f t="shared" si="16"/>
        <v>15.829499999999999</v>
      </c>
      <c r="AE80">
        <f t="shared" si="17"/>
        <v>23.704676249999999</v>
      </c>
      <c r="AF80" s="9"/>
      <c r="AG80" s="22">
        <v>0.25253300000000001</v>
      </c>
      <c r="AH80" s="22">
        <v>334.77600000000001</v>
      </c>
      <c r="AI80" s="22">
        <v>-1.6131599999999999E-2</v>
      </c>
      <c r="AJ80" s="22">
        <v>70</v>
      </c>
      <c r="AK80" s="22">
        <v>0.25176999999999999</v>
      </c>
      <c r="AL80">
        <f t="shared" si="18"/>
        <v>16.131599999999999</v>
      </c>
      <c r="AM80">
        <f t="shared" si="19"/>
        <v>4.0737613428000001</v>
      </c>
      <c r="AP80" s="9"/>
      <c r="AQ80" s="22">
        <v>1.4975000000000001</v>
      </c>
      <c r="AR80" s="22">
        <v>407.45400000000001</v>
      </c>
      <c r="AS80" s="22">
        <v>-1.5805099999999999E-2</v>
      </c>
      <c r="AT80" s="22">
        <v>70</v>
      </c>
      <c r="AU80" s="22">
        <v>1.49658</v>
      </c>
      <c r="AV80">
        <f t="shared" si="20"/>
        <v>15.805099999999999</v>
      </c>
      <c r="AW80">
        <f t="shared" si="21"/>
        <v>23.668137250000001</v>
      </c>
      <c r="AX80" s="9"/>
      <c r="AY80" s="22">
        <v>0.25253300000000001</v>
      </c>
      <c r="AZ80" s="22">
        <v>478.76799999999997</v>
      </c>
      <c r="BA80" s="22">
        <v>-1.6131599999999999E-2</v>
      </c>
      <c r="BB80" s="22">
        <v>70</v>
      </c>
      <c r="BC80" s="22">
        <v>0.25186199999999997</v>
      </c>
      <c r="BD80">
        <f t="shared" si="22"/>
        <v>16.131599999999999</v>
      </c>
      <c r="BE80">
        <f t="shared" si="23"/>
        <v>4.0737613428000001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119.645</v>
      </c>
      <c r="I81" s="22">
        <v>-1.5808099999999999E-2</v>
      </c>
      <c r="J81" s="22">
        <v>71</v>
      </c>
      <c r="K81" s="22">
        <v>1.4917</v>
      </c>
      <c r="L81">
        <f t="shared" si="12"/>
        <v>15.808099999999998</v>
      </c>
      <c r="M81">
        <f t="shared" si="13"/>
        <v>23.592956925999996</v>
      </c>
      <c r="N81" s="9"/>
      <c r="O81" s="22">
        <v>0.25756800000000002</v>
      </c>
      <c r="P81" s="22">
        <v>199.28800000000001</v>
      </c>
      <c r="Q81" s="22">
        <v>-1.6113300000000001E-2</v>
      </c>
      <c r="R81" s="22">
        <v>71</v>
      </c>
      <c r="S81" s="22">
        <v>0.25686599999999998</v>
      </c>
      <c r="T81">
        <f t="shared" si="14"/>
        <v>16.113299999999999</v>
      </c>
      <c r="U81">
        <f t="shared" si="15"/>
        <v>4.1502704544000002</v>
      </c>
      <c r="X81" s="9"/>
      <c r="Y81" s="22">
        <v>1.4924599999999999</v>
      </c>
      <c r="Z81" s="22">
        <v>259.30900000000003</v>
      </c>
      <c r="AA81" s="22">
        <v>-1.58447E-2</v>
      </c>
      <c r="AB81" s="22">
        <v>71</v>
      </c>
      <c r="AC81" s="22">
        <v>1.4917</v>
      </c>
      <c r="AD81">
        <f t="shared" si="16"/>
        <v>15.8447</v>
      </c>
      <c r="AE81">
        <f t="shared" si="17"/>
        <v>23.647580961999999</v>
      </c>
      <c r="AF81" s="9"/>
      <c r="AG81" s="22">
        <v>0.25756800000000002</v>
      </c>
      <c r="AH81" s="22">
        <v>334.87700000000001</v>
      </c>
      <c r="AI81" s="22">
        <v>-1.61285E-2</v>
      </c>
      <c r="AJ81" s="22">
        <v>71</v>
      </c>
      <c r="AK81" s="22">
        <v>0.25686599999999998</v>
      </c>
      <c r="AL81">
        <f t="shared" si="18"/>
        <v>16.128499999999999</v>
      </c>
      <c r="AM81">
        <f t="shared" si="19"/>
        <v>4.1541854880000004</v>
      </c>
      <c r="AP81" s="9"/>
      <c r="AQ81" s="22">
        <v>1.4924599999999999</v>
      </c>
      <c r="AR81" s="22">
        <v>407.55500000000001</v>
      </c>
      <c r="AS81" s="22">
        <v>-1.5826400000000001E-2</v>
      </c>
      <c r="AT81" s="22">
        <v>71</v>
      </c>
      <c r="AU81" s="22">
        <v>1.492</v>
      </c>
      <c r="AV81">
        <f t="shared" si="20"/>
        <v>15.826400000000001</v>
      </c>
      <c r="AW81">
        <f t="shared" si="21"/>
        <v>23.620268943999999</v>
      </c>
      <c r="AX81" s="9"/>
      <c r="AY81" s="22">
        <v>0.25756800000000002</v>
      </c>
      <c r="AZ81" s="22">
        <v>478.86900000000003</v>
      </c>
      <c r="BA81" s="22">
        <v>-1.6125500000000001E-2</v>
      </c>
      <c r="BB81" s="22">
        <v>71</v>
      </c>
      <c r="BC81" s="22">
        <v>0.25695800000000002</v>
      </c>
      <c r="BD81">
        <f t="shared" si="22"/>
        <v>16.125500000000002</v>
      </c>
      <c r="BE81">
        <f t="shared" si="23"/>
        <v>4.1534127840000012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119.746</v>
      </c>
      <c r="I82" s="22">
        <v>-1.5811200000000001E-2</v>
      </c>
      <c r="J82" s="22">
        <v>72</v>
      </c>
      <c r="K82" s="22">
        <v>1.48651</v>
      </c>
      <c r="L82">
        <f t="shared" si="12"/>
        <v>15.811200000000001</v>
      </c>
      <c r="M82">
        <f t="shared" si="13"/>
        <v>23.518053216000002</v>
      </c>
      <c r="N82" s="9"/>
      <c r="O82" s="22">
        <v>0.262604</v>
      </c>
      <c r="P82" s="22">
        <v>199.38800000000001</v>
      </c>
      <c r="Q82" s="22">
        <v>-1.6113300000000001E-2</v>
      </c>
      <c r="R82" s="22">
        <v>72</v>
      </c>
      <c r="S82" s="22">
        <v>0.26187100000000002</v>
      </c>
      <c r="T82">
        <f t="shared" si="14"/>
        <v>16.113299999999999</v>
      </c>
      <c r="U82">
        <f t="shared" si="15"/>
        <v>4.2314170331999996</v>
      </c>
      <c r="X82" s="9"/>
      <c r="Y82" s="22">
        <v>1.48743</v>
      </c>
      <c r="Z82" s="22">
        <v>259.41000000000003</v>
      </c>
      <c r="AA82" s="22">
        <v>-1.5853900000000001E-2</v>
      </c>
      <c r="AB82" s="22">
        <v>72</v>
      </c>
      <c r="AC82" s="22">
        <v>1.48712</v>
      </c>
      <c r="AD82">
        <f t="shared" si="16"/>
        <v>15.853900000000001</v>
      </c>
      <c r="AE82">
        <f t="shared" si="17"/>
        <v>23.581566477000003</v>
      </c>
      <c r="AF82" s="9"/>
      <c r="AG82" s="22">
        <v>0.262604</v>
      </c>
      <c r="AH82" s="22">
        <v>334.97699999999998</v>
      </c>
      <c r="AI82" s="22">
        <v>-1.61285E-2</v>
      </c>
      <c r="AJ82" s="22">
        <v>72</v>
      </c>
      <c r="AK82" s="22">
        <v>0.26205400000000001</v>
      </c>
      <c r="AL82">
        <f t="shared" si="18"/>
        <v>16.128499999999999</v>
      </c>
      <c r="AM82">
        <f t="shared" si="19"/>
        <v>4.2354086139999998</v>
      </c>
      <c r="AP82" s="9"/>
      <c r="AQ82" s="22">
        <v>1.48743</v>
      </c>
      <c r="AR82" s="22">
        <v>407.65600000000001</v>
      </c>
      <c r="AS82" s="22">
        <v>-1.5832499999999999E-2</v>
      </c>
      <c r="AT82" s="22">
        <v>72</v>
      </c>
      <c r="AU82" s="22">
        <v>1.48682</v>
      </c>
      <c r="AV82">
        <f t="shared" si="20"/>
        <v>15.8325</v>
      </c>
      <c r="AW82">
        <f t="shared" si="21"/>
        <v>23.549735474999999</v>
      </c>
      <c r="AX82" s="9"/>
      <c r="AY82" s="22">
        <v>0.262604</v>
      </c>
      <c r="AZ82" s="22">
        <v>478.97</v>
      </c>
      <c r="BA82" s="22">
        <v>-1.6119399999999999E-2</v>
      </c>
      <c r="BB82" s="22">
        <v>72</v>
      </c>
      <c r="BC82" s="22">
        <v>0.26187100000000002</v>
      </c>
      <c r="BD82">
        <f t="shared" si="22"/>
        <v>16.119399999999999</v>
      </c>
      <c r="BE82">
        <f t="shared" si="23"/>
        <v>4.2330189175999999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119.84699999999999</v>
      </c>
      <c r="I83" s="22">
        <v>-1.5823400000000001E-2</v>
      </c>
      <c r="J83" s="22">
        <v>73</v>
      </c>
      <c r="K83" s="22">
        <v>1.48163</v>
      </c>
      <c r="L83">
        <f t="shared" si="12"/>
        <v>15.823400000000001</v>
      </c>
      <c r="M83">
        <f t="shared" si="13"/>
        <v>23.456449926000005</v>
      </c>
      <c r="N83" s="9"/>
      <c r="O83" s="22">
        <v>0.26763900000000002</v>
      </c>
      <c r="P83" s="22">
        <v>199.489</v>
      </c>
      <c r="Q83" s="22">
        <v>-1.6122399999999999E-2</v>
      </c>
      <c r="R83" s="22">
        <v>73</v>
      </c>
      <c r="S83" s="22">
        <v>0.26690700000000001</v>
      </c>
      <c r="T83">
        <f t="shared" si="14"/>
        <v>16.122399999999999</v>
      </c>
      <c r="U83">
        <f t="shared" si="15"/>
        <v>4.3149830136</v>
      </c>
      <c r="X83" s="9"/>
      <c r="Y83" s="22">
        <v>1.4823900000000001</v>
      </c>
      <c r="Z83" s="22">
        <v>259.51100000000002</v>
      </c>
      <c r="AA83" s="22">
        <v>-1.5850800000000002E-2</v>
      </c>
      <c r="AB83" s="22">
        <v>73</v>
      </c>
      <c r="AC83" s="22">
        <v>1.48163</v>
      </c>
      <c r="AD83">
        <f t="shared" si="16"/>
        <v>15.850800000000001</v>
      </c>
      <c r="AE83">
        <f t="shared" si="17"/>
        <v>23.497067412000003</v>
      </c>
      <c r="AF83" s="9"/>
      <c r="AG83" s="22">
        <v>0.26763900000000002</v>
      </c>
      <c r="AH83" s="22">
        <v>335.07799999999997</v>
      </c>
      <c r="AI83" s="22">
        <v>-1.6122399999999999E-2</v>
      </c>
      <c r="AJ83" s="22">
        <v>73</v>
      </c>
      <c r="AK83" s="22">
        <v>0.26702900000000002</v>
      </c>
      <c r="AL83">
        <f t="shared" si="18"/>
        <v>16.122399999999999</v>
      </c>
      <c r="AM83">
        <f t="shared" si="19"/>
        <v>4.3149830136</v>
      </c>
      <c r="AP83" s="9"/>
      <c r="AQ83" s="22">
        <v>1.4823900000000001</v>
      </c>
      <c r="AR83" s="22">
        <v>407.75599999999997</v>
      </c>
      <c r="AS83" s="22">
        <v>-1.58417E-2</v>
      </c>
      <c r="AT83" s="22">
        <v>73</v>
      </c>
      <c r="AU83" s="22">
        <v>1.48193</v>
      </c>
      <c r="AV83">
        <f t="shared" si="20"/>
        <v>15.841699999999999</v>
      </c>
      <c r="AW83">
        <f t="shared" si="21"/>
        <v>23.483577663000002</v>
      </c>
      <c r="AX83" s="9"/>
      <c r="AY83" s="22">
        <v>0.26763900000000002</v>
      </c>
      <c r="AZ83" s="22">
        <v>479.07</v>
      </c>
      <c r="BA83" s="22">
        <v>-1.6119399999999999E-2</v>
      </c>
      <c r="BB83" s="22">
        <v>73</v>
      </c>
      <c r="BC83" s="22">
        <v>0.26693699999999998</v>
      </c>
      <c r="BD83">
        <f t="shared" si="22"/>
        <v>16.119399999999999</v>
      </c>
      <c r="BE83">
        <f t="shared" si="23"/>
        <v>4.3141800966000003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119.947</v>
      </c>
      <c r="I84" s="22">
        <v>-1.58295E-2</v>
      </c>
      <c r="J84" s="22">
        <v>74</v>
      </c>
      <c r="K84" s="22">
        <v>1.47644</v>
      </c>
      <c r="L84">
        <f t="shared" si="12"/>
        <v>15.829499999999999</v>
      </c>
      <c r="M84">
        <f t="shared" si="13"/>
        <v>23.38587012</v>
      </c>
      <c r="N84" s="9"/>
      <c r="O84" s="22">
        <v>0.272675</v>
      </c>
      <c r="P84" s="22">
        <v>199.59</v>
      </c>
      <c r="Q84" s="22">
        <v>-1.61163E-2</v>
      </c>
      <c r="R84" s="22">
        <v>74</v>
      </c>
      <c r="S84" s="22">
        <v>0.27209499999999998</v>
      </c>
      <c r="T84">
        <f t="shared" si="14"/>
        <v>16.116299999999999</v>
      </c>
      <c r="U84">
        <f t="shared" si="15"/>
        <v>4.3945121024999994</v>
      </c>
      <c r="X84" s="9"/>
      <c r="Y84" s="22">
        <v>1.47736</v>
      </c>
      <c r="Z84" s="22">
        <v>259.61200000000002</v>
      </c>
      <c r="AA84" s="22">
        <v>-1.5853900000000001E-2</v>
      </c>
      <c r="AB84" s="22">
        <v>74</v>
      </c>
      <c r="AC84" s="22">
        <v>1.47644</v>
      </c>
      <c r="AD84">
        <f t="shared" si="16"/>
        <v>15.853900000000001</v>
      </c>
      <c r="AE84">
        <f t="shared" si="17"/>
        <v>23.421917704000002</v>
      </c>
      <c r="AF84" s="9"/>
      <c r="AG84" s="22">
        <v>0.272675</v>
      </c>
      <c r="AH84" s="22">
        <v>335.17899999999997</v>
      </c>
      <c r="AI84" s="22">
        <v>-1.6125500000000001E-2</v>
      </c>
      <c r="AJ84" s="22">
        <v>74</v>
      </c>
      <c r="AK84" s="22">
        <v>0.27227800000000002</v>
      </c>
      <c r="AL84">
        <f t="shared" si="18"/>
        <v>16.125500000000002</v>
      </c>
      <c r="AM84">
        <f t="shared" si="19"/>
        <v>4.3970207125000007</v>
      </c>
      <c r="AP84" s="9"/>
      <c r="AQ84" s="22">
        <v>1.47736</v>
      </c>
      <c r="AR84" s="22">
        <v>407.85700000000003</v>
      </c>
      <c r="AS84" s="22">
        <v>-1.5850800000000002E-2</v>
      </c>
      <c r="AT84" s="22">
        <v>74</v>
      </c>
      <c r="AU84" s="22">
        <v>1.47675</v>
      </c>
      <c r="AV84">
        <f t="shared" si="20"/>
        <v>15.850800000000001</v>
      </c>
      <c r="AW84">
        <f t="shared" si="21"/>
        <v>23.417337888000002</v>
      </c>
      <c r="AX84" s="9"/>
      <c r="AY84" s="22">
        <v>0.272675</v>
      </c>
      <c r="AZ84" s="22">
        <v>479.17099999999999</v>
      </c>
      <c r="BA84" s="22">
        <v>-1.61285E-2</v>
      </c>
      <c r="BB84" s="22">
        <v>74</v>
      </c>
      <c r="BC84" s="22">
        <v>0.27194200000000002</v>
      </c>
      <c r="BD84">
        <f t="shared" si="22"/>
        <v>16.128499999999999</v>
      </c>
      <c r="BE84">
        <f t="shared" si="23"/>
        <v>4.3978387374999999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120.048</v>
      </c>
      <c r="I85" s="22">
        <v>-1.58417E-2</v>
      </c>
      <c r="J85" s="22">
        <v>75</v>
      </c>
      <c r="K85" s="22">
        <v>1.47156</v>
      </c>
      <c r="L85">
        <f t="shared" si="12"/>
        <v>15.841699999999999</v>
      </c>
      <c r="M85">
        <f t="shared" si="13"/>
        <v>23.324051744000002</v>
      </c>
      <c r="N85" s="9"/>
      <c r="O85" s="22">
        <v>0.27771000000000001</v>
      </c>
      <c r="P85" s="22">
        <v>199.69</v>
      </c>
      <c r="Q85" s="22">
        <v>-1.6113300000000001E-2</v>
      </c>
      <c r="R85" s="22">
        <v>75</v>
      </c>
      <c r="S85" s="22">
        <v>0.27710000000000001</v>
      </c>
      <c r="T85">
        <f t="shared" si="14"/>
        <v>16.113299999999999</v>
      </c>
      <c r="U85">
        <f t="shared" si="15"/>
        <v>4.4748245429999995</v>
      </c>
      <c r="X85" s="9"/>
      <c r="Y85" s="22">
        <v>1.4723200000000001</v>
      </c>
      <c r="Z85" s="22">
        <v>259.71199999999999</v>
      </c>
      <c r="AA85" s="22">
        <v>-1.58447E-2</v>
      </c>
      <c r="AB85" s="22">
        <v>75</v>
      </c>
      <c r="AC85" s="22">
        <v>1.4718599999999999</v>
      </c>
      <c r="AD85">
        <f t="shared" si="16"/>
        <v>15.8447</v>
      </c>
      <c r="AE85">
        <f t="shared" si="17"/>
        <v>23.328468704000002</v>
      </c>
      <c r="AF85" s="9"/>
      <c r="AG85" s="22">
        <v>0.27771000000000001</v>
      </c>
      <c r="AH85" s="22">
        <v>335.28</v>
      </c>
      <c r="AI85" s="22">
        <v>-1.61163E-2</v>
      </c>
      <c r="AJ85" s="22">
        <v>75</v>
      </c>
      <c r="AK85" s="22">
        <v>0.27700799999999998</v>
      </c>
      <c r="AL85">
        <f t="shared" si="18"/>
        <v>16.116299999999999</v>
      </c>
      <c r="AM85">
        <f t="shared" si="19"/>
        <v>4.4756576729999997</v>
      </c>
      <c r="AP85" s="9"/>
      <c r="AQ85" s="22">
        <v>1.4723200000000001</v>
      </c>
      <c r="AR85" s="22">
        <v>407.95800000000003</v>
      </c>
      <c r="AS85" s="22">
        <v>-1.5859999999999999E-2</v>
      </c>
      <c r="AT85" s="22">
        <v>75</v>
      </c>
      <c r="AU85" s="22">
        <v>1.4712499999999999</v>
      </c>
      <c r="AV85">
        <f t="shared" si="20"/>
        <v>15.86</v>
      </c>
      <c r="AW85">
        <f t="shared" si="21"/>
        <v>23.3509952</v>
      </c>
      <c r="AX85" s="9"/>
      <c r="AY85" s="22">
        <v>0.27771000000000001</v>
      </c>
      <c r="AZ85" s="22">
        <v>479.27199999999999</v>
      </c>
      <c r="BA85" s="22">
        <v>-1.61163E-2</v>
      </c>
      <c r="BB85" s="22">
        <v>75</v>
      </c>
      <c r="BC85" s="22">
        <v>0.27703899999999998</v>
      </c>
      <c r="BD85">
        <f t="shared" si="22"/>
        <v>16.116299999999999</v>
      </c>
      <c r="BE85">
        <f t="shared" si="23"/>
        <v>4.4756576729999997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120.149</v>
      </c>
      <c r="I86" s="22">
        <v>-1.5850800000000002E-2</v>
      </c>
      <c r="J86" s="22">
        <v>76</v>
      </c>
      <c r="K86" s="22">
        <v>1.46637</v>
      </c>
      <c r="L86">
        <f t="shared" si="12"/>
        <v>15.850800000000001</v>
      </c>
      <c r="M86">
        <f t="shared" si="13"/>
        <v>23.257720332000002</v>
      </c>
      <c r="N86" s="9"/>
      <c r="O86" s="22">
        <v>0.28274500000000002</v>
      </c>
      <c r="P86" s="22">
        <v>199.791</v>
      </c>
      <c r="Q86" s="22">
        <v>-1.6113300000000001E-2</v>
      </c>
      <c r="R86" s="22">
        <v>76</v>
      </c>
      <c r="S86" s="22">
        <v>0.28195199999999998</v>
      </c>
      <c r="T86">
        <f t="shared" si="14"/>
        <v>16.113299999999999</v>
      </c>
      <c r="U86">
        <f t="shared" si="15"/>
        <v>4.5559550084999998</v>
      </c>
      <c r="X86" s="9"/>
      <c r="Y86" s="22">
        <v>1.46729</v>
      </c>
      <c r="Z86" s="22">
        <v>259.81299999999999</v>
      </c>
      <c r="AA86" s="22">
        <v>-1.58569E-2</v>
      </c>
      <c r="AB86" s="22">
        <v>76</v>
      </c>
      <c r="AC86" s="22">
        <v>1.46637</v>
      </c>
      <c r="AD86">
        <f t="shared" si="16"/>
        <v>15.8569</v>
      </c>
      <c r="AE86">
        <f t="shared" si="17"/>
        <v>23.266670801</v>
      </c>
      <c r="AF86" s="9"/>
      <c r="AG86" s="22">
        <v>0.28274500000000002</v>
      </c>
      <c r="AH86" s="22">
        <v>335.38</v>
      </c>
      <c r="AI86" s="22">
        <v>-1.6122399999999999E-2</v>
      </c>
      <c r="AJ86" s="22">
        <v>76</v>
      </c>
      <c r="AK86" s="22">
        <v>0.28213500000000002</v>
      </c>
      <c r="AL86">
        <f t="shared" si="18"/>
        <v>16.122399999999999</v>
      </c>
      <c r="AM86">
        <f t="shared" si="19"/>
        <v>4.5585279879999998</v>
      </c>
      <c r="AP86" s="9"/>
      <c r="AQ86" s="22">
        <v>1.46729</v>
      </c>
      <c r="AR86" s="22">
        <v>408.05799999999999</v>
      </c>
      <c r="AS86" s="22">
        <v>-1.58722E-2</v>
      </c>
      <c r="AT86" s="22">
        <v>76</v>
      </c>
      <c r="AU86" s="22">
        <v>1.46698</v>
      </c>
      <c r="AV86">
        <f t="shared" si="20"/>
        <v>15.872199999999999</v>
      </c>
      <c r="AW86">
        <f t="shared" si="21"/>
        <v>23.289120338</v>
      </c>
      <c r="AX86" s="9"/>
      <c r="AY86" s="22">
        <v>0.28274500000000002</v>
      </c>
      <c r="AZ86" s="22">
        <v>479.37299999999999</v>
      </c>
      <c r="BA86" s="22">
        <v>-1.61285E-2</v>
      </c>
      <c r="BB86" s="22">
        <v>76</v>
      </c>
      <c r="BC86" s="22">
        <v>0.281891</v>
      </c>
      <c r="BD86">
        <f t="shared" si="22"/>
        <v>16.128499999999999</v>
      </c>
      <c r="BE86">
        <f t="shared" si="23"/>
        <v>4.5602527325000004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120.249</v>
      </c>
      <c r="I87" s="22">
        <v>-1.5853900000000001E-2</v>
      </c>
      <c r="J87" s="22">
        <v>77</v>
      </c>
      <c r="K87" s="22">
        <v>1.46149</v>
      </c>
      <c r="L87">
        <f t="shared" si="12"/>
        <v>15.853900000000001</v>
      </c>
      <c r="M87">
        <f t="shared" si="13"/>
        <v>23.182365275000002</v>
      </c>
      <c r="N87" s="9"/>
      <c r="O87" s="22">
        <v>0.28778100000000001</v>
      </c>
      <c r="P87" s="22">
        <v>199.892</v>
      </c>
      <c r="Q87" s="22">
        <v>-1.6113300000000001E-2</v>
      </c>
      <c r="R87" s="22">
        <v>77</v>
      </c>
      <c r="S87" s="22">
        <v>0.287109</v>
      </c>
      <c r="T87">
        <f t="shared" si="14"/>
        <v>16.113299999999999</v>
      </c>
      <c r="U87">
        <f t="shared" si="15"/>
        <v>4.6371015873000001</v>
      </c>
      <c r="X87" s="9"/>
      <c r="Y87" s="22">
        <v>1.46225</v>
      </c>
      <c r="Z87" s="22">
        <v>259.91399999999999</v>
      </c>
      <c r="AA87" s="22">
        <v>-1.5859999999999999E-2</v>
      </c>
      <c r="AB87" s="22">
        <v>77</v>
      </c>
      <c r="AC87" s="22">
        <v>1.46149</v>
      </c>
      <c r="AD87">
        <f t="shared" si="16"/>
        <v>15.86</v>
      </c>
      <c r="AE87">
        <f t="shared" si="17"/>
        <v>23.191285000000001</v>
      </c>
      <c r="AF87" s="9"/>
      <c r="AG87" s="22">
        <v>0.28778100000000001</v>
      </c>
      <c r="AH87" s="22">
        <v>335.48099999999999</v>
      </c>
      <c r="AI87" s="22">
        <v>-1.6125500000000001E-2</v>
      </c>
      <c r="AJ87" s="22">
        <v>77</v>
      </c>
      <c r="AK87" s="22">
        <v>0.287109</v>
      </c>
      <c r="AL87">
        <f t="shared" si="18"/>
        <v>16.125500000000002</v>
      </c>
      <c r="AM87">
        <f t="shared" si="19"/>
        <v>4.6406125155000009</v>
      </c>
      <c r="AP87" s="9"/>
      <c r="AQ87" s="22">
        <v>1.46225</v>
      </c>
      <c r="AR87" s="22">
        <v>408.15899999999999</v>
      </c>
      <c r="AS87" s="22">
        <v>-1.5859999999999999E-2</v>
      </c>
      <c r="AT87" s="22">
        <v>77</v>
      </c>
      <c r="AU87" s="22">
        <v>1.46149</v>
      </c>
      <c r="AV87">
        <f t="shared" si="20"/>
        <v>15.86</v>
      </c>
      <c r="AW87">
        <f t="shared" si="21"/>
        <v>23.191285000000001</v>
      </c>
      <c r="AX87" s="9"/>
      <c r="AY87" s="22">
        <v>0.28778100000000001</v>
      </c>
      <c r="AZ87" s="22">
        <v>479.47300000000001</v>
      </c>
      <c r="BA87" s="22">
        <v>-1.61285E-2</v>
      </c>
      <c r="BB87" s="22">
        <v>77</v>
      </c>
      <c r="BC87" s="22">
        <v>0.28695700000000002</v>
      </c>
      <c r="BD87">
        <f t="shared" si="22"/>
        <v>16.128499999999999</v>
      </c>
      <c r="BE87">
        <f t="shared" si="23"/>
        <v>4.6414758584999998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120.35</v>
      </c>
      <c r="I88" s="22">
        <v>-1.5859999999999999E-2</v>
      </c>
      <c r="J88" s="22">
        <v>78</v>
      </c>
      <c r="K88" s="22">
        <v>1.4565999999999999</v>
      </c>
      <c r="L88">
        <f t="shared" si="12"/>
        <v>15.86</v>
      </c>
      <c r="M88">
        <f t="shared" si="13"/>
        <v>23.111350599999998</v>
      </c>
      <c r="N88" s="9"/>
      <c r="O88" s="22">
        <v>0.29281600000000002</v>
      </c>
      <c r="P88" s="22">
        <v>199.99199999999999</v>
      </c>
      <c r="Q88" s="22">
        <v>-1.6119399999999999E-2</v>
      </c>
      <c r="R88" s="22">
        <v>78</v>
      </c>
      <c r="S88" s="22">
        <v>0.29232799999999998</v>
      </c>
      <c r="T88">
        <f t="shared" si="14"/>
        <v>16.119399999999999</v>
      </c>
      <c r="U88">
        <f t="shared" si="15"/>
        <v>4.7200182304</v>
      </c>
      <c r="X88" s="9"/>
      <c r="Y88" s="22">
        <v>1.4572099999999999</v>
      </c>
      <c r="Z88" s="22">
        <v>260.01400000000001</v>
      </c>
      <c r="AA88" s="22">
        <v>-1.58722E-2</v>
      </c>
      <c r="AB88" s="22">
        <v>78</v>
      </c>
      <c r="AC88" s="22">
        <v>1.4572099999999999</v>
      </c>
      <c r="AD88">
        <f t="shared" si="16"/>
        <v>15.872199999999999</v>
      </c>
      <c r="AE88">
        <f t="shared" si="17"/>
        <v>23.129128561999998</v>
      </c>
      <c r="AF88" s="9"/>
      <c r="AG88" s="22">
        <v>0.29281600000000002</v>
      </c>
      <c r="AH88" s="22">
        <v>335.58199999999999</v>
      </c>
      <c r="AI88" s="22">
        <v>-1.6125500000000001E-2</v>
      </c>
      <c r="AJ88" s="22">
        <v>78</v>
      </c>
      <c r="AK88" s="22">
        <v>0.29214499999999999</v>
      </c>
      <c r="AL88">
        <f t="shared" si="18"/>
        <v>16.125500000000002</v>
      </c>
      <c r="AM88">
        <f t="shared" si="19"/>
        <v>4.7218044080000015</v>
      </c>
      <c r="AP88" s="9"/>
      <c r="AQ88" s="22">
        <v>1.4572099999999999</v>
      </c>
      <c r="AR88" s="22">
        <v>408.26</v>
      </c>
      <c r="AS88" s="22">
        <v>-1.58722E-2</v>
      </c>
      <c r="AT88" s="22">
        <v>78</v>
      </c>
      <c r="AU88" s="22">
        <v>1.4559899999999999</v>
      </c>
      <c r="AV88">
        <f t="shared" si="20"/>
        <v>15.872199999999999</v>
      </c>
      <c r="AW88">
        <f t="shared" si="21"/>
        <v>23.129128561999998</v>
      </c>
      <c r="AX88" s="9"/>
      <c r="AY88" s="22">
        <v>0.29281600000000002</v>
      </c>
      <c r="AZ88" s="22">
        <v>479.57400000000001</v>
      </c>
      <c r="BA88" s="22">
        <v>-1.6122399999999999E-2</v>
      </c>
      <c r="BB88" s="22">
        <v>78</v>
      </c>
      <c r="BC88" s="22">
        <v>0.29214499999999999</v>
      </c>
      <c r="BD88">
        <f t="shared" si="22"/>
        <v>16.122399999999999</v>
      </c>
      <c r="BE88">
        <f t="shared" si="23"/>
        <v>4.7208966783999999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120.45099999999999</v>
      </c>
      <c r="I89" s="22">
        <v>-1.5862999999999999E-2</v>
      </c>
      <c r="J89" s="22">
        <v>79</v>
      </c>
      <c r="K89" s="22">
        <v>1.4517199999999999</v>
      </c>
      <c r="L89">
        <f t="shared" si="12"/>
        <v>15.862999999999998</v>
      </c>
      <c r="M89">
        <f t="shared" si="13"/>
        <v>23.035931339999998</v>
      </c>
      <c r="N89" s="9"/>
      <c r="O89" s="22">
        <v>0.29785200000000001</v>
      </c>
      <c r="P89" s="22">
        <v>200.09299999999999</v>
      </c>
      <c r="Q89" s="22">
        <v>-1.6113300000000001E-2</v>
      </c>
      <c r="R89" s="22">
        <v>79</v>
      </c>
      <c r="S89" s="22">
        <v>0.29736299999999999</v>
      </c>
      <c r="T89">
        <f t="shared" si="14"/>
        <v>16.113299999999999</v>
      </c>
      <c r="U89">
        <f t="shared" si="15"/>
        <v>4.7993786315999998</v>
      </c>
      <c r="X89" s="9"/>
      <c r="Y89" s="22">
        <v>1.45218</v>
      </c>
      <c r="Z89" s="22">
        <v>260.11500000000001</v>
      </c>
      <c r="AA89" s="22">
        <v>-1.5887499999999999E-2</v>
      </c>
      <c r="AB89" s="22">
        <v>79</v>
      </c>
      <c r="AC89" s="22">
        <v>1.4517199999999999</v>
      </c>
      <c r="AD89">
        <f t="shared" si="16"/>
        <v>15.887499999999999</v>
      </c>
      <c r="AE89">
        <f t="shared" si="17"/>
        <v>23.071509750000001</v>
      </c>
      <c r="AF89" s="9"/>
      <c r="AG89" s="22">
        <v>0.29785200000000001</v>
      </c>
      <c r="AH89" s="22">
        <v>335.68200000000002</v>
      </c>
      <c r="AI89" s="22">
        <v>-1.6122399999999999E-2</v>
      </c>
      <c r="AJ89" s="22">
        <v>79</v>
      </c>
      <c r="AK89" s="22">
        <v>0.297211</v>
      </c>
      <c r="AL89">
        <f t="shared" si="18"/>
        <v>16.122399999999999</v>
      </c>
      <c r="AM89">
        <f t="shared" si="19"/>
        <v>4.8020890847999995</v>
      </c>
      <c r="AP89" s="9"/>
      <c r="AQ89" s="22">
        <v>1.45218</v>
      </c>
      <c r="AR89" s="22">
        <v>408.36</v>
      </c>
      <c r="AS89" s="22">
        <v>-1.5881300000000001E-2</v>
      </c>
      <c r="AT89" s="22">
        <v>79</v>
      </c>
      <c r="AU89" s="22">
        <v>1.4517199999999999</v>
      </c>
      <c r="AV89">
        <f t="shared" si="20"/>
        <v>15.881300000000001</v>
      </c>
      <c r="AW89">
        <f t="shared" si="21"/>
        <v>23.062506234000001</v>
      </c>
      <c r="AX89" s="9"/>
      <c r="AY89" s="22">
        <v>0.29785200000000001</v>
      </c>
      <c r="AZ89" s="22">
        <v>479.67500000000001</v>
      </c>
      <c r="BA89" s="22">
        <v>-1.6125500000000001E-2</v>
      </c>
      <c r="BB89" s="22">
        <v>79</v>
      </c>
      <c r="BC89" s="22">
        <v>0.29696699999999998</v>
      </c>
      <c r="BD89">
        <f t="shared" si="22"/>
        <v>16.125500000000002</v>
      </c>
      <c r="BE89">
        <f t="shared" si="23"/>
        <v>4.8030124260000004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120.55200000000001</v>
      </c>
      <c r="I90" s="22">
        <v>-1.5853900000000001E-2</v>
      </c>
      <c r="J90" s="22">
        <v>80</v>
      </c>
      <c r="K90" s="22">
        <v>1.4465300000000001</v>
      </c>
      <c r="L90">
        <f t="shared" si="12"/>
        <v>15.853900000000001</v>
      </c>
      <c r="M90">
        <f t="shared" si="13"/>
        <v>22.942812846000002</v>
      </c>
      <c r="N90" s="9"/>
      <c r="O90" s="22">
        <v>0.30288700000000002</v>
      </c>
      <c r="P90" s="22">
        <v>200.19399999999999</v>
      </c>
      <c r="Q90" s="22">
        <v>-1.6119399999999999E-2</v>
      </c>
      <c r="R90" s="22">
        <v>80</v>
      </c>
      <c r="S90" s="22">
        <v>0.30227700000000002</v>
      </c>
      <c r="T90">
        <f t="shared" si="14"/>
        <v>16.119399999999999</v>
      </c>
      <c r="U90">
        <f t="shared" si="15"/>
        <v>4.8823567077999996</v>
      </c>
      <c r="X90" s="9"/>
      <c r="Y90" s="22">
        <v>1.4471400000000001</v>
      </c>
      <c r="Z90" s="22">
        <v>260.21600000000001</v>
      </c>
      <c r="AA90" s="22">
        <v>-1.58844E-2</v>
      </c>
      <c r="AB90" s="22">
        <v>80</v>
      </c>
      <c r="AC90" s="22">
        <v>1.4465300000000001</v>
      </c>
      <c r="AD90">
        <f t="shared" si="16"/>
        <v>15.884399999999999</v>
      </c>
      <c r="AE90">
        <f t="shared" si="17"/>
        <v>22.986950616000001</v>
      </c>
      <c r="AF90" s="9"/>
      <c r="AG90" s="22">
        <v>0.30288700000000002</v>
      </c>
      <c r="AH90" s="22">
        <v>335.78300000000002</v>
      </c>
      <c r="AI90" s="22">
        <v>-1.6119399999999999E-2</v>
      </c>
      <c r="AJ90" s="22">
        <v>80</v>
      </c>
      <c r="AK90" s="22">
        <v>0.30224600000000001</v>
      </c>
      <c r="AL90">
        <f t="shared" si="18"/>
        <v>16.119399999999999</v>
      </c>
      <c r="AM90">
        <f t="shared" si="19"/>
        <v>4.8823567077999996</v>
      </c>
      <c r="AP90" s="9"/>
      <c r="AQ90" s="22">
        <v>1.4471400000000001</v>
      </c>
      <c r="AR90" s="22">
        <v>408.46100000000001</v>
      </c>
      <c r="AS90" s="22">
        <v>-1.5875199999999999E-2</v>
      </c>
      <c r="AT90" s="22">
        <v>80</v>
      </c>
      <c r="AU90" s="22">
        <v>1.4465300000000001</v>
      </c>
      <c r="AV90">
        <f t="shared" si="20"/>
        <v>15.8752</v>
      </c>
      <c r="AW90">
        <f t="shared" si="21"/>
        <v>22.973636928000001</v>
      </c>
      <c r="AX90" s="9"/>
      <c r="AY90" s="22">
        <v>0.30288700000000002</v>
      </c>
      <c r="AZ90" s="22">
        <v>479.77499999999998</v>
      </c>
      <c r="BA90" s="22">
        <v>-1.6122399999999999E-2</v>
      </c>
      <c r="BB90" s="22">
        <v>80</v>
      </c>
      <c r="BC90" s="22">
        <v>0.30215500000000001</v>
      </c>
      <c r="BD90">
        <f t="shared" si="22"/>
        <v>16.122399999999999</v>
      </c>
      <c r="BE90">
        <f t="shared" si="23"/>
        <v>4.8832653688000001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120.652</v>
      </c>
      <c r="I91" s="22">
        <v>-1.58569E-2</v>
      </c>
      <c r="J91" s="22">
        <v>81</v>
      </c>
      <c r="K91" s="22">
        <v>1.4416500000000001</v>
      </c>
      <c r="L91">
        <f t="shared" si="12"/>
        <v>15.8569</v>
      </c>
      <c r="M91">
        <f t="shared" si="13"/>
        <v>22.867394058999999</v>
      </c>
      <c r="N91" s="9"/>
      <c r="O91" s="22">
        <v>0.30792199999999997</v>
      </c>
      <c r="P91" s="22">
        <v>200.29499999999999</v>
      </c>
      <c r="Q91" s="22">
        <v>-1.61163E-2</v>
      </c>
      <c r="R91" s="22">
        <v>81</v>
      </c>
      <c r="S91" s="22">
        <v>0.30712899999999999</v>
      </c>
      <c r="T91">
        <f t="shared" si="14"/>
        <v>16.116299999999999</v>
      </c>
      <c r="U91">
        <f t="shared" si="15"/>
        <v>4.962563328599999</v>
      </c>
      <c r="X91" s="9"/>
      <c r="Y91" s="22">
        <v>1.44211</v>
      </c>
      <c r="Z91" s="22">
        <v>260.31700000000001</v>
      </c>
      <c r="AA91" s="22">
        <v>-1.5890499999999998E-2</v>
      </c>
      <c r="AB91" s="22">
        <v>81</v>
      </c>
      <c r="AC91" s="22">
        <v>1.4410400000000001</v>
      </c>
      <c r="AD91">
        <f t="shared" si="16"/>
        <v>15.890499999999998</v>
      </c>
      <c r="AE91">
        <f t="shared" si="17"/>
        <v>22.915848954999998</v>
      </c>
      <c r="AF91" s="9"/>
      <c r="AG91" s="22">
        <v>0.30792199999999997</v>
      </c>
      <c r="AH91" s="22">
        <v>335.88400000000001</v>
      </c>
      <c r="AI91" s="22">
        <v>-1.6125500000000001E-2</v>
      </c>
      <c r="AJ91" s="22">
        <v>81</v>
      </c>
      <c r="AK91" s="22">
        <v>0.307251</v>
      </c>
      <c r="AL91">
        <f t="shared" si="18"/>
        <v>16.125500000000002</v>
      </c>
      <c r="AM91">
        <f t="shared" si="19"/>
        <v>4.9653962110000007</v>
      </c>
      <c r="AP91" s="9"/>
      <c r="AQ91" s="22">
        <v>1.44211</v>
      </c>
      <c r="AR91" s="22">
        <v>408.56200000000001</v>
      </c>
      <c r="AS91" s="22">
        <v>-1.5893600000000001E-2</v>
      </c>
      <c r="AT91" s="22">
        <v>81</v>
      </c>
      <c r="AU91" s="22">
        <v>1.4416500000000001</v>
      </c>
      <c r="AV91">
        <f t="shared" si="20"/>
        <v>15.893600000000001</v>
      </c>
      <c r="AW91">
        <f t="shared" si="21"/>
        <v>22.920319496000001</v>
      </c>
      <c r="AX91" s="9"/>
      <c r="AY91" s="22">
        <v>0.30792199999999997</v>
      </c>
      <c r="AZ91" s="22">
        <v>479.87599999999998</v>
      </c>
      <c r="BA91" s="22">
        <v>-1.6119399999999999E-2</v>
      </c>
      <c r="BB91" s="22">
        <v>81</v>
      </c>
      <c r="BC91" s="22">
        <v>0.307251</v>
      </c>
      <c r="BD91">
        <f t="shared" si="22"/>
        <v>16.119399999999999</v>
      </c>
      <c r="BE91">
        <f t="shared" si="23"/>
        <v>4.9635178867999992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120.753</v>
      </c>
      <c r="I92" s="22">
        <v>-1.5859999999999999E-2</v>
      </c>
      <c r="J92" s="22">
        <v>82</v>
      </c>
      <c r="K92" s="22">
        <v>1.4361600000000001</v>
      </c>
      <c r="L92">
        <f t="shared" si="12"/>
        <v>15.86</v>
      </c>
      <c r="M92">
        <f t="shared" si="13"/>
        <v>22.791930199999999</v>
      </c>
      <c r="N92" s="9"/>
      <c r="O92" s="22">
        <v>0.31295800000000001</v>
      </c>
      <c r="P92" s="22">
        <v>200.39500000000001</v>
      </c>
      <c r="Q92" s="22">
        <v>-1.61163E-2</v>
      </c>
      <c r="R92" s="22">
        <v>82</v>
      </c>
      <c r="S92" s="22">
        <v>0.31243900000000002</v>
      </c>
      <c r="T92">
        <f t="shared" si="14"/>
        <v>16.116299999999999</v>
      </c>
      <c r="U92">
        <f t="shared" si="15"/>
        <v>5.0437250153999997</v>
      </c>
      <c r="X92" s="9"/>
      <c r="Y92" s="22">
        <v>1.4370700000000001</v>
      </c>
      <c r="Z92" s="22">
        <v>260.41699999999997</v>
      </c>
      <c r="AA92" s="22">
        <v>-1.58966E-2</v>
      </c>
      <c r="AB92" s="22">
        <v>82</v>
      </c>
      <c r="AC92" s="22">
        <v>1.4358500000000001</v>
      </c>
      <c r="AD92">
        <f t="shared" si="16"/>
        <v>15.896600000000001</v>
      </c>
      <c r="AE92">
        <f t="shared" si="17"/>
        <v>22.844526962000003</v>
      </c>
      <c r="AF92" s="9"/>
      <c r="AG92" s="22">
        <v>0.31295800000000001</v>
      </c>
      <c r="AH92" s="22">
        <v>335.98399999999998</v>
      </c>
      <c r="AI92" s="22">
        <v>-1.61163E-2</v>
      </c>
      <c r="AJ92" s="22">
        <v>82</v>
      </c>
      <c r="AK92" s="22">
        <v>0.31231700000000001</v>
      </c>
      <c r="AL92">
        <f t="shared" si="18"/>
        <v>16.116299999999999</v>
      </c>
      <c r="AM92">
        <f t="shared" si="19"/>
        <v>5.0437250153999997</v>
      </c>
      <c r="AP92" s="9"/>
      <c r="AQ92" s="22">
        <v>1.4370700000000001</v>
      </c>
      <c r="AR92" s="22">
        <v>408.66300000000001</v>
      </c>
      <c r="AS92" s="22">
        <v>-1.58966E-2</v>
      </c>
      <c r="AT92" s="22">
        <v>82</v>
      </c>
      <c r="AU92" s="22">
        <v>1.4364600000000001</v>
      </c>
      <c r="AV92">
        <f t="shared" si="20"/>
        <v>15.896600000000001</v>
      </c>
      <c r="AW92">
        <f t="shared" si="21"/>
        <v>22.844526962000003</v>
      </c>
      <c r="AX92" s="9"/>
      <c r="AY92" s="22">
        <v>0.31295800000000001</v>
      </c>
      <c r="AZ92" s="22">
        <v>479.97699999999998</v>
      </c>
      <c r="BA92" s="22">
        <v>-1.61285E-2</v>
      </c>
      <c r="BB92" s="22">
        <v>82</v>
      </c>
      <c r="BC92" s="22">
        <v>0.31234699999999999</v>
      </c>
      <c r="BD92">
        <f t="shared" si="22"/>
        <v>16.128499999999999</v>
      </c>
      <c r="BE92">
        <f t="shared" si="23"/>
        <v>5.0475431029999998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120.854</v>
      </c>
      <c r="I93" s="22">
        <v>-1.5862999999999999E-2</v>
      </c>
      <c r="J93" s="22">
        <v>83</v>
      </c>
      <c r="K93" s="22">
        <v>1.4315800000000001</v>
      </c>
      <c r="L93">
        <f t="shared" si="12"/>
        <v>15.862999999999998</v>
      </c>
      <c r="M93">
        <f t="shared" si="13"/>
        <v>22.716450519999995</v>
      </c>
      <c r="N93" s="9"/>
      <c r="O93" s="22">
        <v>0.31799300000000003</v>
      </c>
      <c r="P93" s="22">
        <v>200.49600000000001</v>
      </c>
      <c r="Q93" s="22">
        <v>-1.6119399999999999E-2</v>
      </c>
      <c r="R93" s="22">
        <v>83</v>
      </c>
      <c r="S93" s="22">
        <v>0.31729099999999999</v>
      </c>
      <c r="T93">
        <f t="shared" si="14"/>
        <v>16.119399999999999</v>
      </c>
      <c r="U93">
        <f t="shared" si="15"/>
        <v>5.1258563641999997</v>
      </c>
      <c r="X93" s="9"/>
      <c r="Y93" s="22">
        <v>1.43204</v>
      </c>
      <c r="Z93" s="22">
        <v>260.51799999999997</v>
      </c>
      <c r="AA93" s="22">
        <v>-1.5905800000000001E-2</v>
      </c>
      <c r="AB93" s="22">
        <v>83</v>
      </c>
      <c r="AC93" s="22">
        <v>1.43127</v>
      </c>
      <c r="AD93">
        <f t="shared" si="16"/>
        <v>15.905800000000001</v>
      </c>
      <c r="AE93">
        <f t="shared" si="17"/>
        <v>22.777741832</v>
      </c>
      <c r="AF93" s="9"/>
      <c r="AG93" s="22">
        <v>0.31799300000000003</v>
      </c>
      <c r="AH93" s="22">
        <v>336.08499999999998</v>
      </c>
      <c r="AI93" s="22">
        <v>-1.6122399999999999E-2</v>
      </c>
      <c r="AJ93" s="22">
        <v>83</v>
      </c>
      <c r="AK93" s="22">
        <v>0.31735200000000002</v>
      </c>
      <c r="AL93">
        <f t="shared" si="18"/>
        <v>16.122399999999999</v>
      </c>
      <c r="AM93">
        <f t="shared" si="19"/>
        <v>5.1268103431999998</v>
      </c>
      <c r="AP93" s="9"/>
      <c r="AQ93" s="22">
        <v>1.43204</v>
      </c>
      <c r="AR93" s="22">
        <v>408.76299999999998</v>
      </c>
      <c r="AS93" s="22">
        <v>-1.5899699999999999E-2</v>
      </c>
      <c r="AT93" s="22">
        <v>83</v>
      </c>
      <c r="AU93" s="22">
        <v>1.43127</v>
      </c>
      <c r="AV93">
        <f t="shared" si="20"/>
        <v>15.899699999999999</v>
      </c>
      <c r="AW93">
        <f t="shared" si="21"/>
        <v>22.769006387999998</v>
      </c>
      <c r="AX93" s="9"/>
      <c r="AY93" s="22">
        <v>0.31799300000000003</v>
      </c>
      <c r="AZ93" s="22">
        <v>480.077</v>
      </c>
      <c r="BA93" s="22">
        <v>-1.61163E-2</v>
      </c>
      <c r="BB93" s="22">
        <v>83</v>
      </c>
      <c r="BC93" s="22">
        <v>0.31726100000000002</v>
      </c>
      <c r="BD93">
        <f t="shared" si="22"/>
        <v>16.116299999999999</v>
      </c>
      <c r="BE93">
        <f t="shared" si="23"/>
        <v>5.1248705859000001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120.95399999999999</v>
      </c>
      <c r="I94" s="22">
        <v>-1.5859999999999999E-2</v>
      </c>
      <c r="J94" s="22">
        <v>84</v>
      </c>
      <c r="K94" s="22">
        <v>1.42578</v>
      </c>
      <c r="L94">
        <f t="shared" si="12"/>
        <v>15.86</v>
      </c>
      <c r="M94">
        <f t="shared" si="13"/>
        <v>22.63222</v>
      </c>
      <c r="N94" s="9"/>
      <c r="O94" s="22">
        <v>0.32302900000000001</v>
      </c>
      <c r="P94" s="22">
        <v>200.59700000000001</v>
      </c>
      <c r="Q94" s="22">
        <v>-1.61163E-2</v>
      </c>
      <c r="R94" s="22">
        <v>84</v>
      </c>
      <c r="S94" s="22">
        <v>0.32208300000000001</v>
      </c>
      <c r="T94">
        <f t="shared" si="14"/>
        <v>16.116299999999999</v>
      </c>
      <c r="U94">
        <f t="shared" si="15"/>
        <v>5.2060322726999999</v>
      </c>
      <c r="X94" s="9"/>
      <c r="Y94" s="22">
        <v>1.427</v>
      </c>
      <c r="Z94" s="22">
        <v>260.61900000000003</v>
      </c>
      <c r="AA94" s="22">
        <v>-1.5914899999999999E-2</v>
      </c>
      <c r="AB94" s="22">
        <v>84</v>
      </c>
      <c r="AC94" s="22">
        <v>1.4260900000000001</v>
      </c>
      <c r="AD94">
        <f t="shared" si="16"/>
        <v>15.914899999999999</v>
      </c>
      <c r="AE94">
        <f t="shared" si="17"/>
        <v>22.710562299999999</v>
      </c>
      <c r="AF94" s="9"/>
      <c r="AG94" s="22">
        <v>0.32302900000000001</v>
      </c>
      <c r="AH94" s="22">
        <v>336.18599999999998</v>
      </c>
      <c r="AI94" s="22">
        <v>-1.6122399999999999E-2</v>
      </c>
      <c r="AJ94" s="22">
        <v>84</v>
      </c>
      <c r="AK94" s="22">
        <v>0.32217400000000002</v>
      </c>
      <c r="AL94">
        <f t="shared" si="18"/>
        <v>16.122399999999999</v>
      </c>
      <c r="AM94">
        <f t="shared" si="19"/>
        <v>5.2080027495999994</v>
      </c>
      <c r="AP94" s="9"/>
      <c r="AQ94" s="22">
        <v>1.427</v>
      </c>
      <c r="AR94" s="22">
        <v>408.86399999999998</v>
      </c>
      <c r="AS94" s="22">
        <v>-1.5899699999999999E-2</v>
      </c>
      <c r="AT94" s="22">
        <v>84</v>
      </c>
      <c r="AU94" s="22">
        <v>1.4260900000000001</v>
      </c>
      <c r="AV94">
        <f t="shared" si="20"/>
        <v>15.899699999999999</v>
      </c>
      <c r="AW94">
        <f t="shared" si="21"/>
        <v>22.688871899999999</v>
      </c>
      <c r="AX94" s="9"/>
      <c r="AY94" s="22">
        <v>0.32302900000000001</v>
      </c>
      <c r="AZ94" s="22">
        <v>480.178</v>
      </c>
      <c r="BA94" s="22">
        <v>-1.61163E-2</v>
      </c>
      <c r="BB94" s="22">
        <v>84</v>
      </c>
      <c r="BC94" s="22">
        <v>0.322357</v>
      </c>
      <c r="BD94">
        <f t="shared" si="22"/>
        <v>16.116299999999999</v>
      </c>
      <c r="BE94">
        <f t="shared" si="23"/>
        <v>5.2060322726999999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121.05500000000001</v>
      </c>
      <c r="I95" s="22">
        <v>-1.5866100000000001E-2</v>
      </c>
      <c r="J95" s="22">
        <v>85</v>
      </c>
      <c r="K95" s="22">
        <v>1.4212</v>
      </c>
      <c r="L95">
        <f t="shared" si="12"/>
        <v>15.866100000000001</v>
      </c>
      <c r="M95">
        <f t="shared" si="13"/>
        <v>22.561118217000001</v>
      </c>
      <c r="N95" s="9"/>
      <c r="O95" s="22">
        <v>0.32806400000000002</v>
      </c>
      <c r="P95" s="22">
        <v>200.697</v>
      </c>
      <c r="Q95" s="22">
        <v>-1.6119399999999999E-2</v>
      </c>
      <c r="R95" s="22">
        <v>85</v>
      </c>
      <c r="S95" s="22">
        <v>0.327515</v>
      </c>
      <c r="T95">
        <f t="shared" si="14"/>
        <v>16.119399999999999</v>
      </c>
      <c r="U95">
        <f t="shared" si="15"/>
        <v>5.2881948416000002</v>
      </c>
      <c r="X95" s="9"/>
      <c r="Y95" s="22">
        <v>1.42197</v>
      </c>
      <c r="Z95" s="22">
        <v>260.71899999999999</v>
      </c>
      <c r="AA95" s="22">
        <v>-1.5918000000000002E-2</v>
      </c>
      <c r="AB95" s="22">
        <v>85</v>
      </c>
      <c r="AC95" s="22">
        <v>1.4212</v>
      </c>
      <c r="AD95">
        <f t="shared" si="16"/>
        <v>15.918000000000001</v>
      </c>
      <c r="AE95">
        <f t="shared" si="17"/>
        <v>22.634918460000002</v>
      </c>
      <c r="AF95" s="9"/>
      <c r="AG95" s="22">
        <v>0.32806400000000002</v>
      </c>
      <c r="AH95" s="22">
        <v>336.28699999999998</v>
      </c>
      <c r="AI95" s="22">
        <v>-1.6125500000000001E-2</v>
      </c>
      <c r="AJ95" s="22">
        <v>85</v>
      </c>
      <c r="AK95" s="22">
        <v>0.32730100000000001</v>
      </c>
      <c r="AL95">
        <f t="shared" si="18"/>
        <v>16.125500000000002</v>
      </c>
      <c r="AM95">
        <f t="shared" si="19"/>
        <v>5.2901960320000008</v>
      </c>
      <c r="AP95" s="9"/>
      <c r="AQ95" s="22">
        <v>1.42197</v>
      </c>
      <c r="AR95" s="22">
        <v>408.96499999999997</v>
      </c>
      <c r="AS95" s="22">
        <v>-1.5908800000000001E-2</v>
      </c>
      <c r="AT95" s="22">
        <v>85</v>
      </c>
      <c r="AU95" s="22">
        <v>1.4215100000000001</v>
      </c>
      <c r="AV95">
        <f t="shared" si="20"/>
        <v>15.908800000000001</v>
      </c>
      <c r="AW95">
        <f t="shared" si="21"/>
        <v>22.621836336000001</v>
      </c>
      <c r="AX95" s="9"/>
      <c r="AY95" s="22">
        <v>0.32806400000000002</v>
      </c>
      <c r="AZ95" s="22">
        <v>480.279</v>
      </c>
      <c r="BA95" s="22">
        <v>-1.6119399999999999E-2</v>
      </c>
      <c r="BB95" s="22">
        <v>85</v>
      </c>
      <c r="BC95" s="22">
        <v>0.32723999999999998</v>
      </c>
      <c r="BD95">
        <f t="shared" si="22"/>
        <v>16.119399999999999</v>
      </c>
      <c r="BE95">
        <f t="shared" si="23"/>
        <v>5.2881948416000002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121.15600000000001</v>
      </c>
      <c r="I96" s="22">
        <v>-1.58722E-2</v>
      </c>
      <c r="J96" s="22">
        <v>86</v>
      </c>
      <c r="K96" s="22">
        <v>1.4160200000000001</v>
      </c>
      <c r="L96">
        <f t="shared" si="12"/>
        <v>15.872199999999999</v>
      </c>
      <c r="M96">
        <f t="shared" si="13"/>
        <v>22.489796345999999</v>
      </c>
      <c r="N96" s="9"/>
      <c r="O96" s="22">
        <v>0.33309899999999998</v>
      </c>
      <c r="P96" s="22">
        <v>200.798</v>
      </c>
      <c r="Q96" s="22">
        <v>-1.6110200000000002E-2</v>
      </c>
      <c r="R96" s="22">
        <v>86</v>
      </c>
      <c r="S96" s="22">
        <v>0.33227499999999999</v>
      </c>
      <c r="T96">
        <f t="shared" si="14"/>
        <v>16.110200000000003</v>
      </c>
      <c r="U96">
        <f t="shared" si="15"/>
        <v>5.3662915098000008</v>
      </c>
      <c r="X96" s="9"/>
      <c r="Y96" s="22">
        <v>1.41693</v>
      </c>
      <c r="Z96" s="22">
        <v>260.82</v>
      </c>
      <c r="AA96" s="22">
        <v>-1.5921000000000001E-2</v>
      </c>
      <c r="AB96" s="22">
        <v>86</v>
      </c>
      <c r="AC96" s="22">
        <v>1.41571</v>
      </c>
      <c r="AD96">
        <f t="shared" si="16"/>
        <v>15.921000000000001</v>
      </c>
      <c r="AE96">
        <f t="shared" si="17"/>
        <v>22.558942530000003</v>
      </c>
      <c r="AF96" s="9"/>
      <c r="AG96" s="22">
        <v>0.33309899999999998</v>
      </c>
      <c r="AH96" s="22">
        <v>336.387</v>
      </c>
      <c r="AI96" s="22">
        <v>-1.6125500000000001E-2</v>
      </c>
      <c r="AJ96" s="22">
        <v>86</v>
      </c>
      <c r="AK96" s="22">
        <v>0.33261099999999999</v>
      </c>
      <c r="AL96">
        <f t="shared" si="18"/>
        <v>16.125500000000002</v>
      </c>
      <c r="AM96">
        <f t="shared" si="19"/>
        <v>5.3713879245000005</v>
      </c>
      <c r="AP96" s="9"/>
      <c r="AQ96" s="22">
        <v>1.41693</v>
      </c>
      <c r="AR96" s="22">
        <v>409.065</v>
      </c>
      <c r="AS96" s="22">
        <v>-1.59119E-2</v>
      </c>
      <c r="AT96" s="22">
        <v>86</v>
      </c>
      <c r="AU96" s="22">
        <v>1.4160200000000001</v>
      </c>
      <c r="AV96">
        <f t="shared" si="20"/>
        <v>15.911899999999999</v>
      </c>
      <c r="AW96">
        <f t="shared" si="21"/>
        <v>22.546048466999999</v>
      </c>
      <c r="AX96" s="9"/>
      <c r="AY96" s="22">
        <v>0.33309899999999998</v>
      </c>
      <c r="AZ96" s="22">
        <v>480.38</v>
      </c>
      <c r="BA96" s="22">
        <v>-1.6131599999999999E-2</v>
      </c>
      <c r="BB96" s="22">
        <v>86</v>
      </c>
      <c r="BC96" s="22">
        <v>0.332397</v>
      </c>
      <c r="BD96">
        <f t="shared" si="22"/>
        <v>16.131599999999999</v>
      </c>
      <c r="BE96">
        <f t="shared" si="23"/>
        <v>5.3734198283999994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121.25700000000001</v>
      </c>
      <c r="I97" s="22">
        <v>-1.58722E-2</v>
      </c>
      <c r="J97" s="22">
        <v>87</v>
      </c>
      <c r="K97" s="22">
        <v>1.41144</v>
      </c>
      <c r="L97">
        <f t="shared" si="12"/>
        <v>15.872199999999999</v>
      </c>
      <c r="M97">
        <f t="shared" si="13"/>
        <v>22.409959179999998</v>
      </c>
      <c r="N97" s="9"/>
      <c r="O97" s="22">
        <v>0.33813500000000002</v>
      </c>
      <c r="P97" s="22">
        <v>200.899</v>
      </c>
      <c r="Q97" s="22">
        <v>-1.61163E-2</v>
      </c>
      <c r="R97" s="22">
        <v>87</v>
      </c>
      <c r="S97" s="22">
        <v>0.33752399999999999</v>
      </c>
      <c r="T97">
        <f t="shared" si="14"/>
        <v>16.116299999999999</v>
      </c>
      <c r="U97">
        <f t="shared" si="15"/>
        <v>5.4494851004999996</v>
      </c>
      <c r="X97" s="9"/>
      <c r="Y97" s="22">
        <v>1.4118999999999999</v>
      </c>
      <c r="Z97" s="22">
        <v>260.92099999999999</v>
      </c>
      <c r="AA97" s="22">
        <v>-1.59241E-2</v>
      </c>
      <c r="AB97" s="22">
        <v>87</v>
      </c>
      <c r="AC97" s="22">
        <v>1.41113</v>
      </c>
      <c r="AD97">
        <f t="shared" si="16"/>
        <v>15.924099999999999</v>
      </c>
      <c r="AE97">
        <f t="shared" si="17"/>
        <v>22.483236789999999</v>
      </c>
      <c r="AF97" s="9"/>
      <c r="AG97" s="22">
        <v>0.33813500000000002</v>
      </c>
      <c r="AH97" s="22">
        <v>336.488</v>
      </c>
      <c r="AI97" s="22">
        <v>-1.6110200000000002E-2</v>
      </c>
      <c r="AJ97" s="22">
        <v>87</v>
      </c>
      <c r="AK97" s="22">
        <v>0.33715800000000001</v>
      </c>
      <c r="AL97">
        <f t="shared" si="18"/>
        <v>16.110200000000003</v>
      </c>
      <c r="AM97">
        <f t="shared" si="19"/>
        <v>5.4474224770000008</v>
      </c>
      <c r="AP97" s="9"/>
      <c r="AQ97" s="22">
        <v>1.4118999999999999</v>
      </c>
      <c r="AR97" s="22">
        <v>409.166</v>
      </c>
      <c r="AS97" s="22">
        <v>-1.59119E-2</v>
      </c>
      <c r="AT97" s="22">
        <v>87</v>
      </c>
      <c r="AU97" s="22">
        <v>1.41144</v>
      </c>
      <c r="AV97">
        <f t="shared" si="20"/>
        <v>15.911899999999999</v>
      </c>
      <c r="AW97">
        <f t="shared" si="21"/>
        <v>22.466011609999999</v>
      </c>
      <c r="AX97" s="9"/>
      <c r="AY97" s="22">
        <v>0.33813500000000002</v>
      </c>
      <c r="AZ97" s="22">
        <v>480.48</v>
      </c>
      <c r="BA97" s="22">
        <v>-1.61285E-2</v>
      </c>
      <c r="BB97" s="22">
        <v>87</v>
      </c>
      <c r="BC97" s="22">
        <v>0.337341</v>
      </c>
      <c r="BD97">
        <f t="shared" si="22"/>
        <v>16.128499999999999</v>
      </c>
      <c r="BE97">
        <f t="shared" si="23"/>
        <v>5.4536103474999997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121.357</v>
      </c>
      <c r="I98" s="22">
        <v>-1.58722E-2</v>
      </c>
      <c r="J98" s="22">
        <v>88</v>
      </c>
      <c r="K98" s="22">
        <v>1.40625</v>
      </c>
      <c r="L98">
        <f t="shared" si="12"/>
        <v>15.872199999999999</v>
      </c>
      <c r="M98">
        <f t="shared" si="13"/>
        <v>22.329963291999999</v>
      </c>
      <c r="N98" s="9"/>
      <c r="O98" s="22">
        <v>0.34316999999999998</v>
      </c>
      <c r="P98" s="22">
        <v>201</v>
      </c>
      <c r="Q98" s="22">
        <v>-1.6113300000000001E-2</v>
      </c>
      <c r="R98" s="22">
        <v>88</v>
      </c>
      <c r="S98" s="22">
        <v>0.34240700000000002</v>
      </c>
      <c r="T98">
        <f t="shared" si="14"/>
        <v>16.113299999999999</v>
      </c>
      <c r="U98">
        <f t="shared" si="15"/>
        <v>5.5296011609999995</v>
      </c>
      <c r="X98" s="9"/>
      <c r="Y98" s="22">
        <v>1.40686</v>
      </c>
      <c r="Z98" s="22">
        <v>261.02100000000002</v>
      </c>
      <c r="AA98" s="22">
        <v>-1.59271E-2</v>
      </c>
      <c r="AB98" s="22">
        <v>88</v>
      </c>
      <c r="AC98" s="22">
        <v>1.40686</v>
      </c>
      <c r="AD98">
        <f t="shared" si="16"/>
        <v>15.927099999999999</v>
      </c>
      <c r="AE98">
        <f t="shared" si="17"/>
        <v>22.407199905999999</v>
      </c>
      <c r="AF98" s="9"/>
      <c r="AG98" s="22">
        <v>0.34316999999999998</v>
      </c>
      <c r="AH98" s="22">
        <v>336.589</v>
      </c>
      <c r="AI98" s="22">
        <v>-1.61163E-2</v>
      </c>
      <c r="AJ98" s="22">
        <v>88</v>
      </c>
      <c r="AK98" s="22">
        <v>0.34240700000000002</v>
      </c>
      <c r="AL98">
        <f t="shared" si="18"/>
        <v>16.116299999999999</v>
      </c>
      <c r="AM98">
        <f t="shared" si="19"/>
        <v>5.5306306709999991</v>
      </c>
      <c r="AP98" s="9"/>
      <c r="AQ98" s="22">
        <v>1.40686</v>
      </c>
      <c r="AR98" s="22">
        <v>409.267</v>
      </c>
      <c r="AS98" s="22">
        <v>-1.5902699999999999E-2</v>
      </c>
      <c r="AT98" s="22">
        <v>88</v>
      </c>
      <c r="AU98" s="22">
        <v>1.40625</v>
      </c>
      <c r="AV98">
        <f t="shared" si="20"/>
        <v>15.902699999999999</v>
      </c>
      <c r="AW98">
        <f t="shared" si="21"/>
        <v>22.372872521999998</v>
      </c>
      <c r="AX98" s="9"/>
      <c r="AY98" s="22">
        <v>0.34316999999999998</v>
      </c>
      <c r="AZ98" s="22">
        <v>480.58100000000002</v>
      </c>
      <c r="BA98" s="22">
        <v>-1.61285E-2</v>
      </c>
      <c r="BB98" s="22">
        <v>88</v>
      </c>
      <c r="BC98" s="22">
        <v>0.342499</v>
      </c>
      <c r="BD98">
        <f t="shared" si="22"/>
        <v>16.128499999999999</v>
      </c>
      <c r="BE98">
        <f t="shared" si="23"/>
        <v>5.5348173449999996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121.458</v>
      </c>
      <c r="I99" s="22">
        <v>-1.5875199999999999E-2</v>
      </c>
      <c r="J99" s="22">
        <v>89</v>
      </c>
      <c r="K99" s="22">
        <v>1.40076</v>
      </c>
      <c r="L99">
        <f t="shared" si="12"/>
        <v>15.8752</v>
      </c>
      <c r="M99">
        <f t="shared" si="13"/>
        <v>22.254172864000001</v>
      </c>
      <c r="N99" s="9"/>
      <c r="O99" s="22">
        <v>0.34820600000000002</v>
      </c>
      <c r="P99" s="22">
        <v>201.1</v>
      </c>
      <c r="Q99" s="22">
        <v>-1.6113300000000001E-2</v>
      </c>
      <c r="R99" s="22">
        <v>89</v>
      </c>
      <c r="S99" s="22">
        <v>0.34756500000000001</v>
      </c>
      <c r="T99">
        <f t="shared" si="14"/>
        <v>16.113299999999999</v>
      </c>
      <c r="U99">
        <f t="shared" si="15"/>
        <v>5.6107477397999999</v>
      </c>
      <c r="X99" s="9"/>
      <c r="Y99" s="22">
        <v>1.4018200000000001</v>
      </c>
      <c r="Z99" s="22">
        <v>261.12200000000001</v>
      </c>
      <c r="AA99" s="22">
        <v>-1.59241E-2</v>
      </c>
      <c r="AB99" s="22">
        <v>89</v>
      </c>
      <c r="AC99" s="22">
        <v>1.40167</v>
      </c>
      <c r="AD99">
        <f t="shared" si="16"/>
        <v>15.924099999999999</v>
      </c>
      <c r="AE99">
        <f t="shared" si="17"/>
        <v>22.322721862000002</v>
      </c>
      <c r="AF99" s="9"/>
      <c r="AG99" s="22">
        <v>0.34820600000000002</v>
      </c>
      <c r="AH99" s="22">
        <v>336.68900000000002</v>
      </c>
      <c r="AI99" s="22">
        <v>-1.6110200000000002E-2</v>
      </c>
      <c r="AJ99" s="22">
        <v>89</v>
      </c>
      <c r="AK99" s="22">
        <v>0.34753400000000001</v>
      </c>
      <c r="AL99">
        <f t="shared" si="18"/>
        <v>16.110200000000003</v>
      </c>
      <c r="AM99">
        <f t="shared" si="19"/>
        <v>5.609668301200001</v>
      </c>
      <c r="AP99" s="9"/>
      <c r="AQ99" s="22">
        <v>1.4018200000000001</v>
      </c>
      <c r="AR99" s="22">
        <v>409.36799999999999</v>
      </c>
      <c r="AS99" s="22">
        <v>-1.5902699999999999E-2</v>
      </c>
      <c r="AT99" s="22">
        <v>89</v>
      </c>
      <c r="AU99" s="22">
        <v>1.40076</v>
      </c>
      <c r="AV99">
        <f t="shared" si="20"/>
        <v>15.902699999999999</v>
      </c>
      <c r="AW99">
        <f t="shared" si="21"/>
        <v>22.292722913999999</v>
      </c>
      <c r="AX99" s="9"/>
      <c r="AY99" s="22">
        <v>0.34820600000000002</v>
      </c>
      <c r="AZ99" s="22">
        <v>480.68200000000002</v>
      </c>
      <c r="BA99" s="22">
        <v>-1.6122399999999999E-2</v>
      </c>
      <c r="BB99" s="22">
        <v>89</v>
      </c>
      <c r="BC99" s="22">
        <v>0.34738200000000002</v>
      </c>
      <c r="BD99">
        <f t="shared" si="22"/>
        <v>16.122399999999999</v>
      </c>
      <c r="BE99">
        <f t="shared" si="23"/>
        <v>5.6139164144000002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121.559</v>
      </c>
      <c r="I100" s="22">
        <v>-1.5878300000000001E-2</v>
      </c>
      <c r="J100" s="22">
        <v>90</v>
      </c>
      <c r="K100" s="22">
        <v>1.39618</v>
      </c>
      <c r="L100">
        <f t="shared" si="12"/>
        <v>15.878300000000001</v>
      </c>
      <c r="M100">
        <f t="shared" si="13"/>
        <v>22.178650657000002</v>
      </c>
      <c r="N100" s="9"/>
      <c r="O100" s="22">
        <v>0.35324100000000003</v>
      </c>
      <c r="P100" s="22">
        <v>201.20099999999999</v>
      </c>
      <c r="Q100" s="22">
        <v>-1.6110200000000002E-2</v>
      </c>
      <c r="R100" s="22">
        <v>90</v>
      </c>
      <c r="S100" s="22">
        <v>0.35256999999999999</v>
      </c>
      <c r="T100">
        <f t="shared" si="14"/>
        <v>16.110200000000003</v>
      </c>
      <c r="U100">
        <f t="shared" si="15"/>
        <v>5.6907831582000012</v>
      </c>
      <c r="X100" s="9"/>
      <c r="Y100" s="22">
        <v>1.39679</v>
      </c>
      <c r="Z100" s="22">
        <v>261.22300000000001</v>
      </c>
      <c r="AA100" s="22">
        <v>-1.5930199999999999E-2</v>
      </c>
      <c r="AB100" s="22">
        <v>90</v>
      </c>
      <c r="AC100" s="22">
        <v>1.39618</v>
      </c>
      <c r="AD100">
        <f t="shared" si="16"/>
        <v>15.930199999999999</v>
      </c>
      <c r="AE100">
        <f t="shared" si="17"/>
        <v>22.251144057999998</v>
      </c>
      <c r="AF100" s="9"/>
      <c r="AG100" s="22">
        <v>0.35324100000000003</v>
      </c>
      <c r="AH100" s="22">
        <v>336.79</v>
      </c>
      <c r="AI100" s="22">
        <v>-1.61163E-2</v>
      </c>
      <c r="AJ100" s="22">
        <v>90</v>
      </c>
      <c r="AK100" s="22">
        <v>0.35256999999999999</v>
      </c>
      <c r="AL100">
        <f t="shared" si="18"/>
        <v>16.116299999999999</v>
      </c>
      <c r="AM100">
        <f t="shared" si="19"/>
        <v>5.6929379283000001</v>
      </c>
      <c r="AP100" s="9"/>
      <c r="AQ100" s="22">
        <v>1.39679</v>
      </c>
      <c r="AR100" s="22">
        <v>409.46800000000002</v>
      </c>
      <c r="AS100" s="22">
        <v>-1.58966E-2</v>
      </c>
      <c r="AT100" s="22">
        <v>90</v>
      </c>
      <c r="AU100" s="22">
        <v>1.39557</v>
      </c>
      <c r="AV100">
        <f t="shared" si="20"/>
        <v>15.896600000000001</v>
      </c>
      <c r="AW100">
        <f t="shared" si="21"/>
        <v>22.204211914000002</v>
      </c>
      <c r="AX100" s="9"/>
      <c r="AY100" s="22">
        <v>0.35324100000000003</v>
      </c>
      <c r="AZ100" s="22">
        <v>480.78199999999998</v>
      </c>
      <c r="BA100" s="22">
        <v>-1.61285E-2</v>
      </c>
      <c r="BB100" s="22">
        <v>90</v>
      </c>
      <c r="BC100" s="22">
        <v>0.352661</v>
      </c>
      <c r="BD100">
        <f t="shared" si="22"/>
        <v>16.128499999999999</v>
      </c>
      <c r="BE100">
        <f t="shared" si="23"/>
        <v>5.6972474684999996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121.65900000000001</v>
      </c>
      <c r="I101" s="22">
        <v>-1.5893600000000001E-2</v>
      </c>
      <c r="J101" s="22">
        <v>91</v>
      </c>
      <c r="K101" s="22">
        <v>1.3913</v>
      </c>
      <c r="L101">
        <f t="shared" si="12"/>
        <v>15.893600000000001</v>
      </c>
      <c r="M101">
        <f t="shared" si="13"/>
        <v>22.119917800000003</v>
      </c>
      <c r="N101" s="9"/>
      <c r="O101" s="22">
        <v>0.35827599999999998</v>
      </c>
      <c r="P101" s="22">
        <v>201.30199999999999</v>
      </c>
      <c r="Q101" s="22">
        <v>-1.61163E-2</v>
      </c>
      <c r="R101" s="22">
        <v>91</v>
      </c>
      <c r="S101" s="22">
        <v>0.35760500000000001</v>
      </c>
      <c r="T101">
        <f t="shared" si="14"/>
        <v>16.116299999999999</v>
      </c>
      <c r="U101">
        <f t="shared" si="15"/>
        <v>5.7740834987999996</v>
      </c>
      <c r="X101" s="9"/>
      <c r="Y101" s="22">
        <v>1.39175</v>
      </c>
      <c r="Z101" s="22">
        <v>261.32400000000001</v>
      </c>
      <c r="AA101" s="22">
        <v>-1.5933200000000002E-2</v>
      </c>
      <c r="AB101" s="22">
        <v>91</v>
      </c>
      <c r="AC101" s="22">
        <v>1.3909899999999999</v>
      </c>
      <c r="AD101">
        <f t="shared" si="16"/>
        <v>15.933200000000001</v>
      </c>
      <c r="AE101">
        <f t="shared" si="17"/>
        <v>22.175031100000002</v>
      </c>
      <c r="AF101" s="9"/>
      <c r="AG101" s="22">
        <v>0.35827599999999998</v>
      </c>
      <c r="AH101" s="22">
        <v>336.89100000000002</v>
      </c>
      <c r="AI101" s="22">
        <v>-1.6113300000000001E-2</v>
      </c>
      <c r="AJ101" s="22">
        <v>91</v>
      </c>
      <c r="AK101" s="22">
        <v>0.35778799999999999</v>
      </c>
      <c r="AL101">
        <f t="shared" si="18"/>
        <v>16.113299999999999</v>
      </c>
      <c r="AM101">
        <f t="shared" si="19"/>
        <v>5.7730086707999995</v>
      </c>
      <c r="AP101" s="9"/>
      <c r="AQ101" s="22">
        <v>1.39175</v>
      </c>
      <c r="AR101" s="22">
        <v>409.56900000000002</v>
      </c>
      <c r="AS101" s="22">
        <v>-1.5902699999999999E-2</v>
      </c>
      <c r="AT101" s="22">
        <v>91</v>
      </c>
      <c r="AU101" s="22">
        <v>1.39069</v>
      </c>
      <c r="AV101">
        <f t="shared" si="20"/>
        <v>15.902699999999999</v>
      </c>
      <c r="AW101">
        <f t="shared" si="21"/>
        <v>22.132582724999999</v>
      </c>
      <c r="AX101" s="9"/>
      <c r="AY101" s="22">
        <v>0.35827599999999998</v>
      </c>
      <c r="AZ101" s="22">
        <v>480.88299999999998</v>
      </c>
      <c r="BA101" s="22">
        <v>-1.6125500000000001E-2</v>
      </c>
      <c r="BB101" s="22">
        <v>91</v>
      </c>
      <c r="BC101" s="22">
        <v>0.35751300000000003</v>
      </c>
      <c r="BD101">
        <f t="shared" si="22"/>
        <v>16.125500000000002</v>
      </c>
      <c r="BE101">
        <f t="shared" si="23"/>
        <v>5.7773796380000002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121.76</v>
      </c>
      <c r="I102" s="22">
        <v>-1.5899699999999999E-2</v>
      </c>
      <c r="J102" s="22">
        <v>92</v>
      </c>
      <c r="K102" s="22">
        <v>1.3851899999999999</v>
      </c>
      <c r="L102">
        <f t="shared" si="12"/>
        <v>15.899699999999999</v>
      </c>
      <c r="M102">
        <f t="shared" si="13"/>
        <v>22.048431983999997</v>
      </c>
      <c r="N102" s="9"/>
      <c r="O102" s="22">
        <v>0.36331200000000002</v>
      </c>
      <c r="P102" s="22">
        <v>201.40199999999999</v>
      </c>
      <c r="Q102" s="22">
        <v>-1.61163E-2</v>
      </c>
      <c r="R102" s="22">
        <v>92</v>
      </c>
      <c r="S102" s="22">
        <v>0.362732</v>
      </c>
      <c r="T102">
        <f t="shared" si="14"/>
        <v>16.116299999999999</v>
      </c>
      <c r="U102">
        <f t="shared" si="15"/>
        <v>5.8552451856000003</v>
      </c>
      <c r="X102" s="9"/>
      <c r="Y102" s="22">
        <v>1.38672</v>
      </c>
      <c r="Z102" s="22">
        <v>261.42399999999998</v>
      </c>
      <c r="AA102" s="22">
        <v>-1.59271E-2</v>
      </c>
      <c r="AB102" s="22">
        <v>92</v>
      </c>
      <c r="AC102" s="22">
        <v>1.3857999999999999</v>
      </c>
      <c r="AD102">
        <f t="shared" si="16"/>
        <v>15.927099999999999</v>
      </c>
      <c r="AE102">
        <f t="shared" si="17"/>
        <v>22.086428112</v>
      </c>
      <c r="AF102" s="9"/>
      <c r="AG102" s="22">
        <v>0.36331200000000002</v>
      </c>
      <c r="AH102" s="22">
        <v>336.99200000000002</v>
      </c>
      <c r="AI102" s="22">
        <v>-1.6119399999999999E-2</v>
      </c>
      <c r="AJ102" s="22">
        <v>92</v>
      </c>
      <c r="AK102" s="22">
        <v>0.36236600000000002</v>
      </c>
      <c r="AL102">
        <f t="shared" si="18"/>
        <v>16.119399999999999</v>
      </c>
      <c r="AM102">
        <f t="shared" si="19"/>
        <v>5.8563714528000004</v>
      </c>
      <c r="AP102" s="9"/>
      <c r="AQ102" s="22">
        <v>1.38672</v>
      </c>
      <c r="AR102" s="22">
        <v>409.67</v>
      </c>
      <c r="AS102" s="22">
        <v>-1.5908800000000001E-2</v>
      </c>
      <c r="AT102" s="22">
        <v>92</v>
      </c>
      <c r="AU102" s="22">
        <v>1.3857999999999999</v>
      </c>
      <c r="AV102">
        <f t="shared" si="20"/>
        <v>15.908800000000001</v>
      </c>
      <c r="AW102">
        <f t="shared" si="21"/>
        <v>22.061051136</v>
      </c>
      <c r="AX102" s="9"/>
      <c r="AY102" s="22">
        <v>0.36331200000000002</v>
      </c>
      <c r="AZ102" s="22">
        <v>480.98399999999998</v>
      </c>
      <c r="BA102" s="22">
        <v>-1.61285E-2</v>
      </c>
      <c r="BB102" s="22">
        <v>92</v>
      </c>
      <c r="BC102" s="22">
        <v>0.36254900000000001</v>
      </c>
      <c r="BD102">
        <f t="shared" si="22"/>
        <v>16.128499999999999</v>
      </c>
      <c r="BE102">
        <f t="shared" si="23"/>
        <v>5.8596775919999997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121.861</v>
      </c>
      <c r="I103" s="22">
        <v>-1.5893600000000001E-2</v>
      </c>
      <c r="J103" s="22">
        <v>93</v>
      </c>
      <c r="K103" s="22">
        <v>1.38123</v>
      </c>
      <c r="L103">
        <f t="shared" si="12"/>
        <v>15.893600000000001</v>
      </c>
      <c r="M103">
        <f t="shared" si="13"/>
        <v>21.959869248</v>
      </c>
      <c r="N103" s="9"/>
      <c r="O103" s="22">
        <v>0.36834699999999998</v>
      </c>
      <c r="P103" s="22">
        <v>201.50299999999999</v>
      </c>
      <c r="Q103" s="22">
        <v>-1.6119399999999999E-2</v>
      </c>
      <c r="R103" s="22">
        <v>93</v>
      </c>
      <c r="S103" s="22">
        <v>0.36758400000000002</v>
      </c>
      <c r="T103">
        <f t="shared" si="14"/>
        <v>16.119399999999999</v>
      </c>
      <c r="U103">
        <f t="shared" si="15"/>
        <v>5.937532631799999</v>
      </c>
      <c r="X103" s="9"/>
      <c r="Y103" s="22">
        <v>1.38168</v>
      </c>
      <c r="Z103" s="22">
        <v>261.52499999999998</v>
      </c>
      <c r="AA103" s="22">
        <v>-1.59363E-2</v>
      </c>
      <c r="AB103" s="22">
        <v>93</v>
      </c>
      <c r="AC103" s="22">
        <v>1.38123</v>
      </c>
      <c r="AD103">
        <f t="shared" si="16"/>
        <v>15.936300000000001</v>
      </c>
      <c r="AE103">
        <f t="shared" si="17"/>
        <v>22.018866984000002</v>
      </c>
      <c r="AF103" s="9"/>
      <c r="AG103" s="22">
        <v>0.36834699999999998</v>
      </c>
      <c r="AH103" s="22">
        <v>337.09199999999998</v>
      </c>
      <c r="AI103" s="22">
        <v>-1.61163E-2</v>
      </c>
      <c r="AJ103" s="22">
        <v>93</v>
      </c>
      <c r="AK103" s="22">
        <v>0.367676</v>
      </c>
      <c r="AL103">
        <f t="shared" si="18"/>
        <v>16.116299999999999</v>
      </c>
      <c r="AM103">
        <f t="shared" si="19"/>
        <v>5.9363907560999989</v>
      </c>
      <c r="AP103" s="9"/>
      <c r="AQ103" s="22">
        <v>1.38168</v>
      </c>
      <c r="AR103" s="22">
        <v>409.77</v>
      </c>
      <c r="AS103" s="22">
        <v>-1.5914899999999999E-2</v>
      </c>
      <c r="AT103" s="22">
        <v>93</v>
      </c>
      <c r="AU103" s="22">
        <v>1.3815299999999999</v>
      </c>
      <c r="AV103">
        <f t="shared" si="20"/>
        <v>15.914899999999999</v>
      </c>
      <c r="AW103">
        <f t="shared" si="21"/>
        <v>21.989299031999998</v>
      </c>
      <c r="AX103" s="9"/>
      <c r="AY103" s="22">
        <v>0.36834699999999998</v>
      </c>
      <c r="AZ103" s="22">
        <v>481.08499999999998</v>
      </c>
      <c r="BA103" s="22">
        <v>-1.61285E-2</v>
      </c>
      <c r="BB103" s="22">
        <v>93</v>
      </c>
      <c r="BC103" s="22">
        <v>0.367645</v>
      </c>
      <c r="BD103">
        <f t="shared" si="22"/>
        <v>16.128499999999999</v>
      </c>
      <c r="BE103">
        <f t="shared" si="23"/>
        <v>5.9408845894999995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121.962</v>
      </c>
      <c r="I104" s="22">
        <v>-1.5902699999999999E-2</v>
      </c>
      <c r="J104" s="22">
        <v>94</v>
      </c>
      <c r="K104" s="22">
        <v>1.3757299999999999</v>
      </c>
      <c r="L104">
        <f t="shared" si="12"/>
        <v>15.902699999999999</v>
      </c>
      <c r="M104">
        <f t="shared" si="13"/>
        <v>21.892451954999999</v>
      </c>
      <c r="N104" s="9"/>
      <c r="O104" s="22">
        <v>0.37338300000000002</v>
      </c>
      <c r="P104" s="22">
        <v>201.60400000000001</v>
      </c>
      <c r="Q104" s="22">
        <v>-1.6113300000000001E-2</v>
      </c>
      <c r="R104" s="22">
        <v>94</v>
      </c>
      <c r="S104" s="22">
        <v>0.37271100000000001</v>
      </c>
      <c r="T104">
        <f t="shared" si="14"/>
        <v>16.113299999999999</v>
      </c>
      <c r="U104">
        <f t="shared" si="15"/>
        <v>6.0164322939000003</v>
      </c>
      <c r="X104" s="9"/>
      <c r="Y104" s="22">
        <v>1.3766499999999999</v>
      </c>
      <c r="Z104" s="22">
        <v>261.62599999999998</v>
      </c>
      <c r="AA104" s="22">
        <v>-1.5933200000000002E-2</v>
      </c>
      <c r="AB104" s="22">
        <v>94</v>
      </c>
      <c r="AC104" s="22">
        <v>1.3754299999999999</v>
      </c>
      <c r="AD104">
        <f t="shared" si="16"/>
        <v>15.933200000000001</v>
      </c>
      <c r="AE104">
        <f t="shared" si="17"/>
        <v>21.934439780000002</v>
      </c>
      <c r="AF104" s="9"/>
      <c r="AG104" s="22">
        <v>0.37338300000000002</v>
      </c>
      <c r="AH104" s="22">
        <v>337.19299999999998</v>
      </c>
      <c r="AI104" s="22">
        <v>-1.6119399999999999E-2</v>
      </c>
      <c r="AJ104" s="22">
        <v>94</v>
      </c>
      <c r="AK104" s="22">
        <v>0.372498</v>
      </c>
      <c r="AL104">
        <f t="shared" si="18"/>
        <v>16.119399999999999</v>
      </c>
      <c r="AM104">
        <f t="shared" si="19"/>
        <v>6.0187099302</v>
      </c>
      <c r="AP104" s="9"/>
      <c r="AQ104" s="22">
        <v>1.3766499999999999</v>
      </c>
      <c r="AR104" s="22">
        <v>409.87099999999998</v>
      </c>
      <c r="AS104" s="22">
        <v>-1.5905800000000001E-2</v>
      </c>
      <c r="AT104" s="22">
        <v>94</v>
      </c>
      <c r="AU104" s="22">
        <v>1.3763399999999999</v>
      </c>
      <c r="AV104">
        <f t="shared" si="20"/>
        <v>15.905800000000001</v>
      </c>
      <c r="AW104">
        <f t="shared" si="21"/>
        <v>21.896719570000002</v>
      </c>
      <c r="AX104" s="9"/>
      <c r="AY104" s="22">
        <v>0.37338300000000002</v>
      </c>
      <c r="AZ104" s="22">
        <v>481.185</v>
      </c>
      <c r="BA104" s="22">
        <v>-1.6131599999999999E-2</v>
      </c>
      <c r="BB104" s="22">
        <v>94</v>
      </c>
      <c r="BC104" s="22">
        <v>0.37268099999999998</v>
      </c>
      <c r="BD104">
        <f t="shared" si="22"/>
        <v>16.131599999999999</v>
      </c>
      <c r="BE104">
        <f t="shared" si="23"/>
        <v>6.0232652028000002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122.062</v>
      </c>
      <c r="I105" s="22">
        <v>-1.5905800000000001E-2</v>
      </c>
      <c r="J105" s="22">
        <v>95</v>
      </c>
      <c r="K105" s="22">
        <v>1.3708499999999999</v>
      </c>
      <c r="L105">
        <f t="shared" si="12"/>
        <v>15.905800000000001</v>
      </c>
      <c r="M105">
        <f t="shared" si="13"/>
        <v>21.816554338000003</v>
      </c>
      <c r="N105" s="9"/>
      <c r="O105" s="22">
        <v>0.37841799999999998</v>
      </c>
      <c r="P105" s="22">
        <v>201.70500000000001</v>
      </c>
      <c r="Q105" s="22">
        <v>-1.6110200000000002E-2</v>
      </c>
      <c r="R105" s="22">
        <v>95</v>
      </c>
      <c r="S105" s="22">
        <v>0.377747</v>
      </c>
      <c r="T105">
        <f t="shared" si="14"/>
        <v>16.110200000000003</v>
      </c>
      <c r="U105">
        <f t="shared" si="15"/>
        <v>6.096389663600001</v>
      </c>
      <c r="X105" s="9"/>
      <c r="Y105" s="22">
        <v>1.37161</v>
      </c>
      <c r="Z105" s="22">
        <v>261.726</v>
      </c>
      <c r="AA105" s="22">
        <v>-1.5945399999999998E-2</v>
      </c>
      <c r="AB105" s="22">
        <v>95</v>
      </c>
      <c r="AC105" s="22">
        <v>1.3708499999999999</v>
      </c>
      <c r="AD105">
        <f t="shared" si="16"/>
        <v>15.945399999999999</v>
      </c>
      <c r="AE105">
        <f t="shared" si="17"/>
        <v>21.870870094000001</v>
      </c>
      <c r="AF105" s="9"/>
      <c r="AG105" s="22">
        <v>0.37841799999999998</v>
      </c>
      <c r="AH105" s="22">
        <v>337.29399999999998</v>
      </c>
      <c r="AI105" s="22">
        <v>-1.6119399999999999E-2</v>
      </c>
      <c r="AJ105" s="22">
        <v>95</v>
      </c>
      <c r="AK105" s="22">
        <v>0.37762499999999999</v>
      </c>
      <c r="AL105">
        <f t="shared" si="18"/>
        <v>16.119399999999999</v>
      </c>
      <c r="AM105">
        <f t="shared" si="19"/>
        <v>6.0998711091999995</v>
      </c>
      <c r="AP105" s="9"/>
      <c r="AQ105" s="22">
        <v>1.37161</v>
      </c>
      <c r="AR105" s="22">
        <v>409.97199999999998</v>
      </c>
      <c r="AS105" s="22">
        <v>-1.59241E-2</v>
      </c>
      <c r="AT105" s="22">
        <v>95</v>
      </c>
      <c r="AU105" s="22">
        <v>1.3708499999999999</v>
      </c>
      <c r="AV105">
        <f t="shared" si="20"/>
        <v>15.924099999999999</v>
      </c>
      <c r="AW105">
        <f t="shared" si="21"/>
        <v>21.841654801000001</v>
      </c>
      <c r="AX105" s="9"/>
      <c r="AY105" s="22">
        <v>0.37841799999999998</v>
      </c>
      <c r="AZ105" s="22">
        <v>481.286</v>
      </c>
      <c r="BA105" s="22">
        <v>-1.6122399999999999E-2</v>
      </c>
      <c r="BB105" s="22">
        <v>95</v>
      </c>
      <c r="BC105" s="22">
        <v>0.377716</v>
      </c>
      <c r="BD105">
        <f t="shared" si="22"/>
        <v>16.122399999999999</v>
      </c>
      <c r="BE105">
        <f t="shared" si="23"/>
        <v>6.1010063631999989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122.163</v>
      </c>
      <c r="I106" s="22">
        <v>-1.5893600000000001E-2</v>
      </c>
      <c r="J106" s="22">
        <v>96</v>
      </c>
      <c r="K106" s="22">
        <v>1.3656600000000001</v>
      </c>
      <c r="L106">
        <f t="shared" si="12"/>
        <v>15.893600000000001</v>
      </c>
      <c r="M106">
        <f t="shared" si="13"/>
        <v>21.719875888000001</v>
      </c>
      <c r="N106" s="9"/>
      <c r="O106" s="22">
        <v>0.38345299999999999</v>
      </c>
      <c r="P106" s="22">
        <v>201.80500000000001</v>
      </c>
      <c r="Q106" s="22">
        <v>-1.6122399999999999E-2</v>
      </c>
      <c r="R106" s="22">
        <v>96</v>
      </c>
      <c r="S106" s="22">
        <v>0.38281300000000001</v>
      </c>
      <c r="T106">
        <f t="shared" si="14"/>
        <v>16.122399999999999</v>
      </c>
      <c r="U106">
        <f t="shared" si="15"/>
        <v>6.1821826471999994</v>
      </c>
      <c r="X106" s="9"/>
      <c r="Y106" s="22">
        <v>1.3665799999999999</v>
      </c>
      <c r="Z106" s="22">
        <v>261.827</v>
      </c>
      <c r="AA106" s="22">
        <v>-1.5945399999999998E-2</v>
      </c>
      <c r="AB106" s="22">
        <v>96</v>
      </c>
      <c r="AC106" s="22">
        <v>1.3656600000000001</v>
      </c>
      <c r="AD106">
        <f t="shared" si="16"/>
        <v>15.945399999999999</v>
      </c>
      <c r="AE106">
        <f t="shared" si="17"/>
        <v>21.790664731999996</v>
      </c>
      <c r="AF106" s="9"/>
      <c r="AG106" s="22">
        <v>0.38345299999999999</v>
      </c>
      <c r="AH106" s="22">
        <v>337.39400000000001</v>
      </c>
      <c r="AI106" s="22">
        <v>-1.61163E-2</v>
      </c>
      <c r="AJ106" s="22">
        <v>96</v>
      </c>
      <c r="AK106" s="22">
        <v>0.38284299999999999</v>
      </c>
      <c r="AL106">
        <f t="shared" si="18"/>
        <v>16.116299999999999</v>
      </c>
      <c r="AM106">
        <f t="shared" si="19"/>
        <v>6.1798435838999994</v>
      </c>
      <c r="AP106" s="9"/>
      <c r="AQ106" s="22">
        <v>1.3665799999999999</v>
      </c>
      <c r="AR106" s="22">
        <v>410.07299999999998</v>
      </c>
      <c r="AS106" s="22">
        <v>-1.59119E-2</v>
      </c>
      <c r="AT106" s="22">
        <v>96</v>
      </c>
      <c r="AU106" s="22">
        <v>1.3659699999999999</v>
      </c>
      <c r="AV106">
        <f t="shared" si="20"/>
        <v>15.911899999999999</v>
      </c>
      <c r="AW106">
        <f t="shared" si="21"/>
        <v>21.744884301999999</v>
      </c>
      <c r="AX106" s="9"/>
      <c r="AY106" s="22">
        <v>0.38345299999999999</v>
      </c>
      <c r="AZ106" s="22">
        <v>481.387</v>
      </c>
      <c r="BA106" s="22">
        <v>-1.6119399999999999E-2</v>
      </c>
      <c r="BB106" s="22">
        <v>96</v>
      </c>
      <c r="BC106" s="22">
        <v>0.38281300000000001</v>
      </c>
      <c r="BD106">
        <f t="shared" si="22"/>
        <v>16.119399999999999</v>
      </c>
      <c r="BE106">
        <f t="shared" si="23"/>
        <v>6.1810322881999991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122.264</v>
      </c>
      <c r="I107" s="22">
        <v>-1.58966E-2</v>
      </c>
      <c r="J107" s="22">
        <v>97</v>
      </c>
      <c r="K107" s="22">
        <v>1.3607800000000001</v>
      </c>
      <c r="L107">
        <f t="shared" si="12"/>
        <v>15.896600000000001</v>
      </c>
      <c r="M107">
        <f t="shared" si="13"/>
        <v>21.643856764000002</v>
      </c>
      <c r="N107" s="9"/>
      <c r="O107" s="22">
        <v>0.38848899999999997</v>
      </c>
      <c r="P107" s="22">
        <v>201.90600000000001</v>
      </c>
      <c r="Q107" s="22">
        <v>-1.6122399999999999E-2</v>
      </c>
      <c r="R107" s="22">
        <v>97</v>
      </c>
      <c r="S107" s="22">
        <v>0.38806200000000002</v>
      </c>
      <c r="T107">
        <f t="shared" si="14"/>
        <v>16.122399999999999</v>
      </c>
      <c r="U107">
        <f t="shared" si="15"/>
        <v>6.263375053599999</v>
      </c>
      <c r="X107" s="9"/>
      <c r="Y107" s="22">
        <v>1.36154</v>
      </c>
      <c r="Z107" s="22">
        <v>261.928</v>
      </c>
      <c r="AA107" s="22">
        <v>-1.5942399999999999E-2</v>
      </c>
      <c r="AB107" s="22">
        <v>97</v>
      </c>
      <c r="AC107" s="22">
        <v>1.3604700000000001</v>
      </c>
      <c r="AD107">
        <f t="shared" si="16"/>
        <v>15.942399999999999</v>
      </c>
      <c r="AE107">
        <f t="shared" si="17"/>
        <v>21.706215296</v>
      </c>
      <c r="AF107" s="9"/>
      <c r="AG107" s="22">
        <v>0.38848899999999997</v>
      </c>
      <c r="AH107" s="22">
        <v>337.495</v>
      </c>
      <c r="AI107" s="22">
        <v>-1.6119399999999999E-2</v>
      </c>
      <c r="AJ107" s="22">
        <v>97</v>
      </c>
      <c r="AK107" s="22">
        <v>0.387878</v>
      </c>
      <c r="AL107">
        <f t="shared" si="18"/>
        <v>16.119399999999999</v>
      </c>
      <c r="AM107">
        <f t="shared" si="19"/>
        <v>6.2622095865999992</v>
      </c>
      <c r="AP107" s="9"/>
      <c r="AQ107" s="22">
        <v>1.36154</v>
      </c>
      <c r="AR107" s="22">
        <v>410.173</v>
      </c>
      <c r="AS107" s="22">
        <v>-1.59119E-2</v>
      </c>
      <c r="AT107" s="22">
        <v>97</v>
      </c>
      <c r="AU107" s="22">
        <v>1.3601700000000001</v>
      </c>
      <c r="AV107">
        <f t="shared" si="20"/>
        <v>15.911899999999999</v>
      </c>
      <c r="AW107">
        <f t="shared" si="21"/>
        <v>21.664688326</v>
      </c>
      <c r="AX107" s="9"/>
      <c r="AY107" s="22">
        <v>0.38848899999999997</v>
      </c>
      <c r="AZ107" s="22">
        <v>481.48700000000002</v>
      </c>
      <c r="BA107" s="22">
        <v>-1.6125500000000001E-2</v>
      </c>
      <c r="BB107" s="22">
        <v>97</v>
      </c>
      <c r="BC107" s="22">
        <v>0.38778699999999999</v>
      </c>
      <c r="BD107">
        <f t="shared" si="22"/>
        <v>16.125500000000002</v>
      </c>
      <c r="BE107">
        <f t="shared" si="23"/>
        <v>6.2645793695000007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122.364</v>
      </c>
      <c r="I108" s="22">
        <v>-1.5890499999999998E-2</v>
      </c>
      <c r="J108" s="22">
        <v>98</v>
      </c>
      <c r="K108" s="22">
        <v>1.3562000000000001</v>
      </c>
      <c r="L108">
        <f t="shared" si="12"/>
        <v>15.890499999999998</v>
      </c>
      <c r="M108">
        <f t="shared" si="13"/>
        <v>21.555622154999998</v>
      </c>
      <c r="N108" s="9"/>
      <c r="O108" s="22">
        <v>0.39352399999999998</v>
      </c>
      <c r="P108" s="22">
        <v>202.00700000000001</v>
      </c>
      <c r="Q108" s="22">
        <v>-1.6122399999999999E-2</v>
      </c>
      <c r="R108" s="22">
        <v>98</v>
      </c>
      <c r="S108" s="22">
        <v>0.392822</v>
      </c>
      <c r="T108">
        <f t="shared" si="14"/>
        <v>16.122399999999999</v>
      </c>
      <c r="U108">
        <f t="shared" si="15"/>
        <v>6.3445513375999996</v>
      </c>
      <c r="X108" s="9"/>
      <c r="Y108" s="22">
        <v>1.3565100000000001</v>
      </c>
      <c r="Z108" s="22">
        <v>262.029</v>
      </c>
      <c r="AA108" s="22">
        <v>-1.5942399999999999E-2</v>
      </c>
      <c r="AB108" s="22">
        <v>98</v>
      </c>
      <c r="AC108" s="22">
        <v>1.3555900000000001</v>
      </c>
      <c r="AD108">
        <f t="shared" si="16"/>
        <v>15.942399999999999</v>
      </c>
      <c r="AE108">
        <f t="shared" si="17"/>
        <v>21.626025024</v>
      </c>
      <c r="AF108" s="9"/>
      <c r="AG108" s="22">
        <v>0.39352399999999998</v>
      </c>
      <c r="AH108" s="22">
        <v>337.596</v>
      </c>
      <c r="AI108" s="22">
        <v>-1.6122399999999999E-2</v>
      </c>
      <c r="AJ108" s="22">
        <v>98</v>
      </c>
      <c r="AK108" s="22">
        <v>0.392731</v>
      </c>
      <c r="AL108">
        <f t="shared" si="18"/>
        <v>16.122399999999999</v>
      </c>
      <c r="AM108">
        <f t="shared" si="19"/>
        <v>6.3445513375999996</v>
      </c>
      <c r="AP108" s="9"/>
      <c r="AQ108" s="22">
        <v>1.3565100000000001</v>
      </c>
      <c r="AR108" s="22">
        <v>410.274</v>
      </c>
      <c r="AS108" s="22">
        <v>-1.5918000000000002E-2</v>
      </c>
      <c r="AT108" s="22">
        <v>98</v>
      </c>
      <c r="AU108" s="22">
        <v>1.3552900000000001</v>
      </c>
      <c r="AV108">
        <f t="shared" si="20"/>
        <v>15.918000000000001</v>
      </c>
      <c r="AW108">
        <f t="shared" si="21"/>
        <v>21.592926180000003</v>
      </c>
      <c r="AX108" s="9"/>
      <c r="AY108" s="22">
        <v>0.39352399999999998</v>
      </c>
      <c r="AZ108" s="22">
        <v>481.58800000000002</v>
      </c>
      <c r="BA108" s="22">
        <v>-1.61285E-2</v>
      </c>
      <c r="BB108" s="22">
        <v>98</v>
      </c>
      <c r="BC108" s="22">
        <v>0.39276100000000003</v>
      </c>
      <c r="BD108">
        <f t="shared" si="22"/>
        <v>16.128499999999999</v>
      </c>
      <c r="BE108">
        <f t="shared" si="23"/>
        <v>6.3469518339999995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122.465</v>
      </c>
      <c r="I109" s="22">
        <v>-1.5905800000000001E-2</v>
      </c>
      <c r="J109" s="22">
        <v>99</v>
      </c>
      <c r="K109" s="22">
        <v>1.3507100000000001</v>
      </c>
      <c r="L109">
        <f t="shared" si="12"/>
        <v>15.905800000000001</v>
      </c>
      <c r="M109">
        <f t="shared" si="13"/>
        <v>21.496211526</v>
      </c>
      <c r="N109" s="9"/>
      <c r="O109" s="22">
        <v>0.39856000000000003</v>
      </c>
      <c r="P109" s="22">
        <v>202.107</v>
      </c>
      <c r="Q109" s="22">
        <v>-1.6113300000000001E-2</v>
      </c>
      <c r="R109" s="22">
        <v>99</v>
      </c>
      <c r="S109" s="22">
        <v>0.39776600000000001</v>
      </c>
      <c r="T109">
        <f t="shared" si="14"/>
        <v>16.113299999999999</v>
      </c>
      <c r="U109">
        <f t="shared" si="15"/>
        <v>6.4221168479999999</v>
      </c>
      <c r="X109" s="9"/>
      <c r="Y109" s="22">
        <v>1.3514699999999999</v>
      </c>
      <c r="Z109" s="22">
        <v>262.12900000000002</v>
      </c>
      <c r="AA109" s="22">
        <v>-1.59363E-2</v>
      </c>
      <c r="AB109" s="22">
        <v>99</v>
      </c>
      <c r="AC109" s="22">
        <v>1.3507100000000001</v>
      </c>
      <c r="AD109">
        <f t="shared" si="16"/>
        <v>15.936300000000001</v>
      </c>
      <c r="AE109">
        <f t="shared" si="17"/>
        <v>21.537431360999999</v>
      </c>
      <c r="AF109" s="9"/>
      <c r="AG109" s="22">
        <v>0.39856000000000003</v>
      </c>
      <c r="AH109" s="22">
        <v>337.697</v>
      </c>
      <c r="AI109" s="22">
        <v>-1.6122399999999999E-2</v>
      </c>
      <c r="AJ109" s="22">
        <v>99</v>
      </c>
      <c r="AK109" s="22">
        <v>0.39791900000000002</v>
      </c>
      <c r="AL109">
        <f t="shared" si="18"/>
        <v>16.122399999999999</v>
      </c>
      <c r="AM109">
        <f t="shared" si="19"/>
        <v>6.425743744</v>
      </c>
      <c r="AP109" s="9"/>
      <c r="AQ109" s="22">
        <v>1.3514699999999999</v>
      </c>
      <c r="AR109" s="22">
        <v>410.375</v>
      </c>
      <c r="AS109" s="22">
        <v>-1.5914899999999999E-2</v>
      </c>
      <c r="AT109" s="22">
        <v>99</v>
      </c>
      <c r="AU109" s="22">
        <v>1.3504</v>
      </c>
      <c r="AV109">
        <f t="shared" si="20"/>
        <v>15.914899999999999</v>
      </c>
      <c r="AW109">
        <f t="shared" si="21"/>
        <v>21.508509902999997</v>
      </c>
      <c r="AX109" s="9"/>
      <c r="AY109" s="22">
        <v>0.39856000000000003</v>
      </c>
      <c r="AZ109" s="22">
        <v>481.68900000000002</v>
      </c>
      <c r="BA109" s="22">
        <v>-1.61285E-2</v>
      </c>
      <c r="BB109" s="22">
        <v>99</v>
      </c>
      <c r="BC109" s="22">
        <v>0.39785799999999999</v>
      </c>
      <c r="BD109">
        <f t="shared" si="22"/>
        <v>16.128499999999999</v>
      </c>
      <c r="BE109">
        <f t="shared" si="23"/>
        <v>6.4281749599999998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122.566</v>
      </c>
      <c r="I110" s="22">
        <v>-1.5905800000000001E-2</v>
      </c>
      <c r="J110" s="22">
        <v>100</v>
      </c>
      <c r="K110" s="22">
        <v>1.34521</v>
      </c>
      <c r="L110">
        <f t="shared" si="12"/>
        <v>15.905800000000001</v>
      </c>
      <c r="M110">
        <f t="shared" si="13"/>
        <v>21.416205352000002</v>
      </c>
      <c r="N110" s="9"/>
      <c r="O110" s="22">
        <v>0.40359499999999998</v>
      </c>
      <c r="P110" s="22">
        <v>202.208</v>
      </c>
      <c r="Q110" s="22">
        <v>-1.61041E-2</v>
      </c>
      <c r="R110" s="22">
        <v>100</v>
      </c>
      <c r="S110" s="22">
        <v>0.402893</v>
      </c>
      <c r="T110">
        <f t="shared" si="14"/>
        <v>16.104099999999999</v>
      </c>
      <c r="U110">
        <f t="shared" si="15"/>
        <v>6.4995342394999991</v>
      </c>
      <c r="X110" s="9"/>
      <c r="Y110" s="22">
        <v>1.3464400000000001</v>
      </c>
      <c r="Z110" s="22">
        <v>262.23</v>
      </c>
      <c r="AA110" s="22">
        <v>-1.59515E-2</v>
      </c>
      <c r="AB110" s="22">
        <v>100</v>
      </c>
      <c r="AC110" s="22">
        <v>1.3458300000000001</v>
      </c>
      <c r="AD110">
        <f t="shared" si="16"/>
        <v>15.951500000000001</v>
      </c>
      <c r="AE110">
        <f t="shared" si="17"/>
        <v>21.477737660000003</v>
      </c>
      <c r="AF110" s="9"/>
      <c r="AG110" s="22">
        <v>0.40359499999999998</v>
      </c>
      <c r="AH110" s="22">
        <v>337.79700000000003</v>
      </c>
      <c r="AI110" s="22">
        <v>-1.61285E-2</v>
      </c>
      <c r="AJ110" s="22">
        <v>100</v>
      </c>
      <c r="AK110" s="22">
        <v>0.40307599999999999</v>
      </c>
      <c r="AL110">
        <f t="shared" si="18"/>
        <v>16.128499999999999</v>
      </c>
      <c r="AM110">
        <f t="shared" si="19"/>
        <v>6.5093819574999996</v>
      </c>
      <c r="AP110" s="9"/>
      <c r="AQ110" s="22">
        <v>1.3464400000000001</v>
      </c>
      <c r="AR110" s="22">
        <v>410.47500000000002</v>
      </c>
      <c r="AS110" s="22">
        <v>-1.59271E-2</v>
      </c>
      <c r="AT110" s="22">
        <v>100</v>
      </c>
      <c r="AU110" s="22">
        <v>1.34521</v>
      </c>
      <c r="AV110">
        <f t="shared" si="20"/>
        <v>15.927099999999999</v>
      </c>
      <c r="AW110">
        <f t="shared" si="21"/>
        <v>21.444884523999999</v>
      </c>
      <c r="AX110" s="9"/>
      <c r="AY110" s="22">
        <v>0.40359499999999998</v>
      </c>
      <c r="AZ110" s="22">
        <v>481.79</v>
      </c>
      <c r="BA110" s="22">
        <v>-1.61163E-2</v>
      </c>
      <c r="BB110" s="22">
        <v>100</v>
      </c>
      <c r="BC110" s="22">
        <v>0.40298499999999998</v>
      </c>
      <c r="BD110">
        <f t="shared" si="22"/>
        <v>16.116299999999999</v>
      </c>
      <c r="BE110">
        <f t="shared" si="23"/>
        <v>6.5044580984999989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122.666</v>
      </c>
      <c r="I111" s="22">
        <v>-1.5908800000000001E-2</v>
      </c>
      <c r="J111" s="22">
        <v>101</v>
      </c>
      <c r="K111" s="22">
        <v>1.3406400000000001</v>
      </c>
      <c r="L111">
        <f t="shared" si="12"/>
        <v>15.908800000000001</v>
      </c>
      <c r="M111">
        <f t="shared" si="13"/>
        <v>21.34006432</v>
      </c>
      <c r="N111" s="9"/>
      <c r="O111" s="22">
        <v>0.40862999999999999</v>
      </c>
      <c r="P111" s="22">
        <v>202.309</v>
      </c>
      <c r="Q111" s="22">
        <v>-1.6113300000000001E-2</v>
      </c>
      <c r="R111" s="22">
        <v>101</v>
      </c>
      <c r="S111" s="22">
        <v>0.40792800000000001</v>
      </c>
      <c r="T111">
        <f t="shared" si="14"/>
        <v>16.113299999999999</v>
      </c>
      <c r="U111">
        <f t="shared" si="15"/>
        <v>6.5843777789999995</v>
      </c>
      <c r="X111" s="9"/>
      <c r="Y111" s="22">
        <v>1.3413999999999999</v>
      </c>
      <c r="Z111" s="22">
        <v>262.33100000000002</v>
      </c>
      <c r="AA111" s="22">
        <v>-1.59515E-2</v>
      </c>
      <c r="AB111" s="22">
        <v>101</v>
      </c>
      <c r="AC111" s="22">
        <v>1.34155</v>
      </c>
      <c r="AD111">
        <f t="shared" si="16"/>
        <v>15.951500000000001</v>
      </c>
      <c r="AE111">
        <f t="shared" si="17"/>
        <v>21.397342099999999</v>
      </c>
      <c r="AF111" s="9"/>
      <c r="AG111" s="22">
        <v>0.40862999999999999</v>
      </c>
      <c r="AH111" s="22">
        <v>337.89800000000002</v>
      </c>
      <c r="AI111" s="22">
        <v>-1.61285E-2</v>
      </c>
      <c r="AJ111" s="22">
        <v>101</v>
      </c>
      <c r="AK111" s="22">
        <v>0.408051</v>
      </c>
      <c r="AL111">
        <f t="shared" si="18"/>
        <v>16.128499999999999</v>
      </c>
      <c r="AM111">
        <f t="shared" si="19"/>
        <v>6.5905889549999994</v>
      </c>
      <c r="AP111" s="9"/>
      <c r="AQ111" s="22">
        <v>1.3413999999999999</v>
      </c>
      <c r="AR111" s="22">
        <v>410.57600000000002</v>
      </c>
      <c r="AS111" s="22">
        <v>-1.59241E-2</v>
      </c>
      <c r="AT111" s="22">
        <v>101</v>
      </c>
      <c r="AU111" s="22">
        <v>1.3406400000000001</v>
      </c>
      <c r="AV111">
        <f t="shared" si="20"/>
        <v>15.924099999999999</v>
      </c>
      <c r="AW111">
        <f t="shared" si="21"/>
        <v>21.360587739999996</v>
      </c>
      <c r="AX111" s="9"/>
      <c r="AY111" s="22">
        <v>0.40862999999999999</v>
      </c>
      <c r="AZ111" s="22">
        <v>481.89</v>
      </c>
      <c r="BA111" s="22">
        <v>-1.61163E-2</v>
      </c>
      <c r="BB111" s="22">
        <v>101</v>
      </c>
      <c r="BC111" s="22">
        <v>0.40808100000000003</v>
      </c>
      <c r="BD111">
        <f t="shared" si="22"/>
        <v>16.116299999999999</v>
      </c>
      <c r="BE111">
        <f t="shared" si="23"/>
        <v>6.5856036689999993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122.767</v>
      </c>
      <c r="I112" s="22">
        <v>-1.59119E-2</v>
      </c>
      <c r="J112" s="22">
        <v>102</v>
      </c>
      <c r="K112" s="22">
        <v>1.33545</v>
      </c>
      <c r="L112">
        <f t="shared" si="12"/>
        <v>15.911899999999999</v>
      </c>
      <c r="M112">
        <f t="shared" si="13"/>
        <v>21.264026683999997</v>
      </c>
      <c r="N112" s="9"/>
      <c r="O112" s="22">
        <v>0.41366599999999998</v>
      </c>
      <c r="P112" s="22">
        <v>202.40899999999999</v>
      </c>
      <c r="Q112" s="22">
        <v>-1.6107199999999999E-2</v>
      </c>
      <c r="R112" s="22">
        <v>102</v>
      </c>
      <c r="S112" s="22">
        <v>0.41308600000000001</v>
      </c>
      <c r="T112">
        <f t="shared" si="14"/>
        <v>16.107199999999999</v>
      </c>
      <c r="U112">
        <f t="shared" si="15"/>
        <v>6.6630009951999991</v>
      </c>
      <c r="X112" s="9"/>
      <c r="Y112" s="22">
        <v>1.33636</v>
      </c>
      <c r="Z112" s="22">
        <v>262.43099999999998</v>
      </c>
      <c r="AA112" s="22">
        <v>-1.5957599999999999E-2</v>
      </c>
      <c r="AB112" s="22">
        <v>102</v>
      </c>
      <c r="AC112" s="22">
        <v>1.33545</v>
      </c>
      <c r="AD112">
        <f t="shared" si="16"/>
        <v>15.957599999999999</v>
      </c>
      <c r="AE112">
        <f t="shared" si="17"/>
        <v>21.325098336</v>
      </c>
      <c r="AF112" s="9"/>
      <c r="AG112" s="22">
        <v>0.41366599999999998</v>
      </c>
      <c r="AH112" s="22">
        <v>337.99900000000002</v>
      </c>
      <c r="AI112" s="22">
        <v>-1.61163E-2</v>
      </c>
      <c r="AJ112" s="22">
        <v>102</v>
      </c>
      <c r="AK112" s="22">
        <v>0.41293299999999999</v>
      </c>
      <c r="AL112">
        <f t="shared" si="18"/>
        <v>16.116299999999999</v>
      </c>
      <c r="AM112">
        <f t="shared" si="19"/>
        <v>6.6667653557999991</v>
      </c>
      <c r="AP112" s="9"/>
      <c r="AQ112" s="22">
        <v>1.33636</v>
      </c>
      <c r="AR112" s="22">
        <v>410.67700000000002</v>
      </c>
      <c r="AS112" s="22">
        <v>-1.59363E-2</v>
      </c>
      <c r="AT112" s="22">
        <v>102</v>
      </c>
      <c r="AU112" s="22">
        <v>1.33575</v>
      </c>
      <c r="AV112">
        <f t="shared" si="20"/>
        <v>15.936300000000001</v>
      </c>
      <c r="AW112">
        <f t="shared" si="21"/>
        <v>21.296633868000001</v>
      </c>
      <c r="AX112" s="9"/>
      <c r="AY112" s="22">
        <v>0.41366599999999998</v>
      </c>
      <c r="AZ112" s="22">
        <v>481.99099999999999</v>
      </c>
      <c r="BA112" s="22">
        <v>-1.6122399999999999E-2</v>
      </c>
      <c r="BB112" s="22">
        <v>102</v>
      </c>
      <c r="BC112" s="22">
        <v>0.412964</v>
      </c>
      <c r="BD112">
        <f t="shared" si="22"/>
        <v>16.122399999999999</v>
      </c>
      <c r="BE112">
        <f t="shared" si="23"/>
        <v>6.6692887183999989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122.86799999999999</v>
      </c>
      <c r="I113" s="22">
        <v>-1.5905800000000001E-2</v>
      </c>
      <c r="J113" s="22">
        <v>103</v>
      </c>
      <c r="K113" s="22">
        <v>1.33057</v>
      </c>
      <c r="L113">
        <f t="shared" si="12"/>
        <v>15.905800000000001</v>
      </c>
      <c r="M113">
        <f t="shared" si="13"/>
        <v>21.175868714</v>
      </c>
      <c r="N113" s="9"/>
      <c r="O113" s="22">
        <v>0.41870099999999999</v>
      </c>
      <c r="P113" s="22">
        <v>202.51</v>
      </c>
      <c r="Q113" s="22">
        <v>-1.61163E-2</v>
      </c>
      <c r="R113" s="22">
        <v>103</v>
      </c>
      <c r="S113" s="22">
        <v>0.417908</v>
      </c>
      <c r="T113">
        <f t="shared" si="14"/>
        <v>16.116299999999999</v>
      </c>
      <c r="U113">
        <f t="shared" si="15"/>
        <v>6.7479109262999994</v>
      </c>
      <c r="X113" s="9"/>
      <c r="Y113" s="22">
        <v>1.3313299999999999</v>
      </c>
      <c r="Z113" s="22">
        <v>262.53199999999998</v>
      </c>
      <c r="AA113" s="22">
        <v>-1.5957599999999999E-2</v>
      </c>
      <c r="AB113" s="22">
        <v>103</v>
      </c>
      <c r="AC113" s="22">
        <v>1.33057</v>
      </c>
      <c r="AD113">
        <f t="shared" si="16"/>
        <v>15.957599999999999</v>
      </c>
      <c r="AE113">
        <f t="shared" si="17"/>
        <v>21.244831607999998</v>
      </c>
      <c r="AF113" s="9"/>
      <c r="AG113" s="22">
        <v>0.41870099999999999</v>
      </c>
      <c r="AH113" s="22">
        <v>338.09899999999999</v>
      </c>
      <c r="AI113" s="22">
        <v>-1.6122399999999999E-2</v>
      </c>
      <c r="AJ113" s="22">
        <v>103</v>
      </c>
      <c r="AK113" s="22">
        <v>0.41803000000000001</v>
      </c>
      <c r="AL113">
        <f t="shared" si="18"/>
        <v>16.122399999999999</v>
      </c>
      <c r="AM113">
        <f t="shared" si="19"/>
        <v>6.7504650023999995</v>
      </c>
      <c r="AP113" s="9"/>
      <c r="AQ113" s="22">
        <v>1.3313299999999999</v>
      </c>
      <c r="AR113" s="22">
        <v>410.77699999999999</v>
      </c>
      <c r="AS113" s="22">
        <v>-1.59363E-2</v>
      </c>
      <c r="AT113" s="22">
        <v>103</v>
      </c>
      <c r="AU113" s="22">
        <v>1.33057</v>
      </c>
      <c r="AV113">
        <f t="shared" si="20"/>
        <v>15.936300000000001</v>
      </c>
      <c r="AW113">
        <f t="shared" si="21"/>
        <v>21.216474279</v>
      </c>
      <c r="AX113" s="9"/>
      <c r="AY113" s="22">
        <v>0.41870099999999999</v>
      </c>
      <c r="AZ113" s="22">
        <v>482.09199999999998</v>
      </c>
      <c r="BA113" s="22">
        <v>-1.61163E-2</v>
      </c>
      <c r="BB113" s="22">
        <v>103</v>
      </c>
      <c r="BC113" s="22">
        <v>0.41799900000000001</v>
      </c>
      <c r="BD113">
        <f t="shared" si="22"/>
        <v>16.116299999999999</v>
      </c>
      <c r="BE113">
        <f t="shared" si="23"/>
        <v>6.7479109262999994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122.96899999999999</v>
      </c>
      <c r="I114" s="22">
        <v>-1.5908800000000001E-2</v>
      </c>
      <c r="J114" s="22">
        <v>104</v>
      </c>
      <c r="K114" s="22">
        <v>1.32599</v>
      </c>
      <c r="L114">
        <f t="shared" si="12"/>
        <v>15.908800000000001</v>
      </c>
      <c r="M114">
        <f t="shared" si="13"/>
        <v>21.099682352000002</v>
      </c>
      <c r="N114" s="9"/>
      <c r="O114" s="22">
        <v>0.42373699999999997</v>
      </c>
      <c r="P114" s="22">
        <v>202.61099999999999</v>
      </c>
      <c r="Q114" s="22">
        <v>-1.6113300000000001E-2</v>
      </c>
      <c r="R114" s="22">
        <v>104</v>
      </c>
      <c r="S114" s="22">
        <v>0.42303499999999999</v>
      </c>
      <c r="T114">
        <f t="shared" si="14"/>
        <v>16.113299999999999</v>
      </c>
      <c r="U114">
        <f t="shared" si="15"/>
        <v>6.8278014020999995</v>
      </c>
      <c r="X114" s="9"/>
      <c r="Y114" s="22">
        <v>1.32629</v>
      </c>
      <c r="Z114" s="22">
        <v>262.63299999999998</v>
      </c>
      <c r="AA114" s="22">
        <v>-1.5960700000000001E-2</v>
      </c>
      <c r="AB114" s="22">
        <v>104</v>
      </c>
      <c r="AC114" s="22">
        <v>1.32568</v>
      </c>
      <c r="AD114">
        <f t="shared" si="16"/>
        <v>15.960700000000001</v>
      </c>
      <c r="AE114">
        <f t="shared" si="17"/>
        <v>21.168516802999999</v>
      </c>
      <c r="AF114" s="9"/>
      <c r="AG114" s="22">
        <v>0.42373699999999997</v>
      </c>
      <c r="AH114" s="22">
        <v>338.2</v>
      </c>
      <c r="AI114" s="22">
        <v>-1.6125500000000001E-2</v>
      </c>
      <c r="AJ114" s="22">
        <v>104</v>
      </c>
      <c r="AK114" s="22">
        <v>0.42297400000000002</v>
      </c>
      <c r="AL114">
        <f t="shared" si="18"/>
        <v>16.125500000000002</v>
      </c>
      <c r="AM114">
        <f t="shared" si="19"/>
        <v>6.8329709935000009</v>
      </c>
      <c r="AP114" s="9"/>
      <c r="AQ114" s="22">
        <v>1.32629</v>
      </c>
      <c r="AR114" s="22">
        <v>410.87799999999999</v>
      </c>
      <c r="AS114" s="22">
        <v>-1.5933200000000002E-2</v>
      </c>
      <c r="AT114" s="22">
        <v>104</v>
      </c>
      <c r="AU114" s="22">
        <v>1.32538</v>
      </c>
      <c r="AV114">
        <f t="shared" si="20"/>
        <v>15.933200000000001</v>
      </c>
      <c r="AW114">
        <f t="shared" si="21"/>
        <v>21.132043828</v>
      </c>
      <c r="AX114" s="9"/>
      <c r="AY114" s="22">
        <v>0.42373699999999997</v>
      </c>
      <c r="AZ114" s="22">
        <v>482.19200000000001</v>
      </c>
      <c r="BA114" s="22">
        <v>-1.6122399999999999E-2</v>
      </c>
      <c r="BB114" s="22">
        <v>104</v>
      </c>
      <c r="BC114" s="22">
        <v>0.42303499999999999</v>
      </c>
      <c r="BD114">
        <f t="shared" si="22"/>
        <v>16.122399999999999</v>
      </c>
      <c r="BE114">
        <f t="shared" si="23"/>
        <v>6.8316574087999991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123.069</v>
      </c>
      <c r="I115" s="22">
        <v>-1.5905800000000001E-2</v>
      </c>
      <c r="J115" s="22">
        <v>105</v>
      </c>
      <c r="K115" s="22">
        <v>1.3205</v>
      </c>
      <c r="L115">
        <f t="shared" si="12"/>
        <v>15.905800000000001</v>
      </c>
      <c r="M115">
        <f t="shared" si="13"/>
        <v>21.015697308000004</v>
      </c>
      <c r="N115" s="9"/>
      <c r="O115" s="22">
        <v>0.42877199999999999</v>
      </c>
      <c r="P115" s="22">
        <v>202.71199999999999</v>
      </c>
      <c r="Q115" s="22">
        <v>-1.6122399999999999E-2</v>
      </c>
      <c r="R115" s="22">
        <v>105</v>
      </c>
      <c r="S115" s="22">
        <v>0.427948</v>
      </c>
      <c r="T115">
        <f t="shared" si="14"/>
        <v>16.122399999999999</v>
      </c>
      <c r="U115">
        <f t="shared" si="15"/>
        <v>6.9128336927999996</v>
      </c>
      <c r="X115" s="9"/>
      <c r="Y115" s="22">
        <v>1.3212600000000001</v>
      </c>
      <c r="Z115" s="22">
        <v>262.73399999999998</v>
      </c>
      <c r="AA115" s="22">
        <v>-1.5948500000000001E-2</v>
      </c>
      <c r="AB115" s="22">
        <v>105</v>
      </c>
      <c r="AC115" s="22">
        <v>1.32111</v>
      </c>
      <c r="AD115">
        <f t="shared" si="16"/>
        <v>15.948500000000001</v>
      </c>
      <c r="AE115">
        <f t="shared" si="17"/>
        <v>21.072115110000002</v>
      </c>
      <c r="AF115" s="9"/>
      <c r="AG115" s="22">
        <v>0.42877199999999999</v>
      </c>
      <c r="AH115" s="22">
        <v>338.30099999999999</v>
      </c>
      <c r="AI115" s="22">
        <v>-1.61163E-2</v>
      </c>
      <c r="AJ115" s="22">
        <v>105</v>
      </c>
      <c r="AK115" s="22">
        <v>0.42819200000000002</v>
      </c>
      <c r="AL115">
        <f t="shared" si="18"/>
        <v>16.116299999999999</v>
      </c>
      <c r="AM115">
        <f t="shared" si="19"/>
        <v>6.9102181835999996</v>
      </c>
      <c r="AP115" s="9"/>
      <c r="AQ115" s="22">
        <v>1.3212600000000001</v>
      </c>
      <c r="AR115" s="22">
        <v>410.97899999999998</v>
      </c>
      <c r="AS115" s="22">
        <v>-1.59363E-2</v>
      </c>
      <c r="AT115" s="22">
        <v>105</v>
      </c>
      <c r="AU115" s="22">
        <v>1.3208</v>
      </c>
      <c r="AV115">
        <f t="shared" si="20"/>
        <v>15.936300000000001</v>
      </c>
      <c r="AW115">
        <f t="shared" si="21"/>
        <v>21.055995738000004</v>
      </c>
      <c r="AX115" s="9"/>
      <c r="AY115" s="22">
        <v>0.42877199999999999</v>
      </c>
      <c r="AZ115" s="22">
        <v>482.29300000000001</v>
      </c>
      <c r="BA115" s="22">
        <v>-1.6122399999999999E-2</v>
      </c>
      <c r="BB115" s="22">
        <v>105</v>
      </c>
      <c r="BC115" s="22">
        <v>0.42825299999999999</v>
      </c>
      <c r="BD115">
        <f t="shared" si="22"/>
        <v>16.122399999999999</v>
      </c>
      <c r="BE115">
        <f t="shared" si="23"/>
        <v>6.9128336927999996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123.17</v>
      </c>
      <c r="I116" s="22">
        <v>-1.59119E-2</v>
      </c>
      <c r="J116" s="22">
        <v>106</v>
      </c>
      <c r="K116" s="22">
        <v>1.31531</v>
      </c>
      <c r="L116">
        <f t="shared" si="12"/>
        <v>15.911899999999999</v>
      </c>
      <c r="M116">
        <f t="shared" si="13"/>
        <v>20.943561017999997</v>
      </c>
      <c r="N116" s="9"/>
      <c r="O116" s="22">
        <v>0.433807</v>
      </c>
      <c r="P116" s="22">
        <v>202.81200000000001</v>
      </c>
      <c r="Q116" s="22">
        <v>-1.6125500000000001E-2</v>
      </c>
      <c r="R116" s="22">
        <v>106</v>
      </c>
      <c r="S116" s="22">
        <v>0.43310500000000002</v>
      </c>
      <c r="T116">
        <f t="shared" si="14"/>
        <v>16.125500000000002</v>
      </c>
      <c r="U116">
        <f t="shared" si="15"/>
        <v>6.9953547785000012</v>
      </c>
      <c r="X116" s="9"/>
      <c r="Y116" s="22">
        <v>1.3162199999999999</v>
      </c>
      <c r="Z116" s="22">
        <v>262.834</v>
      </c>
      <c r="AA116" s="22">
        <v>-1.5948500000000001E-2</v>
      </c>
      <c r="AB116" s="22">
        <v>106</v>
      </c>
      <c r="AC116" s="22">
        <v>1.31531</v>
      </c>
      <c r="AD116">
        <f t="shared" si="16"/>
        <v>15.948500000000001</v>
      </c>
      <c r="AE116">
        <f t="shared" si="17"/>
        <v>20.99173467</v>
      </c>
      <c r="AF116" s="9"/>
      <c r="AG116" s="22">
        <v>0.433807</v>
      </c>
      <c r="AH116" s="22">
        <v>338.40100000000001</v>
      </c>
      <c r="AI116" s="22">
        <v>-1.6122399999999999E-2</v>
      </c>
      <c r="AJ116" s="22">
        <v>106</v>
      </c>
      <c r="AK116" s="22">
        <v>0.43304399999999998</v>
      </c>
      <c r="AL116">
        <f t="shared" si="18"/>
        <v>16.122399999999999</v>
      </c>
      <c r="AM116">
        <f t="shared" si="19"/>
        <v>6.9940099767999993</v>
      </c>
      <c r="AP116" s="9"/>
      <c r="AQ116" s="22">
        <v>1.3162199999999999</v>
      </c>
      <c r="AR116" s="22">
        <v>411.08</v>
      </c>
      <c r="AS116" s="22">
        <v>-1.59363E-2</v>
      </c>
      <c r="AT116" s="22">
        <v>106</v>
      </c>
      <c r="AU116" s="22">
        <v>1.31531</v>
      </c>
      <c r="AV116">
        <f t="shared" si="20"/>
        <v>15.936300000000001</v>
      </c>
      <c r="AW116">
        <f t="shared" si="21"/>
        <v>20.975676786000001</v>
      </c>
      <c r="AX116" s="9"/>
      <c r="AY116" s="22">
        <v>0.433807</v>
      </c>
      <c r="AZ116" s="22">
        <v>482.39400000000001</v>
      </c>
      <c r="BA116" s="22">
        <v>-1.6119399999999999E-2</v>
      </c>
      <c r="BB116" s="22">
        <v>106</v>
      </c>
      <c r="BC116" s="22">
        <v>0.43313600000000002</v>
      </c>
      <c r="BD116">
        <f t="shared" si="22"/>
        <v>16.119399999999999</v>
      </c>
      <c r="BE116">
        <f t="shared" si="23"/>
        <v>6.9927085557999993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123.271</v>
      </c>
      <c r="I117" s="22">
        <v>-1.5914899999999999E-2</v>
      </c>
      <c r="J117" s="22">
        <v>107</v>
      </c>
      <c r="K117" s="22">
        <v>1.31073</v>
      </c>
      <c r="L117">
        <f t="shared" si="12"/>
        <v>15.914899999999999</v>
      </c>
      <c r="M117">
        <f t="shared" si="13"/>
        <v>20.867457731000002</v>
      </c>
      <c r="N117" s="9"/>
      <c r="O117" s="22">
        <v>0.43884299999999998</v>
      </c>
      <c r="P117" s="22">
        <v>202.91300000000001</v>
      </c>
      <c r="Q117" s="22">
        <v>-1.6122399999999999E-2</v>
      </c>
      <c r="R117" s="22">
        <v>107</v>
      </c>
      <c r="S117" s="22">
        <v>0.43801899999999999</v>
      </c>
      <c r="T117">
        <f t="shared" si="14"/>
        <v>16.122399999999999</v>
      </c>
      <c r="U117">
        <f t="shared" si="15"/>
        <v>7.0752023831999988</v>
      </c>
      <c r="X117" s="9"/>
      <c r="Y117" s="22">
        <v>1.3111900000000001</v>
      </c>
      <c r="Z117" s="22">
        <v>262.935</v>
      </c>
      <c r="AA117" s="22">
        <v>-1.5948500000000001E-2</v>
      </c>
      <c r="AB117" s="22">
        <v>107</v>
      </c>
      <c r="AC117" s="22">
        <v>1.31012</v>
      </c>
      <c r="AD117">
        <f t="shared" si="16"/>
        <v>15.948500000000001</v>
      </c>
      <c r="AE117">
        <f t="shared" si="17"/>
        <v>20.911513715000002</v>
      </c>
      <c r="AF117" s="9"/>
      <c r="AG117" s="22">
        <v>0.43884299999999998</v>
      </c>
      <c r="AH117" s="22">
        <v>338.50200000000001</v>
      </c>
      <c r="AI117" s="22">
        <v>-1.61163E-2</v>
      </c>
      <c r="AJ117" s="22">
        <v>107</v>
      </c>
      <c r="AK117" s="22">
        <v>0.43823200000000001</v>
      </c>
      <c r="AL117">
        <f t="shared" si="18"/>
        <v>16.116299999999999</v>
      </c>
      <c r="AM117">
        <f t="shared" si="19"/>
        <v>7.0725254408999989</v>
      </c>
      <c r="AP117" s="9"/>
      <c r="AQ117" s="22">
        <v>1.3111900000000001</v>
      </c>
      <c r="AR117" s="22">
        <v>411.18</v>
      </c>
      <c r="AS117" s="22">
        <v>-1.59393E-2</v>
      </c>
      <c r="AT117" s="22">
        <v>107</v>
      </c>
      <c r="AU117" s="22">
        <v>1.3104199999999999</v>
      </c>
      <c r="AV117">
        <f t="shared" si="20"/>
        <v>15.939299999999999</v>
      </c>
      <c r="AW117">
        <f t="shared" si="21"/>
        <v>20.899450767000001</v>
      </c>
      <c r="AX117" s="9"/>
      <c r="AY117" s="22">
        <v>0.43884299999999998</v>
      </c>
      <c r="AZ117" s="22">
        <v>482.49400000000003</v>
      </c>
      <c r="BA117" s="22">
        <v>-1.6119399999999999E-2</v>
      </c>
      <c r="BB117" s="22">
        <v>107</v>
      </c>
      <c r="BC117" s="22">
        <v>0.43856800000000001</v>
      </c>
      <c r="BD117">
        <f t="shared" si="22"/>
        <v>16.119399999999999</v>
      </c>
      <c r="BE117">
        <f t="shared" si="23"/>
        <v>7.0738858541999994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123.371</v>
      </c>
      <c r="I118" s="22">
        <v>-1.5918000000000002E-2</v>
      </c>
      <c r="J118" s="22">
        <v>108</v>
      </c>
      <c r="K118" s="22">
        <v>1.30585</v>
      </c>
      <c r="L118">
        <f t="shared" si="12"/>
        <v>15.918000000000001</v>
      </c>
      <c r="M118">
        <f t="shared" si="13"/>
        <v>20.791295699999999</v>
      </c>
      <c r="N118" s="9"/>
      <c r="O118" s="22">
        <v>0.44387799999999999</v>
      </c>
      <c r="P118" s="22">
        <v>203.01400000000001</v>
      </c>
      <c r="Q118" s="22">
        <v>-1.61163E-2</v>
      </c>
      <c r="R118" s="22">
        <v>108</v>
      </c>
      <c r="S118" s="22">
        <v>0.44314599999999998</v>
      </c>
      <c r="T118">
        <f t="shared" si="14"/>
        <v>16.116299999999999</v>
      </c>
      <c r="U118">
        <f t="shared" si="15"/>
        <v>7.1536710113999993</v>
      </c>
      <c r="X118" s="9"/>
      <c r="Y118" s="22">
        <v>1.3061499999999999</v>
      </c>
      <c r="Z118" s="22">
        <v>263.036</v>
      </c>
      <c r="AA118" s="22">
        <v>-1.5954599999999999E-2</v>
      </c>
      <c r="AB118" s="22">
        <v>108</v>
      </c>
      <c r="AC118" s="22">
        <v>1.3049299999999999</v>
      </c>
      <c r="AD118">
        <f t="shared" si="16"/>
        <v>15.954599999999999</v>
      </c>
      <c r="AE118">
        <f t="shared" si="17"/>
        <v>20.839100789999996</v>
      </c>
      <c r="AF118" s="9"/>
      <c r="AG118" s="22">
        <v>0.44387799999999999</v>
      </c>
      <c r="AH118" s="22">
        <v>338.60300000000001</v>
      </c>
      <c r="AI118" s="22">
        <v>-1.6122399999999999E-2</v>
      </c>
      <c r="AJ118" s="22">
        <v>108</v>
      </c>
      <c r="AK118" s="22">
        <v>0.44320700000000002</v>
      </c>
      <c r="AL118">
        <f t="shared" si="18"/>
        <v>16.122399999999999</v>
      </c>
      <c r="AM118">
        <f t="shared" si="19"/>
        <v>7.1563786671999994</v>
      </c>
      <c r="AP118" s="9"/>
      <c r="AQ118" s="22">
        <v>1.3061499999999999</v>
      </c>
      <c r="AR118" s="22">
        <v>411.28100000000001</v>
      </c>
      <c r="AS118" s="22">
        <v>-1.5945399999999998E-2</v>
      </c>
      <c r="AT118" s="22">
        <v>108</v>
      </c>
      <c r="AU118" s="22">
        <v>1.30463</v>
      </c>
      <c r="AV118">
        <f t="shared" si="20"/>
        <v>15.945399999999999</v>
      </c>
      <c r="AW118">
        <f t="shared" si="21"/>
        <v>20.827084209999999</v>
      </c>
      <c r="AX118" s="9"/>
      <c r="AY118" s="22">
        <v>0.44387799999999999</v>
      </c>
      <c r="AZ118" s="22">
        <v>482.59500000000003</v>
      </c>
      <c r="BA118" s="22">
        <v>-1.6119399999999999E-2</v>
      </c>
      <c r="BB118" s="22">
        <v>108</v>
      </c>
      <c r="BC118" s="22">
        <v>0.44317600000000001</v>
      </c>
      <c r="BD118">
        <f t="shared" si="22"/>
        <v>16.119399999999999</v>
      </c>
      <c r="BE118">
        <f t="shared" si="23"/>
        <v>7.1550470331999998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123.47199999999999</v>
      </c>
      <c r="I119" s="22">
        <v>-1.5914899999999999E-2</v>
      </c>
      <c r="J119" s="22">
        <v>109</v>
      </c>
      <c r="K119" s="22">
        <v>1.3006599999999999</v>
      </c>
      <c r="L119">
        <f t="shared" si="12"/>
        <v>15.914899999999999</v>
      </c>
      <c r="M119">
        <f t="shared" si="13"/>
        <v>20.707194688000001</v>
      </c>
      <c r="N119" s="9"/>
      <c r="O119" s="22">
        <v>0.44891399999999998</v>
      </c>
      <c r="P119" s="22">
        <v>203.114</v>
      </c>
      <c r="Q119" s="22">
        <v>-1.6107199999999999E-2</v>
      </c>
      <c r="R119" s="22">
        <v>109</v>
      </c>
      <c r="S119" s="22">
        <v>0.448212</v>
      </c>
      <c r="T119">
        <f t="shared" si="14"/>
        <v>16.107199999999999</v>
      </c>
      <c r="U119">
        <f t="shared" si="15"/>
        <v>7.2307475807999992</v>
      </c>
      <c r="X119" s="9"/>
      <c r="Y119" s="22">
        <v>1.3011200000000001</v>
      </c>
      <c r="Z119" s="22">
        <v>263.13600000000002</v>
      </c>
      <c r="AA119" s="22">
        <v>-1.5957599999999999E-2</v>
      </c>
      <c r="AB119" s="22">
        <v>109</v>
      </c>
      <c r="AC119" s="22">
        <v>1.3006599999999999</v>
      </c>
      <c r="AD119">
        <f t="shared" si="16"/>
        <v>15.957599999999999</v>
      </c>
      <c r="AE119">
        <f t="shared" si="17"/>
        <v>20.762752511999999</v>
      </c>
      <c r="AF119" s="9"/>
      <c r="AG119" s="22">
        <v>0.44891399999999998</v>
      </c>
      <c r="AH119" s="22">
        <v>338.70400000000001</v>
      </c>
      <c r="AI119" s="22">
        <v>-1.61163E-2</v>
      </c>
      <c r="AJ119" s="22">
        <v>109</v>
      </c>
      <c r="AK119" s="22">
        <v>0.44842500000000002</v>
      </c>
      <c r="AL119">
        <f t="shared" si="18"/>
        <v>16.116299999999999</v>
      </c>
      <c r="AM119">
        <f t="shared" si="19"/>
        <v>7.2348326981999991</v>
      </c>
      <c r="AP119" s="9"/>
      <c r="AQ119" s="22">
        <v>1.3011200000000001</v>
      </c>
      <c r="AR119" s="22">
        <v>411.38200000000001</v>
      </c>
      <c r="AS119" s="22">
        <v>-1.5948500000000001E-2</v>
      </c>
      <c r="AT119" s="22">
        <v>109</v>
      </c>
      <c r="AU119" s="22">
        <v>1.3003499999999999</v>
      </c>
      <c r="AV119">
        <f t="shared" si="20"/>
        <v>15.948500000000001</v>
      </c>
      <c r="AW119">
        <f t="shared" si="21"/>
        <v>20.750912320000001</v>
      </c>
      <c r="AX119" s="9"/>
      <c r="AY119" s="22">
        <v>0.44891399999999998</v>
      </c>
      <c r="AZ119" s="22">
        <v>482.69600000000003</v>
      </c>
      <c r="BA119" s="22">
        <v>-1.6122399999999999E-2</v>
      </c>
      <c r="BB119" s="22">
        <v>109</v>
      </c>
      <c r="BC119" s="22">
        <v>0.44836399999999998</v>
      </c>
      <c r="BD119">
        <f t="shared" si="22"/>
        <v>16.122399999999999</v>
      </c>
      <c r="BE119">
        <f t="shared" si="23"/>
        <v>7.237571073599999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123.57299999999999</v>
      </c>
      <c r="I120" s="22">
        <v>-1.5921000000000001E-2</v>
      </c>
      <c r="J120" s="22">
        <v>110</v>
      </c>
      <c r="K120" s="22">
        <v>1.2954699999999999</v>
      </c>
      <c r="L120">
        <f t="shared" si="12"/>
        <v>15.921000000000001</v>
      </c>
      <c r="M120">
        <f t="shared" si="13"/>
        <v>20.634889680000001</v>
      </c>
      <c r="N120" s="9"/>
      <c r="O120" s="22">
        <v>0.45394899999999999</v>
      </c>
      <c r="P120" s="22">
        <v>203.215</v>
      </c>
      <c r="Q120" s="22">
        <v>-1.6110200000000002E-2</v>
      </c>
      <c r="R120" s="22">
        <v>110</v>
      </c>
      <c r="S120" s="22">
        <v>0.45324700000000001</v>
      </c>
      <c r="T120">
        <f t="shared" si="14"/>
        <v>16.110200000000003</v>
      </c>
      <c r="U120">
        <f t="shared" si="15"/>
        <v>7.3132091798000012</v>
      </c>
      <c r="X120" s="9"/>
      <c r="Y120" s="22">
        <v>1.2960799999999999</v>
      </c>
      <c r="Z120" s="22">
        <v>263.23700000000002</v>
      </c>
      <c r="AA120" s="22">
        <v>-1.5954599999999999E-2</v>
      </c>
      <c r="AB120" s="22">
        <v>110</v>
      </c>
      <c r="AC120" s="22">
        <v>1.2957799999999999</v>
      </c>
      <c r="AD120">
        <f t="shared" si="16"/>
        <v>15.954599999999999</v>
      </c>
      <c r="AE120">
        <f t="shared" si="17"/>
        <v>20.678437967999997</v>
      </c>
      <c r="AF120" s="9"/>
      <c r="AG120" s="22">
        <v>0.45394899999999999</v>
      </c>
      <c r="AH120" s="22">
        <v>338.80399999999997</v>
      </c>
      <c r="AI120" s="22">
        <v>-1.61163E-2</v>
      </c>
      <c r="AJ120" s="22">
        <v>110</v>
      </c>
      <c r="AK120" s="22">
        <v>0.45321699999999998</v>
      </c>
      <c r="AL120">
        <f t="shared" si="18"/>
        <v>16.116299999999999</v>
      </c>
      <c r="AM120">
        <f t="shared" si="19"/>
        <v>7.3159782686999995</v>
      </c>
      <c r="AP120" s="9"/>
      <c r="AQ120" s="22">
        <v>1.2960799999999999</v>
      </c>
      <c r="AR120" s="22">
        <v>411.48200000000003</v>
      </c>
      <c r="AS120" s="22">
        <v>-1.5954599999999999E-2</v>
      </c>
      <c r="AT120" s="22">
        <v>110</v>
      </c>
      <c r="AU120" s="22">
        <v>1.2951699999999999</v>
      </c>
      <c r="AV120">
        <f t="shared" si="20"/>
        <v>15.954599999999999</v>
      </c>
      <c r="AW120">
        <f t="shared" si="21"/>
        <v>20.678437967999997</v>
      </c>
      <c r="AX120" s="9"/>
      <c r="AY120" s="22">
        <v>0.45394899999999999</v>
      </c>
      <c r="AZ120" s="22">
        <v>482.79700000000003</v>
      </c>
      <c r="BA120" s="22">
        <v>-1.61163E-2</v>
      </c>
      <c r="BB120" s="22">
        <v>110</v>
      </c>
      <c r="BC120" s="22">
        <v>0.45318599999999998</v>
      </c>
      <c r="BD120">
        <f t="shared" si="22"/>
        <v>16.116299999999999</v>
      </c>
      <c r="BE120">
        <f t="shared" si="23"/>
        <v>7.3159782686999995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123.67400000000001</v>
      </c>
      <c r="I121" s="22">
        <v>-1.5921000000000001E-2</v>
      </c>
      <c r="J121" s="22">
        <v>111</v>
      </c>
      <c r="K121" s="22">
        <v>1.2902800000000001</v>
      </c>
      <c r="L121">
        <f t="shared" si="12"/>
        <v>15.921000000000001</v>
      </c>
      <c r="M121">
        <f t="shared" si="13"/>
        <v>20.554807050000001</v>
      </c>
      <c r="N121" s="9"/>
      <c r="O121" s="22">
        <v>0.458984</v>
      </c>
      <c r="P121" s="22">
        <v>203.316</v>
      </c>
      <c r="Q121" s="22">
        <v>-1.6110200000000002E-2</v>
      </c>
      <c r="R121" s="22">
        <v>111</v>
      </c>
      <c r="S121" s="22">
        <v>0.45822099999999999</v>
      </c>
      <c r="T121">
        <f t="shared" si="14"/>
        <v>16.110200000000003</v>
      </c>
      <c r="U121">
        <f t="shared" si="15"/>
        <v>7.3943240368000014</v>
      </c>
      <c r="X121" s="9"/>
      <c r="Y121" s="22">
        <v>1.29105</v>
      </c>
      <c r="Z121" s="22">
        <v>263.33800000000002</v>
      </c>
      <c r="AA121" s="22">
        <v>-1.5960700000000001E-2</v>
      </c>
      <c r="AB121" s="22">
        <v>111</v>
      </c>
      <c r="AC121" s="22">
        <v>1.2902800000000001</v>
      </c>
      <c r="AD121">
        <f t="shared" si="16"/>
        <v>15.960700000000001</v>
      </c>
      <c r="AE121">
        <f t="shared" si="17"/>
        <v>20.606061735000001</v>
      </c>
      <c r="AF121" s="9"/>
      <c r="AG121" s="22">
        <v>0.458984</v>
      </c>
      <c r="AH121" s="22">
        <v>338.90499999999997</v>
      </c>
      <c r="AI121" s="22">
        <v>-1.6110200000000002E-2</v>
      </c>
      <c r="AJ121" s="22">
        <v>111</v>
      </c>
      <c r="AK121" s="22">
        <v>0.458374</v>
      </c>
      <c r="AL121">
        <f t="shared" si="18"/>
        <v>16.110200000000003</v>
      </c>
      <c r="AM121">
        <f t="shared" si="19"/>
        <v>7.3943240368000014</v>
      </c>
      <c r="AP121" s="9"/>
      <c r="AQ121" s="22">
        <v>1.29105</v>
      </c>
      <c r="AR121" s="22">
        <v>411.58300000000003</v>
      </c>
      <c r="AS121" s="22">
        <v>-1.5957599999999999E-2</v>
      </c>
      <c r="AT121" s="22">
        <v>111</v>
      </c>
      <c r="AU121" s="22">
        <v>1.2902800000000001</v>
      </c>
      <c r="AV121">
        <f t="shared" si="20"/>
        <v>15.957599999999999</v>
      </c>
      <c r="AW121">
        <f t="shared" si="21"/>
        <v>20.602059480000001</v>
      </c>
      <c r="AX121" s="9"/>
      <c r="AY121" s="22">
        <v>0.458984</v>
      </c>
      <c r="AZ121" s="22">
        <v>482.89699999999999</v>
      </c>
      <c r="BA121" s="22">
        <v>-1.6119399999999999E-2</v>
      </c>
      <c r="BB121" s="22">
        <v>111</v>
      </c>
      <c r="BC121" s="22">
        <v>0.458374</v>
      </c>
      <c r="BD121">
        <f t="shared" si="22"/>
        <v>16.119399999999999</v>
      </c>
      <c r="BE121">
        <f t="shared" si="23"/>
        <v>7.3985466895999998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123.774</v>
      </c>
      <c r="I122" s="22">
        <v>-1.5933200000000002E-2</v>
      </c>
      <c r="J122" s="22">
        <v>112</v>
      </c>
      <c r="K122" s="22">
        <v>1.2854000000000001</v>
      </c>
      <c r="L122">
        <f t="shared" si="12"/>
        <v>15.933200000000001</v>
      </c>
      <c r="M122">
        <f t="shared" si="13"/>
        <v>20.490254532000002</v>
      </c>
      <c r="N122" s="9"/>
      <c r="O122" s="22">
        <v>0.46401999999999999</v>
      </c>
      <c r="P122" s="22">
        <v>203.417</v>
      </c>
      <c r="Q122" s="22">
        <v>-1.6107199999999999E-2</v>
      </c>
      <c r="R122" s="22">
        <v>112</v>
      </c>
      <c r="S122" s="22">
        <v>0.463501</v>
      </c>
      <c r="T122">
        <f t="shared" si="14"/>
        <v>16.107199999999999</v>
      </c>
      <c r="U122">
        <f t="shared" si="15"/>
        <v>7.474062943999999</v>
      </c>
      <c r="X122" s="9"/>
      <c r="Y122" s="22">
        <v>1.2860100000000001</v>
      </c>
      <c r="Z122" s="22">
        <v>263.43799999999999</v>
      </c>
      <c r="AA122" s="22">
        <v>-1.59668E-2</v>
      </c>
      <c r="AB122" s="22">
        <v>112</v>
      </c>
      <c r="AC122" s="22">
        <v>1.2850999999999999</v>
      </c>
      <c r="AD122">
        <f t="shared" si="16"/>
        <v>15.966799999999999</v>
      </c>
      <c r="AE122">
        <f t="shared" si="17"/>
        <v>20.533464468000002</v>
      </c>
      <c r="AF122" s="9"/>
      <c r="AG122" s="22">
        <v>0.46401999999999999</v>
      </c>
      <c r="AH122" s="22">
        <v>339.00599999999997</v>
      </c>
      <c r="AI122" s="22">
        <v>-1.6110200000000002E-2</v>
      </c>
      <c r="AJ122" s="22">
        <v>112</v>
      </c>
      <c r="AK122" s="22">
        <v>0.46316499999999999</v>
      </c>
      <c r="AL122">
        <f t="shared" si="18"/>
        <v>16.110200000000003</v>
      </c>
      <c r="AM122">
        <f t="shared" si="19"/>
        <v>7.4754550040000014</v>
      </c>
      <c r="AP122" s="9"/>
      <c r="AQ122" s="22">
        <v>1.2860100000000001</v>
      </c>
      <c r="AR122" s="22">
        <v>411.68400000000003</v>
      </c>
      <c r="AS122" s="22">
        <v>-1.5954599999999999E-2</v>
      </c>
      <c r="AT122" s="22">
        <v>112</v>
      </c>
      <c r="AU122" s="22">
        <v>1.2850999999999999</v>
      </c>
      <c r="AV122">
        <f t="shared" si="20"/>
        <v>15.954599999999999</v>
      </c>
      <c r="AW122">
        <f t="shared" si="21"/>
        <v>20.517775146000002</v>
      </c>
      <c r="AX122" s="9"/>
      <c r="AY122" s="22">
        <v>0.46401999999999999</v>
      </c>
      <c r="AZ122" s="22">
        <v>482.99799999999999</v>
      </c>
      <c r="BA122" s="22">
        <v>-1.6122399999999999E-2</v>
      </c>
      <c r="BB122" s="22">
        <v>112</v>
      </c>
      <c r="BC122" s="22">
        <v>0.463501</v>
      </c>
      <c r="BD122">
        <f t="shared" si="22"/>
        <v>16.122399999999999</v>
      </c>
      <c r="BE122">
        <f t="shared" si="23"/>
        <v>7.4811160479999996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123.875</v>
      </c>
      <c r="I123" s="22">
        <v>-1.5930199999999999E-2</v>
      </c>
      <c r="J123" s="22">
        <v>113</v>
      </c>
      <c r="K123" s="22">
        <v>1.2802100000000001</v>
      </c>
      <c r="L123">
        <f t="shared" si="12"/>
        <v>15.930199999999999</v>
      </c>
      <c r="M123">
        <f t="shared" si="13"/>
        <v>20.406267595999999</v>
      </c>
      <c r="N123" s="9"/>
      <c r="O123" s="22">
        <v>0.469055</v>
      </c>
      <c r="P123" s="22">
        <v>203.517</v>
      </c>
      <c r="Q123" s="22">
        <v>-1.61041E-2</v>
      </c>
      <c r="R123" s="22">
        <v>113</v>
      </c>
      <c r="S123" s="22">
        <v>0.468414</v>
      </c>
      <c r="T123">
        <f t="shared" si="14"/>
        <v>16.104099999999999</v>
      </c>
      <c r="U123">
        <f t="shared" si="15"/>
        <v>7.5537086254999997</v>
      </c>
      <c r="X123" s="9"/>
      <c r="Y123" s="22">
        <v>1.28098</v>
      </c>
      <c r="Z123" s="22">
        <v>263.53899999999999</v>
      </c>
      <c r="AA123" s="22">
        <v>-1.59668E-2</v>
      </c>
      <c r="AB123" s="22">
        <v>113</v>
      </c>
      <c r="AC123" s="22">
        <v>1.2805200000000001</v>
      </c>
      <c r="AD123">
        <f t="shared" si="16"/>
        <v>15.966799999999999</v>
      </c>
      <c r="AE123">
        <f t="shared" si="17"/>
        <v>20.453151463999998</v>
      </c>
      <c r="AF123" s="9"/>
      <c r="AG123" s="22">
        <v>0.469055</v>
      </c>
      <c r="AH123" s="22">
        <v>339.10599999999999</v>
      </c>
      <c r="AI123" s="22">
        <v>-1.61163E-2</v>
      </c>
      <c r="AJ123" s="22">
        <v>113</v>
      </c>
      <c r="AK123" s="22">
        <v>0.46868900000000002</v>
      </c>
      <c r="AL123">
        <f t="shared" si="18"/>
        <v>16.116299999999999</v>
      </c>
      <c r="AM123">
        <f t="shared" si="19"/>
        <v>7.5594310964999991</v>
      </c>
      <c r="AP123" s="9"/>
      <c r="AQ123" s="22">
        <v>1.28098</v>
      </c>
      <c r="AR123" s="22">
        <v>411.78500000000003</v>
      </c>
      <c r="AS123" s="22">
        <v>-1.5957599999999999E-2</v>
      </c>
      <c r="AT123" s="22">
        <v>113</v>
      </c>
      <c r="AU123" s="22">
        <v>1.2802100000000001</v>
      </c>
      <c r="AV123">
        <f t="shared" si="20"/>
        <v>15.957599999999999</v>
      </c>
      <c r="AW123">
        <f t="shared" si="21"/>
        <v>20.441366448</v>
      </c>
      <c r="AX123" s="9"/>
      <c r="AY123" s="22">
        <v>0.469055</v>
      </c>
      <c r="AZ123" s="22">
        <v>483.09899999999999</v>
      </c>
      <c r="BA123" s="22">
        <v>-1.6113300000000001E-2</v>
      </c>
      <c r="BB123" s="22">
        <v>113</v>
      </c>
      <c r="BC123" s="22">
        <v>0.46829199999999999</v>
      </c>
      <c r="BD123">
        <f t="shared" si="22"/>
        <v>16.113299999999999</v>
      </c>
      <c r="BE123">
        <f t="shared" si="23"/>
        <v>7.5580239314999993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123.976</v>
      </c>
      <c r="I124" s="22">
        <v>-1.5933200000000002E-2</v>
      </c>
      <c r="J124" s="22">
        <v>114</v>
      </c>
      <c r="K124" s="22">
        <v>1.27502</v>
      </c>
      <c r="L124">
        <f t="shared" si="12"/>
        <v>15.933200000000001</v>
      </c>
      <c r="M124">
        <f t="shared" si="13"/>
        <v>20.329807208000002</v>
      </c>
      <c r="N124" s="9"/>
      <c r="O124" s="22">
        <v>0.47409099999999998</v>
      </c>
      <c r="P124" s="22">
        <v>203.61799999999999</v>
      </c>
      <c r="Q124" s="22">
        <v>-1.6110200000000002E-2</v>
      </c>
      <c r="R124" s="22">
        <v>114</v>
      </c>
      <c r="S124" s="22">
        <v>0.473358</v>
      </c>
      <c r="T124">
        <f t="shared" si="14"/>
        <v>16.110200000000003</v>
      </c>
      <c r="U124">
        <f t="shared" si="15"/>
        <v>7.6377008282000007</v>
      </c>
      <c r="X124" s="9"/>
      <c r="Y124" s="22">
        <v>1.2759400000000001</v>
      </c>
      <c r="Z124" s="22">
        <v>263.64</v>
      </c>
      <c r="AA124" s="22">
        <v>-1.5969799999999999E-2</v>
      </c>
      <c r="AB124" s="22">
        <v>114</v>
      </c>
      <c r="AC124" s="22">
        <v>1.27502</v>
      </c>
      <c r="AD124">
        <f t="shared" si="16"/>
        <v>15.969799999999999</v>
      </c>
      <c r="AE124">
        <f t="shared" si="17"/>
        <v>20.376506612</v>
      </c>
      <c r="AF124" s="9"/>
      <c r="AG124" s="22">
        <v>0.47409099999999998</v>
      </c>
      <c r="AH124" s="22">
        <v>339.20699999999999</v>
      </c>
      <c r="AI124" s="22">
        <v>-1.61163E-2</v>
      </c>
      <c r="AJ124" s="22">
        <v>114</v>
      </c>
      <c r="AK124" s="22">
        <v>0.473389</v>
      </c>
      <c r="AL124">
        <f t="shared" si="18"/>
        <v>16.116299999999999</v>
      </c>
      <c r="AM124">
        <f t="shared" si="19"/>
        <v>7.6405927832999989</v>
      </c>
      <c r="AP124" s="9"/>
      <c r="AQ124" s="22">
        <v>1.2759400000000001</v>
      </c>
      <c r="AR124" s="22">
        <v>411.88499999999999</v>
      </c>
      <c r="AS124" s="22">
        <v>-1.5957599999999999E-2</v>
      </c>
      <c r="AT124" s="22">
        <v>114</v>
      </c>
      <c r="AU124" s="22">
        <v>1.27502</v>
      </c>
      <c r="AV124">
        <f t="shared" si="20"/>
        <v>15.957599999999999</v>
      </c>
      <c r="AW124">
        <f t="shared" si="21"/>
        <v>20.360940144000001</v>
      </c>
      <c r="AX124" s="9"/>
      <c r="AY124" s="22">
        <v>0.47409099999999998</v>
      </c>
      <c r="AZ124" s="22">
        <v>483.19900000000001</v>
      </c>
      <c r="BA124" s="22">
        <v>-1.6113300000000001E-2</v>
      </c>
      <c r="BB124" s="22">
        <v>114</v>
      </c>
      <c r="BC124" s="22">
        <v>0.47341899999999998</v>
      </c>
      <c r="BD124">
        <f t="shared" si="22"/>
        <v>16.113299999999999</v>
      </c>
      <c r="BE124">
        <f t="shared" si="23"/>
        <v>7.6391705102999996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124.07599999999999</v>
      </c>
      <c r="I125" s="22">
        <v>-1.5930199999999999E-2</v>
      </c>
      <c r="J125" s="22">
        <v>115</v>
      </c>
      <c r="K125" s="22">
        <v>1.2698400000000001</v>
      </c>
      <c r="L125">
        <f t="shared" si="12"/>
        <v>15.930199999999999</v>
      </c>
      <c r="M125">
        <f t="shared" si="13"/>
        <v>20.245691179999998</v>
      </c>
      <c r="N125" s="9"/>
      <c r="O125" s="22">
        <v>0.479126</v>
      </c>
      <c r="P125" s="22">
        <v>203.71899999999999</v>
      </c>
      <c r="Q125" s="22">
        <v>-1.61041E-2</v>
      </c>
      <c r="R125" s="22">
        <v>115</v>
      </c>
      <c r="S125" s="22">
        <v>0.47817999999999999</v>
      </c>
      <c r="T125">
        <f t="shared" si="14"/>
        <v>16.104099999999999</v>
      </c>
      <c r="U125">
        <f t="shared" si="15"/>
        <v>7.715893016599999</v>
      </c>
      <c r="X125" s="9"/>
      <c r="Y125" s="22">
        <v>1.2708999999999999</v>
      </c>
      <c r="Z125" s="22">
        <v>263.74099999999999</v>
      </c>
      <c r="AA125" s="22">
        <v>-1.5957599999999999E-2</v>
      </c>
      <c r="AB125" s="22">
        <v>115</v>
      </c>
      <c r="AC125" s="22">
        <v>1.27014</v>
      </c>
      <c r="AD125">
        <f t="shared" si="16"/>
        <v>15.957599999999999</v>
      </c>
      <c r="AE125">
        <f t="shared" si="17"/>
        <v>20.280513839999998</v>
      </c>
      <c r="AF125" s="9"/>
      <c r="AG125" s="22">
        <v>0.479126</v>
      </c>
      <c r="AH125" s="22">
        <v>339.30799999999999</v>
      </c>
      <c r="AI125" s="22">
        <v>-1.6110200000000002E-2</v>
      </c>
      <c r="AJ125" s="22">
        <v>115</v>
      </c>
      <c r="AK125" s="22">
        <v>0.47836299999999998</v>
      </c>
      <c r="AL125">
        <f t="shared" si="18"/>
        <v>16.110200000000003</v>
      </c>
      <c r="AM125">
        <f t="shared" si="19"/>
        <v>7.7188156852000009</v>
      </c>
      <c r="AP125" s="9"/>
      <c r="AQ125" s="22">
        <v>1.2708999999999999</v>
      </c>
      <c r="AR125" s="22">
        <v>411.98599999999999</v>
      </c>
      <c r="AS125" s="22">
        <v>-1.5954599999999999E-2</v>
      </c>
      <c r="AT125" s="22">
        <v>115</v>
      </c>
      <c r="AU125" s="22">
        <v>1.2698400000000001</v>
      </c>
      <c r="AV125">
        <f t="shared" si="20"/>
        <v>15.954599999999999</v>
      </c>
      <c r="AW125">
        <f t="shared" si="21"/>
        <v>20.276701139999997</v>
      </c>
      <c r="AX125" s="9"/>
      <c r="AY125" s="22">
        <v>0.479126</v>
      </c>
      <c r="AZ125" s="22">
        <v>483.3</v>
      </c>
      <c r="BA125" s="22">
        <v>-1.6110200000000002E-2</v>
      </c>
      <c r="BB125" s="22">
        <v>115</v>
      </c>
      <c r="BC125" s="22">
        <v>0.47824100000000003</v>
      </c>
      <c r="BD125">
        <f t="shared" si="22"/>
        <v>16.110200000000003</v>
      </c>
      <c r="BE125">
        <f t="shared" si="23"/>
        <v>7.7188156852000009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124.17700000000001</v>
      </c>
      <c r="I126" s="22">
        <v>-1.5933200000000002E-2</v>
      </c>
      <c r="J126" s="22">
        <v>116</v>
      </c>
      <c r="K126" s="22">
        <v>1.26495</v>
      </c>
      <c r="L126">
        <f t="shared" si="12"/>
        <v>15.933200000000001</v>
      </c>
      <c r="M126">
        <f t="shared" si="13"/>
        <v>20.169359884000002</v>
      </c>
      <c r="N126" s="9"/>
      <c r="O126" s="22">
        <v>0.48416100000000001</v>
      </c>
      <c r="P126" s="22">
        <v>203.81899999999999</v>
      </c>
      <c r="Q126" s="22">
        <v>-1.6107199999999999E-2</v>
      </c>
      <c r="R126" s="22">
        <v>116</v>
      </c>
      <c r="S126" s="22">
        <v>0.483429</v>
      </c>
      <c r="T126">
        <f t="shared" si="14"/>
        <v>16.107199999999999</v>
      </c>
      <c r="U126">
        <f t="shared" si="15"/>
        <v>7.7984780591999998</v>
      </c>
      <c r="X126" s="9"/>
      <c r="Y126" s="22">
        <v>1.2658700000000001</v>
      </c>
      <c r="Z126" s="22">
        <v>263.84100000000001</v>
      </c>
      <c r="AA126" s="22">
        <v>-1.5960700000000001E-2</v>
      </c>
      <c r="AB126" s="22">
        <v>116</v>
      </c>
      <c r="AC126" s="22">
        <v>1.26495</v>
      </c>
      <c r="AD126">
        <f t="shared" si="16"/>
        <v>15.960700000000001</v>
      </c>
      <c r="AE126">
        <f t="shared" si="17"/>
        <v>20.204171309000003</v>
      </c>
      <c r="AF126" s="9"/>
      <c r="AG126" s="22">
        <v>0.48416100000000001</v>
      </c>
      <c r="AH126" s="22">
        <v>339.40899999999999</v>
      </c>
      <c r="AI126" s="22">
        <v>-1.61163E-2</v>
      </c>
      <c r="AJ126" s="22">
        <v>116</v>
      </c>
      <c r="AK126" s="22">
        <v>0.48364299999999999</v>
      </c>
      <c r="AL126">
        <f t="shared" si="18"/>
        <v>16.116299999999999</v>
      </c>
      <c r="AM126">
        <f t="shared" si="19"/>
        <v>7.8028839242999997</v>
      </c>
      <c r="AP126" s="9"/>
      <c r="AQ126" s="22">
        <v>1.2658700000000001</v>
      </c>
      <c r="AR126" s="22">
        <v>412.08699999999999</v>
      </c>
      <c r="AS126" s="22">
        <v>-1.5960700000000001E-2</v>
      </c>
      <c r="AT126" s="22">
        <v>116</v>
      </c>
      <c r="AU126" s="22">
        <v>1.2652600000000001</v>
      </c>
      <c r="AV126">
        <f t="shared" si="20"/>
        <v>15.960700000000001</v>
      </c>
      <c r="AW126">
        <f t="shared" si="21"/>
        <v>20.204171309000003</v>
      </c>
      <c r="AX126" s="9"/>
      <c r="AY126" s="22">
        <v>0.48416100000000001</v>
      </c>
      <c r="AZ126" s="22">
        <v>483.40100000000001</v>
      </c>
      <c r="BA126" s="22">
        <v>-1.6119399999999999E-2</v>
      </c>
      <c r="BB126" s="22">
        <v>116</v>
      </c>
      <c r="BC126" s="22">
        <v>0.48345900000000003</v>
      </c>
      <c r="BD126">
        <f t="shared" si="22"/>
        <v>16.119399999999999</v>
      </c>
      <c r="BE126">
        <f t="shared" si="23"/>
        <v>7.8043848233999995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124.27800000000001</v>
      </c>
      <c r="I127" s="22">
        <v>-1.59271E-2</v>
      </c>
      <c r="J127" s="22">
        <v>117</v>
      </c>
      <c r="K127" s="22">
        <v>1.25946</v>
      </c>
      <c r="L127">
        <f t="shared" si="12"/>
        <v>15.927099999999999</v>
      </c>
      <c r="M127">
        <f t="shared" si="13"/>
        <v>20.081365492999996</v>
      </c>
      <c r="N127" s="9"/>
      <c r="O127" s="22">
        <v>0.48919699999999999</v>
      </c>
      <c r="P127" s="22">
        <v>203.92</v>
      </c>
      <c r="Q127" s="22">
        <v>-1.6107199999999999E-2</v>
      </c>
      <c r="R127" s="22">
        <v>117</v>
      </c>
      <c r="S127" s="22">
        <v>0.48843399999999998</v>
      </c>
      <c r="T127">
        <f t="shared" si="14"/>
        <v>16.107199999999999</v>
      </c>
      <c r="U127">
        <f t="shared" si="15"/>
        <v>7.8795939183999995</v>
      </c>
      <c r="X127" s="9"/>
      <c r="Y127" s="22">
        <v>1.2608299999999999</v>
      </c>
      <c r="Z127" s="22">
        <v>263.94200000000001</v>
      </c>
      <c r="AA127" s="22">
        <v>-1.59668E-2</v>
      </c>
      <c r="AB127" s="22">
        <v>117</v>
      </c>
      <c r="AC127" s="22">
        <v>1.2597700000000001</v>
      </c>
      <c r="AD127">
        <f t="shared" si="16"/>
        <v>15.966799999999999</v>
      </c>
      <c r="AE127">
        <f t="shared" si="17"/>
        <v>20.131420443999996</v>
      </c>
      <c r="AF127" s="9"/>
      <c r="AG127" s="22">
        <v>0.48919699999999999</v>
      </c>
      <c r="AH127" s="22">
        <v>339.50900000000001</v>
      </c>
      <c r="AI127" s="22">
        <v>-1.6113300000000001E-2</v>
      </c>
      <c r="AJ127" s="22">
        <v>117</v>
      </c>
      <c r="AK127" s="22">
        <v>0.48846400000000001</v>
      </c>
      <c r="AL127">
        <f t="shared" si="18"/>
        <v>16.113299999999999</v>
      </c>
      <c r="AM127">
        <f t="shared" si="19"/>
        <v>7.8825780200999995</v>
      </c>
      <c r="AP127" s="9"/>
      <c r="AQ127" s="22">
        <v>1.2608299999999999</v>
      </c>
      <c r="AR127" s="22">
        <v>412.18700000000001</v>
      </c>
      <c r="AS127" s="22">
        <v>-1.5960700000000001E-2</v>
      </c>
      <c r="AT127" s="22">
        <v>117</v>
      </c>
      <c r="AU127" s="22">
        <v>1.2597700000000001</v>
      </c>
      <c r="AV127">
        <f t="shared" si="20"/>
        <v>15.960700000000001</v>
      </c>
      <c r="AW127">
        <f t="shared" si="21"/>
        <v>20.123729381</v>
      </c>
      <c r="AX127" s="9"/>
      <c r="AY127" s="22">
        <v>0.48919699999999999</v>
      </c>
      <c r="AZ127" s="22">
        <v>483.50200000000001</v>
      </c>
      <c r="BA127" s="22">
        <v>-1.6119399999999999E-2</v>
      </c>
      <c r="BB127" s="22">
        <v>117</v>
      </c>
      <c r="BC127" s="22">
        <v>0.48852499999999999</v>
      </c>
      <c r="BD127">
        <f t="shared" si="22"/>
        <v>16.119399999999999</v>
      </c>
      <c r="BE127">
        <f t="shared" si="23"/>
        <v>7.8855621217999996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124.378</v>
      </c>
      <c r="I128" s="22">
        <v>-1.5933200000000002E-2</v>
      </c>
      <c r="J128" s="22">
        <v>118</v>
      </c>
      <c r="K128" s="22">
        <v>1.25519</v>
      </c>
      <c r="L128">
        <f t="shared" si="12"/>
        <v>15.933200000000001</v>
      </c>
      <c r="M128">
        <f t="shared" si="13"/>
        <v>20.008912560000002</v>
      </c>
      <c r="N128" s="9"/>
      <c r="O128" s="22">
        <v>0.494232</v>
      </c>
      <c r="P128" s="22">
        <v>204.02099999999999</v>
      </c>
      <c r="Q128" s="22">
        <v>-1.61011E-2</v>
      </c>
      <c r="R128" s="22">
        <v>118</v>
      </c>
      <c r="S128" s="22">
        <v>0.49356100000000003</v>
      </c>
      <c r="T128">
        <f t="shared" si="14"/>
        <v>16.101099999999999</v>
      </c>
      <c r="U128">
        <f t="shared" si="15"/>
        <v>7.9576788551999993</v>
      </c>
      <c r="X128" s="9"/>
      <c r="Y128" s="22">
        <v>1.2558</v>
      </c>
      <c r="Z128" s="22">
        <v>264.04300000000001</v>
      </c>
      <c r="AA128" s="22">
        <v>-1.5982099999999999E-2</v>
      </c>
      <c r="AB128" s="22">
        <v>118</v>
      </c>
      <c r="AC128" s="22">
        <v>1.25458</v>
      </c>
      <c r="AD128">
        <f t="shared" si="16"/>
        <v>15.982099999999999</v>
      </c>
      <c r="AE128">
        <f t="shared" si="17"/>
        <v>20.070321180000001</v>
      </c>
      <c r="AF128" s="9"/>
      <c r="AG128" s="22">
        <v>0.494232</v>
      </c>
      <c r="AH128" s="22">
        <v>339.61</v>
      </c>
      <c r="AI128" s="22">
        <v>-1.6110200000000002E-2</v>
      </c>
      <c r="AJ128" s="22">
        <v>118</v>
      </c>
      <c r="AK128" s="22">
        <v>0.493286</v>
      </c>
      <c r="AL128">
        <f t="shared" si="18"/>
        <v>16.110200000000003</v>
      </c>
      <c r="AM128">
        <f t="shared" si="19"/>
        <v>7.9621763664000014</v>
      </c>
      <c r="AP128" s="9"/>
      <c r="AQ128" s="22">
        <v>1.2558</v>
      </c>
      <c r="AR128" s="22">
        <v>412.28800000000001</v>
      </c>
      <c r="AS128" s="22">
        <v>-1.5948500000000001E-2</v>
      </c>
      <c r="AT128" s="22">
        <v>118</v>
      </c>
      <c r="AU128" s="22">
        <v>1.25458</v>
      </c>
      <c r="AV128">
        <f t="shared" si="20"/>
        <v>15.948500000000001</v>
      </c>
      <c r="AW128">
        <f t="shared" si="21"/>
        <v>20.0281263</v>
      </c>
      <c r="AX128" s="9"/>
      <c r="AY128" s="22">
        <v>0.494232</v>
      </c>
      <c r="AZ128" s="22">
        <v>483.60199999999998</v>
      </c>
      <c r="BA128" s="22">
        <v>-1.6119399999999999E-2</v>
      </c>
      <c r="BB128" s="22">
        <v>118</v>
      </c>
      <c r="BC128" s="22">
        <v>0.49356100000000003</v>
      </c>
      <c r="BD128">
        <f t="shared" si="22"/>
        <v>16.119399999999999</v>
      </c>
      <c r="BE128">
        <f t="shared" si="23"/>
        <v>7.9667233007999991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124.479</v>
      </c>
      <c r="I129" s="22">
        <v>-1.59393E-2</v>
      </c>
      <c r="J129" s="22">
        <v>119</v>
      </c>
      <c r="K129" s="22">
        <v>1.24969</v>
      </c>
      <c r="L129">
        <f t="shared" si="12"/>
        <v>15.939299999999999</v>
      </c>
      <c r="M129">
        <f t="shared" si="13"/>
        <v>19.936238868</v>
      </c>
      <c r="N129" s="9"/>
      <c r="O129" s="22">
        <v>0.49926799999999999</v>
      </c>
      <c r="P129" s="22">
        <v>204.12100000000001</v>
      </c>
      <c r="Q129" s="22">
        <v>-1.6107199999999999E-2</v>
      </c>
      <c r="R129" s="22">
        <v>119</v>
      </c>
      <c r="S129" s="22">
        <v>0.49841299999999999</v>
      </c>
      <c r="T129">
        <f t="shared" si="14"/>
        <v>16.107199999999999</v>
      </c>
      <c r="U129">
        <f t="shared" si="15"/>
        <v>8.0418095296000001</v>
      </c>
      <c r="X129" s="9"/>
      <c r="Y129" s="22">
        <v>1.2507600000000001</v>
      </c>
      <c r="Z129" s="22">
        <v>264.14299999999997</v>
      </c>
      <c r="AA129" s="22">
        <v>-1.5969799999999999E-2</v>
      </c>
      <c r="AB129" s="22">
        <v>119</v>
      </c>
      <c r="AC129" s="22">
        <v>1.24939</v>
      </c>
      <c r="AD129">
        <f t="shared" si="16"/>
        <v>15.969799999999999</v>
      </c>
      <c r="AE129">
        <f t="shared" si="17"/>
        <v>19.974387048000001</v>
      </c>
      <c r="AF129" s="9"/>
      <c r="AG129" s="22">
        <v>0.49926799999999999</v>
      </c>
      <c r="AH129" s="22">
        <v>339.71100000000001</v>
      </c>
      <c r="AI129" s="22">
        <v>-1.6110200000000002E-2</v>
      </c>
      <c r="AJ129" s="22">
        <v>119</v>
      </c>
      <c r="AK129" s="22">
        <v>0.49853500000000001</v>
      </c>
      <c r="AL129">
        <f t="shared" si="18"/>
        <v>16.110200000000003</v>
      </c>
      <c r="AM129">
        <f t="shared" si="19"/>
        <v>8.0433073336000014</v>
      </c>
      <c r="AP129" s="9"/>
      <c r="AQ129" s="22">
        <v>1.2507600000000001</v>
      </c>
      <c r="AR129" s="22">
        <v>412.38900000000001</v>
      </c>
      <c r="AS129" s="22">
        <v>-1.59515E-2</v>
      </c>
      <c r="AT129" s="22">
        <v>119</v>
      </c>
      <c r="AU129" s="22">
        <v>1.24939</v>
      </c>
      <c r="AV129">
        <f t="shared" si="20"/>
        <v>15.951500000000001</v>
      </c>
      <c r="AW129">
        <f t="shared" si="21"/>
        <v>19.951498140000002</v>
      </c>
      <c r="AX129" s="9"/>
      <c r="AY129" s="22">
        <v>0.49926799999999999</v>
      </c>
      <c r="AZ129" s="22">
        <v>483.70299999999997</v>
      </c>
      <c r="BA129" s="22">
        <v>-1.6110200000000002E-2</v>
      </c>
      <c r="BB129" s="22">
        <v>119</v>
      </c>
      <c r="BC129" s="22">
        <v>0.49859599999999998</v>
      </c>
      <c r="BD129">
        <f t="shared" si="22"/>
        <v>16.110200000000003</v>
      </c>
      <c r="BE129">
        <f t="shared" si="23"/>
        <v>8.0433073336000014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124.58</v>
      </c>
      <c r="I130" s="22">
        <v>-1.59515E-2</v>
      </c>
      <c r="J130" s="22">
        <v>120</v>
      </c>
      <c r="K130" s="22">
        <v>1.24481</v>
      </c>
      <c r="L130">
        <f t="shared" si="12"/>
        <v>15.951500000000001</v>
      </c>
      <c r="M130">
        <f t="shared" si="13"/>
        <v>19.871262095000002</v>
      </c>
      <c r="N130" s="9"/>
      <c r="O130" s="22">
        <v>0.50430299999999995</v>
      </c>
      <c r="P130" s="22">
        <v>204.22200000000001</v>
      </c>
      <c r="Q130" s="22">
        <v>-1.61011E-2</v>
      </c>
      <c r="R130" s="22">
        <v>120</v>
      </c>
      <c r="S130" s="22">
        <v>0.50357099999999999</v>
      </c>
      <c r="T130">
        <f t="shared" si="14"/>
        <v>16.101099999999999</v>
      </c>
      <c r="U130">
        <f t="shared" si="15"/>
        <v>8.1198330332999991</v>
      </c>
      <c r="X130" s="9"/>
      <c r="Y130" s="22">
        <v>1.24573</v>
      </c>
      <c r="Z130" s="22">
        <v>264.24400000000003</v>
      </c>
      <c r="AA130" s="22">
        <v>-1.5972900000000002E-2</v>
      </c>
      <c r="AB130" s="22">
        <v>120</v>
      </c>
      <c r="AC130" s="22">
        <v>1.24542</v>
      </c>
      <c r="AD130">
        <f t="shared" si="16"/>
        <v>15.972900000000001</v>
      </c>
      <c r="AE130">
        <f t="shared" si="17"/>
        <v>19.897920717000002</v>
      </c>
      <c r="AF130" s="9"/>
      <c r="AG130" s="22">
        <v>0.50430299999999995</v>
      </c>
      <c r="AH130" s="22">
        <v>339.81099999999998</v>
      </c>
      <c r="AI130" s="22">
        <v>-1.6110200000000002E-2</v>
      </c>
      <c r="AJ130" s="22">
        <v>120</v>
      </c>
      <c r="AK130" s="22">
        <v>0.50357099999999999</v>
      </c>
      <c r="AL130">
        <f t="shared" si="18"/>
        <v>16.110200000000003</v>
      </c>
      <c r="AM130">
        <f t="shared" si="19"/>
        <v>8.1244221906000007</v>
      </c>
      <c r="AP130" s="9"/>
      <c r="AQ130" s="22">
        <v>1.24573</v>
      </c>
      <c r="AR130" s="22">
        <v>412.49</v>
      </c>
      <c r="AS130" s="22">
        <v>-1.59515E-2</v>
      </c>
      <c r="AT130" s="22">
        <v>120</v>
      </c>
      <c r="AU130" s="22">
        <v>1.24512</v>
      </c>
      <c r="AV130">
        <f t="shared" si="20"/>
        <v>15.951500000000001</v>
      </c>
      <c r="AW130">
        <f t="shared" si="21"/>
        <v>19.871262095000002</v>
      </c>
      <c r="AX130" s="9"/>
      <c r="AY130" s="22">
        <v>0.50430299999999995</v>
      </c>
      <c r="AZ130" s="22">
        <v>483.80399999999997</v>
      </c>
      <c r="BA130" s="22">
        <v>-1.6119399999999999E-2</v>
      </c>
      <c r="BB130" s="22">
        <v>120</v>
      </c>
      <c r="BC130" s="22">
        <v>0.50366200000000005</v>
      </c>
      <c r="BD130">
        <f t="shared" si="22"/>
        <v>16.119399999999999</v>
      </c>
      <c r="BE130">
        <f t="shared" si="23"/>
        <v>8.1290617781999988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124.681</v>
      </c>
      <c r="I131" s="22">
        <v>-1.5942399999999999E-2</v>
      </c>
      <c r="J131" s="22">
        <v>121</v>
      </c>
      <c r="K131" s="22">
        <v>1.23932</v>
      </c>
      <c r="L131">
        <f t="shared" si="12"/>
        <v>15.942399999999999</v>
      </c>
      <c r="M131">
        <f t="shared" si="13"/>
        <v>19.779576255999999</v>
      </c>
      <c r="N131" s="9"/>
      <c r="O131" s="22">
        <v>0.50933799999999996</v>
      </c>
      <c r="P131" s="22">
        <v>204.32300000000001</v>
      </c>
      <c r="Q131" s="22">
        <v>-1.6107199999999999E-2</v>
      </c>
      <c r="R131" s="22">
        <v>121</v>
      </c>
      <c r="S131" s="22">
        <v>0.50854500000000002</v>
      </c>
      <c r="T131">
        <f t="shared" si="14"/>
        <v>16.107199999999999</v>
      </c>
      <c r="U131">
        <f t="shared" si="15"/>
        <v>8.2040090335999984</v>
      </c>
      <c r="X131" s="9"/>
      <c r="Y131" s="22">
        <v>1.2406900000000001</v>
      </c>
      <c r="Z131" s="22">
        <v>264.34500000000003</v>
      </c>
      <c r="AA131" s="22">
        <v>-1.5972900000000002E-2</v>
      </c>
      <c r="AB131" s="22">
        <v>121</v>
      </c>
      <c r="AC131" s="22">
        <v>1.23993</v>
      </c>
      <c r="AD131">
        <f t="shared" si="16"/>
        <v>15.972900000000001</v>
      </c>
      <c r="AE131">
        <f t="shared" si="17"/>
        <v>19.817417301000003</v>
      </c>
      <c r="AF131" s="9"/>
      <c r="AG131" s="22">
        <v>0.50933799999999996</v>
      </c>
      <c r="AH131" s="22">
        <v>339.91199999999998</v>
      </c>
      <c r="AI131" s="22">
        <v>-1.6119399999999999E-2</v>
      </c>
      <c r="AJ131" s="22">
        <v>121</v>
      </c>
      <c r="AK131" s="22">
        <v>0.508606</v>
      </c>
      <c r="AL131">
        <f t="shared" si="18"/>
        <v>16.119399999999999</v>
      </c>
      <c r="AM131">
        <f t="shared" si="19"/>
        <v>8.2102229571999992</v>
      </c>
      <c r="AP131" s="9"/>
      <c r="AQ131" s="22">
        <v>1.2406900000000001</v>
      </c>
      <c r="AR131" s="22">
        <v>412.59</v>
      </c>
      <c r="AS131" s="22">
        <v>-1.5957599999999999E-2</v>
      </c>
      <c r="AT131" s="22">
        <v>121</v>
      </c>
      <c r="AU131" s="22">
        <v>1.2396199999999999</v>
      </c>
      <c r="AV131">
        <f t="shared" si="20"/>
        <v>15.957599999999999</v>
      </c>
      <c r="AW131">
        <f t="shared" si="21"/>
        <v>19.798434744000001</v>
      </c>
      <c r="AX131" s="9"/>
      <c r="AY131" s="22">
        <v>0.50933799999999996</v>
      </c>
      <c r="AZ131" s="22">
        <v>483.904</v>
      </c>
      <c r="BA131" s="22">
        <v>-1.61163E-2</v>
      </c>
      <c r="BB131" s="22">
        <v>121</v>
      </c>
      <c r="BC131" s="22">
        <v>0.50866699999999998</v>
      </c>
      <c r="BD131">
        <f t="shared" si="22"/>
        <v>16.116299999999999</v>
      </c>
      <c r="BE131">
        <f t="shared" si="23"/>
        <v>8.2086440093999986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124.78100000000001</v>
      </c>
      <c r="I132" s="22">
        <v>-1.59393E-2</v>
      </c>
      <c r="J132" s="22">
        <v>122</v>
      </c>
      <c r="K132" s="22">
        <v>1.2347399999999999</v>
      </c>
      <c r="L132">
        <f t="shared" si="12"/>
        <v>15.939299999999999</v>
      </c>
      <c r="M132">
        <f t="shared" si="13"/>
        <v>19.695555438</v>
      </c>
      <c r="N132" s="9"/>
      <c r="O132" s="22">
        <v>0.514374</v>
      </c>
      <c r="P132" s="22">
        <v>204.42400000000001</v>
      </c>
      <c r="Q132" s="22">
        <v>-1.61163E-2</v>
      </c>
      <c r="R132" s="22">
        <v>122</v>
      </c>
      <c r="S132" s="22">
        <v>0.513733</v>
      </c>
      <c r="T132">
        <f t="shared" si="14"/>
        <v>16.116299999999999</v>
      </c>
      <c r="U132">
        <f t="shared" si="15"/>
        <v>8.2898056962000002</v>
      </c>
      <c r="X132" s="9"/>
      <c r="Y132" s="22">
        <v>1.23566</v>
      </c>
      <c r="Z132" s="22">
        <v>264.44600000000003</v>
      </c>
      <c r="AA132" s="22">
        <v>-1.5976000000000001E-2</v>
      </c>
      <c r="AB132" s="22">
        <v>122</v>
      </c>
      <c r="AC132" s="22">
        <v>1.23444</v>
      </c>
      <c r="AD132">
        <f t="shared" si="16"/>
        <v>15.976000000000001</v>
      </c>
      <c r="AE132">
        <f t="shared" si="17"/>
        <v>19.740904159999999</v>
      </c>
      <c r="AF132" s="9"/>
      <c r="AG132" s="22">
        <v>0.514374</v>
      </c>
      <c r="AH132" s="22">
        <v>340.01299999999998</v>
      </c>
      <c r="AI132" s="22">
        <v>-1.61163E-2</v>
      </c>
      <c r="AJ132" s="22">
        <v>122</v>
      </c>
      <c r="AK132" s="22">
        <v>0.51370199999999999</v>
      </c>
      <c r="AL132">
        <f t="shared" si="18"/>
        <v>16.116299999999999</v>
      </c>
      <c r="AM132">
        <f t="shared" si="19"/>
        <v>8.2898056962000002</v>
      </c>
      <c r="AP132" s="9"/>
      <c r="AQ132" s="22">
        <v>1.23566</v>
      </c>
      <c r="AR132" s="22">
        <v>412.69099999999997</v>
      </c>
      <c r="AS132" s="22">
        <v>-1.59668E-2</v>
      </c>
      <c r="AT132" s="22">
        <v>122</v>
      </c>
      <c r="AU132" s="22">
        <v>1.2347399999999999</v>
      </c>
      <c r="AV132">
        <f t="shared" si="20"/>
        <v>15.966799999999999</v>
      </c>
      <c r="AW132">
        <f t="shared" si="21"/>
        <v>19.729536088</v>
      </c>
      <c r="AX132" s="9"/>
      <c r="AY132" s="22">
        <v>0.514374</v>
      </c>
      <c r="AZ132" s="22">
        <v>484.005</v>
      </c>
      <c r="BA132" s="22">
        <v>-1.6122399999999999E-2</v>
      </c>
      <c r="BB132" s="22">
        <v>122</v>
      </c>
      <c r="BC132" s="22">
        <v>0.51351899999999995</v>
      </c>
      <c r="BD132">
        <f t="shared" si="22"/>
        <v>16.122399999999999</v>
      </c>
      <c r="BE132">
        <f t="shared" si="23"/>
        <v>8.2929433775999986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124.88200000000001</v>
      </c>
      <c r="I133" s="22">
        <v>-1.5933200000000002E-2</v>
      </c>
      <c r="J133" s="22">
        <v>123</v>
      </c>
      <c r="K133" s="22">
        <v>1.22986</v>
      </c>
      <c r="L133">
        <f t="shared" si="12"/>
        <v>15.933200000000001</v>
      </c>
      <c r="M133">
        <f t="shared" si="13"/>
        <v>19.607714584000004</v>
      </c>
      <c r="N133" s="9"/>
      <c r="O133" s="22">
        <v>0.51940900000000001</v>
      </c>
      <c r="P133" s="22">
        <v>204.524</v>
      </c>
      <c r="Q133" s="22">
        <v>-1.6110200000000002E-2</v>
      </c>
      <c r="R133" s="22">
        <v>123</v>
      </c>
      <c r="S133" s="22">
        <v>0.51864600000000005</v>
      </c>
      <c r="T133">
        <f t="shared" si="14"/>
        <v>16.110200000000003</v>
      </c>
      <c r="U133">
        <f t="shared" si="15"/>
        <v>8.3677828718000011</v>
      </c>
      <c r="X133" s="9"/>
      <c r="Y133" s="22">
        <v>1.23062</v>
      </c>
      <c r="Z133" s="22">
        <v>264.54599999999999</v>
      </c>
      <c r="AA133" s="22">
        <v>-1.5979E-2</v>
      </c>
      <c r="AB133" s="22">
        <v>123</v>
      </c>
      <c r="AC133" s="22">
        <v>1.22986</v>
      </c>
      <c r="AD133">
        <f t="shared" si="16"/>
        <v>15.979000000000001</v>
      </c>
      <c r="AE133">
        <f t="shared" si="17"/>
        <v>19.664076980000001</v>
      </c>
      <c r="AF133" s="9"/>
      <c r="AG133" s="22">
        <v>0.51940900000000001</v>
      </c>
      <c r="AH133" s="22">
        <v>340.113</v>
      </c>
      <c r="AI133" s="22">
        <v>-1.6107199999999999E-2</v>
      </c>
      <c r="AJ133" s="22">
        <v>123</v>
      </c>
      <c r="AK133" s="22">
        <v>0.51867700000000005</v>
      </c>
      <c r="AL133">
        <f t="shared" si="18"/>
        <v>16.107199999999999</v>
      </c>
      <c r="AM133">
        <f t="shared" si="19"/>
        <v>8.3662246447999991</v>
      </c>
      <c r="AP133" s="9"/>
      <c r="AQ133" s="22">
        <v>1.23062</v>
      </c>
      <c r="AR133" s="22">
        <v>412.79199999999997</v>
      </c>
      <c r="AS133" s="22">
        <v>-1.5969799999999999E-2</v>
      </c>
      <c r="AT133" s="22">
        <v>123</v>
      </c>
      <c r="AU133" s="22">
        <v>1.22925</v>
      </c>
      <c r="AV133">
        <f t="shared" si="20"/>
        <v>15.969799999999999</v>
      </c>
      <c r="AW133">
        <f t="shared" si="21"/>
        <v>19.652755276000001</v>
      </c>
      <c r="AX133" s="9"/>
      <c r="AY133" s="22">
        <v>0.51940900000000001</v>
      </c>
      <c r="AZ133" s="22">
        <v>484.10599999999999</v>
      </c>
      <c r="BA133" s="22">
        <v>-1.61163E-2</v>
      </c>
      <c r="BB133" s="22">
        <v>123</v>
      </c>
      <c r="BC133" s="22">
        <v>0.51867700000000005</v>
      </c>
      <c r="BD133">
        <f t="shared" si="22"/>
        <v>16.116299999999999</v>
      </c>
      <c r="BE133">
        <f t="shared" si="23"/>
        <v>8.3709512666999988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124.983</v>
      </c>
      <c r="I134" s="22">
        <v>-1.59393E-2</v>
      </c>
      <c r="J134" s="22">
        <v>124</v>
      </c>
      <c r="K134" s="22">
        <v>1.22437</v>
      </c>
      <c r="L134">
        <f t="shared" si="12"/>
        <v>15.939299999999999</v>
      </c>
      <c r="M134">
        <f t="shared" si="13"/>
        <v>19.535046686999998</v>
      </c>
      <c r="N134" s="9"/>
      <c r="O134" s="22">
        <v>0.52444500000000005</v>
      </c>
      <c r="P134" s="22">
        <v>204.625</v>
      </c>
      <c r="Q134" s="22">
        <v>-1.61041E-2</v>
      </c>
      <c r="R134" s="22">
        <v>124</v>
      </c>
      <c r="S134" s="22">
        <v>0.52371199999999996</v>
      </c>
      <c r="T134">
        <f t="shared" si="14"/>
        <v>16.104099999999999</v>
      </c>
      <c r="U134">
        <f t="shared" si="15"/>
        <v>8.4457147245000002</v>
      </c>
      <c r="X134" s="9"/>
      <c r="Y134" s="22">
        <v>1.22559</v>
      </c>
      <c r="Z134" s="22">
        <v>264.64699999999999</v>
      </c>
      <c r="AA134" s="22">
        <v>-1.5969799999999999E-2</v>
      </c>
      <c r="AB134" s="22">
        <v>124</v>
      </c>
      <c r="AC134" s="22">
        <v>1.2246699999999999</v>
      </c>
      <c r="AD134">
        <f t="shared" si="16"/>
        <v>15.969799999999999</v>
      </c>
      <c r="AE134">
        <f t="shared" si="17"/>
        <v>19.572427181999998</v>
      </c>
      <c r="AF134" s="9"/>
      <c r="AG134" s="22">
        <v>0.52444500000000005</v>
      </c>
      <c r="AH134" s="22">
        <v>340.214</v>
      </c>
      <c r="AI134" s="22">
        <v>-1.61163E-2</v>
      </c>
      <c r="AJ134" s="22">
        <v>124</v>
      </c>
      <c r="AK134" s="22">
        <v>0.52374299999999996</v>
      </c>
      <c r="AL134">
        <f t="shared" si="18"/>
        <v>16.116299999999999</v>
      </c>
      <c r="AM134">
        <f t="shared" si="19"/>
        <v>8.4521129535000004</v>
      </c>
      <c r="AP134" s="9"/>
      <c r="AQ134" s="22">
        <v>1.22559</v>
      </c>
      <c r="AR134" s="22">
        <v>412.892</v>
      </c>
      <c r="AS134" s="22">
        <v>-1.59668E-2</v>
      </c>
      <c r="AT134" s="22">
        <v>124</v>
      </c>
      <c r="AU134" s="22">
        <v>1.22498</v>
      </c>
      <c r="AV134">
        <f t="shared" si="20"/>
        <v>15.966799999999999</v>
      </c>
      <c r="AW134">
        <f t="shared" si="21"/>
        <v>19.568750412</v>
      </c>
      <c r="AX134" s="9"/>
      <c r="AY134" s="22">
        <v>0.52444500000000005</v>
      </c>
      <c r="AZ134" s="22">
        <v>484.20699999999999</v>
      </c>
      <c r="BA134" s="22">
        <v>-1.6113300000000001E-2</v>
      </c>
      <c r="BB134" s="22">
        <v>124</v>
      </c>
      <c r="BC134" s="22">
        <v>0.52386500000000003</v>
      </c>
      <c r="BD134">
        <f t="shared" si="22"/>
        <v>16.113299999999999</v>
      </c>
      <c r="BE134">
        <f t="shared" si="23"/>
        <v>8.4505396185000006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125.083</v>
      </c>
      <c r="I135" s="22">
        <v>-1.5942399999999999E-2</v>
      </c>
      <c r="J135" s="22">
        <v>125</v>
      </c>
      <c r="K135" s="22">
        <v>1.2188699999999999</v>
      </c>
      <c r="L135">
        <f t="shared" si="12"/>
        <v>15.942399999999999</v>
      </c>
      <c r="M135">
        <f t="shared" si="13"/>
        <v>19.458496319999998</v>
      </c>
      <c r="N135" s="9"/>
      <c r="O135" s="22">
        <v>0.52947999999999995</v>
      </c>
      <c r="P135" s="22">
        <v>204.726</v>
      </c>
      <c r="Q135" s="22">
        <v>-1.6110200000000002E-2</v>
      </c>
      <c r="R135" s="22">
        <v>125</v>
      </c>
      <c r="S135" s="22">
        <v>0.52868700000000002</v>
      </c>
      <c r="T135">
        <f t="shared" si="14"/>
        <v>16.110200000000003</v>
      </c>
      <c r="U135">
        <f t="shared" si="15"/>
        <v>8.5300286960000005</v>
      </c>
      <c r="X135" s="9"/>
      <c r="Y135" s="22">
        <v>1.22055</v>
      </c>
      <c r="Z135" s="22">
        <v>264.74799999999999</v>
      </c>
      <c r="AA135" s="22">
        <v>-1.5979E-2</v>
      </c>
      <c r="AB135" s="22">
        <v>125</v>
      </c>
      <c r="AC135" s="22">
        <v>1.2191799999999999</v>
      </c>
      <c r="AD135">
        <f t="shared" si="16"/>
        <v>15.979000000000001</v>
      </c>
      <c r="AE135">
        <f t="shared" si="17"/>
        <v>19.50316845</v>
      </c>
      <c r="AF135" s="9"/>
      <c r="AG135" s="22">
        <v>0.52947999999999995</v>
      </c>
      <c r="AH135" s="22">
        <v>340.315</v>
      </c>
      <c r="AI135" s="22">
        <v>-1.6125500000000001E-2</v>
      </c>
      <c r="AJ135" s="22">
        <v>125</v>
      </c>
      <c r="AK135" s="22">
        <v>0.52856400000000003</v>
      </c>
      <c r="AL135">
        <f t="shared" si="18"/>
        <v>16.125500000000002</v>
      </c>
      <c r="AM135">
        <f t="shared" si="19"/>
        <v>8.5381297400000005</v>
      </c>
      <c r="AP135" s="9"/>
      <c r="AQ135" s="22">
        <v>1.22055</v>
      </c>
      <c r="AR135" s="22">
        <v>412.99299999999999</v>
      </c>
      <c r="AS135" s="22">
        <v>-1.5960700000000001E-2</v>
      </c>
      <c r="AT135" s="22">
        <v>125</v>
      </c>
      <c r="AU135" s="22">
        <v>1.2197899999999999</v>
      </c>
      <c r="AV135">
        <f t="shared" si="20"/>
        <v>15.960700000000001</v>
      </c>
      <c r="AW135">
        <f t="shared" si="21"/>
        <v>19.480832385000003</v>
      </c>
      <c r="AX135" s="9"/>
      <c r="AY135" s="22">
        <v>0.52947999999999995</v>
      </c>
      <c r="AZ135" s="22">
        <v>484.30700000000002</v>
      </c>
      <c r="BA135" s="22">
        <v>-1.6113300000000001E-2</v>
      </c>
      <c r="BB135" s="22">
        <v>125</v>
      </c>
      <c r="BC135" s="22">
        <v>0.52868700000000002</v>
      </c>
      <c r="BD135">
        <f t="shared" si="22"/>
        <v>16.113299999999999</v>
      </c>
      <c r="BE135">
        <f t="shared" si="23"/>
        <v>8.5316700839999982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125.184</v>
      </c>
      <c r="I136" s="22">
        <v>-1.5945399999999998E-2</v>
      </c>
      <c r="J136" s="22">
        <v>126</v>
      </c>
      <c r="K136" s="22">
        <v>1.2142900000000001</v>
      </c>
      <c r="L136">
        <f t="shared" si="12"/>
        <v>15.945399999999999</v>
      </c>
      <c r="M136">
        <f t="shared" si="13"/>
        <v>19.381952607999999</v>
      </c>
      <c r="N136" s="9"/>
      <c r="O136" s="22">
        <v>0.53451499999999996</v>
      </c>
      <c r="P136" s="22">
        <v>204.82599999999999</v>
      </c>
      <c r="Q136" s="22">
        <v>-1.6107199999999999E-2</v>
      </c>
      <c r="R136" s="22">
        <v>126</v>
      </c>
      <c r="S136" s="22">
        <v>0.53381299999999998</v>
      </c>
      <c r="T136">
        <f t="shared" si="14"/>
        <v>16.107199999999999</v>
      </c>
      <c r="U136">
        <f t="shared" si="15"/>
        <v>8.609540007999998</v>
      </c>
      <c r="X136" s="9"/>
      <c r="Y136" s="22">
        <v>1.2155199999999999</v>
      </c>
      <c r="Z136" s="22">
        <v>264.84800000000001</v>
      </c>
      <c r="AA136" s="22">
        <v>-1.5979E-2</v>
      </c>
      <c r="AB136" s="22">
        <v>126</v>
      </c>
      <c r="AC136" s="22">
        <v>1.2149000000000001</v>
      </c>
      <c r="AD136">
        <f t="shared" si="16"/>
        <v>15.979000000000001</v>
      </c>
      <c r="AE136">
        <f t="shared" si="17"/>
        <v>19.422794079999999</v>
      </c>
      <c r="AF136" s="9"/>
      <c r="AG136" s="22">
        <v>0.53451499999999996</v>
      </c>
      <c r="AH136" s="22">
        <v>340.416</v>
      </c>
      <c r="AI136" s="22">
        <v>-1.6119399999999999E-2</v>
      </c>
      <c r="AJ136" s="22">
        <v>126</v>
      </c>
      <c r="AK136" s="22">
        <v>0.53387499999999999</v>
      </c>
      <c r="AL136">
        <f t="shared" si="18"/>
        <v>16.119399999999999</v>
      </c>
      <c r="AM136">
        <f t="shared" si="19"/>
        <v>8.6160610909999988</v>
      </c>
      <c r="AP136" s="9"/>
      <c r="AQ136" s="22">
        <v>1.2155199999999999</v>
      </c>
      <c r="AR136" s="22">
        <v>413.09399999999999</v>
      </c>
      <c r="AS136" s="22">
        <v>-1.59668E-2</v>
      </c>
      <c r="AT136" s="22">
        <v>126</v>
      </c>
      <c r="AU136" s="22">
        <v>1.2152099999999999</v>
      </c>
      <c r="AV136">
        <f t="shared" si="20"/>
        <v>15.966799999999999</v>
      </c>
      <c r="AW136">
        <f t="shared" si="21"/>
        <v>19.407964735999997</v>
      </c>
      <c r="AX136" s="9"/>
      <c r="AY136" s="22">
        <v>0.53451499999999996</v>
      </c>
      <c r="AZ136" s="22">
        <v>484.40800000000002</v>
      </c>
      <c r="BA136" s="22">
        <v>-1.61041E-2</v>
      </c>
      <c r="BB136" s="22">
        <v>126</v>
      </c>
      <c r="BC136" s="22">
        <v>0.53353899999999999</v>
      </c>
      <c r="BD136">
        <f t="shared" si="22"/>
        <v>16.104099999999999</v>
      </c>
      <c r="BE136">
        <f t="shared" si="23"/>
        <v>8.6078830114999985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125.285</v>
      </c>
      <c r="I137" s="22">
        <v>-1.5954599999999999E-2</v>
      </c>
      <c r="J137" s="22">
        <v>127</v>
      </c>
      <c r="K137" s="22">
        <v>1.2097199999999999</v>
      </c>
      <c r="L137">
        <f t="shared" si="12"/>
        <v>15.954599999999999</v>
      </c>
      <c r="M137">
        <f t="shared" si="13"/>
        <v>19.312724207999999</v>
      </c>
      <c r="N137" s="9"/>
      <c r="O137" s="22">
        <v>0.539551</v>
      </c>
      <c r="P137" s="22">
        <v>204.92699999999999</v>
      </c>
      <c r="Q137" s="22">
        <v>-1.6098000000000001E-2</v>
      </c>
      <c r="R137" s="22">
        <v>127</v>
      </c>
      <c r="S137" s="22">
        <v>0.53875700000000004</v>
      </c>
      <c r="T137">
        <f t="shared" si="14"/>
        <v>16.098000000000003</v>
      </c>
      <c r="U137">
        <f t="shared" si="15"/>
        <v>8.6856919980000011</v>
      </c>
      <c r="X137" s="9"/>
      <c r="Y137" s="22">
        <v>1.21048</v>
      </c>
      <c r="Z137" s="22">
        <v>264.94900000000001</v>
      </c>
      <c r="AA137" s="22">
        <v>-1.59668E-2</v>
      </c>
      <c r="AB137" s="22">
        <v>127</v>
      </c>
      <c r="AC137" s="22">
        <v>1.2097199999999999</v>
      </c>
      <c r="AD137">
        <f t="shared" si="16"/>
        <v>15.966799999999999</v>
      </c>
      <c r="AE137">
        <f t="shared" si="17"/>
        <v>19.327492063999998</v>
      </c>
      <c r="AF137" s="9"/>
      <c r="AG137" s="22">
        <v>0.539551</v>
      </c>
      <c r="AH137" s="22">
        <v>340.51600000000002</v>
      </c>
      <c r="AI137" s="22">
        <v>-1.6119399999999999E-2</v>
      </c>
      <c r="AJ137" s="22">
        <v>127</v>
      </c>
      <c r="AK137" s="22">
        <v>0.53909300000000004</v>
      </c>
      <c r="AL137">
        <f t="shared" si="18"/>
        <v>16.119399999999999</v>
      </c>
      <c r="AM137">
        <f t="shared" si="19"/>
        <v>8.6972383893999989</v>
      </c>
      <c r="AP137" s="9"/>
      <c r="AQ137" s="22">
        <v>1.21048</v>
      </c>
      <c r="AR137" s="22">
        <v>413.19400000000002</v>
      </c>
      <c r="AS137" s="22">
        <v>-1.59668E-2</v>
      </c>
      <c r="AT137" s="22">
        <v>127</v>
      </c>
      <c r="AU137" s="22">
        <v>1.2091099999999999</v>
      </c>
      <c r="AV137">
        <f t="shared" si="20"/>
        <v>15.966799999999999</v>
      </c>
      <c r="AW137">
        <f t="shared" si="21"/>
        <v>19.327492063999998</v>
      </c>
      <c r="AX137" s="9"/>
      <c r="AY137" s="22">
        <v>0.539551</v>
      </c>
      <c r="AZ137" s="22">
        <v>484.50900000000001</v>
      </c>
      <c r="BA137" s="22">
        <v>-1.61163E-2</v>
      </c>
      <c r="BB137" s="22">
        <v>127</v>
      </c>
      <c r="BC137" s="22">
        <v>0.53869599999999995</v>
      </c>
      <c r="BD137">
        <f t="shared" si="22"/>
        <v>16.116299999999999</v>
      </c>
      <c r="BE137">
        <f t="shared" si="23"/>
        <v>8.6955657812999991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125.386</v>
      </c>
      <c r="I138" s="22">
        <v>-1.59515E-2</v>
      </c>
      <c r="J138" s="22">
        <v>128</v>
      </c>
      <c r="K138" s="22">
        <v>1.2042200000000001</v>
      </c>
      <c r="L138">
        <f t="shared" si="12"/>
        <v>15.951500000000001</v>
      </c>
      <c r="M138">
        <f t="shared" si="13"/>
        <v>19.228576160000003</v>
      </c>
      <c r="N138" s="9"/>
      <c r="O138" s="22">
        <v>0.54458600000000001</v>
      </c>
      <c r="P138" s="22">
        <v>205.02799999999999</v>
      </c>
      <c r="Q138" s="22">
        <v>-1.61041E-2</v>
      </c>
      <c r="R138" s="22">
        <v>128</v>
      </c>
      <c r="S138" s="22">
        <v>0.54376199999999997</v>
      </c>
      <c r="T138">
        <f t="shared" si="14"/>
        <v>16.104099999999999</v>
      </c>
      <c r="U138">
        <f t="shared" si="15"/>
        <v>8.7700674026000005</v>
      </c>
      <c r="X138" s="9"/>
      <c r="Y138" s="22">
        <v>1.2054400000000001</v>
      </c>
      <c r="Z138" s="22">
        <v>265.05</v>
      </c>
      <c r="AA138" s="22">
        <v>-1.5985099999999999E-2</v>
      </c>
      <c r="AB138" s="22">
        <v>128</v>
      </c>
      <c r="AC138" s="22">
        <v>1.2045300000000001</v>
      </c>
      <c r="AD138">
        <f t="shared" si="16"/>
        <v>15.985099999999999</v>
      </c>
      <c r="AE138">
        <f t="shared" si="17"/>
        <v>19.269078944</v>
      </c>
      <c r="AF138" s="9"/>
      <c r="AG138" s="22">
        <v>0.54458600000000001</v>
      </c>
      <c r="AH138" s="22">
        <v>340.61700000000002</v>
      </c>
      <c r="AI138" s="22">
        <v>-1.6119399999999999E-2</v>
      </c>
      <c r="AJ138" s="22">
        <v>128</v>
      </c>
      <c r="AK138" s="22">
        <v>0.54403699999999999</v>
      </c>
      <c r="AL138">
        <f t="shared" si="18"/>
        <v>16.119399999999999</v>
      </c>
      <c r="AM138">
        <f t="shared" si="19"/>
        <v>8.7783995683999994</v>
      </c>
      <c r="AP138" s="9"/>
      <c r="AQ138" s="22">
        <v>1.2054400000000001</v>
      </c>
      <c r="AR138" s="22">
        <v>413.29500000000002</v>
      </c>
      <c r="AS138" s="22">
        <v>-1.5976000000000001E-2</v>
      </c>
      <c r="AT138" s="22">
        <v>128</v>
      </c>
      <c r="AU138" s="22">
        <v>1.2042200000000001</v>
      </c>
      <c r="AV138">
        <f t="shared" si="20"/>
        <v>15.976000000000001</v>
      </c>
      <c r="AW138">
        <f t="shared" si="21"/>
        <v>19.258109440000002</v>
      </c>
      <c r="AX138" s="9"/>
      <c r="AY138" s="22">
        <v>0.54458600000000001</v>
      </c>
      <c r="AZ138" s="22">
        <v>484.60899999999998</v>
      </c>
      <c r="BA138" s="22">
        <v>-1.6113300000000001E-2</v>
      </c>
      <c r="BB138" s="22">
        <v>128</v>
      </c>
      <c r="BC138" s="22">
        <v>0.54379299999999997</v>
      </c>
      <c r="BD138">
        <f t="shared" si="22"/>
        <v>16.113299999999999</v>
      </c>
      <c r="BE138">
        <f t="shared" si="23"/>
        <v>8.775077593799999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125.486</v>
      </c>
      <c r="I139" s="22">
        <v>-1.59515E-2</v>
      </c>
      <c r="J139" s="22">
        <v>129</v>
      </c>
      <c r="K139" s="22">
        <v>1.1996500000000001</v>
      </c>
      <c r="L139">
        <f t="shared" si="12"/>
        <v>15.951500000000001</v>
      </c>
      <c r="M139">
        <f t="shared" si="13"/>
        <v>19.148340115</v>
      </c>
      <c r="N139" s="9"/>
      <c r="O139" s="22">
        <v>0.54962200000000005</v>
      </c>
      <c r="P139" s="22">
        <v>205.12899999999999</v>
      </c>
      <c r="Q139" s="22">
        <v>-1.6107199999999999E-2</v>
      </c>
      <c r="R139" s="22">
        <v>129</v>
      </c>
      <c r="S139" s="22">
        <v>0.549072</v>
      </c>
      <c r="T139">
        <f t="shared" si="14"/>
        <v>16.107199999999999</v>
      </c>
      <c r="U139">
        <f t="shared" si="15"/>
        <v>8.8528714784000009</v>
      </c>
      <c r="X139" s="9"/>
      <c r="Y139" s="22">
        <v>1.20041</v>
      </c>
      <c r="Z139" s="22">
        <v>265.15100000000001</v>
      </c>
      <c r="AA139" s="22">
        <v>-1.5979E-2</v>
      </c>
      <c r="AB139" s="22">
        <v>129</v>
      </c>
      <c r="AC139" s="22">
        <v>1.1996500000000001</v>
      </c>
      <c r="AD139">
        <f t="shared" si="16"/>
        <v>15.979000000000001</v>
      </c>
      <c r="AE139">
        <f t="shared" si="17"/>
        <v>19.18135139</v>
      </c>
      <c r="AF139" s="9"/>
      <c r="AG139" s="22">
        <v>0.54962200000000005</v>
      </c>
      <c r="AH139" s="22">
        <v>340.71800000000002</v>
      </c>
      <c r="AI139" s="22">
        <v>-1.6119399999999999E-2</v>
      </c>
      <c r="AJ139" s="22">
        <v>129</v>
      </c>
      <c r="AK139" s="22">
        <v>0.54895000000000005</v>
      </c>
      <c r="AL139">
        <f t="shared" si="18"/>
        <v>16.119399999999999</v>
      </c>
      <c r="AM139">
        <f t="shared" si="19"/>
        <v>8.8595768667999995</v>
      </c>
      <c r="AP139" s="9"/>
      <c r="AQ139" s="22">
        <v>1.20041</v>
      </c>
      <c r="AR139" s="22">
        <v>413.39600000000002</v>
      </c>
      <c r="AS139" s="22">
        <v>-1.5979E-2</v>
      </c>
      <c r="AT139" s="22">
        <v>129</v>
      </c>
      <c r="AU139" s="22">
        <v>1.1999500000000001</v>
      </c>
      <c r="AV139">
        <f t="shared" si="20"/>
        <v>15.979000000000001</v>
      </c>
      <c r="AW139">
        <f t="shared" si="21"/>
        <v>19.18135139</v>
      </c>
      <c r="AX139" s="9"/>
      <c r="AY139" s="22">
        <v>0.54962200000000005</v>
      </c>
      <c r="AZ139" s="22">
        <v>484.71</v>
      </c>
      <c r="BA139" s="22">
        <v>-1.6110200000000002E-2</v>
      </c>
      <c r="BB139" s="22">
        <v>129</v>
      </c>
      <c r="BC139" s="22">
        <v>0.54885899999999999</v>
      </c>
      <c r="BD139">
        <f t="shared" si="22"/>
        <v>16.110200000000003</v>
      </c>
      <c r="BE139">
        <f t="shared" si="23"/>
        <v>8.8545203444000027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125.587</v>
      </c>
      <c r="I140" s="22">
        <v>-1.5954599999999999E-2</v>
      </c>
      <c r="J140" s="22">
        <v>130</v>
      </c>
      <c r="K140" s="22">
        <v>1.19415</v>
      </c>
      <c r="L140">
        <f t="shared" ref="L140:L203" si="24">-I140/$F$2*1000</f>
        <v>15.954599999999999</v>
      </c>
      <c r="M140">
        <f t="shared" ref="M140:M203" si="25">L140*G140</f>
        <v>19.071650202000001</v>
      </c>
      <c r="N140" s="9"/>
      <c r="O140" s="22">
        <v>0.55465699999999996</v>
      </c>
      <c r="P140" s="22">
        <v>205.22900000000001</v>
      </c>
      <c r="Q140" s="22">
        <v>-1.6107199999999999E-2</v>
      </c>
      <c r="R140" s="22">
        <v>130</v>
      </c>
      <c r="S140" s="22">
        <v>0.55404699999999996</v>
      </c>
      <c r="T140">
        <f t="shared" ref="T140:T203" si="26">-Q140/$F$2*1000</f>
        <v>16.107199999999999</v>
      </c>
      <c r="U140">
        <f t="shared" ref="U140:U203" si="27">T140*O140</f>
        <v>8.9339712303999992</v>
      </c>
      <c r="X140" s="9"/>
      <c r="Y140" s="22">
        <v>1.19537</v>
      </c>
      <c r="Z140" s="22">
        <v>265.25099999999998</v>
      </c>
      <c r="AA140" s="22">
        <v>-1.5985099999999999E-2</v>
      </c>
      <c r="AB140" s="22">
        <v>130</v>
      </c>
      <c r="AC140" s="22">
        <v>1.19476</v>
      </c>
      <c r="AD140">
        <f t="shared" ref="AD140:AD203" si="28">-AA140/$F$2*1000</f>
        <v>15.985099999999999</v>
      </c>
      <c r="AE140">
        <f t="shared" ref="AE140:AE203" si="29">AD140*Y140</f>
        <v>19.108108987000001</v>
      </c>
      <c r="AF140" s="9"/>
      <c r="AG140" s="22">
        <v>0.55465699999999996</v>
      </c>
      <c r="AH140" s="22">
        <v>340.81799999999998</v>
      </c>
      <c r="AI140" s="22">
        <v>-1.6110200000000002E-2</v>
      </c>
      <c r="AJ140" s="22">
        <v>130</v>
      </c>
      <c r="AK140" s="22">
        <v>0.553925</v>
      </c>
      <c r="AL140">
        <f t="shared" ref="AL140:AL203" si="30">-AI140/$F$2*1000</f>
        <v>16.110200000000003</v>
      </c>
      <c r="AM140">
        <f t="shared" ref="AM140:AM203" si="31">AL140*AG140</f>
        <v>8.9356352014000002</v>
      </c>
      <c r="AP140" s="9"/>
      <c r="AQ140" s="22">
        <v>1.19537</v>
      </c>
      <c r="AR140" s="22">
        <v>413.49700000000001</v>
      </c>
      <c r="AS140" s="22">
        <v>-1.5985099999999999E-2</v>
      </c>
      <c r="AT140" s="22">
        <v>130</v>
      </c>
      <c r="AU140" s="22">
        <v>1.19415</v>
      </c>
      <c r="AV140">
        <f t="shared" ref="AV140:AV203" si="32">-AS140/$F$2*1000</f>
        <v>15.985099999999999</v>
      </c>
      <c r="AW140">
        <f t="shared" ref="AW140:AW203" si="33">AV140*AQ140</f>
        <v>19.108108987000001</v>
      </c>
      <c r="AX140" s="9"/>
      <c r="AY140" s="22">
        <v>0.55465699999999996</v>
      </c>
      <c r="AZ140" s="22">
        <v>484.81099999999998</v>
      </c>
      <c r="BA140" s="22">
        <v>-1.6119399999999999E-2</v>
      </c>
      <c r="BB140" s="22">
        <v>130</v>
      </c>
      <c r="BC140" s="22">
        <v>0.55386400000000002</v>
      </c>
      <c r="BD140">
        <f t="shared" ref="BD140:BD203" si="34">-BA140/$F$2*1000</f>
        <v>16.119399999999999</v>
      </c>
      <c r="BE140">
        <f t="shared" ref="BE140:BE203" si="35">BD140*AY140</f>
        <v>8.9407380457999981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125.688</v>
      </c>
      <c r="I141" s="22">
        <v>-1.5948500000000001E-2</v>
      </c>
      <c r="J141" s="22">
        <v>131</v>
      </c>
      <c r="K141" s="22">
        <v>1.1895800000000001</v>
      </c>
      <c r="L141">
        <f t="shared" si="24"/>
        <v>15.948500000000001</v>
      </c>
      <c r="M141">
        <f t="shared" si="25"/>
        <v>18.984137490000002</v>
      </c>
      <c r="N141" s="9"/>
      <c r="O141" s="22">
        <v>0.55969199999999997</v>
      </c>
      <c r="P141" s="22">
        <v>205.33</v>
      </c>
      <c r="Q141" s="22">
        <v>-1.6110200000000002E-2</v>
      </c>
      <c r="R141" s="22">
        <v>131</v>
      </c>
      <c r="S141" s="22">
        <v>0.55883799999999995</v>
      </c>
      <c r="T141">
        <f t="shared" si="26"/>
        <v>16.110200000000003</v>
      </c>
      <c r="U141">
        <f t="shared" si="27"/>
        <v>9.0167500584000013</v>
      </c>
      <c r="X141" s="9"/>
      <c r="Y141" s="22">
        <v>1.19034</v>
      </c>
      <c r="Z141" s="22">
        <v>265.35199999999998</v>
      </c>
      <c r="AA141" s="22">
        <v>-1.5994299999999999E-2</v>
      </c>
      <c r="AB141" s="22">
        <v>131</v>
      </c>
      <c r="AC141" s="22">
        <v>1.18927</v>
      </c>
      <c r="AD141">
        <f t="shared" si="28"/>
        <v>15.994299999999999</v>
      </c>
      <c r="AE141">
        <f t="shared" si="29"/>
        <v>19.038655061999997</v>
      </c>
      <c r="AF141" s="9"/>
      <c r="AG141" s="22">
        <v>0.55969199999999997</v>
      </c>
      <c r="AH141" s="22">
        <v>340.91899999999998</v>
      </c>
      <c r="AI141" s="22">
        <v>-1.6110200000000002E-2</v>
      </c>
      <c r="AJ141" s="22">
        <v>131</v>
      </c>
      <c r="AK141" s="22">
        <v>0.55892900000000001</v>
      </c>
      <c r="AL141">
        <f t="shared" si="30"/>
        <v>16.110200000000003</v>
      </c>
      <c r="AM141">
        <f t="shared" si="31"/>
        <v>9.0167500584000013</v>
      </c>
      <c r="AP141" s="9"/>
      <c r="AQ141" s="22">
        <v>1.19034</v>
      </c>
      <c r="AR141" s="22">
        <v>413.59699999999998</v>
      </c>
      <c r="AS141" s="22">
        <v>-1.5985099999999999E-2</v>
      </c>
      <c r="AT141" s="22">
        <v>131</v>
      </c>
      <c r="AU141" s="22">
        <v>1.1895800000000001</v>
      </c>
      <c r="AV141">
        <f t="shared" si="32"/>
        <v>15.985099999999999</v>
      </c>
      <c r="AW141">
        <f t="shared" si="33"/>
        <v>19.027703933999998</v>
      </c>
      <c r="AX141" s="9"/>
      <c r="AY141" s="22">
        <v>0.55969199999999997</v>
      </c>
      <c r="AZ141" s="22">
        <v>484.911</v>
      </c>
      <c r="BA141" s="22">
        <v>-1.6110200000000002E-2</v>
      </c>
      <c r="BB141" s="22">
        <v>131</v>
      </c>
      <c r="BC141" s="22">
        <v>0.55892900000000001</v>
      </c>
      <c r="BD141">
        <f t="shared" si="34"/>
        <v>16.110200000000003</v>
      </c>
      <c r="BE141">
        <f t="shared" si="35"/>
        <v>9.0167500584000013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125.788</v>
      </c>
      <c r="I142" s="22">
        <v>-1.5960700000000001E-2</v>
      </c>
      <c r="J142" s="22">
        <v>132</v>
      </c>
      <c r="K142" s="22">
        <v>1.1837800000000001</v>
      </c>
      <c r="L142">
        <f t="shared" si="24"/>
        <v>15.960700000000001</v>
      </c>
      <c r="M142">
        <f t="shared" si="25"/>
        <v>18.91821771</v>
      </c>
      <c r="N142" s="9"/>
      <c r="O142" s="22">
        <v>0.56472800000000001</v>
      </c>
      <c r="P142" s="22">
        <v>205.43100000000001</v>
      </c>
      <c r="Q142" s="22">
        <v>-1.61041E-2</v>
      </c>
      <c r="R142" s="22">
        <v>132</v>
      </c>
      <c r="S142" s="22">
        <v>0.56411699999999998</v>
      </c>
      <c r="T142">
        <f t="shared" si="26"/>
        <v>16.104099999999999</v>
      </c>
      <c r="U142">
        <f t="shared" si="27"/>
        <v>9.0944361847999993</v>
      </c>
      <c r="X142" s="9"/>
      <c r="Y142" s="22">
        <v>1.1853</v>
      </c>
      <c r="Z142" s="22">
        <v>265.45299999999997</v>
      </c>
      <c r="AA142" s="22">
        <v>-1.5991200000000001E-2</v>
      </c>
      <c r="AB142" s="22">
        <v>132</v>
      </c>
      <c r="AC142" s="22">
        <v>1.1843900000000001</v>
      </c>
      <c r="AD142">
        <f t="shared" si="28"/>
        <v>15.991200000000001</v>
      </c>
      <c r="AE142">
        <f t="shared" si="29"/>
        <v>18.954369360000001</v>
      </c>
      <c r="AF142" s="9"/>
      <c r="AG142" s="22">
        <v>0.56472800000000001</v>
      </c>
      <c r="AH142" s="22">
        <v>341.02</v>
      </c>
      <c r="AI142" s="22">
        <v>-1.6113300000000001E-2</v>
      </c>
      <c r="AJ142" s="22">
        <v>132</v>
      </c>
      <c r="AK142" s="22">
        <v>0.56393400000000005</v>
      </c>
      <c r="AL142">
        <f t="shared" si="30"/>
        <v>16.113299999999999</v>
      </c>
      <c r="AM142">
        <f t="shared" si="31"/>
        <v>9.0996316824000001</v>
      </c>
      <c r="AP142" s="9"/>
      <c r="AQ142" s="22">
        <v>1.1853</v>
      </c>
      <c r="AR142" s="22">
        <v>413.69799999999998</v>
      </c>
      <c r="AS142" s="22">
        <v>-1.5976000000000001E-2</v>
      </c>
      <c r="AT142" s="22">
        <v>132</v>
      </c>
      <c r="AU142" s="22">
        <v>1.18408</v>
      </c>
      <c r="AV142">
        <f t="shared" si="32"/>
        <v>15.976000000000001</v>
      </c>
      <c r="AW142">
        <f t="shared" si="33"/>
        <v>18.936352800000002</v>
      </c>
      <c r="AX142" s="9"/>
      <c r="AY142" s="22">
        <v>0.56472800000000001</v>
      </c>
      <c r="AZ142" s="22">
        <v>485.012</v>
      </c>
      <c r="BA142" s="22">
        <v>-1.6113300000000001E-2</v>
      </c>
      <c r="BB142" s="22">
        <v>132</v>
      </c>
      <c r="BC142" s="22">
        <v>0.56393400000000005</v>
      </c>
      <c r="BD142">
        <f t="shared" si="34"/>
        <v>16.113299999999999</v>
      </c>
      <c r="BE142">
        <f t="shared" si="35"/>
        <v>9.0996316824000001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125.889</v>
      </c>
      <c r="I143" s="22">
        <v>-1.5963700000000001E-2</v>
      </c>
      <c r="J143" s="22">
        <v>133</v>
      </c>
      <c r="K143" s="22">
        <v>1.1792</v>
      </c>
      <c r="L143">
        <f t="shared" si="24"/>
        <v>15.963700000000001</v>
      </c>
      <c r="M143">
        <f t="shared" si="25"/>
        <v>18.841476198999999</v>
      </c>
      <c r="N143" s="9"/>
      <c r="O143" s="22">
        <v>0.56976300000000002</v>
      </c>
      <c r="P143" s="22">
        <v>205.53100000000001</v>
      </c>
      <c r="Q143" s="22">
        <v>-1.61011E-2</v>
      </c>
      <c r="R143" s="22">
        <v>133</v>
      </c>
      <c r="S143" s="22">
        <v>0.56893899999999997</v>
      </c>
      <c r="T143">
        <f t="shared" si="26"/>
        <v>16.101099999999999</v>
      </c>
      <c r="U143">
        <f t="shared" si="27"/>
        <v>9.1738110393000003</v>
      </c>
      <c r="X143" s="9"/>
      <c r="Y143" s="22">
        <v>1.1802699999999999</v>
      </c>
      <c r="Z143" s="22">
        <v>265.553</v>
      </c>
      <c r="AA143" s="22">
        <v>-1.5997299999999999E-2</v>
      </c>
      <c r="AB143" s="22">
        <v>133</v>
      </c>
      <c r="AC143" s="22">
        <v>1.1795</v>
      </c>
      <c r="AD143">
        <f t="shared" si="28"/>
        <v>15.997299999999999</v>
      </c>
      <c r="AE143">
        <f t="shared" si="29"/>
        <v>18.881133270999999</v>
      </c>
      <c r="AF143" s="9"/>
      <c r="AG143" s="22">
        <v>0.56976300000000002</v>
      </c>
      <c r="AH143" s="22">
        <v>341.12099999999998</v>
      </c>
      <c r="AI143" s="22">
        <v>-1.61041E-2</v>
      </c>
      <c r="AJ143" s="22">
        <v>133</v>
      </c>
      <c r="AK143" s="22">
        <v>0.56915300000000002</v>
      </c>
      <c r="AL143">
        <f t="shared" si="30"/>
        <v>16.104099999999999</v>
      </c>
      <c r="AM143">
        <f t="shared" si="31"/>
        <v>9.1755203282999993</v>
      </c>
      <c r="AP143" s="9"/>
      <c r="AQ143" s="22">
        <v>1.1802699999999999</v>
      </c>
      <c r="AR143" s="22">
        <v>413.79899999999998</v>
      </c>
      <c r="AS143" s="22">
        <v>-1.5985099999999999E-2</v>
      </c>
      <c r="AT143" s="22">
        <v>133</v>
      </c>
      <c r="AU143" s="22">
        <v>1.1795</v>
      </c>
      <c r="AV143">
        <f t="shared" si="32"/>
        <v>15.985099999999999</v>
      </c>
      <c r="AW143">
        <f t="shared" si="33"/>
        <v>18.866733976999999</v>
      </c>
      <c r="AX143" s="9"/>
      <c r="AY143" s="22">
        <v>0.56976300000000002</v>
      </c>
      <c r="AZ143" s="22">
        <v>485.113</v>
      </c>
      <c r="BA143" s="22">
        <v>-1.6107199999999999E-2</v>
      </c>
      <c r="BB143" s="22">
        <v>133</v>
      </c>
      <c r="BC143" s="22">
        <v>0.568909</v>
      </c>
      <c r="BD143">
        <f t="shared" si="34"/>
        <v>16.107199999999999</v>
      </c>
      <c r="BE143">
        <f t="shared" si="35"/>
        <v>9.1772865935999999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125.99</v>
      </c>
      <c r="I144" s="22">
        <v>-1.59668E-2</v>
      </c>
      <c r="J144" s="22">
        <v>134</v>
      </c>
      <c r="K144" s="22">
        <v>1.17462</v>
      </c>
      <c r="L144">
        <f t="shared" si="24"/>
        <v>15.966799999999999</v>
      </c>
      <c r="M144">
        <f t="shared" si="25"/>
        <v>18.764662363999999</v>
      </c>
      <c r="N144" s="9"/>
      <c r="O144" s="22">
        <v>0.57479899999999995</v>
      </c>
      <c r="P144" s="22">
        <v>205.63200000000001</v>
      </c>
      <c r="Q144" s="22">
        <v>-1.61041E-2</v>
      </c>
      <c r="R144" s="22">
        <v>134</v>
      </c>
      <c r="S144" s="22">
        <v>0.57403599999999999</v>
      </c>
      <c r="T144">
        <f t="shared" si="26"/>
        <v>16.104099999999999</v>
      </c>
      <c r="U144">
        <f t="shared" si="27"/>
        <v>9.2566205758999978</v>
      </c>
      <c r="X144" s="9"/>
      <c r="Y144" s="22">
        <v>1.17523</v>
      </c>
      <c r="Z144" s="22">
        <v>265.654</v>
      </c>
      <c r="AA144" s="22">
        <v>-1.5994299999999999E-2</v>
      </c>
      <c r="AB144" s="22">
        <v>134</v>
      </c>
      <c r="AC144" s="22">
        <v>1.17432</v>
      </c>
      <c r="AD144">
        <f t="shared" si="28"/>
        <v>15.994299999999999</v>
      </c>
      <c r="AE144">
        <f t="shared" si="29"/>
        <v>18.796981189</v>
      </c>
      <c r="AF144" s="9"/>
      <c r="AG144" s="22">
        <v>0.57479899999999995</v>
      </c>
      <c r="AH144" s="22">
        <v>341.221</v>
      </c>
      <c r="AI144" s="22">
        <v>-1.6107199999999999E-2</v>
      </c>
      <c r="AJ144" s="22">
        <v>134</v>
      </c>
      <c r="AK144" s="22">
        <v>0.57406599999999997</v>
      </c>
      <c r="AL144">
        <f t="shared" si="30"/>
        <v>16.107199999999999</v>
      </c>
      <c r="AM144">
        <f t="shared" si="31"/>
        <v>9.2584024527999986</v>
      </c>
      <c r="AP144" s="9"/>
      <c r="AQ144" s="22">
        <v>1.17523</v>
      </c>
      <c r="AR144" s="22">
        <v>413.899</v>
      </c>
      <c r="AS144" s="22">
        <v>-1.5985099999999999E-2</v>
      </c>
      <c r="AT144" s="22">
        <v>134</v>
      </c>
      <c r="AU144" s="22">
        <v>1.17462</v>
      </c>
      <c r="AV144">
        <f t="shared" si="32"/>
        <v>15.985099999999999</v>
      </c>
      <c r="AW144">
        <f t="shared" si="33"/>
        <v>18.786169073</v>
      </c>
      <c r="AX144" s="9"/>
      <c r="AY144" s="22">
        <v>0.57479899999999995</v>
      </c>
      <c r="AZ144" s="22">
        <v>485.214</v>
      </c>
      <c r="BA144" s="22">
        <v>-1.6119399999999999E-2</v>
      </c>
      <c r="BB144" s="22">
        <v>134</v>
      </c>
      <c r="BC144" s="22">
        <v>0.57406599999999997</v>
      </c>
      <c r="BD144">
        <f t="shared" si="34"/>
        <v>16.119399999999999</v>
      </c>
      <c r="BE144">
        <f t="shared" si="35"/>
        <v>9.2654150005999991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126.09099999999999</v>
      </c>
      <c r="I145" s="22">
        <v>-1.5960700000000001E-2</v>
      </c>
      <c r="J145" s="22">
        <v>135</v>
      </c>
      <c r="K145" s="22">
        <v>1.16974</v>
      </c>
      <c r="L145">
        <f t="shared" si="24"/>
        <v>15.960700000000001</v>
      </c>
      <c r="M145">
        <f t="shared" si="25"/>
        <v>18.677211140000001</v>
      </c>
      <c r="N145" s="9"/>
      <c r="O145" s="22">
        <v>0.57983399999999996</v>
      </c>
      <c r="P145" s="22">
        <v>205.733</v>
      </c>
      <c r="Q145" s="22">
        <v>-1.6107199999999999E-2</v>
      </c>
      <c r="R145" s="22">
        <v>135</v>
      </c>
      <c r="S145" s="22">
        <v>0.57910200000000001</v>
      </c>
      <c r="T145">
        <f t="shared" si="26"/>
        <v>16.107199999999999</v>
      </c>
      <c r="U145">
        <f t="shared" si="27"/>
        <v>9.3395022047999987</v>
      </c>
      <c r="X145" s="9"/>
      <c r="Y145" s="22">
        <v>1.1701999999999999</v>
      </c>
      <c r="Z145" s="22">
        <v>265.755</v>
      </c>
      <c r="AA145" s="22">
        <v>-1.5991200000000001E-2</v>
      </c>
      <c r="AB145" s="22">
        <v>135</v>
      </c>
      <c r="AC145" s="22">
        <v>1.16882</v>
      </c>
      <c r="AD145">
        <f t="shared" si="28"/>
        <v>15.991200000000001</v>
      </c>
      <c r="AE145">
        <f t="shared" si="29"/>
        <v>18.712902239999998</v>
      </c>
      <c r="AF145" s="9"/>
      <c r="AG145" s="22">
        <v>0.57983399999999996</v>
      </c>
      <c r="AH145" s="22">
        <v>341.322</v>
      </c>
      <c r="AI145" s="22">
        <v>-1.61041E-2</v>
      </c>
      <c r="AJ145" s="22">
        <v>135</v>
      </c>
      <c r="AK145" s="22">
        <v>0.57925400000000005</v>
      </c>
      <c r="AL145">
        <f t="shared" si="30"/>
        <v>16.104099999999999</v>
      </c>
      <c r="AM145">
        <f t="shared" si="31"/>
        <v>9.3377047193999996</v>
      </c>
      <c r="AP145" s="9"/>
      <c r="AQ145" s="22">
        <v>1.1701999999999999</v>
      </c>
      <c r="AR145" s="22">
        <v>414</v>
      </c>
      <c r="AS145" s="22">
        <v>-1.5982099999999999E-2</v>
      </c>
      <c r="AT145" s="22">
        <v>135</v>
      </c>
      <c r="AU145" s="22">
        <v>1.16913</v>
      </c>
      <c r="AV145">
        <f t="shared" si="32"/>
        <v>15.982099999999999</v>
      </c>
      <c r="AW145">
        <f t="shared" si="33"/>
        <v>18.702253419999998</v>
      </c>
      <c r="AX145" s="9"/>
      <c r="AY145" s="22">
        <v>0.57983399999999996</v>
      </c>
      <c r="AZ145" s="22">
        <v>485.31400000000002</v>
      </c>
      <c r="BA145" s="22">
        <v>-1.61163E-2</v>
      </c>
      <c r="BB145" s="22">
        <v>135</v>
      </c>
      <c r="BC145" s="22">
        <v>0.57922399999999996</v>
      </c>
      <c r="BD145">
        <f t="shared" si="34"/>
        <v>16.116299999999999</v>
      </c>
      <c r="BE145">
        <f t="shared" si="35"/>
        <v>9.3447786941999986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126.191</v>
      </c>
      <c r="I146" s="22">
        <v>-1.5972900000000002E-2</v>
      </c>
      <c r="J146" s="22">
        <v>136</v>
      </c>
      <c r="K146" s="22">
        <v>1.16394</v>
      </c>
      <c r="L146">
        <f t="shared" si="24"/>
        <v>15.972900000000001</v>
      </c>
      <c r="M146">
        <f t="shared" si="25"/>
        <v>18.610984164000001</v>
      </c>
      <c r="N146" s="9"/>
      <c r="O146" s="22">
        <v>0.58486899999999997</v>
      </c>
      <c r="P146" s="22">
        <v>205.834</v>
      </c>
      <c r="Q146" s="22">
        <v>-1.6107199999999999E-2</v>
      </c>
      <c r="R146" s="22">
        <v>136</v>
      </c>
      <c r="S146" s="22">
        <v>0.584198</v>
      </c>
      <c r="T146">
        <f t="shared" si="26"/>
        <v>16.107199999999999</v>
      </c>
      <c r="U146">
        <f t="shared" si="27"/>
        <v>9.4206019567999988</v>
      </c>
      <c r="X146" s="9"/>
      <c r="Y146" s="22">
        <v>1.16516</v>
      </c>
      <c r="Z146" s="22">
        <v>265.85500000000002</v>
      </c>
      <c r="AA146" s="22">
        <v>-1.60065E-2</v>
      </c>
      <c r="AB146" s="22">
        <v>136</v>
      </c>
      <c r="AC146" s="22">
        <v>1.16394</v>
      </c>
      <c r="AD146">
        <f t="shared" si="28"/>
        <v>16.006499999999999</v>
      </c>
      <c r="AE146">
        <f t="shared" si="29"/>
        <v>18.650133539999999</v>
      </c>
      <c r="AF146" s="9"/>
      <c r="AG146" s="22">
        <v>0.58486899999999997</v>
      </c>
      <c r="AH146" s="22">
        <v>341.423</v>
      </c>
      <c r="AI146" s="22">
        <v>-1.6113300000000001E-2</v>
      </c>
      <c r="AJ146" s="22">
        <v>136</v>
      </c>
      <c r="AK146" s="22">
        <v>0.584229</v>
      </c>
      <c r="AL146">
        <f t="shared" si="30"/>
        <v>16.113299999999999</v>
      </c>
      <c r="AM146">
        <f t="shared" si="31"/>
        <v>9.4241696576999985</v>
      </c>
      <c r="AP146" s="9"/>
      <c r="AQ146" s="22">
        <v>1.16516</v>
      </c>
      <c r="AR146" s="22">
        <v>414.101</v>
      </c>
      <c r="AS146" s="22">
        <v>-1.5994299999999999E-2</v>
      </c>
      <c r="AT146" s="22">
        <v>136</v>
      </c>
      <c r="AU146" s="22">
        <v>1.16425</v>
      </c>
      <c r="AV146">
        <f t="shared" si="32"/>
        <v>15.994299999999999</v>
      </c>
      <c r="AW146">
        <f t="shared" si="33"/>
        <v>18.635918587999999</v>
      </c>
      <c r="AX146" s="9"/>
      <c r="AY146" s="22">
        <v>0.58486899999999997</v>
      </c>
      <c r="AZ146" s="22">
        <v>485.41500000000002</v>
      </c>
      <c r="BA146" s="22">
        <v>-1.6107199999999999E-2</v>
      </c>
      <c r="BB146" s="22">
        <v>136</v>
      </c>
      <c r="BC146" s="22">
        <v>0.58407600000000004</v>
      </c>
      <c r="BD146">
        <f t="shared" si="34"/>
        <v>16.107199999999999</v>
      </c>
      <c r="BE146">
        <f t="shared" si="35"/>
        <v>9.4206019567999988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126.292</v>
      </c>
      <c r="I147" s="22">
        <v>-1.5960700000000001E-2</v>
      </c>
      <c r="J147" s="22">
        <v>137</v>
      </c>
      <c r="K147" s="22">
        <v>1.15906</v>
      </c>
      <c r="L147">
        <f t="shared" si="24"/>
        <v>15.960700000000001</v>
      </c>
      <c r="M147">
        <f t="shared" si="25"/>
        <v>18.516486891000003</v>
      </c>
      <c r="N147" s="9"/>
      <c r="O147" s="22">
        <v>0.58990500000000001</v>
      </c>
      <c r="P147" s="22">
        <v>205.934</v>
      </c>
      <c r="Q147" s="22">
        <v>-1.61041E-2</v>
      </c>
      <c r="R147" s="22">
        <v>137</v>
      </c>
      <c r="S147" s="22">
        <v>0.58908099999999997</v>
      </c>
      <c r="T147">
        <f t="shared" si="26"/>
        <v>16.104099999999999</v>
      </c>
      <c r="U147">
        <f t="shared" si="27"/>
        <v>9.4998891104999998</v>
      </c>
      <c r="X147" s="9"/>
      <c r="Y147" s="22">
        <v>1.1601300000000001</v>
      </c>
      <c r="Z147" s="22">
        <v>265.95600000000002</v>
      </c>
      <c r="AA147" s="22">
        <v>-1.6000400000000001E-2</v>
      </c>
      <c r="AB147" s="22">
        <v>137</v>
      </c>
      <c r="AC147" s="22">
        <v>1.1587499999999999</v>
      </c>
      <c r="AD147">
        <f t="shared" si="28"/>
        <v>16.000400000000003</v>
      </c>
      <c r="AE147">
        <f t="shared" si="29"/>
        <v>18.562544052000003</v>
      </c>
      <c r="AF147" s="9"/>
      <c r="AG147" s="22">
        <v>0.58990500000000001</v>
      </c>
      <c r="AH147" s="22">
        <v>341.52300000000002</v>
      </c>
      <c r="AI147" s="22">
        <v>-1.61041E-2</v>
      </c>
      <c r="AJ147" s="22">
        <v>137</v>
      </c>
      <c r="AK147" s="22">
        <v>0.58932499999999999</v>
      </c>
      <c r="AL147">
        <f t="shared" si="30"/>
        <v>16.104099999999999</v>
      </c>
      <c r="AM147">
        <f t="shared" si="31"/>
        <v>9.4998891104999998</v>
      </c>
      <c r="AP147" s="9"/>
      <c r="AQ147" s="22">
        <v>1.1601300000000001</v>
      </c>
      <c r="AR147" s="22">
        <v>414.202</v>
      </c>
      <c r="AS147" s="22">
        <v>-1.5991200000000001E-2</v>
      </c>
      <c r="AT147" s="22">
        <v>137</v>
      </c>
      <c r="AU147" s="22">
        <v>1.1593599999999999</v>
      </c>
      <c r="AV147">
        <f t="shared" si="32"/>
        <v>15.991200000000001</v>
      </c>
      <c r="AW147">
        <f t="shared" si="33"/>
        <v>18.551870856000004</v>
      </c>
      <c r="AX147" s="9"/>
      <c r="AY147" s="22">
        <v>0.58990500000000001</v>
      </c>
      <c r="AZ147" s="22">
        <v>485.51600000000002</v>
      </c>
      <c r="BA147" s="22">
        <v>-1.6107199999999999E-2</v>
      </c>
      <c r="BB147" s="22">
        <v>137</v>
      </c>
      <c r="BC147" s="22">
        <v>0.58920300000000003</v>
      </c>
      <c r="BD147">
        <f t="shared" si="34"/>
        <v>16.107199999999999</v>
      </c>
      <c r="BE147">
        <f t="shared" si="35"/>
        <v>9.5017178159999993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126.393</v>
      </c>
      <c r="I148" s="22">
        <v>-1.5979E-2</v>
      </c>
      <c r="J148" s="22">
        <v>138</v>
      </c>
      <c r="K148" s="22">
        <v>1.1541699999999999</v>
      </c>
      <c r="L148">
        <f t="shared" si="24"/>
        <v>15.979000000000001</v>
      </c>
      <c r="M148">
        <f t="shared" si="25"/>
        <v>18.457183109999999</v>
      </c>
      <c r="N148" s="9"/>
      <c r="O148" s="22">
        <v>0.59494000000000002</v>
      </c>
      <c r="P148" s="22">
        <v>206.035</v>
      </c>
      <c r="Q148" s="22">
        <v>-1.61041E-2</v>
      </c>
      <c r="R148" s="22">
        <v>138</v>
      </c>
      <c r="S148" s="22">
        <v>0.59436</v>
      </c>
      <c r="T148">
        <f t="shared" si="26"/>
        <v>16.104099999999999</v>
      </c>
      <c r="U148">
        <f t="shared" si="27"/>
        <v>9.5809732539999999</v>
      </c>
      <c r="X148" s="9"/>
      <c r="Y148" s="22">
        <v>1.15509</v>
      </c>
      <c r="Z148" s="22">
        <v>266.05700000000002</v>
      </c>
      <c r="AA148" s="22">
        <v>-1.5997299999999999E-2</v>
      </c>
      <c r="AB148" s="22">
        <v>138</v>
      </c>
      <c r="AC148" s="22">
        <v>1.15448</v>
      </c>
      <c r="AD148">
        <f t="shared" si="28"/>
        <v>15.997299999999999</v>
      </c>
      <c r="AE148">
        <f t="shared" si="29"/>
        <v>18.478321256999998</v>
      </c>
      <c r="AF148" s="9"/>
      <c r="AG148" s="22">
        <v>0.59494000000000002</v>
      </c>
      <c r="AH148" s="22">
        <v>341.62400000000002</v>
      </c>
      <c r="AI148" s="22">
        <v>-1.61041E-2</v>
      </c>
      <c r="AJ148" s="22">
        <v>138</v>
      </c>
      <c r="AK148" s="22">
        <v>0.594391</v>
      </c>
      <c r="AL148">
        <f t="shared" si="30"/>
        <v>16.104099999999999</v>
      </c>
      <c r="AM148">
        <f t="shared" si="31"/>
        <v>9.5809732539999999</v>
      </c>
      <c r="AP148" s="9"/>
      <c r="AQ148" s="22">
        <v>1.15509</v>
      </c>
      <c r="AR148" s="22">
        <v>414.30200000000002</v>
      </c>
      <c r="AS148" s="22">
        <v>-1.5985099999999999E-2</v>
      </c>
      <c r="AT148" s="22">
        <v>138</v>
      </c>
      <c r="AU148" s="22">
        <v>1.15387</v>
      </c>
      <c r="AV148">
        <f t="shared" si="32"/>
        <v>15.985099999999999</v>
      </c>
      <c r="AW148">
        <f t="shared" si="33"/>
        <v>18.464229158999999</v>
      </c>
      <c r="AX148" s="9"/>
      <c r="AY148" s="22">
        <v>0.59494000000000002</v>
      </c>
      <c r="AZ148" s="22">
        <v>485.61599999999999</v>
      </c>
      <c r="BA148" s="22">
        <v>-1.6119399999999999E-2</v>
      </c>
      <c r="BB148" s="22">
        <v>138</v>
      </c>
      <c r="BC148" s="22">
        <v>0.59420799999999996</v>
      </c>
      <c r="BD148">
        <f t="shared" si="34"/>
        <v>16.119399999999999</v>
      </c>
      <c r="BE148">
        <f t="shared" si="35"/>
        <v>9.5900758360000005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126.49299999999999</v>
      </c>
      <c r="I149" s="22">
        <v>-1.5976000000000001E-2</v>
      </c>
      <c r="J149" s="22">
        <v>139</v>
      </c>
      <c r="K149" s="22">
        <v>1.14899</v>
      </c>
      <c r="L149">
        <f t="shared" si="24"/>
        <v>15.976000000000001</v>
      </c>
      <c r="M149">
        <f t="shared" si="25"/>
        <v>18.373198800000001</v>
      </c>
      <c r="N149" s="9"/>
      <c r="O149" s="22">
        <v>0.59997599999999995</v>
      </c>
      <c r="P149" s="22">
        <v>206.136</v>
      </c>
      <c r="Q149" s="22">
        <v>-1.61041E-2</v>
      </c>
      <c r="R149" s="22">
        <v>139</v>
      </c>
      <c r="S149" s="22">
        <v>0.59924299999999997</v>
      </c>
      <c r="T149">
        <f t="shared" si="26"/>
        <v>16.104099999999999</v>
      </c>
      <c r="U149">
        <f t="shared" si="27"/>
        <v>9.6620735015999983</v>
      </c>
      <c r="X149" s="9"/>
      <c r="Y149" s="22">
        <v>1.15005</v>
      </c>
      <c r="Z149" s="22">
        <v>266.15800000000002</v>
      </c>
      <c r="AA149" s="22">
        <v>-1.5997299999999999E-2</v>
      </c>
      <c r="AB149" s="22">
        <v>139</v>
      </c>
      <c r="AC149" s="22">
        <v>1.14899</v>
      </c>
      <c r="AD149">
        <f t="shared" si="28"/>
        <v>15.997299999999999</v>
      </c>
      <c r="AE149">
        <f t="shared" si="29"/>
        <v>18.397694864999998</v>
      </c>
      <c r="AF149" s="9"/>
      <c r="AG149" s="22">
        <v>0.59997599999999995</v>
      </c>
      <c r="AH149" s="22">
        <v>341.72500000000002</v>
      </c>
      <c r="AI149" s="22">
        <v>-1.61041E-2</v>
      </c>
      <c r="AJ149" s="22">
        <v>139</v>
      </c>
      <c r="AK149" s="22">
        <v>0.59927399999999997</v>
      </c>
      <c r="AL149">
        <f t="shared" si="30"/>
        <v>16.104099999999999</v>
      </c>
      <c r="AM149">
        <f t="shared" si="31"/>
        <v>9.6620735015999983</v>
      </c>
      <c r="AP149" s="9"/>
      <c r="AQ149" s="22">
        <v>1.15005</v>
      </c>
      <c r="AR149" s="22">
        <v>414.40300000000002</v>
      </c>
      <c r="AS149" s="22">
        <v>-1.5988200000000001E-2</v>
      </c>
      <c r="AT149" s="22">
        <v>139</v>
      </c>
      <c r="AU149" s="22">
        <v>1.14899</v>
      </c>
      <c r="AV149">
        <f t="shared" si="32"/>
        <v>15.988200000000001</v>
      </c>
      <c r="AW149">
        <f t="shared" si="33"/>
        <v>18.38722941</v>
      </c>
      <c r="AX149" s="9"/>
      <c r="AY149" s="22">
        <v>0.59997599999999995</v>
      </c>
      <c r="AZ149" s="22">
        <v>485.71699999999998</v>
      </c>
      <c r="BA149" s="22">
        <v>-1.6110200000000002E-2</v>
      </c>
      <c r="BB149" s="22">
        <v>139</v>
      </c>
      <c r="BC149" s="22">
        <v>0.59927399999999997</v>
      </c>
      <c r="BD149">
        <f t="shared" si="34"/>
        <v>16.110200000000003</v>
      </c>
      <c r="BE149">
        <f t="shared" si="35"/>
        <v>9.6657333552000004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126.59399999999999</v>
      </c>
      <c r="I150" s="22">
        <v>-1.5976000000000001E-2</v>
      </c>
      <c r="J150" s="22">
        <v>140</v>
      </c>
      <c r="K150" s="22">
        <v>1.1434899999999999</v>
      </c>
      <c r="L150">
        <f t="shared" si="24"/>
        <v>15.976000000000001</v>
      </c>
      <c r="M150">
        <f t="shared" si="25"/>
        <v>18.292839520000001</v>
      </c>
      <c r="N150" s="9"/>
      <c r="O150" s="22">
        <v>0.60501099999999997</v>
      </c>
      <c r="P150" s="22">
        <v>206.23599999999999</v>
      </c>
      <c r="Q150" s="22">
        <v>-1.6098000000000001E-2</v>
      </c>
      <c r="R150" s="22">
        <v>140</v>
      </c>
      <c r="S150" s="22">
        <v>0.60421800000000003</v>
      </c>
      <c r="T150">
        <f t="shared" si="26"/>
        <v>16.098000000000003</v>
      </c>
      <c r="U150">
        <f t="shared" si="27"/>
        <v>9.7394670780000006</v>
      </c>
      <c r="X150" s="9"/>
      <c r="Y150" s="22">
        <v>1.1450199999999999</v>
      </c>
      <c r="Z150" s="22">
        <v>266.25799999999998</v>
      </c>
      <c r="AA150" s="22">
        <v>-1.6003400000000001E-2</v>
      </c>
      <c r="AB150" s="22">
        <v>140</v>
      </c>
      <c r="AC150" s="22">
        <v>1.1440999999999999</v>
      </c>
      <c r="AD150">
        <f t="shared" si="28"/>
        <v>16.003399999999999</v>
      </c>
      <c r="AE150">
        <f t="shared" si="29"/>
        <v>18.324213067999999</v>
      </c>
      <c r="AF150" s="9"/>
      <c r="AG150" s="22">
        <v>0.60501099999999997</v>
      </c>
      <c r="AH150" s="22">
        <v>341.82600000000002</v>
      </c>
      <c r="AI150" s="22">
        <v>-1.6095000000000002E-2</v>
      </c>
      <c r="AJ150" s="22">
        <v>140</v>
      </c>
      <c r="AK150" s="22">
        <v>0.60421800000000003</v>
      </c>
      <c r="AL150">
        <f t="shared" si="30"/>
        <v>16.095000000000002</v>
      </c>
      <c r="AM150">
        <f t="shared" si="31"/>
        <v>9.7376520450000008</v>
      </c>
      <c r="AP150" s="9"/>
      <c r="AQ150" s="22">
        <v>1.1450199999999999</v>
      </c>
      <c r="AR150" s="22">
        <v>414.50400000000002</v>
      </c>
      <c r="AS150" s="22">
        <v>-1.5988200000000001E-2</v>
      </c>
      <c r="AT150" s="22">
        <v>140</v>
      </c>
      <c r="AU150" s="22">
        <v>1.1440999999999999</v>
      </c>
      <c r="AV150">
        <f t="shared" si="32"/>
        <v>15.988200000000001</v>
      </c>
      <c r="AW150">
        <f t="shared" si="33"/>
        <v>18.306808763999999</v>
      </c>
      <c r="AX150" s="9"/>
      <c r="AY150" s="22">
        <v>0.60501099999999997</v>
      </c>
      <c r="AZ150" s="22">
        <v>485.81799999999998</v>
      </c>
      <c r="BA150" s="22">
        <v>-1.6107199999999999E-2</v>
      </c>
      <c r="BB150" s="22">
        <v>140</v>
      </c>
      <c r="BC150" s="22">
        <v>0.60424800000000001</v>
      </c>
      <c r="BD150">
        <f t="shared" si="34"/>
        <v>16.107199999999999</v>
      </c>
      <c r="BE150">
        <f t="shared" si="35"/>
        <v>9.7450331791999982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126.69499999999999</v>
      </c>
      <c r="I151" s="22">
        <v>-1.5982099999999999E-2</v>
      </c>
      <c r="J151" s="22">
        <v>141</v>
      </c>
      <c r="K151" s="22">
        <v>1.1383099999999999</v>
      </c>
      <c r="L151">
        <f t="shared" si="24"/>
        <v>15.982099999999999</v>
      </c>
      <c r="M151">
        <f t="shared" si="25"/>
        <v>18.219274358</v>
      </c>
      <c r="N151" s="9"/>
      <c r="O151" s="22">
        <v>0.61004599999999998</v>
      </c>
      <c r="P151" s="22">
        <v>206.33699999999999</v>
      </c>
      <c r="Q151" s="22">
        <v>-1.6107199999999999E-2</v>
      </c>
      <c r="R151" s="22">
        <v>141</v>
      </c>
      <c r="S151" s="22">
        <v>0.60922200000000004</v>
      </c>
      <c r="T151">
        <f t="shared" si="26"/>
        <v>16.107199999999999</v>
      </c>
      <c r="U151">
        <f t="shared" si="27"/>
        <v>9.8261329311999983</v>
      </c>
      <c r="X151" s="9"/>
      <c r="Y151" s="22">
        <v>1.13998</v>
      </c>
      <c r="Z151" s="22">
        <v>266.35899999999998</v>
      </c>
      <c r="AA151" s="22">
        <v>-1.60065E-2</v>
      </c>
      <c r="AB151" s="22">
        <v>141</v>
      </c>
      <c r="AC151" s="22">
        <v>1.1392199999999999</v>
      </c>
      <c r="AD151">
        <f t="shared" si="28"/>
        <v>16.006499999999999</v>
      </c>
      <c r="AE151">
        <f t="shared" si="29"/>
        <v>18.24708987</v>
      </c>
      <c r="AF151" s="9"/>
      <c r="AG151" s="22">
        <v>0.61004599999999998</v>
      </c>
      <c r="AH151" s="22">
        <v>341.92599999999999</v>
      </c>
      <c r="AI151" s="22">
        <v>-1.6098000000000001E-2</v>
      </c>
      <c r="AJ151" s="22">
        <v>141</v>
      </c>
      <c r="AK151" s="22">
        <v>0.60916099999999995</v>
      </c>
      <c r="AL151">
        <f t="shared" si="30"/>
        <v>16.098000000000003</v>
      </c>
      <c r="AM151">
        <f t="shared" si="31"/>
        <v>9.8205205080000013</v>
      </c>
      <c r="AP151" s="9"/>
      <c r="AQ151" s="22">
        <v>1.13998</v>
      </c>
      <c r="AR151" s="22">
        <v>414.60399999999998</v>
      </c>
      <c r="AS151" s="22">
        <v>-1.5997299999999999E-2</v>
      </c>
      <c r="AT151" s="22">
        <v>141</v>
      </c>
      <c r="AU151" s="22">
        <v>1.1392199999999999</v>
      </c>
      <c r="AV151">
        <f t="shared" si="32"/>
        <v>15.997299999999999</v>
      </c>
      <c r="AW151">
        <f t="shared" si="33"/>
        <v>18.236602053999999</v>
      </c>
      <c r="AX151" s="9"/>
      <c r="AY151" s="22">
        <v>0.61004599999999998</v>
      </c>
      <c r="AZ151" s="22">
        <v>485.91899999999998</v>
      </c>
      <c r="BA151" s="22">
        <v>-1.61041E-2</v>
      </c>
      <c r="BB151" s="22">
        <v>141</v>
      </c>
      <c r="BC151" s="22">
        <v>0.60928300000000002</v>
      </c>
      <c r="BD151">
        <f t="shared" si="34"/>
        <v>16.104099999999999</v>
      </c>
      <c r="BE151">
        <f t="shared" si="35"/>
        <v>9.8242417885999984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126.795</v>
      </c>
      <c r="I152" s="22">
        <v>-1.5982099999999999E-2</v>
      </c>
      <c r="J152" s="22">
        <v>142</v>
      </c>
      <c r="K152" s="22">
        <v>1.1337299999999999</v>
      </c>
      <c r="L152">
        <f t="shared" si="24"/>
        <v>15.982099999999999</v>
      </c>
      <c r="M152">
        <f t="shared" si="25"/>
        <v>18.138884394999998</v>
      </c>
      <c r="N152" s="9"/>
      <c r="O152" s="22">
        <v>0.61508200000000002</v>
      </c>
      <c r="P152" s="22">
        <v>206.43799999999999</v>
      </c>
      <c r="Q152" s="22">
        <v>-1.61011E-2</v>
      </c>
      <c r="R152" s="22">
        <v>142</v>
      </c>
      <c r="S152" s="22">
        <v>0.61438000000000004</v>
      </c>
      <c r="T152">
        <f t="shared" si="26"/>
        <v>16.101099999999999</v>
      </c>
      <c r="U152">
        <f t="shared" si="27"/>
        <v>9.9034967902000002</v>
      </c>
      <c r="X152" s="9"/>
      <c r="Y152" s="22">
        <v>1.1349499999999999</v>
      </c>
      <c r="Z152" s="22">
        <v>266.45999999999998</v>
      </c>
      <c r="AA152" s="22">
        <v>-1.6012599999999998E-2</v>
      </c>
      <c r="AB152" s="22">
        <v>142</v>
      </c>
      <c r="AC152" s="22">
        <v>1.1343399999999999</v>
      </c>
      <c r="AD152">
        <f t="shared" si="28"/>
        <v>16.012599999999999</v>
      </c>
      <c r="AE152">
        <f t="shared" si="29"/>
        <v>18.173500369999996</v>
      </c>
      <c r="AF152" s="9"/>
      <c r="AG152" s="22">
        <v>0.61508200000000002</v>
      </c>
      <c r="AH152" s="22">
        <v>342.02699999999999</v>
      </c>
      <c r="AI152" s="22">
        <v>-1.61041E-2</v>
      </c>
      <c r="AJ152" s="22">
        <v>142</v>
      </c>
      <c r="AK152" s="22">
        <v>0.61459399999999997</v>
      </c>
      <c r="AL152">
        <f t="shared" si="30"/>
        <v>16.104099999999999</v>
      </c>
      <c r="AM152">
        <f t="shared" si="31"/>
        <v>9.9053420362000004</v>
      </c>
      <c r="AP152" s="9"/>
      <c r="AQ152" s="22">
        <v>1.1349499999999999</v>
      </c>
      <c r="AR152" s="22">
        <v>414.70499999999998</v>
      </c>
      <c r="AS152" s="22">
        <v>-1.5991200000000001E-2</v>
      </c>
      <c r="AT152" s="22">
        <v>142</v>
      </c>
      <c r="AU152" s="22">
        <v>1.1340300000000001</v>
      </c>
      <c r="AV152">
        <f t="shared" si="32"/>
        <v>15.991200000000001</v>
      </c>
      <c r="AW152">
        <f t="shared" si="33"/>
        <v>18.149212439999999</v>
      </c>
      <c r="AX152" s="9"/>
      <c r="AY152" s="22">
        <v>0.61508200000000002</v>
      </c>
      <c r="AZ152" s="22">
        <v>486.01900000000001</v>
      </c>
      <c r="BA152" s="22">
        <v>-1.6113300000000001E-2</v>
      </c>
      <c r="BB152" s="22">
        <v>142</v>
      </c>
      <c r="BC152" s="22">
        <v>0.61438000000000004</v>
      </c>
      <c r="BD152">
        <f t="shared" si="34"/>
        <v>16.113299999999999</v>
      </c>
      <c r="BE152">
        <f t="shared" si="35"/>
        <v>9.9110007905999993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126.896</v>
      </c>
      <c r="I153" s="22">
        <v>-1.5979E-2</v>
      </c>
      <c r="J153" s="22">
        <v>143</v>
      </c>
      <c r="K153" s="22">
        <v>1.1294599999999999</v>
      </c>
      <c r="L153">
        <f t="shared" si="24"/>
        <v>15.979000000000001</v>
      </c>
      <c r="M153">
        <f t="shared" si="25"/>
        <v>18.054831889999999</v>
      </c>
      <c r="N153" s="9"/>
      <c r="O153" s="22">
        <v>0.62011700000000003</v>
      </c>
      <c r="P153" s="22">
        <v>206.53800000000001</v>
      </c>
      <c r="Q153" s="22">
        <v>-1.61011E-2</v>
      </c>
      <c r="R153" s="22">
        <v>143</v>
      </c>
      <c r="S153" s="22">
        <v>0.61935399999999996</v>
      </c>
      <c r="T153">
        <f t="shared" si="26"/>
        <v>16.101099999999999</v>
      </c>
      <c r="U153">
        <f t="shared" si="27"/>
        <v>9.9845658286999992</v>
      </c>
      <c r="X153" s="9"/>
      <c r="Y153" s="22">
        <v>1.12991</v>
      </c>
      <c r="Z153" s="22">
        <v>266.56</v>
      </c>
      <c r="AA153" s="22">
        <v>-1.6009499999999999E-2</v>
      </c>
      <c r="AB153" s="22">
        <v>143</v>
      </c>
      <c r="AC153" s="22">
        <v>1.1291500000000001</v>
      </c>
      <c r="AD153">
        <f t="shared" si="28"/>
        <v>16.009499999999999</v>
      </c>
      <c r="AE153">
        <f t="shared" si="29"/>
        <v>18.089294145</v>
      </c>
      <c r="AF153" s="9"/>
      <c r="AG153" s="22">
        <v>0.62011700000000003</v>
      </c>
      <c r="AH153" s="22">
        <v>342.12799999999999</v>
      </c>
      <c r="AI153" s="22">
        <v>-1.6098000000000001E-2</v>
      </c>
      <c r="AJ153" s="22">
        <v>143</v>
      </c>
      <c r="AK153" s="22">
        <v>0.61935399999999996</v>
      </c>
      <c r="AL153">
        <f t="shared" si="30"/>
        <v>16.098000000000003</v>
      </c>
      <c r="AM153">
        <f t="shared" si="31"/>
        <v>9.9826434660000025</v>
      </c>
      <c r="AP153" s="9"/>
      <c r="AQ153" s="22">
        <v>1.12991</v>
      </c>
      <c r="AR153" s="22">
        <v>414.80599999999998</v>
      </c>
      <c r="AS153" s="22">
        <v>-1.5997299999999999E-2</v>
      </c>
      <c r="AT153" s="22">
        <v>143</v>
      </c>
      <c r="AU153" s="22">
        <v>1.1291500000000001</v>
      </c>
      <c r="AV153">
        <f t="shared" si="32"/>
        <v>15.997299999999999</v>
      </c>
      <c r="AW153">
        <f t="shared" si="33"/>
        <v>18.075509242999999</v>
      </c>
      <c r="AX153" s="9"/>
      <c r="AY153" s="22">
        <v>0.62011700000000003</v>
      </c>
      <c r="AZ153" s="22">
        <v>486.12</v>
      </c>
      <c r="BA153" s="22">
        <v>-1.61041E-2</v>
      </c>
      <c r="BB153" s="22">
        <v>143</v>
      </c>
      <c r="BC153" s="22">
        <v>0.61938499999999996</v>
      </c>
      <c r="BD153">
        <f t="shared" si="34"/>
        <v>16.104099999999999</v>
      </c>
      <c r="BE153">
        <f t="shared" si="35"/>
        <v>9.9864261797000005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126.997</v>
      </c>
      <c r="I154" s="22">
        <v>-1.5982099999999999E-2</v>
      </c>
      <c r="J154" s="22">
        <v>144</v>
      </c>
      <c r="K154" s="22">
        <v>1.1233500000000001</v>
      </c>
      <c r="L154">
        <f t="shared" si="24"/>
        <v>15.982099999999999</v>
      </c>
      <c r="M154">
        <f t="shared" si="25"/>
        <v>17.977944648000001</v>
      </c>
      <c r="N154" s="9"/>
      <c r="O154" s="22">
        <v>0.62515299999999996</v>
      </c>
      <c r="P154" s="22">
        <v>206.63900000000001</v>
      </c>
      <c r="Q154" s="22">
        <v>-1.6098000000000001E-2</v>
      </c>
      <c r="R154" s="22">
        <v>144</v>
      </c>
      <c r="S154" s="22">
        <v>0.624359</v>
      </c>
      <c r="T154">
        <f t="shared" si="26"/>
        <v>16.098000000000003</v>
      </c>
      <c r="U154">
        <f t="shared" si="27"/>
        <v>10.063712994000001</v>
      </c>
      <c r="X154" s="9"/>
      <c r="Y154" s="22">
        <v>1.1248800000000001</v>
      </c>
      <c r="Z154" s="22">
        <v>266.661</v>
      </c>
      <c r="AA154" s="22">
        <v>-1.6003400000000001E-2</v>
      </c>
      <c r="AB154" s="22">
        <v>144</v>
      </c>
      <c r="AC154" s="22">
        <v>1.1239600000000001</v>
      </c>
      <c r="AD154">
        <f t="shared" si="28"/>
        <v>16.003399999999999</v>
      </c>
      <c r="AE154">
        <f t="shared" si="29"/>
        <v>18.001904592000002</v>
      </c>
      <c r="AF154" s="9"/>
      <c r="AG154" s="22">
        <v>0.62515299999999996</v>
      </c>
      <c r="AH154" s="22">
        <v>342.22800000000001</v>
      </c>
      <c r="AI154" s="22">
        <v>-1.6107199999999999E-2</v>
      </c>
      <c r="AJ154" s="22">
        <v>144</v>
      </c>
      <c r="AK154" s="22">
        <v>0.624359</v>
      </c>
      <c r="AL154">
        <f t="shared" si="30"/>
        <v>16.107199999999999</v>
      </c>
      <c r="AM154">
        <f t="shared" si="31"/>
        <v>10.069464401599999</v>
      </c>
      <c r="AP154" s="9"/>
      <c r="AQ154" s="22">
        <v>1.1248800000000001</v>
      </c>
      <c r="AR154" s="22">
        <v>414.90699999999998</v>
      </c>
      <c r="AS154" s="22">
        <v>-1.5994299999999999E-2</v>
      </c>
      <c r="AT154" s="22">
        <v>144</v>
      </c>
      <c r="AU154" s="22">
        <v>1.1236600000000001</v>
      </c>
      <c r="AV154">
        <f t="shared" si="32"/>
        <v>15.994299999999999</v>
      </c>
      <c r="AW154">
        <f t="shared" si="33"/>
        <v>17.991668184000002</v>
      </c>
      <c r="AX154" s="9"/>
      <c r="AY154" s="22">
        <v>0.62515299999999996</v>
      </c>
      <c r="AZ154" s="22">
        <v>486.221</v>
      </c>
      <c r="BA154" s="22">
        <v>-1.61011E-2</v>
      </c>
      <c r="BB154" s="22">
        <v>144</v>
      </c>
      <c r="BC154" s="22">
        <v>0.62441999999999998</v>
      </c>
      <c r="BD154">
        <f t="shared" si="34"/>
        <v>16.101099999999999</v>
      </c>
      <c r="BE154">
        <f t="shared" si="35"/>
        <v>10.065650968299998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127.098</v>
      </c>
      <c r="I155" s="22">
        <v>-1.5979E-2</v>
      </c>
      <c r="J155" s="22">
        <v>145</v>
      </c>
      <c r="K155" s="22">
        <v>1.11877</v>
      </c>
      <c r="L155">
        <f t="shared" si="24"/>
        <v>15.979000000000001</v>
      </c>
      <c r="M155">
        <f t="shared" si="25"/>
        <v>17.893923359999999</v>
      </c>
      <c r="N155" s="9"/>
      <c r="O155" s="22">
        <v>0.63018799999999997</v>
      </c>
      <c r="P155" s="22">
        <v>206.74</v>
      </c>
      <c r="Q155" s="22">
        <v>-1.6095000000000002E-2</v>
      </c>
      <c r="R155" s="22">
        <v>145</v>
      </c>
      <c r="S155" s="22">
        <v>0.62951699999999999</v>
      </c>
      <c r="T155">
        <f t="shared" si="26"/>
        <v>16.095000000000002</v>
      </c>
      <c r="U155">
        <f t="shared" si="27"/>
        <v>10.14287586</v>
      </c>
      <c r="X155" s="9"/>
      <c r="Y155" s="22">
        <v>1.1198399999999999</v>
      </c>
      <c r="Z155" s="22">
        <v>266.762</v>
      </c>
      <c r="AA155" s="22">
        <v>-1.6009499999999999E-2</v>
      </c>
      <c r="AB155" s="22">
        <v>145</v>
      </c>
      <c r="AC155" s="22">
        <v>1.11938</v>
      </c>
      <c r="AD155">
        <f t="shared" si="28"/>
        <v>16.009499999999999</v>
      </c>
      <c r="AE155">
        <f t="shared" si="29"/>
        <v>17.92807848</v>
      </c>
      <c r="AF155" s="9"/>
      <c r="AG155" s="22">
        <v>0.63018799999999997</v>
      </c>
      <c r="AH155" s="22">
        <v>342.32900000000001</v>
      </c>
      <c r="AI155" s="22">
        <v>-1.61011E-2</v>
      </c>
      <c r="AJ155" s="22">
        <v>145</v>
      </c>
      <c r="AK155" s="22">
        <v>0.62936400000000003</v>
      </c>
      <c r="AL155">
        <f t="shared" si="30"/>
        <v>16.101099999999999</v>
      </c>
      <c r="AM155">
        <f t="shared" si="31"/>
        <v>10.146720006799999</v>
      </c>
      <c r="AP155" s="9"/>
      <c r="AQ155" s="22">
        <v>1.1198399999999999</v>
      </c>
      <c r="AR155" s="22">
        <v>415.00700000000001</v>
      </c>
      <c r="AS155" s="22">
        <v>-1.6000400000000001E-2</v>
      </c>
      <c r="AT155" s="22">
        <v>145</v>
      </c>
      <c r="AU155" s="22">
        <v>1.11877</v>
      </c>
      <c r="AV155">
        <f t="shared" si="32"/>
        <v>16.000400000000003</v>
      </c>
      <c r="AW155">
        <f t="shared" si="33"/>
        <v>17.917887936000003</v>
      </c>
      <c r="AX155" s="9"/>
      <c r="AY155" s="22">
        <v>0.63018799999999997</v>
      </c>
      <c r="AZ155" s="22">
        <v>486.32100000000003</v>
      </c>
      <c r="BA155" s="22">
        <v>-1.6107199999999999E-2</v>
      </c>
      <c r="BB155" s="22">
        <v>145</v>
      </c>
      <c r="BC155" s="22">
        <v>0.62942500000000001</v>
      </c>
      <c r="BD155">
        <f t="shared" si="34"/>
        <v>16.107199999999999</v>
      </c>
      <c r="BE155">
        <f t="shared" si="35"/>
        <v>10.1505641536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127.19799999999999</v>
      </c>
      <c r="I156" s="22">
        <v>-1.5988200000000001E-2</v>
      </c>
      <c r="J156" s="22">
        <v>146</v>
      </c>
      <c r="K156" s="22">
        <v>1.1135900000000001</v>
      </c>
      <c r="L156">
        <f t="shared" si="24"/>
        <v>15.988200000000001</v>
      </c>
      <c r="M156">
        <f t="shared" si="25"/>
        <v>17.823805242000002</v>
      </c>
      <c r="N156" s="9"/>
      <c r="O156" s="22">
        <v>0.63522299999999998</v>
      </c>
      <c r="P156" s="22">
        <v>206.84100000000001</v>
      </c>
      <c r="Q156" s="22">
        <v>-1.6095000000000002E-2</v>
      </c>
      <c r="R156" s="22">
        <v>146</v>
      </c>
      <c r="S156" s="22">
        <v>0.63446000000000002</v>
      </c>
      <c r="T156">
        <f t="shared" si="26"/>
        <v>16.095000000000002</v>
      </c>
      <c r="U156">
        <f t="shared" si="27"/>
        <v>10.223914185000002</v>
      </c>
      <c r="X156" s="9"/>
      <c r="Y156" s="22">
        <v>1.1148100000000001</v>
      </c>
      <c r="Z156" s="22">
        <v>266.863</v>
      </c>
      <c r="AA156" s="22">
        <v>-1.6015600000000001E-2</v>
      </c>
      <c r="AB156" s="22">
        <v>146</v>
      </c>
      <c r="AC156" s="22">
        <v>1.11389</v>
      </c>
      <c r="AD156">
        <f t="shared" si="28"/>
        <v>16.015600000000003</v>
      </c>
      <c r="AE156">
        <f t="shared" si="29"/>
        <v>17.854351036000004</v>
      </c>
      <c r="AF156" s="9"/>
      <c r="AG156" s="22">
        <v>0.63522299999999998</v>
      </c>
      <c r="AH156" s="22">
        <v>342.43</v>
      </c>
      <c r="AI156" s="22">
        <v>-1.61041E-2</v>
      </c>
      <c r="AJ156" s="22">
        <v>146</v>
      </c>
      <c r="AK156" s="22">
        <v>0.63439900000000005</v>
      </c>
      <c r="AL156">
        <f t="shared" si="30"/>
        <v>16.104099999999999</v>
      </c>
      <c r="AM156">
        <f t="shared" si="31"/>
        <v>10.229694714299999</v>
      </c>
      <c r="AP156" s="9"/>
      <c r="AQ156" s="22">
        <v>1.1148100000000001</v>
      </c>
      <c r="AR156" s="22">
        <v>415.108</v>
      </c>
      <c r="AS156" s="22">
        <v>-1.5994299999999999E-2</v>
      </c>
      <c r="AT156" s="22">
        <v>146</v>
      </c>
      <c r="AU156" s="22">
        <v>1.11389</v>
      </c>
      <c r="AV156">
        <f t="shared" si="32"/>
        <v>15.994299999999999</v>
      </c>
      <c r="AW156">
        <f t="shared" si="33"/>
        <v>17.830605583000001</v>
      </c>
      <c r="AX156" s="9"/>
      <c r="AY156" s="22">
        <v>0.63522299999999998</v>
      </c>
      <c r="AZ156" s="22">
        <v>486.42200000000003</v>
      </c>
      <c r="BA156" s="22">
        <v>-1.6098000000000001E-2</v>
      </c>
      <c r="BB156" s="22">
        <v>146</v>
      </c>
      <c r="BC156" s="22">
        <v>0.63470499999999996</v>
      </c>
      <c r="BD156">
        <f t="shared" si="34"/>
        <v>16.098000000000003</v>
      </c>
      <c r="BE156">
        <f t="shared" si="35"/>
        <v>10.225819854000001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127.29900000000001</v>
      </c>
      <c r="I157" s="22">
        <v>-1.5979E-2</v>
      </c>
      <c r="J157" s="22">
        <v>147</v>
      </c>
      <c r="K157" s="22">
        <v>1.1090100000000001</v>
      </c>
      <c r="L157">
        <f t="shared" si="24"/>
        <v>15.979000000000001</v>
      </c>
      <c r="M157">
        <f t="shared" si="25"/>
        <v>17.733014829999998</v>
      </c>
      <c r="N157" s="9"/>
      <c r="O157" s="22">
        <v>0.64025900000000002</v>
      </c>
      <c r="P157" s="22">
        <v>206.941</v>
      </c>
      <c r="Q157" s="22">
        <v>-1.61011E-2</v>
      </c>
      <c r="R157" s="22">
        <v>147</v>
      </c>
      <c r="S157" s="22">
        <v>0.63952600000000004</v>
      </c>
      <c r="T157">
        <f t="shared" si="26"/>
        <v>16.101099999999999</v>
      </c>
      <c r="U157">
        <f t="shared" si="27"/>
        <v>10.308874184900001</v>
      </c>
      <c r="X157" s="9"/>
      <c r="Y157" s="22">
        <v>1.1097699999999999</v>
      </c>
      <c r="Z157" s="22">
        <v>266.96300000000002</v>
      </c>
      <c r="AA157" s="22">
        <v>-1.60065E-2</v>
      </c>
      <c r="AB157" s="22">
        <v>147</v>
      </c>
      <c r="AC157" s="22">
        <v>1.10931</v>
      </c>
      <c r="AD157">
        <f t="shared" si="28"/>
        <v>16.006499999999999</v>
      </c>
      <c r="AE157">
        <f t="shared" si="29"/>
        <v>17.763533504999998</v>
      </c>
      <c r="AF157" s="9"/>
      <c r="AG157" s="22">
        <v>0.64025900000000002</v>
      </c>
      <c r="AH157" s="22">
        <v>342.53</v>
      </c>
      <c r="AI157" s="22">
        <v>-1.61041E-2</v>
      </c>
      <c r="AJ157" s="22">
        <v>147</v>
      </c>
      <c r="AK157" s="22">
        <v>0.63949599999999995</v>
      </c>
      <c r="AL157">
        <f t="shared" si="30"/>
        <v>16.104099999999999</v>
      </c>
      <c r="AM157">
        <f t="shared" si="31"/>
        <v>10.310794961899999</v>
      </c>
      <c r="AP157" s="9"/>
      <c r="AQ157" s="22">
        <v>1.1097699999999999</v>
      </c>
      <c r="AR157" s="22">
        <v>415.209</v>
      </c>
      <c r="AS157" s="22">
        <v>-1.5997299999999999E-2</v>
      </c>
      <c r="AT157" s="22">
        <v>147</v>
      </c>
      <c r="AU157" s="22">
        <v>1.1084000000000001</v>
      </c>
      <c r="AV157">
        <f t="shared" si="32"/>
        <v>15.997299999999999</v>
      </c>
      <c r="AW157">
        <f t="shared" si="33"/>
        <v>17.753323620999996</v>
      </c>
      <c r="AX157" s="9"/>
      <c r="AY157" s="22">
        <v>0.64025900000000002</v>
      </c>
      <c r="AZ157" s="22">
        <v>486.52300000000002</v>
      </c>
      <c r="BA157" s="22">
        <v>-1.6095000000000002E-2</v>
      </c>
      <c r="BB157" s="22">
        <v>147</v>
      </c>
      <c r="BC157" s="22">
        <v>0.63977099999999998</v>
      </c>
      <c r="BD157">
        <f t="shared" si="34"/>
        <v>16.095000000000002</v>
      </c>
      <c r="BE157">
        <f t="shared" si="35"/>
        <v>10.304968605000003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127.4</v>
      </c>
      <c r="I158" s="22">
        <v>-1.5979E-2</v>
      </c>
      <c r="J158" s="22">
        <v>148</v>
      </c>
      <c r="K158" s="22">
        <v>1.10382</v>
      </c>
      <c r="L158">
        <f t="shared" si="24"/>
        <v>15.979000000000001</v>
      </c>
      <c r="M158">
        <f t="shared" si="25"/>
        <v>17.652640460000001</v>
      </c>
      <c r="N158" s="9"/>
      <c r="O158" s="22">
        <v>0.64529400000000003</v>
      </c>
      <c r="P158" s="22">
        <v>207.042</v>
      </c>
      <c r="Q158" s="22">
        <v>-1.6091899999999999E-2</v>
      </c>
      <c r="R158" s="22">
        <v>148</v>
      </c>
      <c r="S158" s="22">
        <v>0.64446999999999999</v>
      </c>
      <c r="T158">
        <f t="shared" si="26"/>
        <v>16.091899999999999</v>
      </c>
      <c r="U158">
        <f t="shared" si="27"/>
        <v>10.3840065186</v>
      </c>
      <c r="X158" s="9"/>
      <c r="Y158" s="22">
        <v>1.1047400000000001</v>
      </c>
      <c r="Z158" s="22">
        <v>267.06400000000002</v>
      </c>
      <c r="AA158" s="22">
        <v>-1.6015600000000001E-2</v>
      </c>
      <c r="AB158" s="22">
        <v>148</v>
      </c>
      <c r="AC158" s="22">
        <v>1.10382</v>
      </c>
      <c r="AD158">
        <f t="shared" si="28"/>
        <v>16.015600000000003</v>
      </c>
      <c r="AE158">
        <f t="shared" si="29"/>
        <v>17.693073944000005</v>
      </c>
      <c r="AF158" s="9"/>
      <c r="AG158" s="22">
        <v>0.64529400000000003</v>
      </c>
      <c r="AH158" s="22">
        <v>342.63099999999997</v>
      </c>
      <c r="AI158" s="22">
        <v>-1.60889E-2</v>
      </c>
      <c r="AJ158" s="22">
        <v>148</v>
      </c>
      <c r="AK158" s="22">
        <v>0.64456199999999997</v>
      </c>
      <c r="AL158">
        <f t="shared" si="30"/>
        <v>16.088899999999999</v>
      </c>
      <c r="AM158">
        <f t="shared" si="31"/>
        <v>10.3820706366</v>
      </c>
      <c r="AP158" s="9"/>
      <c r="AQ158" s="22">
        <v>1.1047400000000001</v>
      </c>
      <c r="AR158" s="22">
        <v>415.30900000000003</v>
      </c>
      <c r="AS158" s="22">
        <v>-1.6012599999999998E-2</v>
      </c>
      <c r="AT158" s="22">
        <v>148</v>
      </c>
      <c r="AU158" s="22">
        <v>1.10382</v>
      </c>
      <c r="AV158">
        <f t="shared" si="32"/>
        <v>16.012599999999999</v>
      </c>
      <c r="AW158">
        <f t="shared" si="33"/>
        <v>17.689759723999998</v>
      </c>
      <c r="AX158" s="9"/>
      <c r="AY158" s="22">
        <v>0.64529400000000003</v>
      </c>
      <c r="AZ158" s="22">
        <v>486.62400000000002</v>
      </c>
      <c r="BA158" s="22">
        <v>-1.6091899999999999E-2</v>
      </c>
      <c r="BB158" s="22">
        <v>148</v>
      </c>
      <c r="BC158" s="22">
        <v>0.64428700000000005</v>
      </c>
      <c r="BD158">
        <f t="shared" si="34"/>
        <v>16.091899999999999</v>
      </c>
      <c r="BE158">
        <f t="shared" si="35"/>
        <v>10.3840065186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127.5</v>
      </c>
      <c r="I159" s="22">
        <v>-1.5985099999999999E-2</v>
      </c>
      <c r="J159" s="22">
        <v>149</v>
      </c>
      <c r="K159" s="22">
        <v>1.09833</v>
      </c>
      <c r="L159">
        <f t="shared" si="24"/>
        <v>15.985099999999999</v>
      </c>
      <c r="M159">
        <f t="shared" si="25"/>
        <v>17.578814469999998</v>
      </c>
      <c r="N159" s="9"/>
      <c r="O159" s="22">
        <v>0.65032999999999996</v>
      </c>
      <c r="P159" s="22">
        <v>207.143</v>
      </c>
      <c r="Q159" s="22">
        <v>-1.6098000000000001E-2</v>
      </c>
      <c r="R159" s="22">
        <v>149</v>
      </c>
      <c r="S159" s="22">
        <v>0.64956700000000001</v>
      </c>
      <c r="T159">
        <f t="shared" si="26"/>
        <v>16.098000000000003</v>
      </c>
      <c r="U159">
        <f t="shared" si="27"/>
        <v>10.469012340000001</v>
      </c>
      <c r="X159" s="9"/>
      <c r="Y159" s="22">
        <v>1.0996999999999999</v>
      </c>
      <c r="Z159" s="22">
        <v>267.16500000000002</v>
      </c>
      <c r="AA159" s="22">
        <v>-1.6027799999999998E-2</v>
      </c>
      <c r="AB159" s="22">
        <v>149</v>
      </c>
      <c r="AC159" s="22">
        <v>1.09833</v>
      </c>
      <c r="AD159">
        <f t="shared" si="28"/>
        <v>16.027799999999999</v>
      </c>
      <c r="AE159">
        <f t="shared" si="29"/>
        <v>17.625771659999998</v>
      </c>
      <c r="AF159" s="9"/>
      <c r="AG159" s="22">
        <v>0.65032999999999996</v>
      </c>
      <c r="AH159" s="22">
        <v>342.73200000000003</v>
      </c>
      <c r="AI159" s="22">
        <v>-1.60889E-2</v>
      </c>
      <c r="AJ159" s="22">
        <v>149</v>
      </c>
      <c r="AK159" s="22">
        <v>0.64965799999999996</v>
      </c>
      <c r="AL159">
        <f t="shared" si="30"/>
        <v>16.088899999999999</v>
      </c>
      <c r="AM159">
        <f t="shared" si="31"/>
        <v>10.463094336999999</v>
      </c>
      <c r="AP159" s="9"/>
      <c r="AQ159" s="22">
        <v>1.0996999999999999</v>
      </c>
      <c r="AR159" s="22">
        <v>415.41</v>
      </c>
      <c r="AS159" s="22">
        <v>-1.6015600000000001E-2</v>
      </c>
      <c r="AT159" s="22">
        <v>149</v>
      </c>
      <c r="AU159" s="22">
        <v>1.09833</v>
      </c>
      <c r="AV159">
        <f t="shared" si="32"/>
        <v>16.015600000000003</v>
      </c>
      <c r="AW159">
        <f t="shared" si="33"/>
        <v>17.612355320000002</v>
      </c>
      <c r="AX159" s="9"/>
      <c r="AY159" s="22">
        <v>0.65032999999999996</v>
      </c>
      <c r="AZ159" s="22">
        <v>486.72399999999999</v>
      </c>
      <c r="BA159" s="22">
        <v>-1.6095000000000002E-2</v>
      </c>
      <c r="BB159" s="22">
        <v>149</v>
      </c>
      <c r="BC159" s="22">
        <v>0.649536</v>
      </c>
      <c r="BD159">
        <f t="shared" si="34"/>
        <v>16.095000000000002</v>
      </c>
      <c r="BE159">
        <f t="shared" si="35"/>
        <v>10.467061350000002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127.601</v>
      </c>
      <c r="I160" s="22">
        <v>-1.5982099999999999E-2</v>
      </c>
      <c r="J160" s="22">
        <v>150</v>
      </c>
      <c r="K160" s="22">
        <v>1.09314</v>
      </c>
      <c r="L160">
        <f t="shared" si="24"/>
        <v>15.982099999999999</v>
      </c>
      <c r="M160">
        <f t="shared" si="25"/>
        <v>17.495125407</v>
      </c>
      <c r="N160" s="9"/>
      <c r="O160" s="22">
        <v>0.65536499999999998</v>
      </c>
      <c r="P160" s="22">
        <v>207.24299999999999</v>
      </c>
      <c r="Q160" s="22">
        <v>-1.6095000000000002E-2</v>
      </c>
      <c r="R160" s="22">
        <v>150</v>
      </c>
      <c r="S160" s="22">
        <v>0.65466299999999999</v>
      </c>
      <c r="T160">
        <f t="shared" si="26"/>
        <v>16.095000000000002</v>
      </c>
      <c r="U160">
        <f t="shared" si="27"/>
        <v>10.548099675000001</v>
      </c>
      <c r="X160" s="9"/>
      <c r="Y160" s="22">
        <v>1.09467</v>
      </c>
      <c r="Z160" s="22">
        <v>267.26499999999999</v>
      </c>
      <c r="AA160" s="22">
        <v>-1.6024799999999999E-2</v>
      </c>
      <c r="AB160" s="22">
        <v>150</v>
      </c>
      <c r="AC160" s="22">
        <v>1.09344</v>
      </c>
      <c r="AD160">
        <f t="shared" si="28"/>
        <v>16.024799999999999</v>
      </c>
      <c r="AE160">
        <f t="shared" si="29"/>
        <v>17.541867816</v>
      </c>
      <c r="AF160" s="9"/>
      <c r="AG160" s="22">
        <v>0.65536499999999998</v>
      </c>
      <c r="AH160" s="22">
        <v>342.83300000000003</v>
      </c>
      <c r="AI160" s="22">
        <v>-1.6091899999999999E-2</v>
      </c>
      <c r="AJ160" s="22">
        <v>150</v>
      </c>
      <c r="AK160" s="22">
        <v>0.65463300000000002</v>
      </c>
      <c r="AL160">
        <f t="shared" si="30"/>
        <v>16.091899999999999</v>
      </c>
      <c r="AM160">
        <f t="shared" si="31"/>
        <v>10.546068043499998</v>
      </c>
      <c r="AP160" s="9"/>
      <c r="AQ160" s="22">
        <v>1.09467</v>
      </c>
      <c r="AR160" s="22">
        <v>415.51100000000002</v>
      </c>
      <c r="AS160" s="22">
        <v>-1.6009499999999999E-2</v>
      </c>
      <c r="AT160" s="22">
        <v>150</v>
      </c>
      <c r="AU160" s="22">
        <v>1.09314</v>
      </c>
      <c r="AV160">
        <f t="shared" si="32"/>
        <v>16.009499999999999</v>
      </c>
      <c r="AW160">
        <f t="shared" si="33"/>
        <v>17.525119364999998</v>
      </c>
      <c r="AX160" s="9"/>
      <c r="AY160" s="22">
        <v>0.65536499999999998</v>
      </c>
      <c r="AZ160" s="22">
        <v>486.82499999999999</v>
      </c>
      <c r="BA160" s="22">
        <v>-1.6098000000000001E-2</v>
      </c>
      <c r="BB160" s="22">
        <v>150</v>
      </c>
      <c r="BC160" s="22">
        <v>0.65466299999999999</v>
      </c>
      <c r="BD160">
        <f t="shared" si="34"/>
        <v>16.098000000000003</v>
      </c>
      <c r="BE160">
        <f t="shared" si="35"/>
        <v>10.550065770000002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127.702</v>
      </c>
      <c r="I161" s="22">
        <v>-1.5991200000000001E-2</v>
      </c>
      <c r="J161" s="22">
        <v>151</v>
      </c>
      <c r="K161" s="22">
        <v>1.08917</v>
      </c>
      <c r="L161">
        <f t="shared" si="24"/>
        <v>15.991200000000001</v>
      </c>
      <c r="M161">
        <f t="shared" si="25"/>
        <v>17.424491256000003</v>
      </c>
      <c r="N161" s="9"/>
      <c r="O161" s="22">
        <v>0.66039999999999999</v>
      </c>
      <c r="P161" s="22">
        <v>207.34399999999999</v>
      </c>
      <c r="Q161" s="22">
        <v>-1.6095000000000002E-2</v>
      </c>
      <c r="R161" s="22">
        <v>151</v>
      </c>
      <c r="S161" s="22">
        <v>0.65969800000000001</v>
      </c>
      <c r="T161">
        <f t="shared" si="26"/>
        <v>16.095000000000002</v>
      </c>
      <c r="U161">
        <f t="shared" si="27"/>
        <v>10.629138000000001</v>
      </c>
      <c r="X161" s="9"/>
      <c r="Y161" s="22">
        <v>1.0896300000000001</v>
      </c>
      <c r="Z161" s="22">
        <v>267.36599999999999</v>
      </c>
      <c r="AA161" s="22">
        <v>-1.6027799999999998E-2</v>
      </c>
      <c r="AB161" s="22">
        <v>151</v>
      </c>
      <c r="AC161" s="22">
        <v>1.08856</v>
      </c>
      <c r="AD161">
        <f t="shared" si="28"/>
        <v>16.027799999999999</v>
      </c>
      <c r="AE161">
        <f t="shared" si="29"/>
        <v>17.464371714000002</v>
      </c>
      <c r="AF161" s="9"/>
      <c r="AG161" s="22">
        <v>0.66039999999999999</v>
      </c>
      <c r="AH161" s="22">
        <v>342.93299999999999</v>
      </c>
      <c r="AI161" s="22">
        <v>-1.6082800000000001E-2</v>
      </c>
      <c r="AJ161" s="22">
        <v>151</v>
      </c>
      <c r="AK161" s="22">
        <v>0.65963700000000003</v>
      </c>
      <c r="AL161">
        <f t="shared" si="30"/>
        <v>16.082800000000002</v>
      </c>
      <c r="AM161">
        <f t="shared" si="31"/>
        <v>10.621081120000001</v>
      </c>
      <c r="AP161" s="9"/>
      <c r="AQ161" s="22">
        <v>1.0896300000000001</v>
      </c>
      <c r="AR161" s="22">
        <v>415.61099999999999</v>
      </c>
      <c r="AS161" s="22">
        <v>-1.6009499999999999E-2</v>
      </c>
      <c r="AT161" s="22">
        <v>151</v>
      </c>
      <c r="AU161" s="22">
        <v>1.08887</v>
      </c>
      <c r="AV161">
        <f t="shared" si="32"/>
        <v>16.009499999999999</v>
      </c>
      <c r="AW161">
        <f t="shared" si="33"/>
        <v>17.444431484999999</v>
      </c>
      <c r="AX161" s="9"/>
      <c r="AY161" s="22">
        <v>0.66039999999999999</v>
      </c>
      <c r="AZ161" s="22">
        <v>486.92599999999999</v>
      </c>
      <c r="BA161" s="22">
        <v>-1.61011E-2</v>
      </c>
      <c r="BB161" s="22">
        <v>151</v>
      </c>
      <c r="BC161" s="22">
        <v>0.65972900000000001</v>
      </c>
      <c r="BD161">
        <f t="shared" si="34"/>
        <v>16.101099999999999</v>
      </c>
      <c r="BE161">
        <f t="shared" si="35"/>
        <v>10.633166439999998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127.803</v>
      </c>
      <c r="I162" s="22">
        <v>-1.5982099999999999E-2</v>
      </c>
      <c r="J162" s="22">
        <v>152</v>
      </c>
      <c r="K162" s="22">
        <v>1.08368</v>
      </c>
      <c r="L162">
        <f t="shared" si="24"/>
        <v>15.982099999999999</v>
      </c>
      <c r="M162">
        <f t="shared" si="25"/>
        <v>17.334025838999999</v>
      </c>
      <c r="N162" s="9"/>
      <c r="O162" s="22">
        <v>0.66543600000000003</v>
      </c>
      <c r="P162" s="22">
        <v>207.44499999999999</v>
      </c>
      <c r="Q162" s="22">
        <v>-1.6091899999999999E-2</v>
      </c>
      <c r="R162" s="22">
        <v>152</v>
      </c>
      <c r="S162" s="22">
        <v>0.66476400000000002</v>
      </c>
      <c r="T162">
        <f t="shared" si="26"/>
        <v>16.091899999999999</v>
      </c>
      <c r="U162">
        <f t="shared" si="27"/>
        <v>10.7081295684</v>
      </c>
      <c r="X162" s="9"/>
      <c r="Y162" s="22">
        <v>1.0845899999999999</v>
      </c>
      <c r="Z162" s="22">
        <v>267.46699999999998</v>
      </c>
      <c r="AA162" s="22">
        <v>-1.6027799999999998E-2</v>
      </c>
      <c r="AB162" s="22">
        <v>152</v>
      </c>
      <c r="AC162" s="22">
        <v>1.08368</v>
      </c>
      <c r="AD162">
        <f t="shared" si="28"/>
        <v>16.027799999999999</v>
      </c>
      <c r="AE162">
        <f t="shared" si="29"/>
        <v>17.383591601999999</v>
      </c>
      <c r="AF162" s="9"/>
      <c r="AG162" s="22">
        <v>0.66543600000000003</v>
      </c>
      <c r="AH162" s="22">
        <v>343.03399999999999</v>
      </c>
      <c r="AI162" s="22">
        <v>-1.6085800000000001E-2</v>
      </c>
      <c r="AJ162" s="22">
        <v>152</v>
      </c>
      <c r="AK162" s="22">
        <v>0.66470300000000004</v>
      </c>
      <c r="AL162">
        <f t="shared" si="30"/>
        <v>16.085800000000003</v>
      </c>
      <c r="AM162">
        <f t="shared" si="31"/>
        <v>10.704070408800002</v>
      </c>
      <c r="AP162" s="9"/>
      <c r="AQ162" s="22">
        <v>1.0845899999999999</v>
      </c>
      <c r="AR162" s="22">
        <v>415.71199999999999</v>
      </c>
      <c r="AS162" s="22">
        <v>-1.6003400000000001E-2</v>
      </c>
      <c r="AT162" s="22">
        <v>152</v>
      </c>
      <c r="AU162" s="22">
        <v>1.0833699999999999</v>
      </c>
      <c r="AV162">
        <f t="shared" si="32"/>
        <v>16.003399999999999</v>
      </c>
      <c r="AW162">
        <f t="shared" si="33"/>
        <v>17.357127605999999</v>
      </c>
      <c r="AX162" s="9"/>
      <c r="AY162" s="22">
        <v>0.66543600000000003</v>
      </c>
      <c r="AZ162" s="22">
        <v>487.02600000000001</v>
      </c>
      <c r="BA162" s="22">
        <v>-1.6095000000000002E-2</v>
      </c>
      <c r="BB162" s="22">
        <v>152</v>
      </c>
      <c r="BC162" s="22">
        <v>0.66445900000000002</v>
      </c>
      <c r="BD162">
        <f t="shared" si="34"/>
        <v>16.095000000000002</v>
      </c>
      <c r="BE162">
        <f t="shared" si="35"/>
        <v>10.710192420000002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127.90300000000001</v>
      </c>
      <c r="I163" s="22">
        <v>-1.5985099999999999E-2</v>
      </c>
      <c r="J163" s="22">
        <v>153</v>
      </c>
      <c r="K163" s="22">
        <v>1.0784899999999999</v>
      </c>
      <c r="L163">
        <f t="shared" si="24"/>
        <v>15.985099999999999</v>
      </c>
      <c r="M163">
        <f t="shared" si="25"/>
        <v>17.256874556</v>
      </c>
      <c r="N163" s="9"/>
      <c r="O163" s="22">
        <v>0.67047100000000004</v>
      </c>
      <c r="P163" s="22">
        <v>207.54599999999999</v>
      </c>
      <c r="Q163" s="22">
        <v>-1.6091899999999999E-2</v>
      </c>
      <c r="R163" s="22">
        <v>153</v>
      </c>
      <c r="S163" s="22">
        <v>0.66958600000000001</v>
      </c>
      <c r="T163">
        <f t="shared" si="26"/>
        <v>16.091899999999999</v>
      </c>
      <c r="U163">
        <f t="shared" si="27"/>
        <v>10.7891522849</v>
      </c>
      <c r="X163" s="9"/>
      <c r="Y163" s="22">
        <v>1.0795600000000001</v>
      </c>
      <c r="Z163" s="22">
        <v>267.56700000000001</v>
      </c>
      <c r="AA163" s="22">
        <v>-1.6036999999999999E-2</v>
      </c>
      <c r="AB163" s="22">
        <v>153</v>
      </c>
      <c r="AC163" s="22">
        <v>1.0784899999999999</v>
      </c>
      <c r="AD163">
        <f t="shared" si="28"/>
        <v>16.036999999999999</v>
      </c>
      <c r="AE163">
        <f t="shared" si="29"/>
        <v>17.312903720000001</v>
      </c>
      <c r="AF163" s="9"/>
      <c r="AG163" s="22">
        <v>0.67047100000000004</v>
      </c>
      <c r="AH163" s="22">
        <v>343.13499999999999</v>
      </c>
      <c r="AI163" s="22">
        <v>-1.6082800000000001E-2</v>
      </c>
      <c r="AJ163" s="22">
        <v>153</v>
      </c>
      <c r="AK163" s="22">
        <v>0.66989100000000001</v>
      </c>
      <c r="AL163">
        <f t="shared" si="30"/>
        <v>16.082800000000002</v>
      </c>
      <c r="AM163">
        <f t="shared" si="31"/>
        <v>10.783050998800002</v>
      </c>
      <c r="AP163" s="9"/>
      <c r="AQ163" s="22">
        <v>1.0795600000000001</v>
      </c>
      <c r="AR163" s="22">
        <v>415.81299999999999</v>
      </c>
      <c r="AS163" s="22">
        <v>-1.6012599999999998E-2</v>
      </c>
      <c r="AT163" s="22">
        <v>153</v>
      </c>
      <c r="AU163" s="22">
        <v>1.07819</v>
      </c>
      <c r="AV163">
        <f t="shared" si="32"/>
        <v>16.012599999999999</v>
      </c>
      <c r="AW163">
        <f t="shared" si="33"/>
        <v>17.286562455999999</v>
      </c>
      <c r="AX163" s="9"/>
      <c r="AY163" s="22">
        <v>0.67047100000000004</v>
      </c>
      <c r="AZ163" s="22">
        <v>487.12700000000001</v>
      </c>
      <c r="BA163" s="22">
        <v>-1.61011E-2</v>
      </c>
      <c r="BB163" s="22">
        <v>153</v>
      </c>
      <c r="BC163" s="22">
        <v>0.66983000000000004</v>
      </c>
      <c r="BD163">
        <f t="shared" si="34"/>
        <v>16.101099999999999</v>
      </c>
      <c r="BE163">
        <f t="shared" si="35"/>
        <v>10.7953206181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128.00399999999999</v>
      </c>
      <c r="I164" s="22">
        <v>-1.5985099999999999E-2</v>
      </c>
      <c r="J164" s="22">
        <v>154</v>
      </c>
      <c r="K164" s="22">
        <v>1.0732999999999999</v>
      </c>
      <c r="L164">
        <f t="shared" si="24"/>
        <v>15.985099999999999</v>
      </c>
      <c r="M164">
        <f t="shared" si="25"/>
        <v>17.176309651999997</v>
      </c>
      <c r="N164" s="9"/>
      <c r="O164" s="22">
        <v>0.67550699999999997</v>
      </c>
      <c r="P164" s="22">
        <v>207.64599999999999</v>
      </c>
      <c r="Q164" s="22">
        <v>-1.6095000000000002E-2</v>
      </c>
      <c r="R164" s="22">
        <v>154</v>
      </c>
      <c r="S164" s="22">
        <v>0.67465200000000003</v>
      </c>
      <c r="T164">
        <f t="shared" si="26"/>
        <v>16.095000000000002</v>
      </c>
      <c r="U164">
        <f t="shared" si="27"/>
        <v>10.872285165000001</v>
      </c>
      <c r="X164" s="9"/>
      <c r="Y164" s="22">
        <v>1.0745199999999999</v>
      </c>
      <c r="Z164" s="22">
        <v>267.66800000000001</v>
      </c>
      <c r="AA164" s="22">
        <v>-1.60339E-2</v>
      </c>
      <c r="AB164" s="22">
        <v>154</v>
      </c>
      <c r="AC164" s="22">
        <v>1.07361</v>
      </c>
      <c r="AD164">
        <f t="shared" si="28"/>
        <v>16.033899999999999</v>
      </c>
      <c r="AE164">
        <f t="shared" si="29"/>
        <v>17.228746227999999</v>
      </c>
      <c r="AF164" s="9"/>
      <c r="AG164" s="22">
        <v>0.67550699999999997</v>
      </c>
      <c r="AH164" s="22">
        <v>343.23500000000001</v>
      </c>
      <c r="AI164" s="22">
        <v>-1.6082800000000001E-2</v>
      </c>
      <c r="AJ164" s="22">
        <v>154</v>
      </c>
      <c r="AK164" s="22">
        <v>0.67456099999999997</v>
      </c>
      <c r="AL164">
        <f t="shared" si="30"/>
        <v>16.082800000000002</v>
      </c>
      <c r="AM164">
        <f t="shared" si="31"/>
        <v>10.864043979600002</v>
      </c>
      <c r="AP164" s="9"/>
      <c r="AQ164" s="22">
        <v>1.0745199999999999</v>
      </c>
      <c r="AR164" s="22">
        <v>415.91399999999999</v>
      </c>
      <c r="AS164" s="22">
        <v>-1.6009499999999999E-2</v>
      </c>
      <c r="AT164" s="22">
        <v>154</v>
      </c>
      <c r="AU164" s="22">
        <v>1.0739099999999999</v>
      </c>
      <c r="AV164">
        <f t="shared" si="32"/>
        <v>16.009499999999999</v>
      </c>
      <c r="AW164">
        <f t="shared" si="33"/>
        <v>17.20252794</v>
      </c>
      <c r="AX164" s="9"/>
      <c r="AY164" s="22">
        <v>0.67550699999999997</v>
      </c>
      <c r="AZ164" s="22">
        <v>487.22800000000001</v>
      </c>
      <c r="BA164" s="22">
        <v>-1.6095000000000002E-2</v>
      </c>
      <c r="BB164" s="22">
        <v>154</v>
      </c>
      <c r="BC164" s="22">
        <v>0.67468300000000003</v>
      </c>
      <c r="BD164">
        <f t="shared" si="34"/>
        <v>16.095000000000002</v>
      </c>
      <c r="BE164">
        <f t="shared" si="35"/>
        <v>10.872285165000001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128.10499999999999</v>
      </c>
      <c r="I165" s="22">
        <v>-1.5994299999999999E-2</v>
      </c>
      <c r="J165" s="22">
        <v>155</v>
      </c>
      <c r="K165" s="22">
        <v>1.0684199999999999</v>
      </c>
      <c r="L165">
        <f t="shared" si="24"/>
        <v>15.994299999999999</v>
      </c>
      <c r="M165">
        <f t="shared" si="25"/>
        <v>17.105743907000001</v>
      </c>
      <c r="N165" s="9"/>
      <c r="O165" s="22">
        <v>0.68054199999999998</v>
      </c>
      <c r="P165" s="22">
        <v>207.74700000000001</v>
      </c>
      <c r="Q165" s="22">
        <v>-1.6095000000000002E-2</v>
      </c>
      <c r="R165" s="22">
        <v>155</v>
      </c>
      <c r="S165" s="22">
        <v>0.67977900000000002</v>
      </c>
      <c r="T165">
        <f t="shared" si="26"/>
        <v>16.095000000000002</v>
      </c>
      <c r="U165">
        <f t="shared" si="27"/>
        <v>10.953323490000001</v>
      </c>
      <c r="X165" s="9"/>
      <c r="Y165" s="22">
        <v>1.0694900000000001</v>
      </c>
      <c r="Z165" s="22">
        <v>267.76900000000001</v>
      </c>
      <c r="AA165" s="22">
        <v>-1.6030900000000001E-2</v>
      </c>
      <c r="AB165" s="22">
        <v>155</v>
      </c>
      <c r="AC165" s="22">
        <v>1.0684199999999999</v>
      </c>
      <c r="AD165">
        <f t="shared" si="28"/>
        <v>16.030899999999999</v>
      </c>
      <c r="AE165">
        <f t="shared" si="29"/>
        <v>17.144887240999999</v>
      </c>
      <c r="AF165" s="9"/>
      <c r="AG165" s="22">
        <v>0.68054199999999998</v>
      </c>
      <c r="AH165" s="22">
        <v>343.33600000000001</v>
      </c>
      <c r="AI165" s="22">
        <v>-1.6085800000000001E-2</v>
      </c>
      <c r="AJ165" s="22">
        <v>155</v>
      </c>
      <c r="AK165" s="22">
        <v>0.67974900000000005</v>
      </c>
      <c r="AL165">
        <f t="shared" si="30"/>
        <v>16.085800000000003</v>
      </c>
      <c r="AM165">
        <f t="shared" si="31"/>
        <v>10.947062503600002</v>
      </c>
      <c r="AP165" s="9"/>
      <c r="AQ165" s="22">
        <v>1.0694900000000001</v>
      </c>
      <c r="AR165" s="22">
        <v>416.01400000000001</v>
      </c>
      <c r="AS165" s="22">
        <v>-1.60187E-2</v>
      </c>
      <c r="AT165" s="22">
        <v>155</v>
      </c>
      <c r="AU165" s="22">
        <v>1.06873</v>
      </c>
      <c r="AV165">
        <f t="shared" si="32"/>
        <v>16.018699999999999</v>
      </c>
      <c r="AW165">
        <f t="shared" si="33"/>
        <v>17.131839462999999</v>
      </c>
      <c r="AX165" s="9"/>
      <c r="AY165" s="22">
        <v>0.68054199999999998</v>
      </c>
      <c r="AZ165" s="22">
        <v>487.32799999999997</v>
      </c>
      <c r="BA165" s="22">
        <v>-1.6085800000000001E-2</v>
      </c>
      <c r="BB165" s="22">
        <v>155</v>
      </c>
      <c r="BC165" s="22">
        <v>0.67981000000000003</v>
      </c>
      <c r="BD165">
        <f t="shared" si="34"/>
        <v>16.085800000000003</v>
      </c>
      <c r="BE165">
        <f t="shared" si="35"/>
        <v>10.947062503600002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128.20500000000001</v>
      </c>
      <c r="I166" s="22">
        <v>-1.6003400000000001E-2</v>
      </c>
      <c r="J166" s="22">
        <v>156</v>
      </c>
      <c r="K166" s="22">
        <v>1.0641499999999999</v>
      </c>
      <c r="L166">
        <f t="shared" si="24"/>
        <v>16.003399999999999</v>
      </c>
      <c r="M166">
        <f t="shared" si="25"/>
        <v>17.034819129999999</v>
      </c>
      <c r="N166" s="9"/>
      <c r="O166" s="22">
        <v>0.68557699999999999</v>
      </c>
      <c r="P166" s="22">
        <v>207.84800000000001</v>
      </c>
      <c r="Q166" s="22">
        <v>-1.6085800000000001E-2</v>
      </c>
      <c r="R166" s="22">
        <v>156</v>
      </c>
      <c r="S166" s="22">
        <v>0.68490600000000001</v>
      </c>
      <c r="T166">
        <f t="shared" si="26"/>
        <v>16.085800000000003</v>
      </c>
      <c r="U166">
        <f t="shared" si="27"/>
        <v>11.028054506600002</v>
      </c>
      <c r="X166" s="9"/>
      <c r="Y166" s="22">
        <v>1.0644499999999999</v>
      </c>
      <c r="Z166" s="22">
        <v>267.87</v>
      </c>
      <c r="AA166" s="22">
        <v>-1.6030900000000001E-2</v>
      </c>
      <c r="AB166" s="22">
        <v>156</v>
      </c>
      <c r="AC166" s="22">
        <v>1.0638399999999999</v>
      </c>
      <c r="AD166">
        <f t="shared" si="28"/>
        <v>16.030899999999999</v>
      </c>
      <c r="AE166">
        <f t="shared" si="29"/>
        <v>17.064091504999997</v>
      </c>
      <c r="AF166" s="9"/>
      <c r="AG166" s="22">
        <v>0.68557699999999999</v>
      </c>
      <c r="AH166" s="22">
        <v>343.43700000000001</v>
      </c>
      <c r="AI166" s="22">
        <v>-1.6079699999999999E-2</v>
      </c>
      <c r="AJ166" s="22">
        <v>156</v>
      </c>
      <c r="AK166" s="22">
        <v>0.68484500000000004</v>
      </c>
      <c r="AL166">
        <f t="shared" si="30"/>
        <v>16.079699999999999</v>
      </c>
      <c r="AM166">
        <f t="shared" si="31"/>
        <v>11.023872486899998</v>
      </c>
      <c r="AP166" s="9"/>
      <c r="AQ166" s="22">
        <v>1.0644499999999999</v>
      </c>
      <c r="AR166" s="22">
        <v>416.11500000000001</v>
      </c>
      <c r="AS166" s="22">
        <v>-1.6012599999999998E-2</v>
      </c>
      <c r="AT166" s="22">
        <v>156</v>
      </c>
      <c r="AU166" s="22">
        <v>1.0638399999999999</v>
      </c>
      <c r="AV166">
        <f t="shared" si="32"/>
        <v>16.012599999999999</v>
      </c>
      <c r="AW166">
        <f t="shared" si="33"/>
        <v>17.044612069999996</v>
      </c>
      <c r="AX166" s="9"/>
      <c r="AY166" s="22">
        <v>0.68557699999999999</v>
      </c>
      <c r="AZ166" s="22">
        <v>487.42899999999997</v>
      </c>
      <c r="BA166" s="22">
        <v>-1.6091899999999999E-2</v>
      </c>
      <c r="BB166" s="22">
        <v>156</v>
      </c>
      <c r="BC166" s="22">
        <v>0.68481400000000003</v>
      </c>
      <c r="BD166">
        <f t="shared" si="34"/>
        <v>16.091899999999999</v>
      </c>
      <c r="BE166">
        <f t="shared" si="35"/>
        <v>11.032236526299998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128.30600000000001</v>
      </c>
      <c r="I167" s="22">
        <v>-1.60065E-2</v>
      </c>
      <c r="J167" s="22">
        <v>157</v>
      </c>
      <c r="K167" s="22">
        <v>1.0583499999999999</v>
      </c>
      <c r="L167">
        <f t="shared" si="24"/>
        <v>16.006499999999999</v>
      </c>
      <c r="M167">
        <f t="shared" si="25"/>
        <v>16.95760623</v>
      </c>
      <c r="N167" s="9"/>
      <c r="O167" s="22">
        <v>0.69061300000000003</v>
      </c>
      <c r="P167" s="22">
        <v>207.94800000000001</v>
      </c>
      <c r="Q167" s="22">
        <v>-1.6082800000000001E-2</v>
      </c>
      <c r="R167" s="22">
        <v>157</v>
      </c>
      <c r="S167" s="22">
        <v>0.68957500000000005</v>
      </c>
      <c r="T167">
        <f t="shared" si="26"/>
        <v>16.082800000000002</v>
      </c>
      <c r="U167">
        <f t="shared" si="27"/>
        <v>11.106990756400002</v>
      </c>
      <c r="X167" s="9"/>
      <c r="Y167" s="22">
        <v>1.05942</v>
      </c>
      <c r="Z167" s="22">
        <v>267.97000000000003</v>
      </c>
      <c r="AA167" s="22">
        <v>-1.6039999999999999E-2</v>
      </c>
      <c r="AB167" s="22">
        <v>157</v>
      </c>
      <c r="AC167" s="22">
        <v>1.0583499999999999</v>
      </c>
      <c r="AD167">
        <f t="shared" si="28"/>
        <v>16.04</v>
      </c>
      <c r="AE167">
        <f t="shared" si="29"/>
        <v>16.9930968</v>
      </c>
      <c r="AF167" s="9"/>
      <c r="AG167" s="22">
        <v>0.69061300000000003</v>
      </c>
      <c r="AH167" s="22">
        <v>343.53800000000001</v>
      </c>
      <c r="AI167" s="22">
        <v>-1.6091899999999999E-2</v>
      </c>
      <c r="AJ167" s="22">
        <v>157</v>
      </c>
      <c r="AK167" s="22">
        <v>0.68981899999999996</v>
      </c>
      <c r="AL167">
        <f t="shared" si="30"/>
        <v>16.091899999999999</v>
      </c>
      <c r="AM167">
        <f t="shared" si="31"/>
        <v>11.113275334699999</v>
      </c>
      <c r="AP167" s="9"/>
      <c r="AQ167" s="22">
        <v>1.05942</v>
      </c>
      <c r="AR167" s="22">
        <v>416.21600000000001</v>
      </c>
      <c r="AS167" s="22">
        <v>-1.6009499999999999E-2</v>
      </c>
      <c r="AT167" s="22">
        <v>157</v>
      </c>
      <c r="AU167" s="22">
        <v>1.0583499999999999</v>
      </c>
      <c r="AV167">
        <f t="shared" si="32"/>
        <v>16.009499999999999</v>
      </c>
      <c r="AW167">
        <f t="shared" si="33"/>
        <v>16.960784489999998</v>
      </c>
      <c r="AX167" s="9"/>
      <c r="AY167" s="22">
        <v>0.69061300000000003</v>
      </c>
      <c r="AZ167" s="22">
        <v>487.53</v>
      </c>
      <c r="BA167" s="22">
        <v>-1.6095000000000002E-2</v>
      </c>
      <c r="BB167" s="22">
        <v>157</v>
      </c>
      <c r="BC167" s="22">
        <v>0.68988000000000005</v>
      </c>
      <c r="BD167">
        <f t="shared" si="34"/>
        <v>16.095000000000002</v>
      </c>
      <c r="BE167">
        <f t="shared" si="35"/>
        <v>11.115416235000001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128.40700000000001</v>
      </c>
      <c r="I168" s="22">
        <v>-1.6000400000000001E-2</v>
      </c>
      <c r="J168" s="22">
        <v>158</v>
      </c>
      <c r="K168" s="22">
        <v>1.0531600000000001</v>
      </c>
      <c r="L168">
        <f t="shared" si="24"/>
        <v>16.000400000000003</v>
      </c>
      <c r="M168">
        <f t="shared" si="25"/>
        <v>16.870501752000003</v>
      </c>
      <c r="N168" s="9"/>
      <c r="O168" s="22">
        <v>0.69564800000000004</v>
      </c>
      <c r="P168" s="22">
        <v>208.04900000000001</v>
      </c>
      <c r="Q168" s="22">
        <v>-1.60889E-2</v>
      </c>
      <c r="R168" s="22">
        <v>158</v>
      </c>
      <c r="S168" s="22">
        <v>0.69470200000000004</v>
      </c>
      <c r="T168">
        <f t="shared" si="26"/>
        <v>16.088899999999999</v>
      </c>
      <c r="U168">
        <f t="shared" si="27"/>
        <v>11.1922111072</v>
      </c>
      <c r="X168" s="9"/>
      <c r="Y168" s="22">
        <v>1.0543800000000001</v>
      </c>
      <c r="Z168" s="22">
        <v>268.07100000000003</v>
      </c>
      <c r="AA168" s="22">
        <v>-1.6039999999999999E-2</v>
      </c>
      <c r="AB168" s="22">
        <v>158</v>
      </c>
      <c r="AC168" s="22">
        <v>1.0534699999999999</v>
      </c>
      <c r="AD168">
        <f t="shared" si="28"/>
        <v>16.04</v>
      </c>
      <c r="AE168">
        <f t="shared" si="29"/>
        <v>16.912255200000001</v>
      </c>
      <c r="AF168" s="9"/>
      <c r="AG168" s="22">
        <v>0.69564800000000004</v>
      </c>
      <c r="AH168" s="22">
        <v>343.63799999999998</v>
      </c>
      <c r="AI168" s="22">
        <v>-1.6091899999999999E-2</v>
      </c>
      <c r="AJ168" s="22">
        <v>158</v>
      </c>
      <c r="AK168" s="22">
        <v>0.69476300000000002</v>
      </c>
      <c r="AL168">
        <f t="shared" si="30"/>
        <v>16.091899999999999</v>
      </c>
      <c r="AM168">
        <f t="shared" si="31"/>
        <v>11.194298051200001</v>
      </c>
      <c r="AP168" s="9"/>
      <c r="AQ168" s="22">
        <v>1.0543800000000001</v>
      </c>
      <c r="AR168" s="22">
        <v>416.31599999999997</v>
      </c>
      <c r="AS168" s="22">
        <v>-1.60065E-2</v>
      </c>
      <c r="AT168" s="22">
        <v>158</v>
      </c>
      <c r="AU168" s="22">
        <v>1.0531600000000001</v>
      </c>
      <c r="AV168">
        <f t="shared" si="32"/>
        <v>16.006499999999999</v>
      </c>
      <c r="AW168">
        <f t="shared" si="33"/>
        <v>16.876933470000001</v>
      </c>
      <c r="AX168" s="9"/>
      <c r="AY168" s="22">
        <v>0.69564800000000004</v>
      </c>
      <c r="AZ168" s="22">
        <v>487.63099999999997</v>
      </c>
      <c r="BA168" s="22">
        <v>-1.6091899999999999E-2</v>
      </c>
      <c r="BB168" s="22">
        <v>158</v>
      </c>
      <c r="BC168" s="22">
        <v>0.69470200000000004</v>
      </c>
      <c r="BD168">
        <f t="shared" si="34"/>
        <v>16.091899999999999</v>
      </c>
      <c r="BE168">
        <f t="shared" si="35"/>
        <v>11.194298051200001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128.50800000000001</v>
      </c>
      <c r="I169" s="22">
        <v>-1.6003400000000001E-2</v>
      </c>
      <c r="J169" s="22">
        <v>159</v>
      </c>
      <c r="K169" s="22">
        <v>1.0479700000000001</v>
      </c>
      <c r="L169">
        <f t="shared" si="24"/>
        <v>16.003399999999999</v>
      </c>
      <c r="M169">
        <f t="shared" si="25"/>
        <v>16.793167789999998</v>
      </c>
      <c r="N169" s="9"/>
      <c r="O169" s="22">
        <v>0.70068399999999997</v>
      </c>
      <c r="P169" s="22">
        <v>208.15</v>
      </c>
      <c r="Q169" s="22">
        <v>-1.6079699999999999E-2</v>
      </c>
      <c r="R169" s="22">
        <v>159</v>
      </c>
      <c r="S169" s="22">
        <v>0.69989000000000001</v>
      </c>
      <c r="T169">
        <f t="shared" si="26"/>
        <v>16.079699999999999</v>
      </c>
      <c r="U169">
        <f t="shared" si="27"/>
        <v>11.266788514799998</v>
      </c>
      <c r="X169" s="9"/>
      <c r="Y169" s="22">
        <v>1.04935</v>
      </c>
      <c r="Z169" s="22">
        <v>268.17200000000003</v>
      </c>
      <c r="AA169" s="22">
        <v>-1.6039999999999999E-2</v>
      </c>
      <c r="AB169" s="22">
        <v>159</v>
      </c>
      <c r="AC169" s="22">
        <v>1.0482800000000001</v>
      </c>
      <c r="AD169">
        <f t="shared" si="28"/>
        <v>16.04</v>
      </c>
      <c r="AE169">
        <f t="shared" si="29"/>
        <v>16.831574</v>
      </c>
      <c r="AF169" s="9"/>
      <c r="AG169" s="22">
        <v>0.70068399999999997</v>
      </c>
      <c r="AH169" s="22">
        <v>343.73899999999998</v>
      </c>
      <c r="AI169" s="22">
        <v>-1.6082800000000001E-2</v>
      </c>
      <c r="AJ169" s="22">
        <v>159</v>
      </c>
      <c r="AK169" s="22">
        <v>0.69992100000000002</v>
      </c>
      <c r="AL169">
        <f t="shared" si="30"/>
        <v>16.082800000000002</v>
      </c>
      <c r="AM169">
        <f t="shared" si="31"/>
        <v>11.268960635200001</v>
      </c>
      <c r="AP169" s="9"/>
      <c r="AQ169" s="22">
        <v>1.04935</v>
      </c>
      <c r="AR169" s="22">
        <v>416.41699999999997</v>
      </c>
      <c r="AS169" s="22">
        <v>-1.60187E-2</v>
      </c>
      <c r="AT169" s="22">
        <v>159</v>
      </c>
      <c r="AU169" s="22">
        <v>1.0479700000000001</v>
      </c>
      <c r="AV169">
        <f t="shared" si="32"/>
        <v>16.018699999999999</v>
      </c>
      <c r="AW169">
        <f t="shared" si="33"/>
        <v>16.809222845000001</v>
      </c>
      <c r="AX169" s="9"/>
      <c r="AY169" s="22">
        <v>0.70068399999999997</v>
      </c>
      <c r="AZ169" s="22">
        <v>487.73099999999999</v>
      </c>
      <c r="BA169" s="22">
        <v>-1.6091899999999999E-2</v>
      </c>
      <c r="BB169" s="22">
        <v>159</v>
      </c>
      <c r="BC169" s="22">
        <v>0.69973799999999997</v>
      </c>
      <c r="BD169">
        <f t="shared" si="34"/>
        <v>16.091899999999999</v>
      </c>
      <c r="BE169">
        <f t="shared" si="35"/>
        <v>11.275336859599999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128.608</v>
      </c>
      <c r="I170" s="22">
        <v>-1.5997299999999999E-2</v>
      </c>
      <c r="J170" s="22">
        <v>160</v>
      </c>
      <c r="K170" s="22">
        <v>1.0430900000000001</v>
      </c>
      <c r="L170">
        <f t="shared" si="24"/>
        <v>15.997299999999999</v>
      </c>
      <c r="M170">
        <f t="shared" si="25"/>
        <v>16.706140362999999</v>
      </c>
      <c r="N170" s="9"/>
      <c r="O170" s="22">
        <v>0.70571899999999999</v>
      </c>
      <c r="P170" s="22">
        <v>208.251</v>
      </c>
      <c r="Q170" s="22">
        <v>-1.6085800000000001E-2</v>
      </c>
      <c r="R170" s="22">
        <v>160</v>
      </c>
      <c r="S170" s="22">
        <v>0.70486499999999996</v>
      </c>
      <c r="T170">
        <f t="shared" si="26"/>
        <v>16.085800000000003</v>
      </c>
      <c r="U170">
        <f t="shared" si="27"/>
        <v>11.352054690200001</v>
      </c>
      <c r="X170" s="9"/>
      <c r="Y170" s="22">
        <v>1.0443100000000001</v>
      </c>
      <c r="Z170" s="22">
        <v>268.27199999999999</v>
      </c>
      <c r="AA170" s="22">
        <v>-1.6030900000000001E-2</v>
      </c>
      <c r="AB170" s="22">
        <v>160</v>
      </c>
      <c r="AC170" s="22">
        <v>1.0437000000000001</v>
      </c>
      <c r="AD170">
        <f t="shared" si="28"/>
        <v>16.030899999999999</v>
      </c>
      <c r="AE170">
        <f t="shared" si="29"/>
        <v>16.741229179000001</v>
      </c>
      <c r="AF170" s="9"/>
      <c r="AG170" s="22">
        <v>0.70571899999999999</v>
      </c>
      <c r="AH170" s="22">
        <v>343.84</v>
      </c>
      <c r="AI170" s="22">
        <v>-1.6082800000000001E-2</v>
      </c>
      <c r="AJ170" s="22">
        <v>160</v>
      </c>
      <c r="AK170" s="22">
        <v>0.70504800000000001</v>
      </c>
      <c r="AL170">
        <f t="shared" si="30"/>
        <v>16.082800000000002</v>
      </c>
      <c r="AM170">
        <f t="shared" si="31"/>
        <v>11.349937533200002</v>
      </c>
      <c r="AP170" s="9"/>
      <c r="AQ170" s="22">
        <v>1.0443100000000001</v>
      </c>
      <c r="AR170" s="22">
        <v>416.51799999999997</v>
      </c>
      <c r="AS170" s="22">
        <v>-1.60187E-2</v>
      </c>
      <c r="AT170" s="22">
        <v>160</v>
      </c>
      <c r="AU170" s="22">
        <v>1.0430900000000001</v>
      </c>
      <c r="AV170">
        <f t="shared" si="32"/>
        <v>16.018699999999999</v>
      </c>
      <c r="AW170">
        <f t="shared" si="33"/>
        <v>16.728488597000002</v>
      </c>
      <c r="AX170" s="9"/>
      <c r="AY170" s="22">
        <v>0.70571899999999999</v>
      </c>
      <c r="AZ170" s="22">
        <v>487.83199999999999</v>
      </c>
      <c r="BA170" s="22">
        <v>-1.6091899999999999E-2</v>
      </c>
      <c r="BB170" s="22">
        <v>160</v>
      </c>
      <c r="BC170" s="22">
        <v>0.70477299999999998</v>
      </c>
      <c r="BD170">
        <f t="shared" si="34"/>
        <v>16.091899999999999</v>
      </c>
      <c r="BE170">
        <f t="shared" si="35"/>
        <v>11.356359576099999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128.709</v>
      </c>
      <c r="I171" s="22">
        <v>-1.6003400000000001E-2</v>
      </c>
      <c r="J171" s="22">
        <v>161</v>
      </c>
      <c r="K171" s="22">
        <v>1.0382100000000001</v>
      </c>
      <c r="L171">
        <f t="shared" si="24"/>
        <v>16.003399999999999</v>
      </c>
      <c r="M171">
        <f t="shared" si="25"/>
        <v>16.632013552</v>
      </c>
      <c r="N171" s="9"/>
      <c r="O171" s="22">
        <v>0.710754</v>
      </c>
      <c r="P171" s="22">
        <v>208.351</v>
      </c>
      <c r="Q171" s="22">
        <v>-1.6085800000000001E-2</v>
      </c>
      <c r="R171" s="22">
        <v>161</v>
      </c>
      <c r="S171" s="22">
        <v>0.71008300000000002</v>
      </c>
      <c r="T171">
        <f t="shared" si="26"/>
        <v>16.085800000000003</v>
      </c>
      <c r="U171">
        <f t="shared" si="27"/>
        <v>11.433046693200001</v>
      </c>
      <c r="X171" s="9"/>
      <c r="Y171" s="22">
        <v>1.03928</v>
      </c>
      <c r="Z171" s="22">
        <v>268.37299999999999</v>
      </c>
      <c r="AA171" s="22">
        <v>-1.6036999999999999E-2</v>
      </c>
      <c r="AB171" s="22">
        <v>161</v>
      </c>
      <c r="AC171" s="22">
        <v>1.0382100000000001</v>
      </c>
      <c r="AD171">
        <f t="shared" si="28"/>
        <v>16.036999999999999</v>
      </c>
      <c r="AE171">
        <f t="shared" si="29"/>
        <v>16.666933359999998</v>
      </c>
      <c r="AF171" s="9"/>
      <c r="AG171" s="22">
        <v>0.710754</v>
      </c>
      <c r="AH171" s="22">
        <v>343.94</v>
      </c>
      <c r="AI171" s="22">
        <v>-1.60889E-2</v>
      </c>
      <c r="AJ171" s="22">
        <v>161</v>
      </c>
      <c r="AK171" s="22">
        <v>0.71002200000000004</v>
      </c>
      <c r="AL171">
        <f t="shared" si="30"/>
        <v>16.088899999999999</v>
      </c>
      <c r="AM171">
        <f t="shared" si="31"/>
        <v>11.435250030599999</v>
      </c>
      <c r="AP171" s="9"/>
      <c r="AQ171" s="22">
        <v>1.03928</v>
      </c>
      <c r="AR171" s="22">
        <v>416.61900000000003</v>
      </c>
      <c r="AS171" s="22">
        <v>-1.6024799999999999E-2</v>
      </c>
      <c r="AT171" s="22">
        <v>161</v>
      </c>
      <c r="AU171" s="22">
        <v>1.0382100000000001</v>
      </c>
      <c r="AV171">
        <f t="shared" si="32"/>
        <v>16.024799999999999</v>
      </c>
      <c r="AW171">
        <f t="shared" si="33"/>
        <v>16.654254143999999</v>
      </c>
      <c r="AX171" s="9"/>
      <c r="AY171" s="22">
        <v>0.710754</v>
      </c>
      <c r="AZ171" s="22">
        <v>487.93299999999999</v>
      </c>
      <c r="BA171" s="22">
        <v>-1.6085800000000001E-2</v>
      </c>
      <c r="BB171" s="22">
        <v>161</v>
      </c>
      <c r="BC171" s="22">
        <v>0.71005200000000002</v>
      </c>
      <c r="BD171">
        <f t="shared" si="34"/>
        <v>16.085800000000003</v>
      </c>
      <c r="BE171">
        <f t="shared" si="35"/>
        <v>11.433046693200001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128.81</v>
      </c>
      <c r="I172" s="22">
        <v>-1.5997299999999999E-2</v>
      </c>
      <c r="J172" s="22">
        <v>162</v>
      </c>
      <c r="K172" s="22">
        <v>1.0333300000000001</v>
      </c>
      <c r="L172">
        <f t="shared" si="24"/>
        <v>15.997299999999999</v>
      </c>
      <c r="M172">
        <f t="shared" si="25"/>
        <v>16.545047552</v>
      </c>
      <c r="N172" s="9"/>
      <c r="O172" s="22">
        <v>0.71579000000000004</v>
      </c>
      <c r="P172" s="22">
        <v>208.452</v>
      </c>
      <c r="Q172" s="22">
        <v>-1.6082800000000001E-2</v>
      </c>
      <c r="R172" s="22">
        <v>162</v>
      </c>
      <c r="S172" s="22">
        <v>0.71508799999999995</v>
      </c>
      <c r="T172">
        <f t="shared" si="26"/>
        <v>16.082800000000002</v>
      </c>
      <c r="U172">
        <f t="shared" si="27"/>
        <v>11.511907412000003</v>
      </c>
      <c r="X172" s="9"/>
      <c r="Y172" s="22">
        <v>1.03424</v>
      </c>
      <c r="Z172" s="22">
        <v>268.47399999999999</v>
      </c>
      <c r="AA172" s="22">
        <v>-1.6027799999999998E-2</v>
      </c>
      <c r="AB172" s="22">
        <v>162</v>
      </c>
      <c r="AC172" s="22">
        <v>1.03302</v>
      </c>
      <c r="AD172">
        <f t="shared" si="28"/>
        <v>16.027799999999999</v>
      </c>
      <c r="AE172">
        <f t="shared" si="29"/>
        <v>16.576591872000002</v>
      </c>
      <c r="AF172" s="9"/>
      <c r="AG172" s="22">
        <v>0.71579000000000004</v>
      </c>
      <c r="AH172" s="22">
        <v>344.041</v>
      </c>
      <c r="AI172" s="22">
        <v>-1.6095000000000002E-2</v>
      </c>
      <c r="AJ172" s="22">
        <v>162</v>
      </c>
      <c r="AK172" s="22">
        <v>0.71508799999999995</v>
      </c>
      <c r="AL172">
        <f t="shared" si="30"/>
        <v>16.095000000000002</v>
      </c>
      <c r="AM172">
        <f t="shared" si="31"/>
        <v>11.520640050000003</v>
      </c>
      <c r="AP172" s="9"/>
      <c r="AQ172" s="22">
        <v>1.03424</v>
      </c>
      <c r="AR172" s="22">
        <v>416.71899999999999</v>
      </c>
      <c r="AS172" s="22">
        <v>-1.6027799999999998E-2</v>
      </c>
      <c r="AT172" s="22">
        <v>162</v>
      </c>
      <c r="AU172" s="22">
        <v>1.03271</v>
      </c>
      <c r="AV172">
        <f t="shared" si="32"/>
        <v>16.027799999999999</v>
      </c>
      <c r="AW172">
        <f t="shared" si="33"/>
        <v>16.576591872000002</v>
      </c>
      <c r="AX172" s="9"/>
      <c r="AY172" s="22">
        <v>0.71579000000000004</v>
      </c>
      <c r="AZ172" s="22">
        <v>488.03300000000002</v>
      </c>
      <c r="BA172" s="22">
        <v>-1.6085800000000001E-2</v>
      </c>
      <c r="BB172" s="22">
        <v>162</v>
      </c>
      <c r="BC172" s="22">
        <v>0.71499599999999996</v>
      </c>
      <c r="BD172">
        <f t="shared" si="34"/>
        <v>16.085800000000003</v>
      </c>
      <c r="BE172">
        <f t="shared" si="35"/>
        <v>11.514054782000002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128.91</v>
      </c>
      <c r="I173" s="22">
        <v>-1.60065E-2</v>
      </c>
      <c r="J173" s="22">
        <v>163</v>
      </c>
      <c r="K173" s="22">
        <v>1.02844</v>
      </c>
      <c r="L173">
        <f t="shared" si="24"/>
        <v>16.006499999999999</v>
      </c>
      <c r="M173">
        <f t="shared" si="25"/>
        <v>16.474049864999998</v>
      </c>
      <c r="N173" s="9"/>
      <c r="O173" s="22">
        <v>0.72082500000000005</v>
      </c>
      <c r="P173" s="22">
        <v>208.553</v>
      </c>
      <c r="Q173" s="22">
        <v>-1.6076699999999999E-2</v>
      </c>
      <c r="R173" s="22">
        <v>163</v>
      </c>
      <c r="S173" s="22">
        <v>0.72009299999999998</v>
      </c>
      <c r="T173">
        <f t="shared" si="26"/>
        <v>16.076699999999999</v>
      </c>
      <c r="U173">
        <f t="shared" si="27"/>
        <v>11.588487277500001</v>
      </c>
      <c r="X173" s="9"/>
      <c r="Y173" s="22">
        <v>1.02921</v>
      </c>
      <c r="Z173" s="22">
        <v>268.57499999999999</v>
      </c>
      <c r="AA173" s="22">
        <v>-1.6027799999999998E-2</v>
      </c>
      <c r="AB173" s="22">
        <v>163</v>
      </c>
      <c r="AC173" s="22">
        <v>1.0281400000000001</v>
      </c>
      <c r="AD173">
        <f t="shared" si="28"/>
        <v>16.027799999999999</v>
      </c>
      <c r="AE173">
        <f t="shared" si="29"/>
        <v>16.495972037999998</v>
      </c>
      <c r="AF173" s="9"/>
      <c r="AG173" s="22">
        <v>0.72082500000000005</v>
      </c>
      <c r="AH173" s="22">
        <v>344.142</v>
      </c>
      <c r="AI173" s="22">
        <v>-1.61011E-2</v>
      </c>
      <c r="AJ173" s="22">
        <v>163</v>
      </c>
      <c r="AK173" s="22">
        <v>0.72009299999999998</v>
      </c>
      <c r="AL173">
        <f t="shared" si="30"/>
        <v>16.101099999999999</v>
      </c>
      <c r="AM173">
        <f t="shared" si="31"/>
        <v>11.606075407500001</v>
      </c>
      <c r="AP173" s="9"/>
      <c r="AQ173" s="22">
        <v>1.02921</v>
      </c>
      <c r="AR173" s="22">
        <v>416.82</v>
      </c>
      <c r="AS173" s="22">
        <v>-1.6027799999999998E-2</v>
      </c>
      <c r="AT173" s="22">
        <v>163</v>
      </c>
      <c r="AU173" s="22">
        <v>1.02844</v>
      </c>
      <c r="AV173">
        <f t="shared" si="32"/>
        <v>16.027799999999999</v>
      </c>
      <c r="AW173">
        <f t="shared" si="33"/>
        <v>16.495972037999998</v>
      </c>
      <c r="AX173" s="9"/>
      <c r="AY173" s="22">
        <v>0.72082500000000005</v>
      </c>
      <c r="AZ173" s="22">
        <v>488.13400000000001</v>
      </c>
      <c r="BA173" s="22">
        <v>-1.6085800000000001E-2</v>
      </c>
      <c r="BB173" s="22">
        <v>163</v>
      </c>
      <c r="BC173" s="22">
        <v>0.72021500000000005</v>
      </c>
      <c r="BD173">
        <f t="shared" si="34"/>
        <v>16.085800000000003</v>
      </c>
      <c r="BE173">
        <f t="shared" si="35"/>
        <v>11.595046785000003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129.011</v>
      </c>
      <c r="I174" s="22">
        <v>-1.6000400000000001E-2</v>
      </c>
      <c r="J174" s="22">
        <v>164</v>
      </c>
      <c r="K174" s="22">
        <v>1.02325</v>
      </c>
      <c r="L174">
        <f t="shared" si="24"/>
        <v>16.000400000000003</v>
      </c>
      <c r="M174">
        <f t="shared" si="25"/>
        <v>16.387129668000004</v>
      </c>
      <c r="N174" s="9"/>
      <c r="O174" s="22">
        <v>0.72586099999999998</v>
      </c>
      <c r="P174" s="22">
        <v>208.65299999999999</v>
      </c>
      <c r="Q174" s="22">
        <v>-1.6082800000000001E-2</v>
      </c>
      <c r="R174" s="22">
        <v>164</v>
      </c>
      <c r="S174" s="22">
        <v>0.72518899999999997</v>
      </c>
      <c r="T174">
        <f t="shared" si="26"/>
        <v>16.082800000000002</v>
      </c>
      <c r="U174">
        <f t="shared" si="27"/>
        <v>11.673877290800002</v>
      </c>
      <c r="X174" s="9"/>
      <c r="Y174" s="22">
        <v>1.02417</v>
      </c>
      <c r="Z174" s="22">
        <v>268.67500000000001</v>
      </c>
      <c r="AA174" s="22">
        <v>-1.6027799999999998E-2</v>
      </c>
      <c r="AB174" s="22">
        <v>164</v>
      </c>
      <c r="AC174" s="22">
        <v>1.02325</v>
      </c>
      <c r="AD174">
        <f t="shared" si="28"/>
        <v>16.027799999999999</v>
      </c>
      <c r="AE174">
        <f t="shared" si="29"/>
        <v>16.415191925999999</v>
      </c>
      <c r="AF174" s="9"/>
      <c r="AG174" s="22">
        <v>0.72586099999999998</v>
      </c>
      <c r="AH174" s="22">
        <v>344.24299999999999</v>
      </c>
      <c r="AI174" s="22">
        <v>-1.60889E-2</v>
      </c>
      <c r="AJ174" s="22">
        <v>164</v>
      </c>
      <c r="AK174" s="22">
        <v>0.72509800000000002</v>
      </c>
      <c r="AL174">
        <f t="shared" si="30"/>
        <v>16.088899999999999</v>
      </c>
      <c r="AM174">
        <f t="shared" si="31"/>
        <v>11.678305042899998</v>
      </c>
      <c r="AP174" s="9"/>
      <c r="AQ174" s="22">
        <v>1.02417</v>
      </c>
      <c r="AR174" s="22">
        <v>416.92099999999999</v>
      </c>
      <c r="AS174" s="22">
        <v>-1.60187E-2</v>
      </c>
      <c r="AT174" s="22">
        <v>164</v>
      </c>
      <c r="AU174" s="22">
        <v>1.02264</v>
      </c>
      <c r="AV174">
        <f t="shared" si="32"/>
        <v>16.018699999999999</v>
      </c>
      <c r="AW174">
        <f t="shared" si="33"/>
        <v>16.405871979</v>
      </c>
      <c r="AX174" s="9"/>
      <c r="AY174" s="22">
        <v>0.72586099999999998</v>
      </c>
      <c r="AZ174" s="22">
        <v>488.23500000000001</v>
      </c>
      <c r="BA174" s="22">
        <v>-1.60889E-2</v>
      </c>
      <c r="BB174" s="22">
        <v>164</v>
      </c>
      <c r="BC174" s="22">
        <v>0.72503700000000004</v>
      </c>
      <c r="BD174">
        <f t="shared" si="34"/>
        <v>16.088899999999999</v>
      </c>
      <c r="BE174">
        <f t="shared" si="35"/>
        <v>11.678305042899998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129.11199999999999</v>
      </c>
      <c r="I175" s="22">
        <v>-1.6003400000000001E-2</v>
      </c>
      <c r="J175" s="22">
        <v>165</v>
      </c>
      <c r="K175" s="22">
        <v>1.01837</v>
      </c>
      <c r="L175">
        <f t="shared" si="24"/>
        <v>16.003399999999999</v>
      </c>
      <c r="M175">
        <f t="shared" si="25"/>
        <v>16.309545042</v>
      </c>
      <c r="N175" s="9"/>
      <c r="O175" s="22">
        <v>0.73089599999999999</v>
      </c>
      <c r="P175" s="22">
        <v>208.75399999999999</v>
      </c>
      <c r="Q175" s="22">
        <v>-1.6082800000000001E-2</v>
      </c>
      <c r="R175" s="22">
        <v>165</v>
      </c>
      <c r="S175" s="22">
        <v>0.73022500000000001</v>
      </c>
      <c r="T175">
        <f t="shared" si="26"/>
        <v>16.082800000000002</v>
      </c>
      <c r="U175">
        <f t="shared" si="27"/>
        <v>11.754854188800001</v>
      </c>
      <c r="X175" s="9"/>
      <c r="Y175" s="22">
        <v>1.0191300000000001</v>
      </c>
      <c r="Z175" s="22">
        <v>268.77600000000001</v>
      </c>
      <c r="AA175" s="22">
        <v>-1.60339E-2</v>
      </c>
      <c r="AB175" s="22">
        <v>165</v>
      </c>
      <c r="AC175" s="22">
        <v>1.01807</v>
      </c>
      <c r="AD175">
        <f t="shared" si="28"/>
        <v>16.033899999999999</v>
      </c>
      <c r="AE175">
        <f t="shared" si="29"/>
        <v>16.340628507000002</v>
      </c>
      <c r="AF175" s="9"/>
      <c r="AG175" s="22">
        <v>0.73089599999999999</v>
      </c>
      <c r="AH175" s="22">
        <v>344.34300000000002</v>
      </c>
      <c r="AI175" s="22">
        <v>-1.60889E-2</v>
      </c>
      <c r="AJ175" s="22">
        <v>165</v>
      </c>
      <c r="AK175" s="22">
        <v>0.73001099999999997</v>
      </c>
      <c r="AL175">
        <f t="shared" si="30"/>
        <v>16.088899999999999</v>
      </c>
      <c r="AM175">
        <f t="shared" si="31"/>
        <v>11.759312654399999</v>
      </c>
      <c r="AP175" s="9"/>
      <c r="AQ175" s="22">
        <v>1.0191300000000001</v>
      </c>
      <c r="AR175" s="22">
        <v>417.02100000000002</v>
      </c>
      <c r="AS175" s="22">
        <v>-1.60187E-2</v>
      </c>
      <c r="AT175" s="22">
        <v>165</v>
      </c>
      <c r="AU175" s="22">
        <v>1.01837</v>
      </c>
      <c r="AV175">
        <f t="shared" si="32"/>
        <v>16.018699999999999</v>
      </c>
      <c r="AW175">
        <f t="shared" si="33"/>
        <v>16.325137731000002</v>
      </c>
      <c r="AX175" s="9"/>
      <c r="AY175" s="22">
        <v>0.73089599999999999</v>
      </c>
      <c r="AZ175" s="22">
        <v>488.33600000000001</v>
      </c>
      <c r="BA175" s="22">
        <v>-1.6079699999999999E-2</v>
      </c>
      <c r="BB175" s="22">
        <v>165</v>
      </c>
      <c r="BC175" s="22">
        <v>0.73013300000000003</v>
      </c>
      <c r="BD175">
        <f t="shared" si="34"/>
        <v>16.079699999999999</v>
      </c>
      <c r="BE175">
        <f t="shared" si="35"/>
        <v>11.7525884112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129.21199999999999</v>
      </c>
      <c r="I176" s="22">
        <v>-1.6000400000000001E-2</v>
      </c>
      <c r="J176" s="22">
        <v>166</v>
      </c>
      <c r="K176" s="22">
        <v>1.01318</v>
      </c>
      <c r="L176">
        <f t="shared" si="24"/>
        <v>16.000400000000003</v>
      </c>
      <c r="M176">
        <f t="shared" si="25"/>
        <v>16.226005640000004</v>
      </c>
      <c r="N176" s="9"/>
      <c r="O176" s="22">
        <v>0.735931</v>
      </c>
      <c r="P176" s="22">
        <v>208.85499999999999</v>
      </c>
      <c r="Q176" s="22">
        <v>-1.6076699999999999E-2</v>
      </c>
      <c r="R176" s="22">
        <v>166</v>
      </c>
      <c r="S176" s="22">
        <v>0.73504599999999998</v>
      </c>
      <c r="T176">
        <f t="shared" si="26"/>
        <v>16.076699999999999</v>
      </c>
      <c r="U176">
        <f t="shared" si="27"/>
        <v>11.831341907699999</v>
      </c>
      <c r="X176" s="9"/>
      <c r="Y176" s="22">
        <v>1.0141</v>
      </c>
      <c r="Z176" s="22">
        <v>268.87700000000001</v>
      </c>
      <c r="AA176" s="22">
        <v>-1.6039999999999999E-2</v>
      </c>
      <c r="AB176" s="22">
        <v>166</v>
      </c>
      <c r="AC176" s="22">
        <v>1.01288</v>
      </c>
      <c r="AD176">
        <f t="shared" si="28"/>
        <v>16.04</v>
      </c>
      <c r="AE176">
        <f t="shared" si="29"/>
        <v>16.266164</v>
      </c>
      <c r="AF176" s="9"/>
      <c r="AG176" s="22">
        <v>0.735931</v>
      </c>
      <c r="AH176" s="22">
        <v>344.44400000000002</v>
      </c>
      <c r="AI176" s="22">
        <v>-1.6076699999999999E-2</v>
      </c>
      <c r="AJ176" s="22">
        <v>166</v>
      </c>
      <c r="AK176" s="22">
        <v>0.73516800000000004</v>
      </c>
      <c r="AL176">
        <f t="shared" si="30"/>
        <v>16.076699999999999</v>
      </c>
      <c r="AM176">
        <f t="shared" si="31"/>
        <v>11.831341907699999</v>
      </c>
      <c r="AP176" s="9"/>
      <c r="AQ176" s="22">
        <v>1.0141</v>
      </c>
      <c r="AR176" s="22">
        <v>417.12200000000001</v>
      </c>
      <c r="AS176" s="22">
        <v>-1.6027799999999998E-2</v>
      </c>
      <c r="AT176" s="22">
        <v>166</v>
      </c>
      <c r="AU176" s="22">
        <v>1.01318</v>
      </c>
      <c r="AV176">
        <f t="shared" si="32"/>
        <v>16.027799999999999</v>
      </c>
      <c r="AW176">
        <f t="shared" si="33"/>
        <v>16.253791979999999</v>
      </c>
      <c r="AX176" s="9"/>
      <c r="AY176" s="22">
        <v>0.735931</v>
      </c>
      <c r="AZ176" s="22">
        <v>488.43599999999998</v>
      </c>
      <c r="BA176" s="22">
        <v>-1.6082800000000001E-2</v>
      </c>
      <c r="BB176" s="22">
        <v>166</v>
      </c>
      <c r="BC176" s="22">
        <v>0.73516800000000004</v>
      </c>
      <c r="BD176">
        <f t="shared" si="34"/>
        <v>16.082800000000002</v>
      </c>
      <c r="BE176">
        <f t="shared" si="35"/>
        <v>11.835831086800003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129.31299999999999</v>
      </c>
      <c r="I177" s="22">
        <v>-1.6012599999999998E-2</v>
      </c>
      <c r="J177" s="22">
        <v>167</v>
      </c>
      <c r="K177" s="22">
        <v>1.008</v>
      </c>
      <c r="L177">
        <f t="shared" si="24"/>
        <v>16.012599999999999</v>
      </c>
      <c r="M177">
        <f t="shared" si="25"/>
        <v>16.157674155999999</v>
      </c>
      <c r="N177" s="9"/>
      <c r="O177" s="22">
        <v>0.74096700000000004</v>
      </c>
      <c r="P177" s="22">
        <v>208.95500000000001</v>
      </c>
      <c r="Q177" s="22">
        <v>-1.60889E-2</v>
      </c>
      <c r="R177" s="22">
        <v>167</v>
      </c>
      <c r="S177" s="22">
        <v>0.74038700000000002</v>
      </c>
      <c r="T177">
        <f t="shared" si="26"/>
        <v>16.088899999999999</v>
      </c>
      <c r="U177">
        <f t="shared" si="27"/>
        <v>11.9213439663</v>
      </c>
      <c r="X177" s="9"/>
      <c r="Y177" s="22">
        <v>1.0090600000000001</v>
      </c>
      <c r="Z177" s="22">
        <v>268.97699999999998</v>
      </c>
      <c r="AA177" s="22">
        <v>-1.6024799999999999E-2</v>
      </c>
      <c r="AB177" s="22">
        <v>167</v>
      </c>
      <c r="AC177" s="22">
        <v>1.00861</v>
      </c>
      <c r="AD177">
        <f t="shared" si="28"/>
        <v>16.024799999999999</v>
      </c>
      <c r="AE177">
        <f t="shared" si="29"/>
        <v>16.169984688</v>
      </c>
      <c r="AF177" s="9"/>
      <c r="AG177" s="22">
        <v>0.74096700000000004</v>
      </c>
      <c r="AH177" s="22">
        <v>344.54500000000002</v>
      </c>
      <c r="AI177" s="22">
        <v>-1.6079699999999999E-2</v>
      </c>
      <c r="AJ177" s="22">
        <v>167</v>
      </c>
      <c r="AK177" s="22">
        <v>0.74020399999999997</v>
      </c>
      <c r="AL177">
        <f t="shared" si="30"/>
        <v>16.079699999999999</v>
      </c>
      <c r="AM177">
        <f t="shared" si="31"/>
        <v>11.9145270699</v>
      </c>
      <c r="AP177" s="9"/>
      <c r="AQ177" s="22">
        <v>1.0090600000000001</v>
      </c>
      <c r="AR177" s="22">
        <v>417.22300000000001</v>
      </c>
      <c r="AS177" s="22">
        <v>-1.6027799999999998E-2</v>
      </c>
      <c r="AT177" s="22">
        <v>167</v>
      </c>
      <c r="AU177" s="22">
        <v>1.008</v>
      </c>
      <c r="AV177">
        <f t="shared" si="32"/>
        <v>16.027799999999999</v>
      </c>
      <c r="AW177">
        <f t="shared" si="33"/>
        <v>16.173011868</v>
      </c>
      <c r="AX177" s="9"/>
      <c r="AY177" s="22">
        <v>0.74096700000000004</v>
      </c>
      <c r="AZ177" s="22">
        <v>488.53699999999998</v>
      </c>
      <c r="BA177" s="22">
        <v>-1.6076699999999999E-2</v>
      </c>
      <c r="BB177" s="22">
        <v>167</v>
      </c>
      <c r="BC177" s="22">
        <v>0.74011199999999999</v>
      </c>
      <c r="BD177">
        <f t="shared" si="34"/>
        <v>16.076699999999999</v>
      </c>
      <c r="BE177">
        <f t="shared" si="35"/>
        <v>11.9123041689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129.41399999999999</v>
      </c>
      <c r="I178" s="22">
        <v>-1.6009499999999999E-2</v>
      </c>
      <c r="J178" s="22">
        <v>168</v>
      </c>
      <c r="K178" s="22">
        <v>1.0024999999999999</v>
      </c>
      <c r="L178">
        <f t="shared" si="24"/>
        <v>16.009499999999999</v>
      </c>
      <c r="M178">
        <f t="shared" si="25"/>
        <v>16.074018284999998</v>
      </c>
      <c r="N178" s="9"/>
      <c r="O178" s="22">
        <v>0.74600200000000005</v>
      </c>
      <c r="P178" s="22">
        <v>209.05600000000001</v>
      </c>
      <c r="Q178" s="22">
        <v>-1.6079699999999999E-2</v>
      </c>
      <c r="R178" s="22">
        <v>168</v>
      </c>
      <c r="S178" s="22">
        <v>0.74529999999999996</v>
      </c>
      <c r="T178">
        <f t="shared" si="26"/>
        <v>16.079699999999999</v>
      </c>
      <c r="U178">
        <f t="shared" si="27"/>
        <v>11.995488359399999</v>
      </c>
      <c r="X178" s="9"/>
      <c r="Y178" s="22">
        <v>1.00403</v>
      </c>
      <c r="Z178" s="22">
        <v>269.07799999999997</v>
      </c>
      <c r="AA178" s="22">
        <v>-1.6027799999999998E-2</v>
      </c>
      <c r="AB178" s="22">
        <v>168</v>
      </c>
      <c r="AC178" s="22">
        <v>1.00342</v>
      </c>
      <c r="AD178">
        <f t="shared" si="28"/>
        <v>16.027799999999999</v>
      </c>
      <c r="AE178">
        <f t="shared" si="29"/>
        <v>16.092392034</v>
      </c>
      <c r="AF178" s="9"/>
      <c r="AG178" s="22">
        <v>0.74600200000000005</v>
      </c>
      <c r="AH178" s="22">
        <v>344.64499999999998</v>
      </c>
      <c r="AI178" s="22">
        <v>-1.6085800000000001E-2</v>
      </c>
      <c r="AJ178" s="22">
        <v>168</v>
      </c>
      <c r="AK178" s="22">
        <v>0.74526999999999999</v>
      </c>
      <c r="AL178">
        <f t="shared" si="30"/>
        <v>16.085800000000003</v>
      </c>
      <c r="AM178">
        <f t="shared" si="31"/>
        <v>12.000038971600002</v>
      </c>
      <c r="AP178" s="9"/>
      <c r="AQ178" s="22">
        <v>1.00403</v>
      </c>
      <c r="AR178" s="22">
        <v>417.32400000000001</v>
      </c>
      <c r="AS178" s="22">
        <v>-1.60217E-2</v>
      </c>
      <c r="AT178" s="22">
        <v>168</v>
      </c>
      <c r="AU178" s="22">
        <v>1.00342</v>
      </c>
      <c r="AV178">
        <f t="shared" si="32"/>
        <v>16.021699999999999</v>
      </c>
      <c r="AW178">
        <f t="shared" si="33"/>
        <v>16.086267450999998</v>
      </c>
      <c r="AX178" s="9"/>
      <c r="AY178" s="22">
        <v>0.74600200000000005</v>
      </c>
      <c r="AZ178" s="22">
        <v>488.63799999999998</v>
      </c>
      <c r="BA178" s="22">
        <v>-1.6085800000000001E-2</v>
      </c>
      <c r="BB178" s="22">
        <v>168</v>
      </c>
      <c r="BC178" s="22">
        <v>0.74529999999999996</v>
      </c>
      <c r="BD178">
        <f t="shared" si="34"/>
        <v>16.085800000000003</v>
      </c>
      <c r="BE178">
        <f t="shared" si="35"/>
        <v>12.000038971600002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129.51499999999999</v>
      </c>
      <c r="I179" s="22">
        <v>-1.6012599999999998E-2</v>
      </c>
      <c r="J179" s="22">
        <v>169</v>
      </c>
      <c r="K179" s="22">
        <v>0.99792499999999995</v>
      </c>
      <c r="L179">
        <f t="shared" si="24"/>
        <v>16.012599999999999</v>
      </c>
      <c r="M179">
        <f t="shared" si="25"/>
        <v>15.996475311799999</v>
      </c>
      <c r="N179" s="9"/>
      <c r="O179" s="22">
        <v>0.75103799999999998</v>
      </c>
      <c r="P179" s="22">
        <v>209.15700000000001</v>
      </c>
      <c r="Q179" s="22">
        <v>-1.6085800000000001E-2</v>
      </c>
      <c r="R179" s="22">
        <v>169</v>
      </c>
      <c r="S179" s="22">
        <v>0.750305</v>
      </c>
      <c r="T179">
        <f t="shared" si="26"/>
        <v>16.085800000000003</v>
      </c>
      <c r="U179">
        <f t="shared" si="27"/>
        <v>12.081047060400001</v>
      </c>
      <c r="X179" s="9"/>
      <c r="Y179" s="22">
        <v>0.99899300000000002</v>
      </c>
      <c r="Z179" s="22">
        <v>269.17899999999997</v>
      </c>
      <c r="AA179" s="22">
        <v>-1.6039999999999999E-2</v>
      </c>
      <c r="AB179" s="22">
        <v>169</v>
      </c>
      <c r="AC179" s="22">
        <v>0.99792499999999995</v>
      </c>
      <c r="AD179">
        <f t="shared" si="28"/>
        <v>16.04</v>
      </c>
      <c r="AE179">
        <f t="shared" si="29"/>
        <v>16.023847719999999</v>
      </c>
      <c r="AF179" s="9"/>
      <c r="AG179" s="22">
        <v>0.75103799999999998</v>
      </c>
      <c r="AH179" s="22">
        <v>344.74599999999998</v>
      </c>
      <c r="AI179" s="22">
        <v>-1.6076699999999999E-2</v>
      </c>
      <c r="AJ179" s="22">
        <v>169</v>
      </c>
      <c r="AK179" s="22">
        <v>0.750336</v>
      </c>
      <c r="AL179">
        <f t="shared" si="30"/>
        <v>16.076699999999999</v>
      </c>
      <c r="AM179">
        <f t="shared" si="31"/>
        <v>12.074212614599999</v>
      </c>
      <c r="AP179" s="9"/>
      <c r="AQ179" s="22">
        <v>0.99899300000000002</v>
      </c>
      <c r="AR179" s="22">
        <v>417.42399999999998</v>
      </c>
      <c r="AS179" s="22">
        <v>-1.6024799999999999E-2</v>
      </c>
      <c r="AT179" s="22">
        <v>169</v>
      </c>
      <c r="AU179" s="22">
        <v>0.99822999999999995</v>
      </c>
      <c r="AV179">
        <f t="shared" si="32"/>
        <v>16.024799999999999</v>
      </c>
      <c r="AW179">
        <f t="shared" si="33"/>
        <v>16.008663026400001</v>
      </c>
      <c r="AX179" s="9"/>
      <c r="AY179" s="22">
        <v>0.75103799999999998</v>
      </c>
      <c r="AZ179" s="22">
        <v>488.738</v>
      </c>
      <c r="BA179" s="22">
        <v>-1.6079699999999999E-2</v>
      </c>
      <c r="BB179" s="22">
        <v>169</v>
      </c>
      <c r="BC179" s="22">
        <v>0.75015299999999996</v>
      </c>
      <c r="BD179">
        <f t="shared" si="34"/>
        <v>16.079699999999999</v>
      </c>
      <c r="BE179">
        <f t="shared" si="35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129.61500000000001</v>
      </c>
      <c r="I180" s="22">
        <v>-1.60217E-2</v>
      </c>
      <c r="J180" s="22">
        <v>170</v>
      </c>
      <c r="K180" s="22">
        <v>0.99304199999999998</v>
      </c>
      <c r="L180">
        <f t="shared" si="24"/>
        <v>16.021699999999999</v>
      </c>
      <c r="M180">
        <f t="shared" si="25"/>
        <v>15.924896888599999</v>
      </c>
      <c r="N180" s="9"/>
      <c r="O180" s="22">
        <v>0.756073</v>
      </c>
      <c r="P180" s="22">
        <v>209.25800000000001</v>
      </c>
      <c r="Q180" s="22">
        <v>-1.6079699999999999E-2</v>
      </c>
      <c r="R180" s="22">
        <v>170</v>
      </c>
      <c r="S180" s="22">
        <v>0.75561500000000004</v>
      </c>
      <c r="T180">
        <f t="shared" si="26"/>
        <v>16.079699999999999</v>
      </c>
      <c r="U180">
        <f t="shared" si="27"/>
        <v>12.1574270181</v>
      </c>
      <c r="X180" s="9"/>
      <c r="Y180" s="22">
        <v>0.99395800000000001</v>
      </c>
      <c r="Z180" s="22">
        <v>269.27999999999997</v>
      </c>
      <c r="AA180" s="22">
        <v>-1.6036999999999999E-2</v>
      </c>
      <c r="AB180" s="22">
        <v>170</v>
      </c>
      <c r="AC180" s="22">
        <v>0.99334699999999998</v>
      </c>
      <c r="AD180">
        <f t="shared" si="28"/>
        <v>16.036999999999999</v>
      </c>
      <c r="AE180">
        <f t="shared" si="29"/>
        <v>15.940104445999999</v>
      </c>
      <c r="AF180" s="9"/>
      <c r="AG180" s="22">
        <v>0.756073</v>
      </c>
      <c r="AH180" s="22">
        <v>344.84699999999998</v>
      </c>
      <c r="AI180" s="22">
        <v>-1.6070600000000001E-2</v>
      </c>
      <c r="AJ180" s="22">
        <v>170</v>
      </c>
      <c r="AK180" s="22">
        <v>0.75439500000000004</v>
      </c>
      <c r="AL180">
        <f t="shared" si="30"/>
        <v>16.070600000000002</v>
      </c>
      <c r="AM180">
        <f t="shared" si="31"/>
        <v>12.150546753800002</v>
      </c>
      <c r="AP180" s="9"/>
      <c r="AQ180" s="22">
        <v>0.99395800000000001</v>
      </c>
      <c r="AR180" s="22">
        <v>417.52499999999998</v>
      </c>
      <c r="AS180" s="22">
        <v>-1.6030900000000001E-2</v>
      </c>
      <c r="AT180" s="22">
        <v>170</v>
      </c>
      <c r="AU180" s="22">
        <v>0.99243199999999998</v>
      </c>
      <c r="AV180">
        <f t="shared" si="32"/>
        <v>16.030899999999999</v>
      </c>
      <c r="AW180">
        <f t="shared" si="33"/>
        <v>15.934041302199999</v>
      </c>
      <c r="AX180" s="9"/>
      <c r="AY180" s="22">
        <v>0.756073</v>
      </c>
      <c r="AZ180" s="22">
        <v>488.839</v>
      </c>
      <c r="BA180" s="22">
        <v>-1.6079699999999999E-2</v>
      </c>
      <c r="BB180" s="22">
        <v>170</v>
      </c>
      <c r="BC180" s="22">
        <v>0.75439500000000004</v>
      </c>
      <c r="BD180">
        <f t="shared" si="34"/>
        <v>16.079699999999999</v>
      </c>
      <c r="BE180">
        <f t="shared" si="35"/>
        <v>12.1574270181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129.71600000000001</v>
      </c>
      <c r="I181" s="22">
        <v>-1.6009499999999999E-2</v>
      </c>
      <c r="J181" s="22">
        <v>171</v>
      </c>
      <c r="K181" s="22">
        <v>0.98815900000000001</v>
      </c>
      <c r="L181">
        <f t="shared" si="24"/>
        <v>16.009499999999999</v>
      </c>
      <c r="M181">
        <f t="shared" si="25"/>
        <v>15.832146758999999</v>
      </c>
      <c r="N181" s="9"/>
      <c r="O181" s="22">
        <v>0.76110800000000001</v>
      </c>
      <c r="P181" s="22">
        <v>209.358</v>
      </c>
      <c r="Q181" s="22">
        <v>-1.6076699999999999E-2</v>
      </c>
      <c r="R181" s="22">
        <v>171</v>
      </c>
      <c r="S181" s="22">
        <v>0.75958300000000001</v>
      </c>
      <c r="T181">
        <f t="shared" si="26"/>
        <v>16.076699999999999</v>
      </c>
      <c r="U181">
        <f t="shared" si="27"/>
        <v>12.236104983599999</v>
      </c>
      <c r="X181" s="9"/>
      <c r="Y181" s="22">
        <v>0.98892199999999997</v>
      </c>
      <c r="Z181" s="22">
        <v>269.38</v>
      </c>
      <c r="AA181" s="22">
        <v>-1.60492E-2</v>
      </c>
      <c r="AB181" s="22">
        <v>171</v>
      </c>
      <c r="AC181" s="22">
        <v>0.98785400000000001</v>
      </c>
      <c r="AD181">
        <f t="shared" si="28"/>
        <v>16.049199999999999</v>
      </c>
      <c r="AE181">
        <f t="shared" si="29"/>
        <v>15.871406962399998</v>
      </c>
      <c r="AF181" s="9"/>
      <c r="AG181" s="22">
        <v>0.76110800000000001</v>
      </c>
      <c r="AH181" s="22">
        <v>344.947</v>
      </c>
      <c r="AI181" s="22">
        <v>-1.6082800000000001E-2</v>
      </c>
      <c r="AJ181" s="22">
        <v>171</v>
      </c>
      <c r="AK181" s="22">
        <v>0.75958300000000001</v>
      </c>
      <c r="AL181">
        <f t="shared" si="30"/>
        <v>16.082800000000002</v>
      </c>
      <c r="AM181">
        <f t="shared" si="31"/>
        <v>12.240747742400002</v>
      </c>
      <c r="AP181" s="9"/>
      <c r="AQ181" s="22">
        <v>0.98892199999999997</v>
      </c>
      <c r="AR181" s="22">
        <v>417.62599999999998</v>
      </c>
      <c r="AS181" s="22">
        <v>-1.6030900000000001E-2</v>
      </c>
      <c r="AT181" s="22">
        <v>171</v>
      </c>
      <c r="AU181" s="22">
        <v>0.98815900000000001</v>
      </c>
      <c r="AV181">
        <f t="shared" si="32"/>
        <v>16.030899999999999</v>
      </c>
      <c r="AW181">
        <f t="shared" si="33"/>
        <v>15.853309689799998</v>
      </c>
      <c r="AX181" s="9"/>
      <c r="AY181" s="22">
        <v>0.76110800000000001</v>
      </c>
      <c r="AZ181" s="22">
        <v>488.94</v>
      </c>
      <c r="BA181" s="22">
        <v>-1.6076699999999999E-2</v>
      </c>
      <c r="BB181" s="22">
        <v>171</v>
      </c>
      <c r="BC181" s="22">
        <v>0.76049800000000001</v>
      </c>
      <c r="BD181">
        <f t="shared" si="34"/>
        <v>16.076699999999999</v>
      </c>
      <c r="BE181">
        <f t="shared" si="35"/>
        <v>12.236104983599999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129.81700000000001</v>
      </c>
      <c r="I182" s="22">
        <v>-1.60065E-2</v>
      </c>
      <c r="J182" s="22">
        <v>172</v>
      </c>
      <c r="K182" s="22">
        <v>0.98327600000000004</v>
      </c>
      <c r="L182">
        <f t="shared" si="24"/>
        <v>16.006499999999999</v>
      </c>
      <c r="M182">
        <f t="shared" si="25"/>
        <v>15.748587265499998</v>
      </c>
      <c r="N182" s="9"/>
      <c r="O182" s="22">
        <v>0.76614400000000005</v>
      </c>
      <c r="P182" s="22">
        <v>209.459</v>
      </c>
      <c r="Q182" s="22">
        <v>-1.60736E-2</v>
      </c>
      <c r="R182" s="22">
        <v>172</v>
      </c>
      <c r="S182" s="22">
        <v>0.76538099999999998</v>
      </c>
      <c r="T182">
        <f t="shared" si="26"/>
        <v>16.073599999999999</v>
      </c>
      <c r="U182">
        <f t="shared" si="27"/>
        <v>12.3146921984</v>
      </c>
      <c r="X182" s="9"/>
      <c r="Y182" s="22">
        <v>0.98388699999999996</v>
      </c>
      <c r="Z182" s="22">
        <v>269.48099999999999</v>
      </c>
      <c r="AA182" s="22">
        <v>-1.6043100000000001E-2</v>
      </c>
      <c r="AB182" s="22">
        <v>172</v>
      </c>
      <c r="AC182" s="22">
        <v>0.98266600000000004</v>
      </c>
      <c r="AD182">
        <f t="shared" si="28"/>
        <v>16.043100000000003</v>
      </c>
      <c r="AE182">
        <f t="shared" si="29"/>
        <v>15.784597529700001</v>
      </c>
      <c r="AF182" s="9"/>
      <c r="AG182" s="22">
        <v>0.76614400000000005</v>
      </c>
      <c r="AH182" s="22">
        <v>345.048</v>
      </c>
      <c r="AI182" s="22">
        <v>-1.60889E-2</v>
      </c>
      <c r="AJ182" s="22">
        <v>172</v>
      </c>
      <c r="AK182" s="22">
        <v>0.76568599999999998</v>
      </c>
      <c r="AL182">
        <f t="shared" si="30"/>
        <v>16.088899999999999</v>
      </c>
      <c r="AM182">
        <f t="shared" si="31"/>
        <v>12.3264142016</v>
      </c>
      <c r="AP182" s="9"/>
      <c r="AQ182" s="22">
        <v>0.98388699999999996</v>
      </c>
      <c r="AR182" s="22">
        <v>417.726</v>
      </c>
      <c r="AS182" s="22">
        <v>-1.60339E-2</v>
      </c>
      <c r="AT182" s="22">
        <v>172</v>
      </c>
      <c r="AU182" s="22">
        <v>0.98297100000000004</v>
      </c>
      <c r="AV182">
        <f t="shared" si="32"/>
        <v>16.033899999999999</v>
      </c>
      <c r="AW182">
        <f t="shared" si="33"/>
        <v>15.775545769299999</v>
      </c>
      <c r="AX182" s="9"/>
      <c r="AY182" s="22">
        <v>0.76614400000000005</v>
      </c>
      <c r="AZ182" s="22">
        <v>489.041</v>
      </c>
      <c r="BA182" s="22">
        <v>-1.60736E-2</v>
      </c>
      <c r="BB182" s="22">
        <v>172</v>
      </c>
      <c r="BC182" s="22">
        <v>0.76507599999999998</v>
      </c>
      <c r="BD182">
        <f t="shared" si="34"/>
        <v>16.073599999999999</v>
      </c>
      <c r="BE182">
        <f t="shared" si="35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129.917</v>
      </c>
      <c r="I183" s="22">
        <v>-1.60187E-2</v>
      </c>
      <c r="J183" s="22">
        <v>173</v>
      </c>
      <c r="K183" s="22">
        <v>0.97778299999999996</v>
      </c>
      <c r="L183">
        <f t="shared" si="24"/>
        <v>16.018699999999999</v>
      </c>
      <c r="M183">
        <f t="shared" si="25"/>
        <v>15.679920513699999</v>
      </c>
      <c r="N183" s="9"/>
      <c r="O183" s="22">
        <v>0.77117899999999995</v>
      </c>
      <c r="P183" s="22">
        <v>209.56</v>
      </c>
      <c r="Q183" s="22">
        <v>-1.6082800000000001E-2</v>
      </c>
      <c r="R183" s="22">
        <v>173</v>
      </c>
      <c r="S183" s="22">
        <v>0.77026399999999995</v>
      </c>
      <c r="T183">
        <f t="shared" si="26"/>
        <v>16.082800000000002</v>
      </c>
      <c r="U183">
        <f t="shared" si="27"/>
        <v>12.402717621200001</v>
      </c>
      <c r="X183" s="9"/>
      <c r="Y183" s="22">
        <v>0.97885100000000003</v>
      </c>
      <c r="Z183" s="22">
        <v>269.58199999999999</v>
      </c>
      <c r="AA183" s="22">
        <v>-1.6052199999999999E-2</v>
      </c>
      <c r="AB183" s="22">
        <v>173</v>
      </c>
      <c r="AC183" s="22">
        <v>0.97808799999999996</v>
      </c>
      <c r="AD183">
        <f t="shared" si="28"/>
        <v>16.052199999999999</v>
      </c>
      <c r="AE183">
        <f t="shared" si="29"/>
        <v>15.7127120222</v>
      </c>
      <c r="AF183" s="9"/>
      <c r="AG183" s="22">
        <v>0.77117899999999995</v>
      </c>
      <c r="AH183" s="22">
        <v>345.149</v>
      </c>
      <c r="AI183" s="22">
        <v>-1.60736E-2</v>
      </c>
      <c r="AJ183" s="22">
        <v>173</v>
      </c>
      <c r="AK183" s="22">
        <v>0.77026399999999995</v>
      </c>
      <c r="AL183">
        <f t="shared" si="30"/>
        <v>16.073599999999999</v>
      </c>
      <c r="AM183">
        <f t="shared" si="31"/>
        <v>12.395622774399998</v>
      </c>
      <c r="AP183" s="9"/>
      <c r="AQ183" s="22">
        <v>0.97885100000000003</v>
      </c>
      <c r="AR183" s="22">
        <v>417.827</v>
      </c>
      <c r="AS183" s="22">
        <v>-1.60339E-2</v>
      </c>
      <c r="AT183" s="22">
        <v>173</v>
      </c>
      <c r="AU183" s="22">
        <v>0.97808799999999996</v>
      </c>
      <c r="AV183">
        <f t="shared" si="32"/>
        <v>16.033899999999999</v>
      </c>
      <c r="AW183">
        <f t="shared" si="33"/>
        <v>15.6947990489</v>
      </c>
      <c r="AX183" s="9"/>
      <c r="AY183" s="22">
        <v>0.77117899999999995</v>
      </c>
      <c r="AZ183" s="22">
        <v>489.14100000000002</v>
      </c>
      <c r="BA183" s="22">
        <v>-1.6079699999999999E-2</v>
      </c>
      <c r="BB183" s="22">
        <v>173</v>
      </c>
      <c r="BC183" s="22">
        <v>0.76995800000000003</v>
      </c>
      <c r="BD183">
        <f t="shared" si="34"/>
        <v>16.079699999999999</v>
      </c>
      <c r="BE183">
        <f t="shared" si="35"/>
        <v>12.400326966299998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130.018</v>
      </c>
      <c r="I184" s="22">
        <v>-1.60187E-2</v>
      </c>
      <c r="J184" s="22">
        <v>174</v>
      </c>
      <c r="K184" s="22">
        <v>0.97259499999999999</v>
      </c>
      <c r="L184">
        <f t="shared" si="24"/>
        <v>16.018699999999999</v>
      </c>
      <c r="M184">
        <f t="shared" si="25"/>
        <v>15.5992663592</v>
      </c>
      <c r="N184" s="9"/>
      <c r="O184" s="22">
        <v>0.77621499999999999</v>
      </c>
      <c r="P184" s="22">
        <v>209.66</v>
      </c>
      <c r="Q184" s="22">
        <v>-1.6076699999999999E-2</v>
      </c>
      <c r="R184" s="22">
        <v>174</v>
      </c>
      <c r="S184" s="22">
        <v>0.77575700000000003</v>
      </c>
      <c r="T184">
        <f t="shared" si="26"/>
        <v>16.076699999999999</v>
      </c>
      <c r="U184">
        <f t="shared" si="27"/>
        <v>12.478975690499999</v>
      </c>
      <c r="X184" s="9"/>
      <c r="Y184" s="22">
        <v>0.97381600000000001</v>
      </c>
      <c r="Z184" s="22">
        <v>269.68200000000002</v>
      </c>
      <c r="AA184" s="22">
        <v>-1.60492E-2</v>
      </c>
      <c r="AB184" s="22">
        <v>174</v>
      </c>
      <c r="AC184" s="22">
        <v>0.97289999999999999</v>
      </c>
      <c r="AD184">
        <f t="shared" si="28"/>
        <v>16.049199999999999</v>
      </c>
      <c r="AE184">
        <f t="shared" si="29"/>
        <v>15.628967747199999</v>
      </c>
      <c r="AF184" s="9"/>
      <c r="AG184" s="22">
        <v>0.77621499999999999</v>
      </c>
      <c r="AH184" s="22">
        <v>345.25</v>
      </c>
      <c r="AI184" s="22">
        <v>-1.6082800000000001E-2</v>
      </c>
      <c r="AJ184" s="22">
        <v>174</v>
      </c>
      <c r="AK184" s="22">
        <v>0.775146</v>
      </c>
      <c r="AL184">
        <f t="shared" si="30"/>
        <v>16.082800000000002</v>
      </c>
      <c r="AM184">
        <f t="shared" si="31"/>
        <v>12.483710602000002</v>
      </c>
      <c r="AP184" s="9"/>
      <c r="AQ184" s="22">
        <v>0.97381600000000001</v>
      </c>
      <c r="AR184" s="22">
        <v>417.928</v>
      </c>
      <c r="AS184" s="22">
        <v>-1.6043100000000001E-2</v>
      </c>
      <c r="AT184" s="22">
        <v>174</v>
      </c>
      <c r="AU184" s="22">
        <v>0.97228999999999999</v>
      </c>
      <c r="AV184">
        <f t="shared" si="32"/>
        <v>16.043100000000003</v>
      </c>
      <c r="AW184">
        <f t="shared" si="33"/>
        <v>15.623027469600002</v>
      </c>
      <c r="AX184" s="9"/>
      <c r="AY184" s="22">
        <v>0.77621499999999999</v>
      </c>
      <c r="AZ184" s="22">
        <v>489.24200000000002</v>
      </c>
      <c r="BA184" s="22">
        <v>-1.6082800000000001E-2</v>
      </c>
      <c r="BB184" s="22">
        <v>174</v>
      </c>
      <c r="BC184" s="22">
        <v>0.77545200000000003</v>
      </c>
      <c r="BD184">
        <f t="shared" si="34"/>
        <v>16.082800000000002</v>
      </c>
      <c r="BE184">
        <f t="shared" si="35"/>
        <v>12.483710602000002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130.119</v>
      </c>
      <c r="I185" s="22">
        <v>-1.60217E-2</v>
      </c>
      <c r="J185" s="22">
        <v>175</v>
      </c>
      <c r="K185" s="22">
        <v>0.96801800000000005</v>
      </c>
      <c r="L185">
        <f t="shared" si="24"/>
        <v>16.021699999999999</v>
      </c>
      <c r="M185">
        <f t="shared" si="25"/>
        <v>15.5215185477</v>
      </c>
      <c r="N185" s="9"/>
      <c r="O185" s="22">
        <v>0.78125</v>
      </c>
      <c r="P185" s="22">
        <v>209.761</v>
      </c>
      <c r="Q185" s="22">
        <v>-1.6082800000000001E-2</v>
      </c>
      <c r="R185" s="22">
        <v>175</v>
      </c>
      <c r="S185" s="22">
        <v>0.78064</v>
      </c>
      <c r="T185">
        <f t="shared" si="26"/>
        <v>16.082800000000002</v>
      </c>
      <c r="U185">
        <f t="shared" si="27"/>
        <v>12.564687500000002</v>
      </c>
      <c r="X185" s="9"/>
      <c r="Y185" s="22">
        <v>0.968781</v>
      </c>
      <c r="Z185" s="22">
        <v>269.78300000000002</v>
      </c>
      <c r="AA185" s="22">
        <v>-1.60492E-2</v>
      </c>
      <c r="AB185" s="22">
        <v>175</v>
      </c>
      <c r="AC185" s="22">
        <v>0.96801800000000005</v>
      </c>
      <c r="AD185">
        <f t="shared" si="28"/>
        <v>16.049199999999999</v>
      </c>
      <c r="AE185">
        <f t="shared" si="29"/>
        <v>15.5481600252</v>
      </c>
      <c r="AF185" s="9"/>
      <c r="AG185" s="22">
        <v>0.78125</v>
      </c>
      <c r="AH185" s="22">
        <v>345.35</v>
      </c>
      <c r="AI185" s="22">
        <v>-1.60736E-2</v>
      </c>
      <c r="AJ185" s="22">
        <v>175</v>
      </c>
      <c r="AK185" s="22">
        <v>0.78064</v>
      </c>
      <c r="AL185">
        <f t="shared" si="30"/>
        <v>16.073599999999999</v>
      </c>
      <c r="AM185">
        <f t="shared" si="31"/>
        <v>12.557499999999999</v>
      </c>
      <c r="AP185" s="9"/>
      <c r="AQ185" s="22">
        <v>0.968781</v>
      </c>
      <c r="AR185" s="22">
        <v>418.02800000000002</v>
      </c>
      <c r="AS185" s="22">
        <v>-1.6036999999999999E-2</v>
      </c>
      <c r="AT185" s="22">
        <v>175</v>
      </c>
      <c r="AU185" s="22">
        <v>0.96740700000000002</v>
      </c>
      <c r="AV185">
        <f t="shared" si="32"/>
        <v>16.036999999999999</v>
      </c>
      <c r="AW185">
        <f t="shared" si="33"/>
        <v>15.536340896999999</v>
      </c>
      <c r="AX185" s="9"/>
      <c r="AY185" s="22">
        <v>0.78125</v>
      </c>
      <c r="AZ185" s="22">
        <v>489.34300000000002</v>
      </c>
      <c r="BA185" s="22">
        <v>-1.6079699999999999E-2</v>
      </c>
      <c r="BB185" s="22">
        <v>175</v>
      </c>
      <c r="BC185" s="22">
        <v>0.780945</v>
      </c>
      <c r="BD185">
        <f t="shared" si="34"/>
        <v>16.079699999999999</v>
      </c>
      <c r="BE185">
        <f t="shared" si="35"/>
        <v>12.562265624999998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130.22</v>
      </c>
      <c r="I186" s="22">
        <v>-1.60217E-2</v>
      </c>
      <c r="J186" s="22">
        <v>176</v>
      </c>
      <c r="K186" s="22">
        <v>0.96282999999999996</v>
      </c>
      <c r="L186">
        <f t="shared" si="24"/>
        <v>16.021699999999999</v>
      </c>
      <c r="M186">
        <f t="shared" si="25"/>
        <v>15.440833266499999</v>
      </c>
      <c r="N186" s="9"/>
      <c r="O186" s="22">
        <v>0.78628500000000001</v>
      </c>
      <c r="P186" s="22">
        <v>209.86199999999999</v>
      </c>
      <c r="Q186" s="22">
        <v>-1.6085800000000001E-2</v>
      </c>
      <c r="R186" s="22">
        <v>176</v>
      </c>
      <c r="S186" s="22">
        <v>0.78552200000000005</v>
      </c>
      <c r="T186">
        <f t="shared" si="26"/>
        <v>16.085800000000003</v>
      </c>
      <c r="U186">
        <f t="shared" si="27"/>
        <v>12.648023253000002</v>
      </c>
      <c r="X186" s="9"/>
      <c r="Y186" s="22">
        <v>0.96374499999999996</v>
      </c>
      <c r="Z186" s="22">
        <v>269.88400000000001</v>
      </c>
      <c r="AA186" s="22">
        <v>-1.6046100000000001E-2</v>
      </c>
      <c r="AB186" s="22">
        <v>176</v>
      </c>
      <c r="AC186" s="22">
        <v>0.96221900000000005</v>
      </c>
      <c r="AD186">
        <f t="shared" si="28"/>
        <v>16.046099999999999</v>
      </c>
      <c r="AE186">
        <f t="shared" si="29"/>
        <v>15.464348644499999</v>
      </c>
      <c r="AF186" s="9"/>
      <c r="AG186" s="22">
        <v>0.78628500000000001</v>
      </c>
      <c r="AH186" s="22">
        <v>345.45100000000002</v>
      </c>
      <c r="AI186" s="22">
        <v>-1.6070600000000001E-2</v>
      </c>
      <c r="AJ186" s="22">
        <v>176</v>
      </c>
      <c r="AK186" s="22">
        <v>0.78552200000000005</v>
      </c>
      <c r="AL186">
        <f t="shared" si="30"/>
        <v>16.070600000000002</v>
      </c>
      <c r="AM186">
        <f t="shared" si="31"/>
        <v>12.636071721000002</v>
      </c>
      <c r="AP186" s="9"/>
      <c r="AQ186" s="22">
        <v>0.96374499999999996</v>
      </c>
      <c r="AR186" s="22">
        <v>418.12900000000002</v>
      </c>
      <c r="AS186" s="22">
        <v>-1.6043100000000001E-2</v>
      </c>
      <c r="AT186" s="22">
        <v>176</v>
      </c>
      <c r="AU186" s="22">
        <v>0.96343999999999996</v>
      </c>
      <c r="AV186">
        <f t="shared" si="32"/>
        <v>16.043100000000003</v>
      </c>
      <c r="AW186">
        <f t="shared" si="33"/>
        <v>15.461457409500001</v>
      </c>
      <c r="AX186" s="9"/>
      <c r="AY186" s="22">
        <v>0.78628500000000001</v>
      </c>
      <c r="AZ186" s="22">
        <v>489.44299999999998</v>
      </c>
      <c r="BA186" s="22">
        <v>-1.6079699999999999E-2</v>
      </c>
      <c r="BB186" s="22">
        <v>176</v>
      </c>
      <c r="BC186" s="22">
        <v>0.78521700000000005</v>
      </c>
      <c r="BD186">
        <f t="shared" si="34"/>
        <v>16.079699999999999</v>
      </c>
      <c r="BE186">
        <f t="shared" si="35"/>
        <v>12.6432269145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130.32</v>
      </c>
      <c r="I187" s="22">
        <v>-1.6030900000000001E-2</v>
      </c>
      <c r="J187" s="22">
        <v>177</v>
      </c>
      <c r="K187" s="22">
        <v>0.95733599999999996</v>
      </c>
      <c r="L187">
        <f t="shared" si="24"/>
        <v>16.030899999999999</v>
      </c>
      <c r="M187">
        <f t="shared" si="25"/>
        <v>15.368984138999998</v>
      </c>
      <c r="N187" s="9"/>
      <c r="O187" s="22">
        <v>0.79132100000000005</v>
      </c>
      <c r="P187" s="22">
        <v>209.96299999999999</v>
      </c>
      <c r="Q187" s="22">
        <v>-1.6085800000000001E-2</v>
      </c>
      <c r="R187" s="22">
        <v>177</v>
      </c>
      <c r="S187" s="22">
        <v>0.79071000000000002</v>
      </c>
      <c r="T187">
        <f t="shared" si="26"/>
        <v>16.085800000000003</v>
      </c>
      <c r="U187">
        <f t="shared" si="27"/>
        <v>12.729031341800003</v>
      </c>
      <c r="X187" s="9"/>
      <c r="Y187" s="22">
        <v>0.95870999999999995</v>
      </c>
      <c r="Z187" s="22">
        <v>269.98399999999998</v>
      </c>
      <c r="AA187" s="22">
        <v>-1.6052199999999999E-2</v>
      </c>
      <c r="AB187" s="22">
        <v>177</v>
      </c>
      <c r="AC187" s="22">
        <v>0.95764199999999999</v>
      </c>
      <c r="AD187">
        <f t="shared" si="28"/>
        <v>16.052199999999999</v>
      </c>
      <c r="AE187">
        <f t="shared" si="29"/>
        <v>15.389404661999999</v>
      </c>
      <c r="AF187" s="9"/>
      <c r="AG187" s="22">
        <v>0.79132100000000005</v>
      </c>
      <c r="AH187" s="22">
        <v>345.55200000000002</v>
      </c>
      <c r="AI187" s="22">
        <v>-1.6070600000000001E-2</v>
      </c>
      <c r="AJ187" s="22">
        <v>177</v>
      </c>
      <c r="AK187" s="22">
        <v>0.79071000000000002</v>
      </c>
      <c r="AL187">
        <f t="shared" si="30"/>
        <v>16.070600000000002</v>
      </c>
      <c r="AM187">
        <f t="shared" si="31"/>
        <v>12.717003262600002</v>
      </c>
      <c r="AP187" s="9"/>
      <c r="AQ187" s="22">
        <v>0.95870999999999995</v>
      </c>
      <c r="AR187" s="22">
        <v>418.23</v>
      </c>
      <c r="AS187" s="22">
        <v>-1.6039999999999999E-2</v>
      </c>
      <c r="AT187" s="22">
        <v>177</v>
      </c>
      <c r="AU187" s="22">
        <v>0.95855699999999999</v>
      </c>
      <c r="AV187">
        <f t="shared" si="32"/>
        <v>16.04</v>
      </c>
      <c r="AW187">
        <f t="shared" si="33"/>
        <v>15.377708399999998</v>
      </c>
      <c r="AX187" s="9"/>
      <c r="AY187" s="22">
        <v>0.79132100000000005</v>
      </c>
      <c r="AZ187" s="22">
        <v>489.54399999999998</v>
      </c>
      <c r="BA187" s="22">
        <v>-1.6067499999999998E-2</v>
      </c>
      <c r="BB187" s="22">
        <v>177</v>
      </c>
      <c r="BC187" s="22">
        <v>0.79071000000000002</v>
      </c>
      <c r="BD187">
        <f t="shared" si="34"/>
        <v>16.067499999999999</v>
      </c>
      <c r="BE187">
        <f t="shared" si="35"/>
        <v>12.714550167500001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130.42099999999999</v>
      </c>
      <c r="I188" s="22">
        <v>-1.6030900000000001E-2</v>
      </c>
      <c r="J188" s="22">
        <v>178</v>
      </c>
      <c r="K188" s="22">
        <v>0.95275900000000002</v>
      </c>
      <c r="L188">
        <f t="shared" si="24"/>
        <v>16.030899999999999</v>
      </c>
      <c r="M188">
        <f t="shared" si="25"/>
        <v>15.288252526599999</v>
      </c>
      <c r="N188" s="9"/>
      <c r="O188" s="22">
        <v>0.79635599999999995</v>
      </c>
      <c r="P188" s="22">
        <v>210.06299999999999</v>
      </c>
      <c r="Q188" s="22">
        <v>-1.60889E-2</v>
      </c>
      <c r="R188" s="22">
        <v>178</v>
      </c>
      <c r="S188" s="22">
        <v>0.79528799999999999</v>
      </c>
      <c r="T188">
        <f t="shared" si="26"/>
        <v>16.088899999999999</v>
      </c>
      <c r="U188">
        <f t="shared" si="27"/>
        <v>12.812492048399998</v>
      </c>
      <c r="X188" s="9"/>
      <c r="Y188" s="22">
        <v>0.95367400000000002</v>
      </c>
      <c r="Z188" s="22">
        <v>270.08499999999998</v>
      </c>
      <c r="AA188" s="22">
        <v>-1.6052199999999999E-2</v>
      </c>
      <c r="AB188" s="22">
        <v>178</v>
      </c>
      <c r="AC188" s="22">
        <v>0.95245400000000002</v>
      </c>
      <c r="AD188">
        <f t="shared" si="28"/>
        <v>16.052199999999999</v>
      </c>
      <c r="AE188">
        <f t="shared" si="29"/>
        <v>15.308565782799999</v>
      </c>
      <c r="AF188" s="9"/>
      <c r="AG188" s="22">
        <v>0.79635599999999995</v>
      </c>
      <c r="AH188" s="22">
        <v>345.65199999999999</v>
      </c>
      <c r="AI188" s="22">
        <v>-1.6076699999999999E-2</v>
      </c>
      <c r="AJ188" s="22">
        <v>178</v>
      </c>
      <c r="AK188" s="22">
        <v>0.79528799999999999</v>
      </c>
      <c r="AL188">
        <f t="shared" si="30"/>
        <v>16.076699999999999</v>
      </c>
      <c r="AM188">
        <f t="shared" si="31"/>
        <v>12.802776505199999</v>
      </c>
      <c r="AP188" s="9"/>
      <c r="AQ188" s="22">
        <v>0.95367400000000002</v>
      </c>
      <c r="AR188" s="22">
        <v>418.33100000000002</v>
      </c>
      <c r="AS188" s="22">
        <v>-1.6043100000000001E-2</v>
      </c>
      <c r="AT188" s="22">
        <v>178</v>
      </c>
      <c r="AU188" s="22">
        <v>0.95275900000000002</v>
      </c>
      <c r="AV188">
        <f t="shared" si="32"/>
        <v>16.043100000000003</v>
      </c>
      <c r="AW188">
        <f t="shared" si="33"/>
        <v>15.299887349400002</v>
      </c>
      <c r="AX188" s="9"/>
      <c r="AY188" s="22">
        <v>0.79635599999999995</v>
      </c>
      <c r="AZ188" s="22">
        <v>489.64499999999998</v>
      </c>
      <c r="BA188" s="22">
        <v>-1.6079699999999999E-2</v>
      </c>
      <c r="BB188" s="22">
        <v>178</v>
      </c>
      <c r="BC188" s="22">
        <v>0.79559299999999999</v>
      </c>
      <c r="BD188">
        <f t="shared" si="34"/>
        <v>16.079699999999999</v>
      </c>
      <c r="BE188">
        <f t="shared" si="35"/>
        <v>12.805165573199998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130.52199999999999</v>
      </c>
      <c r="I189" s="22">
        <v>-1.6027799999999998E-2</v>
      </c>
      <c r="J189" s="22">
        <v>179</v>
      </c>
      <c r="K189" s="22">
        <v>0.94787600000000005</v>
      </c>
      <c r="L189">
        <f t="shared" si="24"/>
        <v>16.027799999999999</v>
      </c>
      <c r="M189">
        <f t="shared" si="25"/>
        <v>15.2045961642</v>
      </c>
      <c r="N189" s="9"/>
      <c r="O189" s="22">
        <v>0.80139199999999999</v>
      </c>
      <c r="P189" s="22">
        <v>210.16399999999999</v>
      </c>
      <c r="Q189" s="22">
        <v>-1.60889E-2</v>
      </c>
      <c r="R189" s="22">
        <v>179</v>
      </c>
      <c r="S189" s="22">
        <v>0.80078099999999997</v>
      </c>
      <c r="T189">
        <f t="shared" si="26"/>
        <v>16.088899999999999</v>
      </c>
      <c r="U189">
        <f t="shared" si="27"/>
        <v>12.893515748799999</v>
      </c>
      <c r="X189" s="9"/>
      <c r="Y189" s="22">
        <v>0.94863900000000001</v>
      </c>
      <c r="Z189" s="22">
        <v>270.18599999999998</v>
      </c>
      <c r="AA189" s="22">
        <v>-1.6058300000000001E-2</v>
      </c>
      <c r="AB189" s="22">
        <v>179</v>
      </c>
      <c r="AC189" s="22">
        <v>0.94726600000000005</v>
      </c>
      <c r="AD189">
        <f t="shared" si="28"/>
        <v>16.058300000000003</v>
      </c>
      <c r="AE189">
        <f t="shared" si="29"/>
        <v>15.233529653700003</v>
      </c>
      <c r="AF189" s="9"/>
      <c r="AG189" s="22">
        <v>0.80139199999999999</v>
      </c>
      <c r="AH189" s="22">
        <v>345.75299999999999</v>
      </c>
      <c r="AI189" s="22">
        <v>-1.6067499999999998E-2</v>
      </c>
      <c r="AJ189" s="22">
        <v>179</v>
      </c>
      <c r="AK189" s="22">
        <v>0.80078099999999997</v>
      </c>
      <c r="AL189">
        <f t="shared" si="30"/>
        <v>16.067499999999999</v>
      </c>
      <c r="AM189">
        <f t="shared" si="31"/>
        <v>12.876365959999999</v>
      </c>
      <c r="AP189" s="9"/>
      <c r="AQ189" s="22">
        <v>0.94863900000000001</v>
      </c>
      <c r="AR189" s="22">
        <v>418.43099999999998</v>
      </c>
      <c r="AS189" s="22">
        <v>-1.6043100000000001E-2</v>
      </c>
      <c r="AT189" s="22">
        <v>179</v>
      </c>
      <c r="AU189" s="22">
        <v>0.94757100000000005</v>
      </c>
      <c r="AV189">
        <f t="shared" si="32"/>
        <v>16.043100000000003</v>
      </c>
      <c r="AW189">
        <f t="shared" si="33"/>
        <v>15.219110340900002</v>
      </c>
      <c r="AX189" s="9"/>
      <c r="AY189" s="22">
        <v>0.80139199999999999</v>
      </c>
      <c r="AZ189" s="22">
        <v>489.745</v>
      </c>
      <c r="BA189" s="22">
        <v>-1.6076699999999999E-2</v>
      </c>
      <c r="BB189" s="22">
        <v>179</v>
      </c>
      <c r="BC189" s="22">
        <v>0.80047599999999997</v>
      </c>
      <c r="BD189">
        <f t="shared" si="34"/>
        <v>16.076699999999999</v>
      </c>
      <c r="BE189">
        <f t="shared" si="35"/>
        <v>12.883738766399999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130.62200000000001</v>
      </c>
      <c r="I190" s="22">
        <v>-1.60217E-2</v>
      </c>
      <c r="J190" s="22">
        <v>180</v>
      </c>
      <c r="K190" s="22">
        <v>0.94268799999999997</v>
      </c>
      <c r="L190">
        <f t="shared" si="24"/>
        <v>16.021699999999999</v>
      </c>
      <c r="M190">
        <f t="shared" si="25"/>
        <v>15.1181402068</v>
      </c>
      <c r="N190" s="9"/>
      <c r="O190" s="22">
        <v>0.806427</v>
      </c>
      <c r="P190" s="22">
        <v>210.26499999999999</v>
      </c>
      <c r="Q190" s="22">
        <v>-1.6079699999999999E-2</v>
      </c>
      <c r="R190" s="22">
        <v>180</v>
      </c>
      <c r="S190" s="22">
        <v>0.80566400000000005</v>
      </c>
      <c r="T190">
        <f t="shared" si="26"/>
        <v>16.079699999999999</v>
      </c>
      <c r="U190">
        <f t="shared" si="27"/>
        <v>12.967104231899999</v>
      </c>
      <c r="X190" s="9"/>
      <c r="Y190" s="22">
        <v>0.943604</v>
      </c>
      <c r="Z190" s="22">
        <v>270.28699999999998</v>
      </c>
      <c r="AA190" s="22">
        <v>-1.6052199999999999E-2</v>
      </c>
      <c r="AB190" s="22">
        <v>180</v>
      </c>
      <c r="AC190" s="22">
        <v>0.94299299999999997</v>
      </c>
      <c r="AD190">
        <f t="shared" si="28"/>
        <v>16.052199999999999</v>
      </c>
      <c r="AE190">
        <f t="shared" si="29"/>
        <v>15.1469201288</v>
      </c>
      <c r="AF190" s="9"/>
      <c r="AG190" s="22">
        <v>0.806427</v>
      </c>
      <c r="AH190" s="22">
        <v>345.85399999999998</v>
      </c>
      <c r="AI190" s="22">
        <v>-1.60736E-2</v>
      </c>
      <c r="AJ190" s="22">
        <v>180</v>
      </c>
      <c r="AK190" s="22">
        <v>0.80566400000000005</v>
      </c>
      <c r="AL190">
        <f t="shared" si="30"/>
        <v>16.073599999999999</v>
      </c>
      <c r="AM190">
        <f t="shared" si="31"/>
        <v>12.962185027199999</v>
      </c>
      <c r="AP190" s="9"/>
      <c r="AQ190" s="22">
        <v>0.943604</v>
      </c>
      <c r="AR190" s="22">
        <v>418.53199999999998</v>
      </c>
      <c r="AS190" s="22">
        <v>-1.60492E-2</v>
      </c>
      <c r="AT190" s="22">
        <v>180</v>
      </c>
      <c r="AU190" s="22">
        <v>0.94299299999999997</v>
      </c>
      <c r="AV190">
        <f t="shared" si="32"/>
        <v>16.049199999999999</v>
      </c>
      <c r="AW190">
        <f t="shared" si="33"/>
        <v>15.144089316799999</v>
      </c>
      <c r="AX190" s="9"/>
      <c r="AY190" s="22">
        <v>0.806427</v>
      </c>
      <c r="AZ190" s="22">
        <v>489.846</v>
      </c>
      <c r="BA190" s="22">
        <v>-1.6076699999999999E-2</v>
      </c>
      <c r="BB190" s="22">
        <v>180</v>
      </c>
      <c r="BC190" s="22">
        <v>0.80535900000000005</v>
      </c>
      <c r="BD190">
        <f t="shared" si="34"/>
        <v>16.076699999999999</v>
      </c>
      <c r="BE190">
        <f t="shared" si="35"/>
        <v>12.964684950899999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130.72300000000001</v>
      </c>
      <c r="I191" s="22">
        <v>-1.6024799999999999E-2</v>
      </c>
      <c r="J191" s="22">
        <v>181</v>
      </c>
      <c r="K191" s="22">
        <v>0.9375</v>
      </c>
      <c r="L191">
        <f t="shared" si="24"/>
        <v>16.024799999999999</v>
      </c>
      <c r="M191">
        <f t="shared" si="25"/>
        <v>15.040364486399998</v>
      </c>
      <c r="N191" s="9"/>
      <c r="O191" s="22">
        <v>0.81146200000000002</v>
      </c>
      <c r="P191" s="22">
        <v>210.36500000000001</v>
      </c>
      <c r="Q191" s="22">
        <v>-1.6076699999999999E-2</v>
      </c>
      <c r="R191" s="22">
        <v>181</v>
      </c>
      <c r="S191" s="22">
        <v>0.81085200000000002</v>
      </c>
      <c r="T191">
        <f t="shared" si="26"/>
        <v>16.076699999999999</v>
      </c>
      <c r="U191">
        <f t="shared" si="27"/>
        <v>13.045631135399999</v>
      </c>
      <c r="X191" s="9"/>
      <c r="Y191" s="22">
        <v>0.93856799999999996</v>
      </c>
      <c r="Z191" s="22">
        <v>270.387</v>
      </c>
      <c r="AA191" s="22">
        <v>-1.6052199999999999E-2</v>
      </c>
      <c r="AB191" s="22">
        <v>181</v>
      </c>
      <c r="AC191" s="22">
        <v>0.937195</v>
      </c>
      <c r="AD191">
        <f t="shared" si="28"/>
        <v>16.052199999999999</v>
      </c>
      <c r="AE191">
        <f t="shared" si="29"/>
        <v>15.066081249599998</v>
      </c>
      <c r="AF191" s="9"/>
      <c r="AG191" s="22">
        <v>0.81146200000000002</v>
      </c>
      <c r="AH191" s="22">
        <v>345.95499999999998</v>
      </c>
      <c r="AI191" s="22">
        <v>-1.6067499999999998E-2</v>
      </c>
      <c r="AJ191" s="22">
        <v>181</v>
      </c>
      <c r="AK191" s="22">
        <v>0.81054700000000002</v>
      </c>
      <c r="AL191">
        <f t="shared" si="30"/>
        <v>16.067499999999999</v>
      </c>
      <c r="AM191">
        <f t="shared" si="31"/>
        <v>13.038165684999999</v>
      </c>
      <c r="AP191" s="9"/>
      <c r="AQ191" s="22">
        <v>0.93856799999999996</v>
      </c>
      <c r="AR191" s="22">
        <v>418.63299999999998</v>
      </c>
      <c r="AS191" s="22">
        <v>-1.6055300000000002E-2</v>
      </c>
      <c r="AT191" s="22">
        <v>181</v>
      </c>
      <c r="AU191" s="22">
        <v>0.937805</v>
      </c>
      <c r="AV191">
        <f t="shared" si="32"/>
        <v>16.055300000000003</v>
      </c>
      <c r="AW191">
        <f t="shared" si="33"/>
        <v>15.068990810400003</v>
      </c>
      <c r="AX191" s="9"/>
      <c r="AY191" s="22">
        <v>0.81146200000000002</v>
      </c>
      <c r="AZ191" s="22">
        <v>489.947</v>
      </c>
      <c r="BA191" s="22">
        <v>-1.60614E-2</v>
      </c>
      <c r="BB191" s="22">
        <v>181</v>
      </c>
      <c r="BC191" s="22">
        <v>0.81054700000000002</v>
      </c>
      <c r="BD191">
        <f t="shared" si="34"/>
        <v>16.061399999999999</v>
      </c>
      <c r="BE191">
        <f t="shared" si="35"/>
        <v>13.0332157668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130.82400000000001</v>
      </c>
      <c r="I192" s="22">
        <v>-1.60217E-2</v>
      </c>
      <c r="J192" s="22">
        <v>182</v>
      </c>
      <c r="K192" s="22">
        <v>0.93231200000000003</v>
      </c>
      <c r="L192">
        <f t="shared" si="24"/>
        <v>16.021699999999999</v>
      </c>
      <c r="M192">
        <f t="shared" si="25"/>
        <v>14.956785666099998</v>
      </c>
      <c r="N192" s="9"/>
      <c r="O192" s="22">
        <v>0.81649799999999995</v>
      </c>
      <c r="P192" s="22">
        <v>210.46600000000001</v>
      </c>
      <c r="Q192" s="22">
        <v>-1.60736E-2</v>
      </c>
      <c r="R192" s="22">
        <v>182</v>
      </c>
      <c r="S192" s="22">
        <v>0.81573499999999999</v>
      </c>
      <c r="T192">
        <f t="shared" si="26"/>
        <v>16.073599999999999</v>
      </c>
      <c r="U192">
        <f t="shared" si="27"/>
        <v>13.124062252799998</v>
      </c>
      <c r="X192" s="9"/>
      <c r="Y192" s="22">
        <v>0.93353299999999995</v>
      </c>
      <c r="Z192" s="22">
        <v>270.488</v>
      </c>
      <c r="AA192" s="22">
        <v>-1.60492E-2</v>
      </c>
      <c r="AB192" s="22">
        <v>182</v>
      </c>
      <c r="AC192" s="22">
        <v>0.93261700000000003</v>
      </c>
      <c r="AD192">
        <f t="shared" si="28"/>
        <v>16.049199999999999</v>
      </c>
      <c r="AE192">
        <f t="shared" si="29"/>
        <v>14.982457823599999</v>
      </c>
      <c r="AF192" s="9"/>
      <c r="AG192" s="22">
        <v>0.81649799999999995</v>
      </c>
      <c r="AH192" s="22">
        <v>346.05500000000001</v>
      </c>
      <c r="AI192" s="22">
        <v>-1.60736E-2</v>
      </c>
      <c r="AJ192" s="22">
        <v>182</v>
      </c>
      <c r="AK192" s="22">
        <v>0.81512499999999999</v>
      </c>
      <c r="AL192">
        <f t="shared" si="30"/>
        <v>16.073599999999999</v>
      </c>
      <c r="AM192">
        <f t="shared" si="31"/>
        <v>13.124062252799998</v>
      </c>
      <c r="AP192" s="9"/>
      <c r="AQ192" s="22">
        <v>0.93353299999999995</v>
      </c>
      <c r="AR192" s="22">
        <v>418.733</v>
      </c>
      <c r="AS192" s="22">
        <v>-1.6055300000000002E-2</v>
      </c>
      <c r="AT192" s="22">
        <v>182</v>
      </c>
      <c r="AU192" s="22">
        <v>0.93292200000000003</v>
      </c>
      <c r="AV192">
        <f t="shared" si="32"/>
        <v>16.055300000000003</v>
      </c>
      <c r="AW192">
        <f t="shared" si="33"/>
        <v>14.988152374900002</v>
      </c>
      <c r="AX192" s="9"/>
      <c r="AY192" s="22">
        <v>0.81649799999999995</v>
      </c>
      <c r="AZ192" s="22">
        <v>490.048</v>
      </c>
      <c r="BA192" s="22">
        <v>-1.6070600000000001E-2</v>
      </c>
      <c r="BB192" s="22">
        <v>182</v>
      </c>
      <c r="BC192" s="22">
        <v>0.81573499999999999</v>
      </c>
      <c r="BD192">
        <f t="shared" si="34"/>
        <v>16.070600000000002</v>
      </c>
      <c r="BE192">
        <f t="shared" si="35"/>
        <v>13.121612758800001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130.92500000000001</v>
      </c>
      <c r="I193" s="22">
        <v>-1.6030900000000001E-2</v>
      </c>
      <c r="J193" s="22">
        <v>183</v>
      </c>
      <c r="K193" s="22">
        <v>0.92773399999999995</v>
      </c>
      <c r="L193">
        <f t="shared" si="24"/>
        <v>16.030899999999999</v>
      </c>
      <c r="M193">
        <f t="shared" si="25"/>
        <v>14.884642557299999</v>
      </c>
      <c r="N193" s="9"/>
      <c r="O193" s="22">
        <v>0.82153299999999996</v>
      </c>
      <c r="P193" s="22">
        <v>210.56700000000001</v>
      </c>
      <c r="Q193" s="22">
        <v>-1.6076699999999999E-2</v>
      </c>
      <c r="R193" s="22">
        <v>183</v>
      </c>
      <c r="S193" s="22">
        <v>0.82061799999999996</v>
      </c>
      <c r="T193">
        <f t="shared" si="26"/>
        <v>16.076699999999999</v>
      </c>
      <c r="U193">
        <f t="shared" si="27"/>
        <v>13.207539581099999</v>
      </c>
      <c r="X193" s="9"/>
      <c r="Y193" s="22">
        <v>0.92849700000000002</v>
      </c>
      <c r="Z193" s="22">
        <v>270.589</v>
      </c>
      <c r="AA193" s="22">
        <v>-1.6055300000000002E-2</v>
      </c>
      <c r="AB193" s="22">
        <v>183</v>
      </c>
      <c r="AC193" s="22">
        <v>0.92773399999999995</v>
      </c>
      <c r="AD193">
        <f t="shared" si="28"/>
        <v>16.055300000000003</v>
      </c>
      <c r="AE193">
        <f t="shared" si="29"/>
        <v>14.907297884100002</v>
      </c>
      <c r="AF193" s="9"/>
      <c r="AG193" s="22">
        <v>0.82153299999999996</v>
      </c>
      <c r="AH193" s="22">
        <v>346.15600000000001</v>
      </c>
      <c r="AI193" s="22">
        <v>-1.6076699999999999E-2</v>
      </c>
      <c r="AJ193" s="22">
        <v>183</v>
      </c>
      <c r="AK193" s="22">
        <v>0.82061799999999996</v>
      </c>
      <c r="AL193">
        <f t="shared" si="30"/>
        <v>16.076699999999999</v>
      </c>
      <c r="AM193">
        <f t="shared" si="31"/>
        <v>13.207539581099999</v>
      </c>
      <c r="AP193" s="9"/>
      <c r="AQ193" s="22">
        <v>0.92849700000000002</v>
      </c>
      <c r="AR193" s="22">
        <v>418.834</v>
      </c>
      <c r="AS193" s="22">
        <v>-1.6064499999999999E-2</v>
      </c>
      <c r="AT193" s="22">
        <v>183</v>
      </c>
      <c r="AU193" s="22">
        <v>0.92742899999999995</v>
      </c>
      <c r="AV193">
        <f t="shared" si="32"/>
        <v>16.064499999999999</v>
      </c>
      <c r="AW193">
        <f t="shared" si="33"/>
        <v>14.915840056499999</v>
      </c>
      <c r="AX193" s="9"/>
      <c r="AY193" s="22">
        <v>0.82153299999999996</v>
      </c>
      <c r="AZ193" s="22">
        <v>490.14800000000002</v>
      </c>
      <c r="BA193" s="22">
        <v>-1.60614E-2</v>
      </c>
      <c r="BB193" s="22">
        <v>183</v>
      </c>
      <c r="BC193" s="22">
        <v>0.82092299999999996</v>
      </c>
      <c r="BD193">
        <f t="shared" si="34"/>
        <v>16.061399999999999</v>
      </c>
      <c r="BE193">
        <f t="shared" si="35"/>
        <v>13.194970126199998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131.02500000000001</v>
      </c>
      <c r="I194" s="22">
        <v>-1.6024799999999999E-2</v>
      </c>
      <c r="J194" s="22">
        <v>184</v>
      </c>
      <c r="K194" s="22">
        <v>0.92315700000000001</v>
      </c>
      <c r="L194">
        <f t="shared" si="24"/>
        <v>16.024799999999999</v>
      </c>
      <c r="M194">
        <f t="shared" si="25"/>
        <v>14.798293857599999</v>
      </c>
      <c r="N194" s="9"/>
      <c r="O194" s="22">
        <v>0.826569</v>
      </c>
      <c r="P194" s="22">
        <v>210.66800000000001</v>
      </c>
      <c r="Q194" s="22">
        <v>-1.6070600000000001E-2</v>
      </c>
      <c r="R194" s="22">
        <v>184</v>
      </c>
      <c r="S194" s="22">
        <v>0.82580600000000004</v>
      </c>
      <c r="T194">
        <f t="shared" si="26"/>
        <v>16.070600000000002</v>
      </c>
      <c r="U194">
        <f t="shared" si="27"/>
        <v>13.283459771400002</v>
      </c>
      <c r="X194" s="9"/>
      <c r="Y194" s="22">
        <v>0.92346200000000001</v>
      </c>
      <c r="Z194" s="22">
        <v>270.68900000000002</v>
      </c>
      <c r="AA194" s="22">
        <v>-1.6055300000000002E-2</v>
      </c>
      <c r="AB194" s="22">
        <v>184</v>
      </c>
      <c r="AC194" s="22">
        <v>0.92315700000000001</v>
      </c>
      <c r="AD194">
        <f t="shared" si="28"/>
        <v>16.055300000000003</v>
      </c>
      <c r="AE194">
        <f t="shared" si="29"/>
        <v>14.826459448600003</v>
      </c>
      <c r="AF194" s="9"/>
      <c r="AG194" s="22">
        <v>0.826569</v>
      </c>
      <c r="AH194" s="22">
        <v>346.25700000000001</v>
      </c>
      <c r="AI194" s="22">
        <v>-1.6070600000000001E-2</v>
      </c>
      <c r="AJ194" s="22">
        <v>184</v>
      </c>
      <c r="AK194" s="22">
        <v>0.82611100000000004</v>
      </c>
      <c r="AL194">
        <f t="shared" si="30"/>
        <v>16.070600000000002</v>
      </c>
      <c r="AM194">
        <f t="shared" si="31"/>
        <v>13.283459771400002</v>
      </c>
      <c r="AP194" s="9"/>
      <c r="AQ194" s="22">
        <v>0.92346200000000001</v>
      </c>
      <c r="AR194" s="22">
        <v>418.935</v>
      </c>
      <c r="AS194" s="22">
        <v>-1.6058300000000001E-2</v>
      </c>
      <c r="AT194" s="22">
        <v>184</v>
      </c>
      <c r="AU194" s="22">
        <v>0.92285200000000001</v>
      </c>
      <c r="AV194">
        <f t="shared" si="32"/>
        <v>16.058300000000003</v>
      </c>
      <c r="AW194">
        <f t="shared" si="33"/>
        <v>14.829229834600003</v>
      </c>
      <c r="AX194" s="9"/>
      <c r="AY194" s="22">
        <v>0.826569</v>
      </c>
      <c r="AZ194" s="22">
        <v>490.24900000000002</v>
      </c>
      <c r="BA194" s="22">
        <v>-1.6064499999999999E-2</v>
      </c>
      <c r="BB194" s="22">
        <v>184</v>
      </c>
      <c r="BC194" s="22">
        <v>0.82550000000000001</v>
      </c>
      <c r="BD194">
        <f t="shared" si="34"/>
        <v>16.064499999999999</v>
      </c>
      <c r="BE194">
        <f t="shared" si="35"/>
        <v>13.278417700499999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131.126</v>
      </c>
      <c r="I195" s="22">
        <v>-1.6024799999999999E-2</v>
      </c>
      <c r="J195" s="22">
        <v>185</v>
      </c>
      <c r="K195" s="22">
        <v>0.91766400000000004</v>
      </c>
      <c r="L195">
        <f t="shared" si="24"/>
        <v>16.024799999999999</v>
      </c>
      <c r="M195">
        <f t="shared" si="25"/>
        <v>14.717608989599999</v>
      </c>
      <c r="N195" s="9"/>
      <c r="O195" s="22">
        <v>0.83160400000000001</v>
      </c>
      <c r="P195" s="22">
        <v>210.768</v>
      </c>
      <c r="Q195" s="22">
        <v>-1.6079699999999999E-2</v>
      </c>
      <c r="R195" s="22">
        <v>185</v>
      </c>
      <c r="S195" s="22">
        <v>0.83038299999999998</v>
      </c>
      <c r="T195">
        <f t="shared" si="26"/>
        <v>16.079699999999999</v>
      </c>
      <c r="U195">
        <f t="shared" si="27"/>
        <v>13.371942838799999</v>
      </c>
      <c r="X195" s="9"/>
      <c r="Y195" s="22">
        <v>0.91842699999999999</v>
      </c>
      <c r="Z195" s="22">
        <v>270.79000000000002</v>
      </c>
      <c r="AA195" s="22">
        <v>-1.6064499999999999E-2</v>
      </c>
      <c r="AB195" s="22">
        <v>185</v>
      </c>
      <c r="AC195" s="22">
        <v>0.91705300000000001</v>
      </c>
      <c r="AD195">
        <f t="shared" si="28"/>
        <v>16.064499999999999</v>
      </c>
      <c r="AE195">
        <f t="shared" si="29"/>
        <v>14.754070541499999</v>
      </c>
      <c r="AF195" s="9"/>
      <c r="AG195" s="22">
        <v>0.83160400000000001</v>
      </c>
      <c r="AH195" s="22">
        <v>346.35700000000003</v>
      </c>
      <c r="AI195" s="22">
        <v>-1.6067499999999998E-2</v>
      </c>
      <c r="AJ195" s="22">
        <v>185</v>
      </c>
      <c r="AK195" s="22">
        <v>0.83068799999999998</v>
      </c>
      <c r="AL195">
        <f t="shared" si="30"/>
        <v>16.067499999999999</v>
      </c>
      <c r="AM195">
        <f t="shared" si="31"/>
        <v>13.361797269999999</v>
      </c>
      <c r="AP195" s="9"/>
      <c r="AQ195" s="22">
        <v>0.91842699999999999</v>
      </c>
      <c r="AR195" s="22">
        <v>419.036</v>
      </c>
      <c r="AS195" s="22">
        <v>-1.6064499999999999E-2</v>
      </c>
      <c r="AT195" s="22">
        <v>185</v>
      </c>
      <c r="AU195" s="22">
        <v>0.91735800000000001</v>
      </c>
      <c r="AV195">
        <f t="shared" si="32"/>
        <v>16.064499999999999</v>
      </c>
      <c r="AW195">
        <f t="shared" si="33"/>
        <v>14.754070541499999</v>
      </c>
      <c r="AX195" s="9"/>
      <c r="AY195" s="22">
        <v>0.83160400000000001</v>
      </c>
      <c r="AZ195" s="22">
        <v>490.35</v>
      </c>
      <c r="BA195" s="22">
        <v>-1.6070600000000001E-2</v>
      </c>
      <c r="BB195" s="22">
        <v>185</v>
      </c>
      <c r="BC195" s="22">
        <v>0.83038299999999998</v>
      </c>
      <c r="BD195">
        <f t="shared" si="34"/>
        <v>16.070600000000002</v>
      </c>
      <c r="BE195">
        <f t="shared" si="35"/>
        <v>13.364375242400001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131.227</v>
      </c>
      <c r="I196" s="22">
        <v>-1.6030900000000001E-2</v>
      </c>
      <c r="J196" s="22">
        <v>186</v>
      </c>
      <c r="K196" s="22">
        <v>0.91278099999999995</v>
      </c>
      <c r="L196">
        <f t="shared" si="24"/>
        <v>16.030899999999999</v>
      </c>
      <c r="M196">
        <f t="shared" si="25"/>
        <v>14.642479781899999</v>
      </c>
      <c r="N196" s="9"/>
      <c r="O196" s="22">
        <v>0.83663900000000002</v>
      </c>
      <c r="P196" s="22">
        <v>210.869</v>
      </c>
      <c r="Q196" s="22">
        <v>-1.6076699999999999E-2</v>
      </c>
      <c r="R196" s="22">
        <v>186</v>
      </c>
      <c r="S196" s="22">
        <v>0.83587599999999995</v>
      </c>
      <c r="T196">
        <f t="shared" si="26"/>
        <v>16.076699999999999</v>
      </c>
      <c r="U196">
        <f t="shared" si="27"/>
        <v>13.450394211299999</v>
      </c>
      <c r="X196" s="9"/>
      <c r="Y196" s="22">
        <v>0.91339099999999995</v>
      </c>
      <c r="Z196" s="22">
        <v>270.89100000000002</v>
      </c>
      <c r="AA196" s="22">
        <v>-1.6064499999999999E-2</v>
      </c>
      <c r="AB196" s="22">
        <v>186</v>
      </c>
      <c r="AC196" s="22">
        <v>0.91217000000000004</v>
      </c>
      <c r="AD196">
        <f t="shared" si="28"/>
        <v>16.064499999999999</v>
      </c>
      <c r="AE196">
        <f t="shared" si="29"/>
        <v>14.673169719499999</v>
      </c>
      <c r="AF196" s="9"/>
      <c r="AG196" s="22">
        <v>0.83663900000000002</v>
      </c>
      <c r="AH196" s="22">
        <v>346.45800000000003</v>
      </c>
      <c r="AI196" s="22">
        <v>-1.6070600000000001E-2</v>
      </c>
      <c r="AJ196" s="22">
        <v>186</v>
      </c>
      <c r="AK196" s="22">
        <v>0.83526599999999995</v>
      </c>
      <c r="AL196">
        <f t="shared" si="30"/>
        <v>16.070600000000002</v>
      </c>
      <c r="AM196">
        <f t="shared" si="31"/>
        <v>13.445290713400002</v>
      </c>
      <c r="AP196" s="9"/>
      <c r="AQ196" s="22">
        <v>0.91339099999999995</v>
      </c>
      <c r="AR196" s="22">
        <v>419.13600000000002</v>
      </c>
      <c r="AS196" s="22">
        <v>-1.6064499999999999E-2</v>
      </c>
      <c r="AT196" s="22">
        <v>186</v>
      </c>
      <c r="AU196" s="22">
        <v>0.91217000000000004</v>
      </c>
      <c r="AV196">
        <f t="shared" si="32"/>
        <v>16.064499999999999</v>
      </c>
      <c r="AW196">
        <f t="shared" si="33"/>
        <v>14.673169719499999</v>
      </c>
      <c r="AX196" s="9"/>
      <c r="AY196" s="22">
        <v>0.83663900000000002</v>
      </c>
      <c r="AZ196" s="22">
        <v>490.45</v>
      </c>
      <c r="BA196" s="22">
        <v>-1.6067499999999998E-2</v>
      </c>
      <c r="BB196" s="22">
        <v>186</v>
      </c>
      <c r="BC196" s="22">
        <v>0.83496099999999995</v>
      </c>
      <c r="BD196">
        <f t="shared" si="34"/>
        <v>16.067499999999999</v>
      </c>
      <c r="BE196">
        <f t="shared" si="35"/>
        <v>13.442697132499999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131.327</v>
      </c>
      <c r="I197" s="22">
        <v>-1.60339E-2</v>
      </c>
      <c r="J197" s="22">
        <v>187</v>
      </c>
      <c r="K197" s="22">
        <v>0.90728799999999998</v>
      </c>
      <c r="L197">
        <f t="shared" si="24"/>
        <v>16.033899999999999</v>
      </c>
      <c r="M197">
        <f t="shared" si="25"/>
        <v>14.564489268400001</v>
      </c>
      <c r="N197" s="9"/>
      <c r="O197" s="22">
        <v>0.84167499999999995</v>
      </c>
      <c r="P197" s="22">
        <v>210.97</v>
      </c>
      <c r="Q197" s="22">
        <v>-1.6070600000000001E-2</v>
      </c>
      <c r="R197" s="22">
        <v>187</v>
      </c>
      <c r="S197" s="22">
        <v>0.84045400000000003</v>
      </c>
      <c r="T197">
        <f t="shared" si="26"/>
        <v>16.070600000000002</v>
      </c>
      <c r="U197">
        <f t="shared" si="27"/>
        <v>13.526222255</v>
      </c>
      <c r="X197" s="9"/>
      <c r="Y197" s="22">
        <v>0.90835600000000005</v>
      </c>
      <c r="Z197" s="22">
        <v>270.99200000000002</v>
      </c>
      <c r="AA197" s="22">
        <v>-1.6052199999999999E-2</v>
      </c>
      <c r="AB197" s="22">
        <v>187</v>
      </c>
      <c r="AC197" s="22">
        <v>0.90789799999999998</v>
      </c>
      <c r="AD197">
        <f t="shared" si="28"/>
        <v>16.052199999999999</v>
      </c>
      <c r="AE197">
        <f t="shared" si="29"/>
        <v>14.5811121832</v>
      </c>
      <c r="AF197" s="9"/>
      <c r="AG197" s="22">
        <v>0.84167499999999995</v>
      </c>
      <c r="AH197" s="22">
        <v>346.55900000000003</v>
      </c>
      <c r="AI197" s="22">
        <v>-1.6070600000000001E-2</v>
      </c>
      <c r="AJ197" s="22">
        <v>187</v>
      </c>
      <c r="AK197" s="22">
        <v>0.84075900000000003</v>
      </c>
      <c r="AL197">
        <f t="shared" si="30"/>
        <v>16.070600000000002</v>
      </c>
      <c r="AM197">
        <f t="shared" si="31"/>
        <v>13.526222255</v>
      </c>
      <c r="AP197" s="9"/>
      <c r="AQ197" s="22">
        <v>0.90835600000000005</v>
      </c>
      <c r="AR197" s="22">
        <v>419.23700000000002</v>
      </c>
      <c r="AS197" s="22">
        <v>-1.60614E-2</v>
      </c>
      <c r="AT197" s="22">
        <v>187</v>
      </c>
      <c r="AU197" s="22">
        <v>0.90728799999999998</v>
      </c>
      <c r="AV197">
        <f t="shared" si="32"/>
        <v>16.061399999999999</v>
      </c>
      <c r="AW197">
        <f t="shared" si="33"/>
        <v>14.589469058400001</v>
      </c>
      <c r="AX197" s="9"/>
      <c r="AY197" s="22">
        <v>0.84167499999999995</v>
      </c>
      <c r="AZ197" s="22">
        <v>490.55099999999999</v>
      </c>
      <c r="BA197" s="22">
        <v>-1.6070600000000001E-2</v>
      </c>
      <c r="BB197" s="22">
        <v>187</v>
      </c>
      <c r="BC197" s="22">
        <v>0.84106400000000003</v>
      </c>
      <c r="BD197">
        <f t="shared" si="34"/>
        <v>16.070600000000002</v>
      </c>
      <c r="BE197">
        <f t="shared" si="35"/>
        <v>13.526222255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131.428</v>
      </c>
      <c r="I198" s="22">
        <v>-1.6030900000000001E-2</v>
      </c>
      <c r="J198" s="22">
        <v>188</v>
      </c>
      <c r="K198" s="22">
        <v>0.90179399999999998</v>
      </c>
      <c r="L198">
        <f t="shared" si="24"/>
        <v>16.030899999999999</v>
      </c>
      <c r="M198">
        <f t="shared" si="25"/>
        <v>14.481032588</v>
      </c>
      <c r="N198" s="9"/>
      <c r="O198" s="22">
        <v>0.84670999999999996</v>
      </c>
      <c r="P198" s="22">
        <v>211.07</v>
      </c>
      <c r="Q198" s="22">
        <v>-1.60736E-2</v>
      </c>
      <c r="R198" s="22">
        <v>188</v>
      </c>
      <c r="S198" s="22">
        <v>0.84533700000000001</v>
      </c>
      <c r="T198">
        <f t="shared" si="26"/>
        <v>16.073599999999999</v>
      </c>
      <c r="U198">
        <f t="shared" si="27"/>
        <v>13.609677855999999</v>
      </c>
      <c r="X198" s="9"/>
      <c r="Y198" s="22">
        <v>0.90332000000000001</v>
      </c>
      <c r="Z198" s="22">
        <v>271.09199999999998</v>
      </c>
      <c r="AA198" s="22">
        <v>-1.60614E-2</v>
      </c>
      <c r="AB198" s="22">
        <v>188</v>
      </c>
      <c r="AC198" s="22">
        <v>0.90240500000000001</v>
      </c>
      <c r="AD198">
        <f t="shared" si="28"/>
        <v>16.061399999999999</v>
      </c>
      <c r="AE198">
        <f t="shared" si="29"/>
        <v>14.508583847999999</v>
      </c>
      <c r="AF198" s="9"/>
      <c r="AG198" s="22">
        <v>0.84670999999999996</v>
      </c>
      <c r="AH198" s="22">
        <v>346.66</v>
      </c>
      <c r="AI198" s="22">
        <v>-1.6067499999999998E-2</v>
      </c>
      <c r="AJ198" s="22">
        <v>188</v>
      </c>
      <c r="AK198" s="22">
        <v>0.845947</v>
      </c>
      <c r="AL198">
        <f t="shared" si="30"/>
        <v>16.067499999999999</v>
      </c>
      <c r="AM198">
        <f t="shared" si="31"/>
        <v>13.604512924999998</v>
      </c>
      <c r="AP198" s="9"/>
      <c r="AQ198" s="22">
        <v>0.90332000000000001</v>
      </c>
      <c r="AR198" s="22">
        <v>419.33800000000002</v>
      </c>
      <c r="AS198" s="22">
        <v>-1.60614E-2</v>
      </c>
      <c r="AT198" s="22">
        <v>188</v>
      </c>
      <c r="AU198" s="22">
        <v>0.90240500000000001</v>
      </c>
      <c r="AV198">
        <f t="shared" si="32"/>
        <v>16.061399999999999</v>
      </c>
      <c r="AW198">
        <f t="shared" si="33"/>
        <v>14.508583847999999</v>
      </c>
      <c r="AX198" s="9"/>
      <c r="AY198" s="22">
        <v>0.84670999999999996</v>
      </c>
      <c r="AZ198" s="22">
        <v>490.65199999999999</v>
      </c>
      <c r="BA198" s="22">
        <v>-1.60614E-2</v>
      </c>
      <c r="BB198" s="22">
        <v>188</v>
      </c>
      <c r="BC198" s="22">
        <v>0.845642</v>
      </c>
      <c r="BD198">
        <f t="shared" si="34"/>
        <v>16.061399999999999</v>
      </c>
      <c r="BE198">
        <f t="shared" si="35"/>
        <v>13.599347993999999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131.529</v>
      </c>
      <c r="I199" s="22">
        <v>-1.60492E-2</v>
      </c>
      <c r="J199" s="22">
        <v>189</v>
      </c>
      <c r="K199" s="22">
        <v>0.89660600000000001</v>
      </c>
      <c r="L199">
        <f t="shared" si="24"/>
        <v>16.049199999999999</v>
      </c>
      <c r="M199">
        <f t="shared" si="25"/>
        <v>14.416755621999998</v>
      </c>
      <c r="N199" s="9"/>
      <c r="O199" s="22">
        <v>0.851746</v>
      </c>
      <c r="P199" s="22">
        <v>211.17099999999999</v>
      </c>
      <c r="Q199" s="22">
        <v>-1.6070600000000001E-2</v>
      </c>
      <c r="R199" s="22">
        <v>189</v>
      </c>
      <c r="S199" s="22">
        <v>0.85143999999999997</v>
      </c>
      <c r="T199">
        <f t="shared" si="26"/>
        <v>16.070600000000002</v>
      </c>
      <c r="U199">
        <f t="shared" si="27"/>
        <v>13.688069267600001</v>
      </c>
      <c r="X199" s="9"/>
      <c r="Y199" s="22">
        <v>0.898285</v>
      </c>
      <c r="Z199" s="22">
        <v>271.19299999999998</v>
      </c>
      <c r="AA199" s="22">
        <v>-1.60614E-2</v>
      </c>
      <c r="AB199" s="22">
        <v>189</v>
      </c>
      <c r="AC199" s="22">
        <v>0.89782700000000004</v>
      </c>
      <c r="AD199">
        <f t="shared" si="28"/>
        <v>16.061399999999999</v>
      </c>
      <c r="AE199">
        <f t="shared" si="29"/>
        <v>14.427714698999999</v>
      </c>
      <c r="AF199" s="9"/>
      <c r="AG199" s="22">
        <v>0.851746</v>
      </c>
      <c r="AH199" s="22">
        <v>346.76</v>
      </c>
      <c r="AI199" s="22">
        <v>-1.6055300000000002E-2</v>
      </c>
      <c r="AJ199" s="22">
        <v>189</v>
      </c>
      <c r="AK199" s="22">
        <v>0.85082999999999998</v>
      </c>
      <c r="AL199">
        <f t="shared" si="30"/>
        <v>16.055300000000003</v>
      </c>
      <c r="AM199">
        <f t="shared" si="31"/>
        <v>13.675037553800003</v>
      </c>
      <c r="AP199" s="9"/>
      <c r="AQ199" s="22">
        <v>0.898285</v>
      </c>
      <c r="AR199" s="22">
        <v>419.43799999999999</v>
      </c>
      <c r="AS199" s="22">
        <v>-1.6064499999999999E-2</v>
      </c>
      <c r="AT199" s="22">
        <v>189</v>
      </c>
      <c r="AU199" s="22">
        <v>0.89721700000000004</v>
      </c>
      <c r="AV199">
        <f t="shared" si="32"/>
        <v>16.064499999999999</v>
      </c>
      <c r="AW199">
        <f t="shared" si="33"/>
        <v>14.430499382499999</v>
      </c>
      <c r="AX199" s="9"/>
      <c r="AY199" s="22">
        <v>0.851746</v>
      </c>
      <c r="AZ199" s="22">
        <v>490.75299999999999</v>
      </c>
      <c r="BA199" s="22">
        <v>-1.60614E-2</v>
      </c>
      <c r="BB199" s="22">
        <v>189</v>
      </c>
      <c r="BC199" s="22">
        <v>0.85113499999999997</v>
      </c>
      <c r="BD199">
        <f t="shared" si="34"/>
        <v>16.061399999999999</v>
      </c>
      <c r="BE199">
        <f t="shared" si="35"/>
        <v>13.680233204399999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131.62899999999999</v>
      </c>
      <c r="I200" s="22">
        <v>-1.6043100000000001E-2</v>
      </c>
      <c r="J200" s="22">
        <v>190</v>
      </c>
      <c r="K200" s="22">
        <v>0.89263899999999996</v>
      </c>
      <c r="L200">
        <f t="shared" si="24"/>
        <v>16.043100000000003</v>
      </c>
      <c r="M200">
        <f t="shared" si="25"/>
        <v>14.330499075000002</v>
      </c>
      <c r="N200" s="9"/>
      <c r="O200" s="22">
        <v>0.85678100000000001</v>
      </c>
      <c r="P200" s="22">
        <v>211.27199999999999</v>
      </c>
      <c r="Q200" s="22">
        <v>-1.60736E-2</v>
      </c>
      <c r="R200" s="22">
        <v>190</v>
      </c>
      <c r="S200" s="22">
        <v>0.85632299999999995</v>
      </c>
      <c r="T200">
        <f t="shared" si="26"/>
        <v>16.073599999999999</v>
      </c>
      <c r="U200">
        <f t="shared" si="27"/>
        <v>13.771555081599999</v>
      </c>
      <c r="X200" s="9"/>
      <c r="Y200" s="22">
        <v>0.89324999999999999</v>
      </c>
      <c r="Z200" s="22">
        <v>271.29399999999998</v>
      </c>
      <c r="AA200" s="22">
        <v>-1.6064499999999999E-2</v>
      </c>
      <c r="AB200" s="22">
        <v>190</v>
      </c>
      <c r="AC200" s="22">
        <v>0.89202899999999996</v>
      </c>
      <c r="AD200">
        <f t="shared" si="28"/>
        <v>16.064499999999999</v>
      </c>
      <c r="AE200">
        <f t="shared" si="29"/>
        <v>14.349614624999999</v>
      </c>
      <c r="AF200" s="9"/>
      <c r="AG200" s="22">
        <v>0.85678100000000001</v>
      </c>
      <c r="AH200" s="22">
        <v>346.86099999999999</v>
      </c>
      <c r="AI200" s="22">
        <v>-1.6046100000000001E-2</v>
      </c>
      <c r="AJ200" s="22">
        <v>190</v>
      </c>
      <c r="AK200" s="22">
        <v>0.85571299999999995</v>
      </c>
      <c r="AL200">
        <f t="shared" si="30"/>
        <v>16.046099999999999</v>
      </c>
      <c r="AM200">
        <f t="shared" si="31"/>
        <v>13.747993604099999</v>
      </c>
      <c r="AP200" s="9"/>
      <c r="AQ200" s="22">
        <v>0.89324999999999999</v>
      </c>
      <c r="AR200" s="22">
        <v>419.53899999999999</v>
      </c>
      <c r="AS200" s="22">
        <v>-1.60736E-2</v>
      </c>
      <c r="AT200" s="22">
        <v>190</v>
      </c>
      <c r="AU200" s="22">
        <v>0.89263899999999996</v>
      </c>
      <c r="AV200">
        <f t="shared" si="32"/>
        <v>16.073599999999999</v>
      </c>
      <c r="AW200">
        <f t="shared" si="33"/>
        <v>14.357743199999998</v>
      </c>
      <c r="AX200" s="9"/>
      <c r="AY200" s="22">
        <v>0.85678100000000001</v>
      </c>
      <c r="AZ200" s="22">
        <v>490.85300000000001</v>
      </c>
      <c r="BA200" s="22">
        <v>-1.6055300000000002E-2</v>
      </c>
      <c r="BB200" s="22">
        <v>190</v>
      </c>
      <c r="BC200" s="22">
        <v>0.85632299999999995</v>
      </c>
      <c r="BD200">
        <f t="shared" si="34"/>
        <v>16.055300000000003</v>
      </c>
      <c r="BE200">
        <f t="shared" si="35"/>
        <v>13.755875989300003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131.72999999999999</v>
      </c>
      <c r="I201" s="22">
        <v>-1.6036999999999999E-2</v>
      </c>
      <c r="J201" s="22">
        <v>191</v>
      </c>
      <c r="K201" s="22">
        <v>0.88745099999999999</v>
      </c>
      <c r="L201">
        <f t="shared" si="24"/>
        <v>16.036999999999999</v>
      </c>
      <c r="M201">
        <f t="shared" si="25"/>
        <v>14.244287917999998</v>
      </c>
      <c r="N201" s="9"/>
      <c r="O201" s="22">
        <v>0.86181600000000003</v>
      </c>
      <c r="P201" s="22">
        <v>211.37200000000001</v>
      </c>
      <c r="Q201" s="22">
        <v>-1.6067499999999998E-2</v>
      </c>
      <c r="R201" s="22">
        <v>191</v>
      </c>
      <c r="S201" s="22">
        <v>0.86090100000000003</v>
      </c>
      <c r="T201">
        <f t="shared" si="26"/>
        <v>16.067499999999999</v>
      </c>
      <c r="U201">
        <f t="shared" si="27"/>
        <v>13.847228579999999</v>
      </c>
      <c r="X201" s="9"/>
      <c r="Y201" s="22">
        <v>0.88821399999999995</v>
      </c>
      <c r="Z201" s="22">
        <v>271.39400000000001</v>
      </c>
      <c r="AA201" s="22">
        <v>-1.6067499999999998E-2</v>
      </c>
      <c r="AB201" s="22">
        <v>191</v>
      </c>
      <c r="AC201" s="22">
        <v>0.88684099999999999</v>
      </c>
      <c r="AD201">
        <f t="shared" si="28"/>
        <v>16.067499999999999</v>
      </c>
      <c r="AE201">
        <f t="shared" si="29"/>
        <v>14.271378444999998</v>
      </c>
      <c r="AF201" s="9"/>
      <c r="AG201" s="22">
        <v>0.86181600000000003</v>
      </c>
      <c r="AH201" s="22">
        <v>346.96199999999999</v>
      </c>
      <c r="AI201" s="22">
        <v>-1.6052199999999999E-2</v>
      </c>
      <c r="AJ201" s="22">
        <v>191</v>
      </c>
      <c r="AK201" s="22">
        <v>0.86120600000000003</v>
      </c>
      <c r="AL201">
        <f t="shared" si="30"/>
        <v>16.052199999999999</v>
      </c>
      <c r="AM201">
        <f t="shared" si="31"/>
        <v>13.8340427952</v>
      </c>
      <c r="AP201" s="9"/>
      <c r="AQ201" s="22">
        <v>0.88821399999999995</v>
      </c>
      <c r="AR201" s="22">
        <v>419.64</v>
      </c>
      <c r="AS201" s="22">
        <v>-1.6064499999999999E-2</v>
      </c>
      <c r="AT201" s="22">
        <v>191</v>
      </c>
      <c r="AU201" s="22">
        <v>0.88714599999999999</v>
      </c>
      <c r="AV201">
        <f t="shared" si="32"/>
        <v>16.064499999999999</v>
      </c>
      <c r="AW201">
        <f t="shared" si="33"/>
        <v>14.268713802999999</v>
      </c>
      <c r="AX201" s="9"/>
      <c r="AY201" s="22">
        <v>0.86181600000000003</v>
      </c>
      <c r="AZ201" s="22">
        <v>490.95400000000001</v>
      </c>
      <c r="BA201" s="22">
        <v>-1.6064499999999999E-2</v>
      </c>
      <c r="BB201" s="22">
        <v>191</v>
      </c>
      <c r="BC201" s="22">
        <v>0.86059600000000003</v>
      </c>
      <c r="BD201">
        <f t="shared" si="34"/>
        <v>16.064499999999999</v>
      </c>
      <c r="BE201">
        <f t="shared" si="35"/>
        <v>13.844643132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131.83099999999999</v>
      </c>
      <c r="I202" s="22">
        <v>-1.6043100000000001E-2</v>
      </c>
      <c r="J202" s="22">
        <v>192</v>
      </c>
      <c r="K202" s="22">
        <v>0.88165300000000002</v>
      </c>
      <c r="L202">
        <f t="shared" si="24"/>
        <v>16.043100000000003</v>
      </c>
      <c r="M202">
        <f t="shared" si="25"/>
        <v>14.168929014900003</v>
      </c>
      <c r="N202" s="9"/>
      <c r="O202" s="22">
        <v>0.86685199999999996</v>
      </c>
      <c r="P202" s="22">
        <v>211.47300000000001</v>
      </c>
      <c r="Q202" s="22">
        <v>-1.6064499999999999E-2</v>
      </c>
      <c r="R202" s="22">
        <v>192</v>
      </c>
      <c r="S202" s="22">
        <v>0.86517299999999997</v>
      </c>
      <c r="T202">
        <f t="shared" si="26"/>
        <v>16.064499999999999</v>
      </c>
      <c r="U202">
        <f t="shared" si="27"/>
        <v>13.925543953999998</v>
      </c>
      <c r="X202" s="9"/>
      <c r="Y202" s="22">
        <v>0.88317900000000005</v>
      </c>
      <c r="Z202" s="22">
        <v>271.495</v>
      </c>
      <c r="AA202" s="22">
        <v>-1.6064499999999999E-2</v>
      </c>
      <c r="AB202" s="22">
        <v>192</v>
      </c>
      <c r="AC202" s="22">
        <v>0.88226300000000002</v>
      </c>
      <c r="AD202">
        <f t="shared" si="28"/>
        <v>16.064499999999999</v>
      </c>
      <c r="AE202">
        <f t="shared" si="29"/>
        <v>14.187829045499999</v>
      </c>
      <c r="AF202" s="9"/>
      <c r="AG202" s="22">
        <v>0.86685199999999996</v>
      </c>
      <c r="AH202" s="22">
        <v>347.06200000000001</v>
      </c>
      <c r="AI202" s="22">
        <v>-1.6055300000000002E-2</v>
      </c>
      <c r="AJ202" s="22">
        <v>192</v>
      </c>
      <c r="AK202" s="22">
        <v>0.865479</v>
      </c>
      <c r="AL202">
        <f t="shared" si="30"/>
        <v>16.055300000000003</v>
      </c>
      <c r="AM202">
        <f t="shared" si="31"/>
        <v>13.917568915600002</v>
      </c>
      <c r="AP202" s="9"/>
      <c r="AQ202" s="22">
        <v>0.88317900000000005</v>
      </c>
      <c r="AR202" s="22">
        <v>419.74099999999999</v>
      </c>
      <c r="AS202" s="22">
        <v>-1.6058300000000001E-2</v>
      </c>
      <c r="AT202" s="22">
        <v>192</v>
      </c>
      <c r="AU202" s="22">
        <v>0.88165300000000002</v>
      </c>
      <c r="AV202">
        <f t="shared" si="32"/>
        <v>16.058300000000003</v>
      </c>
      <c r="AW202">
        <f t="shared" si="33"/>
        <v>14.182353335700004</v>
      </c>
      <c r="AX202" s="9"/>
      <c r="AY202" s="22">
        <v>0.86685199999999996</v>
      </c>
      <c r="AZ202" s="22">
        <v>491.05500000000001</v>
      </c>
      <c r="BA202" s="22">
        <v>-1.6067499999999998E-2</v>
      </c>
      <c r="BB202" s="22">
        <v>192</v>
      </c>
      <c r="BC202" s="22">
        <v>0.865784</v>
      </c>
      <c r="BD202">
        <f t="shared" si="34"/>
        <v>16.067499999999999</v>
      </c>
      <c r="BE202">
        <f t="shared" si="35"/>
        <v>13.928144509999999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131.93199999999999</v>
      </c>
      <c r="I203" s="22">
        <v>-1.6052199999999999E-2</v>
      </c>
      <c r="J203" s="22">
        <v>193</v>
      </c>
      <c r="K203" s="22">
        <v>0.87677000000000005</v>
      </c>
      <c r="L203">
        <f t="shared" si="24"/>
        <v>16.052199999999999</v>
      </c>
      <c r="M203">
        <f t="shared" si="25"/>
        <v>14.096127064599999</v>
      </c>
      <c r="N203" s="9"/>
      <c r="O203" s="22">
        <v>0.87188699999999997</v>
      </c>
      <c r="P203" s="22">
        <v>211.57400000000001</v>
      </c>
      <c r="Q203" s="22">
        <v>-1.6067499999999998E-2</v>
      </c>
      <c r="R203" s="22">
        <v>193</v>
      </c>
      <c r="S203" s="22">
        <v>0.87127699999999997</v>
      </c>
      <c r="T203">
        <f t="shared" si="26"/>
        <v>16.067499999999999</v>
      </c>
      <c r="U203">
        <f t="shared" si="27"/>
        <v>14.009044372499998</v>
      </c>
      <c r="X203" s="9"/>
      <c r="Y203" s="22">
        <v>0.87814300000000001</v>
      </c>
      <c r="Z203" s="22">
        <v>271.596</v>
      </c>
      <c r="AA203" s="22">
        <v>-1.60614E-2</v>
      </c>
      <c r="AB203" s="22">
        <v>193</v>
      </c>
      <c r="AC203" s="22">
        <v>0.87677000000000005</v>
      </c>
      <c r="AD203">
        <f t="shared" si="28"/>
        <v>16.061399999999999</v>
      </c>
      <c r="AE203">
        <f t="shared" si="29"/>
        <v>14.1042059802</v>
      </c>
      <c r="AF203" s="9"/>
      <c r="AG203" s="22">
        <v>0.87188699999999997</v>
      </c>
      <c r="AH203" s="22">
        <v>347.16300000000001</v>
      </c>
      <c r="AI203" s="22">
        <v>-1.6046100000000001E-2</v>
      </c>
      <c r="AJ203" s="22">
        <v>193</v>
      </c>
      <c r="AK203" s="22">
        <v>0.87127699999999997</v>
      </c>
      <c r="AL203">
        <f t="shared" si="30"/>
        <v>16.046099999999999</v>
      </c>
      <c r="AM203">
        <f t="shared" si="31"/>
        <v>13.990385990699998</v>
      </c>
      <c r="AP203" s="9"/>
      <c r="AQ203" s="22">
        <v>0.87814300000000001</v>
      </c>
      <c r="AR203" s="22">
        <v>419.84100000000001</v>
      </c>
      <c r="AS203" s="22">
        <v>-1.6055300000000002E-2</v>
      </c>
      <c r="AT203" s="22">
        <v>193</v>
      </c>
      <c r="AU203" s="22">
        <v>0.87707500000000005</v>
      </c>
      <c r="AV203">
        <f t="shared" si="32"/>
        <v>16.055300000000003</v>
      </c>
      <c r="AW203">
        <f t="shared" si="33"/>
        <v>14.098849307900002</v>
      </c>
      <c r="AX203" s="9"/>
      <c r="AY203" s="22">
        <v>0.87188699999999997</v>
      </c>
      <c r="AZ203" s="22">
        <v>491.15499999999997</v>
      </c>
      <c r="BA203" s="22">
        <v>-1.6064499999999999E-2</v>
      </c>
      <c r="BB203" s="22">
        <v>193</v>
      </c>
      <c r="BC203" s="22">
        <v>0.87036100000000005</v>
      </c>
      <c r="BD203">
        <f t="shared" si="34"/>
        <v>16.064499999999999</v>
      </c>
      <c r="BE203">
        <f t="shared" si="35"/>
        <v>14.006428711499998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132.03200000000001</v>
      </c>
      <c r="I204" s="22">
        <v>-1.6058300000000001E-2</v>
      </c>
      <c r="J204" s="22">
        <v>194</v>
      </c>
      <c r="K204" s="22">
        <v>0.87219199999999997</v>
      </c>
      <c r="L204">
        <f t="shared" ref="L204:L267" si="36">-I204/$F$2*1000</f>
        <v>16.058300000000003</v>
      </c>
      <c r="M204">
        <f t="shared" ref="M204:M267" si="37">L204*G204</f>
        <v>14.020630196400003</v>
      </c>
      <c r="N204" s="9"/>
      <c r="O204" s="22">
        <v>0.87692300000000001</v>
      </c>
      <c r="P204" s="22">
        <v>211.67500000000001</v>
      </c>
      <c r="Q204" s="22">
        <v>-1.6067499999999998E-2</v>
      </c>
      <c r="R204" s="22">
        <v>194</v>
      </c>
      <c r="S204" s="22">
        <v>0.87616000000000005</v>
      </c>
      <c r="T204">
        <f t="shared" ref="T204:T267" si="38">-Q204/$F$2*1000</f>
        <v>16.067499999999999</v>
      </c>
      <c r="U204">
        <f t="shared" ref="U204:U267" si="39">T204*O204</f>
        <v>14.0899603025</v>
      </c>
      <c r="X204" s="9"/>
      <c r="Y204" s="22">
        <v>0.873108</v>
      </c>
      <c r="Z204" s="22">
        <v>271.697</v>
      </c>
      <c r="AA204" s="22">
        <v>-1.6064499999999999E-2</v>
      </c>
      <c r="AB204" s="22">
        <v>194</v>
      </c>
      <c r="AC204" s="22">
        <v>0.87219199999999997</v>
      </c>
      <c r="AD204">
        <f t="shared" ref="AD204:AD267" si="40">-AA204/$F$2*1000</f>
        <v>16.064499999999999</v>
      </c>
      <c r="AE204">
        <f t="shared" ref="AE204:AE267" si="41">AD204*Y204</f>
        <v>14.026043465999999</v>
      </c>
      <c r="AF204" s="9"/>
      <c r="AG204" s="22">
        <v>0.87692300000000001</v>
      </c>
      <c r="AH204" s="22">
        <v>347.26400000000001</v>
      </c>
      <c r="AI204" s="22">
        <v>-1.6046100000000001E-2</v>
      </c>
      <c r="AJ204" s="22">
        <v>194</v>
      </c>
      <c r="AK204" s="22">
        <v>0.87585400000000002</v>
      </c>
      <c r="AL204">
        <f t="shared" ref="AL204:AL267" si="42">-AI204/$F$2*1000</f>
        <v>16.046099999999999</v>
      </c>
      <c r="AM204">
        <f t="shared" ref="AM204:AM267" si="43">AL204*AG204</f>
        <v>14.0711941503</v>
      </c>
      <c r="AP204" s="9"/>
      <c r="AQ204" s="22">
        <v>0.873108</v>
      </c>
      <c r="AR204" s="22">
        <v>419.94200000000001</v>
      </c>
      <c r="AS204" s="22">
        <v>-1.60614E-2</v>
      </c>
      <c r="AT204" s="22">
        <v>194</v>
      </c>
      <c r="AU204" s="22">
        <v>0.872498</v>
      </c>
      <c r="AV204">
        <f t="shared" ref="AV204:AV267" si="44">-AS204/$F$2*1000</f>
        <v>16.061399999999999</v>
      </c>
      <c r="AW204">
        <f t="shared" ref="AW204:AW267" si="45">AV204*AQ204</f>
        <v>14.023336831199998</v>
      </c>
      <c r="AX204" s="9"/>
      <c r="AY204" s="22">
        <v>0.87692300000000001</v>
      </c>
      <c r="AZ204" s="22">
        <v>491.25599999999997</v>
      </c>
      <c r="BA204" s="22">
        <v>-1.6052199999999999E-2</v>
      </c>
      <c r="BB204" s="22">
        <v>194</v>
      </c>
      <c r="BC204" s="22">
        <v>0.87646500000000005</v>
      </c>
      <c r="BD204">
        <f t="shared" ref="BD204:BD267" si="46">-BA204/$F$2*1000</f>
        <v>16.052199999999999</v>
      </c>
      <c r="BE204">
        <f t="shared" ref="BE204:BE267" si="47">BD204*AY204</f>
        <v>14.076543380599999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132.13300000000001</v>
      </c>
      <c r="I205" s="22">
        <v>-1.6055300000000002E-2</v>
      </c>
      <c r="J205" s="22">
        <v>195</v>
      </c>
      <c r="K205" s="22">
        <v>0.866699</v>
      </c>
      <c r="L205">
        <f t="shared" si="36"/>
        <v>16.055300000000003</v>
      </c>
      <c r="M205">
        <f t="shared" si="37"/>
        <v>13.937172436900003</v>
      </c>
      <c r="N205" s="9"/>
      <c r="O205" s="22">
        <v>0.88195800000000002</v>
      </c>
      <c r="P205" s="22">
        <v>211.77500000000001</v>
      </c>
      <c r="Q205" s="22">
        <v>-1.6064499999999999E-2</v>
      </c>
      <c r="R205" s="22">
        <v>195</v>
      </c>
      <c r="S205" s="22">
        <v>0.88073699999999999</v>
      </c>
      <c r="T205">
        <f t="shared" si="38"/>
        <v>16.064499999999999</v>
      </c>
      <c r="U205">
        <f t="shared" si="39"/>
        <v>14.168214291</v>
      </c>
      <c r="X205" s="9"/>
      <c r="Y205" s="22">
        <v>0.86807299999999998</v>
      </c>
      <c r="Z205" s="22">
        <v>271.79700000000003</v>
      </c>
      <c r="AA205" s="22">
        <v>-1.6067499999999998E-2</v>
      </c>
      <c r="AB205" s="22">
        <v>195</v>
      </c>
      <c r="AC205" s="22">
        <v>0.86731000000000003</v>
      </c>
      <c r="AD205">
        <f t="shared" si="40"/>
        <v>16.067499999999999</v>
      </c>
      <c r="AE205">
        <f t="shared" si="41"/>
        <v>13.947762927499999</v>
      </c>
      <c r="AF205" s="9"/>
      <c r="AG205" s="22">
        <v>0.88195800000000002</v>
      </c>
      <c r="AH205" s="22">
        <v>347.36399999999998</v>
      </c>
      <c r="AI205" s="22">
        <v>-1.6064499999999999E-2</v>
      </c>
      <c r="AJ205" s="22">
        <v>195</v>
      </c>
      <c r="AK205" s="22">
        <v>0.88073699999999999</v>
      </c>
      <c r="AL205">
        <f t="shared" si="42"/>
        <v>16.064499999999999</v>
      </c>
      <c r="AM205">
        <f t="shared" si="43"/>
        <v>14.168214291</v>
      </c>
      <c r="AP205" s="9"/>
      <c r="AQ205" s="22">
        <v>0.86807299999999998</v>
      </c>
      <c r="AR205" s="22">
        <v>420.04300000000001</v>
      </c>
      <c r="AS205" s="22">
        <v>-1.6067499999999998E-2</v>
      </c>
      <c r="AT205" s="22">
        <v>195</v>
      </c>
      <c r="AU205" s="22">
        <v>0.867004</v>
      </c>
      <c r="AV205">
        <f t="shared" si="44"/>
        <v>16.067499999999999</v>
      </c>
      <c r="AW205">
        <f t="shared" si="45"/>
        <v>13.947762927499999</v>
      </c>
      <c r="AX205" s="9"/>
      <c r="AY205" s="22">
        <v>0.88195800000000002</v>
      </c>
      <c r="AZ205" s="22">
        <v>491.35700000000003</v>
      </c>
      <c r="BA205" s="22">
        <v>-1.6058300000000001E-2</v>
      </c>
      <c r="BB205" s="22">
        <v>195</v>
      </c>
      <c r="BC205" s="22">
        <v>0.88073699999999999</v>
      </c>
      <c r="BD205">
        <f t="shared" si="46"/>
        <v>16.058300000000003</v>
      </c>
      <c r="BE205">
        <f t="shared" si="47"/>
        <v>14.162746151400002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132.23400000000001</v>
      </c>
      <c r="I206" s="22">
        <v>-1.6052199999999999E-2</v>
      </c>
      <c r="J206" s="22">
        <v>196</v>
      </c>
      <c r="K206" s="22">
        <v>0.86212200000000005</v>
      </c>
      <c r="L206">
        <f t="shared" si="36"/>
        <v>16.052199999999999</v>
      </c>
      <c r="M206">
        <f t="shared" si="37"/>
        <v>13.8536425314</v>
      </c>
      <c r="N206" s="9"/>
      <c r="O206" s="22">
        <v>0.88699300000000003</v>
      </c>
      <c r="P206" s="22">
        <v>211.876</v>
      </c>
      <c r="Q206" s="22">
        <v>-1.6064499999999999E-2</v>
      </c>
      <c r="R206" s="22">
        <v>196</v>
      </c>
      <c r="S206" s="22">
        <v>0.88653599999999999</v>
      </c>
      <c r="T206">
        <f t="shared" si="38"/>
        <v>16.064499999999999</v>
      </c>
      <c r="U206">
        <f t="shared" si="39"/>
        <v>14.2490990485</v>
      </c>
      <c r="X206" s="9"/>
      <c r="Y206" s="22">
        <v>0.86303700000000005</v>
      </c>
      <c r="Z206" s="22">
        <v>271.89800000000002</v>
      </c>
      <c r="AA206" s="22">
        <v>-1.6070600000000001E-2</v>
      </c>
      <c r="AB206" s="22">
        <v>196</v>
      </c>
      <c r="AC206" s="22">
        <v>0.86242700000000005</v>
      </c>
      <c r="AD206">
        <f t="shared" si="40"/>
        <v>16.070600000000002</v>
      </c>
      <c r="AE206">
        <f t="shared" si="41"/>
        <v>13.869522412200004</v>
      </c>
      <c r="AF206" s="9"/>
      <c r="AG206" s="22">
        <v>0.88699300000000003</v>
      </c>
      <c r="AH206" s="22">
        <v>347.46499999999997</v>
      </c>
      <c r="AI206" s="22">
        <v>-1.6058300000000001E-2</v>
      </c>
      <c r="AJ206" s="22">
        <v>196</v>
      </c>
      <c r="AK206" s="22">
        <v>0.88592499999999996</v>
      </c>
      <c r="AL206">
        <f t="shared" si="42"/>
        <v>16.058300000000003</v>
      </c>
      <c r="AM206">
        <f t="shared" si="43"/>
        <v>14.243599691900004</v>
      </c>
      <c r="AP206" s="9"/>
      <c r="AQ206" s="22">
        <v>0.86303700000000005</v>
      </c>
      <c r="AR206" s="22">
        <v>420.14299999999997</v>
      </c>
      <c r="AS206" s="22">
        <v>-1.6064499999999999E-2</v>
      </c>
      <c r="AT206" s="22">
        <v>196</v>
      </c>
      <c r="AU206" s="22">
        <v>0.86242700000000005</v>
      </c>
      <c r="AV206">
        <f t="shared" si="44"/>
        <v>16.064499999999999</v>
      </c>
      <c r="AW206">
        <f t="shared" si="45"/>
        <v>13.864257886500001</v>
      </c>
      <c r="AX206" s="9"/>
      <c r="AY206" s="22">
        <v>0.88699300000000003</v>
      </c>
      <c r="AZ206" s="22">
        <v>491.45699999999999</v>
      </c>
      <c r="BA206" s="22">
        <v>-1.6055300000000002E-2</v>
      </c>
      <c r="BB206" s="22">
        <v>196</v>
      </c>
      <c r="BC206" s="22">
        <v>0.88592499999999996</v>
      </c>
      <c r="BD206">
        <f t="shared" si="46"/>
        <v>16.055300000000003</v>
      </c>
      <c r="BE206">
        <f t="shared" si="47"/>
        <v>14.240938712900002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132.334</v>
      </c>
      <c r="I207" s="22">
        <v>-1.6043100000000001E-2</v>
      </c>
      <c r="J207" s="22">
        <v>197</v>
      </c>
      <c r="K207" s="22">
        <v>0.85693399999999997</v>
      </c>
      <c r="L207">
        <f t="shared" si="36"/>
        <v>16.043100000000003</v>
      </c>
      <c r="M207">
        <f t="shared" si="37"/>
        <v>13.765011886200003</v>
      </c>
      <c r="N207" s="9"/>
      <c r="O207" s="22">
        <v>0.89202899999999996</v>
      </c>
      <c r="P207" s="22">
        <v>211.977</v>
      </c>
      <c r="Q207" s="22">
        <v>-1.6058300000000001E-2</v>
      </c>
      <c r="R207" s="22">
        <v>197</v>
      </c>
      <c r="S207" s="22">
        <v>0.89111300000000004</v>
      </c>
      <c r="T207">
        <f t="shared" si="38"/>
        <v>16.058300000000003</v>
      </c>
      <c r="U207">
        <f t="shared" si="39"/>
        <v>14.324469290700002</v>
      </c>
      <c r="X207" s="9"/>
      <c r="Y207" s="22">
        <v>0.85800200000000004</v>
      </c>
      <c r="Z207" s="22">
        <v>271.99900000000002</v>
      </c>
      <c r="AA207" s="22">
        <v>-1.6067499999999998E-2</v>
      </c>
      <c r="AB207" s="22">
        <v>197</v>
      </c>
      <c r="AC207" s="22">
        <v>0.85693399999999997</v>
      </c>
      <c r="AD207">
        <f t="shared" si="40"/>
        <v>16.067499999999999</v>
      </c>
      <c r="AE207">
        <f t="shared" si="41"/>
        <v>13.785947135000001</v>
      </c>
      <c r="AF207" s="9"/>
      <c r="AG207" s="22">
        <v>0.89202899999999996</v>
      </c>
      <c r="AH207" s="22">
        <v>347.56599999999997</v>
      </c>
      <c r="AI207" s="22">
        <v>-1.6064499999999999E-2</v>
      </c>
      <c r="AJ207" s="22">
        <v>197</v>
      </c>
      <c r="AK207" s="22">
        <v>0.89141800000000004</v>
      </c>
      <c r="AL207">
        <f t="shared" si="42"/>
        <v>16.064499999999999</v>
      </c>
      <c r="AM207">
        <f t="shared" si="43"/>
        <v>14.329999870499998</v>
      </c>
      <c r="AP207" s="9"/>
      <c r="AQ207" s="22">
        <v>0.85800200000000004</v>
      </c>
      <c r="AR207" s="22">
        <v>420.24400000000003</v>
      </c>
      <c r="AS207" s="22">
        <v>-1.6055300000000002E-2</v>
      </c>
      <c r="AT207" s="22">
        <v>197</v>
      </c>
      <c r="AU207" s="22">
        <v>0.85693399999999997</v>
      </c>
      <c r="AV207">
        <f t="shared" si="44"/>
        <v>16.055300000000003</v>
      </c>
      <c r="AW207">
        <f t="shared" si="45"/>
        <v>13.775479510600002</v>
      </c>
      <c r="AX207" s="9"/>
      <c r="AY207" s="22">
        <v>0.89202899999999996</v>
      </c>
      <c r="AZ207" s="22">
        <v>491.55799999999999</v>
      </c>
      <c r="BA207" s="22">
        <v>-1.6055300000000002E-2</v>
      </c>
      <c r="BB207" s="22">
        <v>197</v>
      </c>
      <c r="BC207" s="22">
        <v>0.89111300000000004</v>
      </c>
      <c r="BD207">
        <f t="shared" si="46"/>
        <v>16.055300000000003</v>
      </c>
      <c r="BE207">
        <f t="shared" si="47"/>
        <v>14.321793203700002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132.435</v>
      </c>
      <c r="I208" s="22">
        <v>-1.6046100000000001E-2</v>
      </c>
      <c r="J208" s="22">
        <v>198</v>
      </c>
      <c r="K208" s="22">
        <v>0.852051</v>
      </c>
      <c r="L208">
        <f t="shared" si="36"/>
        <v>16.046099999999999</v>
      </c>
      <c r="M208">
        <f t="shared" si="37"/>
        <v>13.6867777326</v>
      </c>
      <c r="N208" s="9"/>
      <c r="O208" s="22">
        <v>0.89706399999999997</v>
      </c>
      <c r="P208" s="22">
        <v>212.077</v>
      </c>
      <c r="Q208" s="22">
        <v>-1.6064499999999999E-2</v>
      </c>
      <c r="R208" s="22">
        <v>198</v>
      </c>
      <c r="S208" s="22">
        <v>0.89569100000000001</v>
      </c>
      <c r="T208">
        <f t="shared" si="38"/>
        <v>16.064499999999999</v>
      </c>
      <c r="U208">
        <f t="shared" si="39"/>
        <v>14.410884627999998</v>
      </c>
      <c r="X208" s="9"/>
      <c r="Y208" s="22">
        <v>0.852966</v>
      </c>
      <c r="Z208" s="22">
        <v>272.09899999999999</v>
      </c>
      <c r="AA208" s="22">
        <v>-1.6079699999999999E-2</v>
      </c>
      <c r="AB208" s="22">
        <v>198</v>
      </c>
      <c r="AC208" s="22">
        <v>0.851746</v>
      </c>
      <c r="AD208">
        <f t="shared" si="40"/>
        <v>16.079699999999999</v>
      </c>
      <c r="AE208">
        <f t="shared" si="41"/>
        <v>13.7154373902</v>
      </c>
      <c r="AF208" s="9"/>
      <c r="AG208" s="22">
        <v>0.89706399999999997</v>
      </c>
      <c r="AH208" s="22">
        <v>347.66699999999997</v>
      </c>
      <c r="AI208" s="22">
        <v>-1.6055300000000002E-2</v>
      </c>
      <c r="AJ208" s="22">
        <v>198</v>
      </c>
      <c r="AK208" s="22">
        <v>0.89630100000000001</v>
      </c>
      <c r="AL208">
        <f t="shared" si="42"/>
        <v>16.055300000000003</v>
      </c>
      <c r="AM208">
        <f t="shared" si="43"/>
        <v>14.402631639200003</v>
      </c>
      <c r="AP208" s="9"/>
      <c r="AQ208" s="22">
        <v>0.852966</v>
      </c>
      <c r="AR208" s="22">
        <v>420.34500000000003</v>
      </c>
      <c r="AS208" s="22">
        <v>-1.60614E-2</v>
      </c>
      <c r="AT208" s="22">
        <v>198</v>
      </c>
      <c r="AU208" s="22">
        <v>0.85143999999999997</v>
      </c>
      <c r="AV208">
        <f t="shared" si="44"/>
        <v>16.061399999999999</v>
      </c>
      <c r="AW208">
        <f t="shared" si="45"/>
        <v>13.699828112399999</v>
      </c>
      <c r="AX208" s="9"/>
      <c r="AY208" s="22">
        <v>0.89706399999999997</v>
      </c>
      <c r="AZ208" s="22">
        <v>491.65899999999999</v>
      </c>
      <c r="BA208" s="22">
        <v>-1.6055300000000002E-2</v>
      </c>
      <c r="BB208" s="22">
        <v>198</v>
      </c>
      <c r="BC208" s="22">
        <v>0.89599600000000001</v>
      </c>
      <c r="BD208">
        <f t="shared" si="46"/>
        <v>16.055300000000003</v>
      </c>
      <c r="BE208">
        <f t="shared" si="47"/>
        <v>14.402631639200003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132.536</v>
      </c>
      <c r="I209" s="22">
        <v>-1.6046100000000001E-2</v>
      </c>
      <c r="J209" s="22">
        <v>199</v>
      </c>
      <c r="K209" s="22">
        <v>0.84686300000000003</v>
      </c>
      <c r="L209">
        <f t="shared" si="36"/>
        <v>16.046099999999999</v>
      </c>
      <c r="M209">
        <f t="shared" si="37"/>
        <v>13.605985619099998</v>
      </c>
      <c r="N209" s="9"/>
      <c r="O209" s="22">
        <v>0.90210000000000001</v>
      </c>
      <c r="P209" s="22">
        <v>212.178</v>
      </c>
      <c r="Q209" s="22">
        <v>-1.6067499999999998E-2</v>
      </c>
      <c r="R209" s="22">
        <v>199</v>
      </c>
      <c r="S209" s="22">
        <v>0.90118399999999999</v>
      </c>
      <c r="T209">
        <f t="shared" si="38"/>
        <v>16.067499999999999</v>
      </c>
      <c r="U209">
        <f t="shared" si="39"/>
        <v>14.49449175</v>
      </c>
      <c r="X209" s="9"/>
      <c r="Y209" s="22">
        <v>0.84793099999999999</v>
      </c>
      <c r="Z209" s="22">
        <v>272.2</v>
      </c>
      <c r="AA209" s="22">
        <v>-1.6076699999999999E-2</v>
      </c>
      <c r="AB209" s="22">
        <v>199</v>
      </c>
      <c r="AC209" s="22">
        <v>0.84716800000000003</v>
      </c>
      <c r="AD209">
        <f t="shared" si="40"/>
        <v>16.076699999999999</v>
      </c>
      <c r="AE209">
        <f t="shared" si="41"/>
        <v>13.6319323077</v>
      </c>
      <c r="AF209" s="9"/>
      <c r="AG209" s="22">
        <v>0.90210000000000001</v>
      </c>
      <c r="AH209" s="22">
        <v>347.767</v>
      </c>
      <c r="AI209" s="22">
        <v>-1.60614E-2</v>
      </c>
      <c r="AJ209" s="22">
        <v>199</v>
      </c>
      <c r="AK209" s="22">
        <v>0.90148899999999998</v>
      </c>
      <c r="AL209">
        <f t="shared" si="42"/>
        <v>16.061399999999999</v>
      </c>
      <c r="AM209">
        <f t="shared" si="43"/>
        <v>14.488988939999999</v>
      </c>
      <c r="AP209" s="9"/>
      <c r="AQ209" s="22">
        <v>0.84793099999999999</v>
      </c>
      <c r="AR209" s="22">
        <v>420.44499999999999</v>
      </c>
      <c r="AS209" s="22">
        <v>-1.6067499999999998E-2</v>
      </c>
      <c r="AT209" s="22">
        <v>199</v>
      </c>
      <c r="AU209" s="22">
        <v>0.84686300000000003</v>
      </c>
      <c r="AV209">
        <f t="shared" si="44"/>
        <v>16.067499999999999</v>
      </c>
      <c r="AW209">
        <f t="shared" si="45"/>
        <v>13.624131342499998</v>
      </c>
      <c r="AX209" s="9"/>
      <c r="AY209" s="22">
        <v>0.90210000000000001</v>
      </c>
      <c r="AZ209" s="22">
        <v>491.76</v>
      </c>
      <c r="BA209" s="22">
        <v>-1.6046100000000001E-2</v>
      </c>
      <c r="BB209" s="22">
        <v>199</v>
      </c>
      <c r="BC209" s="22">
        <v>0.90118399999999999</v>
      </c>
      <c r="BD209">
        <f t="shared" si="46"/>
        <v>16.046099999999999</v>
      </c>
      <c r="BE209">
        <f t="shared" si="47"/>
        <v>14.47518681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132.637</v>
      </c>
      <c r="I210" s="22">
        <v>-1.6043100000000001E-2</v>
      </c>
      <c r="J210" s="22">
        <v>200</v>
      </c>
      <c r="K210" s="22">
        <v>0.84228499999999995</v>
      </c>
      <c r="L210">
        <f t="shared" si="36"/>
        <v>16.043100000000003</v>
      </c>
      <c r="M210">
        <f t="shared" si="37"/>
        <v>13.522664817600003</v>
      </c>
      <c r="N210" s="9"/>
      <c r="O210" s="22">
        <v>0.90713500000000002</v>
      </c>
      <c r="P210" s="22">
        <v>212.279</v>
      </c>
      <c r="Q210" s="22">
        <v>-1.6058300000000001E-2</v>
      </c>
      <c r="R210" s="22">
        <v>200</v>
      </c>
      <c r="S210" s="22">
        <v>0.90637199999999996</v>
      </c>
      <c r="T210">
        <f t="shared" si="38"/>
        <v>16.058300000000003</v>
      </c>
      <c r="U210">
        <f t="shared" si="39"/>
        <v>14.567045970500002</v>
      </c>
      <c r="X210" s="9"/>
      <c r="Y210" s="22">
        <v>0.84289599999999998</v>
      </c>
      <c r="Z210" s="22">
        <v>272.30099999999999</v>
      </c>
      <c r="AA210" s="22">
        <v>-1.60736E-2</v>
      </c>
      <c r="AB210" s="22">
        <v>200</v>
      </c>
      <c r="AC210" s="22">
        <v>0.84228499999999995</v>
      </c>
      <c r="AD210">
        <f t="shared" si="40"/>
        <v>16.073599999999999</v>
      </c>
      <c r="AE210">
        <f t="shared" si="41"/>
        <v>13.548373145599999</v>
      </c>
      <c r="AF210" s="9"/>
      <c r="AG210" s="22">
        <v>0.90713500000000002</v>
      </c>
      <c r="AH210" s="22">
        <v>347.86799999999999</v>
      </c>
      <c r="AI210" s="22">
        <v>-1.6055300000000002E-2</v>
      </c>
      <c r="AJ210" s="22">
        <v>200</v>
      </c>
      <c r="AK210" s="22">
        <v>0.90576199999999996</v>
      </c>
      <c r="AL210">
        <f t="shared" si="42"/>
        <v>16.055300000000003</v>
      </c>
      <c r="AM210">
        <f t="shared" si="43"/>
        <v>14.564324565500003</v>
      </c>
      <c r="AP210" s="9"/>
      <c r="AQ210" s="22">
        <v>0.84289599999999998</v>
      </c>
      <c r="AR210" s="22">
        <v>420.54599999999999</v>
      </c>
      <c r="AS210" s="22">
        <v>-1.60736E-2</v>
      </c>
      <c r="AT210" s="22">
        <v>200</v>
      </c>
      <c r="AU210" s="22">
        <v>0.84167499999999995</v>
      </c>
      <c r="AV210">
        <f t="shared" si="44"/>
        <v>16.073599999999999</v>
      </c>
      <c r="AW210">
        <f t="shared" si="45"/>
        <v>13.548373145599999</v>
      </c>
      <c r="AX210" s="9"/>
      <c r="AY210" s="22">
        <v>0.90713500000000002</v>
      </c>
      <c r="AZ210" s="22">
        <v>491.86</v>
      </c>
      <c r="BA210" s="22">
        <v>-1.60614E-2</v>
      </c>
      <c r="BB210" s="22">
        <v>200</v>
      </c>
      <c r="BC210" s="22">
        <v>0.90606699999999996</v>
      </c>
      <c r="BD210">
        <f t="shared" si="46"/>
        <v>16.061399999999999</v>
      </c>
      <c r="BE210">
        <f t="shared" si="47"/>
        <v>14.569858089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132.73699999999999</v>
      </c>
      <c r="I211" s="22">
        <v>-1.6046100000000001E-2</v>
      </c>
      <c r="J211" s="22">
        <v>201</v>
      </c>
      <c r="K211" s="22">
        <v>0.83709699999999998</v>
      </c>
      <c r="L211">
        <f t="shared" si="36"/>
        <v>16.046099999999999</v>
      </c>
      <c r="M211">
        <f t="shared" si="37"/>
        <v>13.444385346000001</v>
      </c>
      <c r="N211" s="9"/>
      <c r="O211" s="22">
        <v>0.91217000000000004</v>
      </c>
      <c r="P211" s="22">
        <v>212.38</v>
      </c>
      <c r="Q211" s="22">
        <v>-1.6064499999999999E-2</v>
      </c>
      <c r="R211" s="22">
        <v>201</v>
      </c>
      <c r="S211" s="22">
        <v>0.91186500000000004</v>
      </c>
      <c r="T211">
        <f t="shared" si="38"/>
        <v>16.064499999999999</v>
      </c>
      <c r="U211">
        <f t="shared" si="39"/>
        <v>14.653554965</v>
      </c>
      <c r="X211" s="9"/>
      <c r="Y211" s="22">
        <v>0.83786000000000005</v>
      </c>
      <c r="Z211" s="22">
        <v>272.40100000000001</v>
      </c>
      <c r="AA211" s="22">
        <v>-1.6076699999999999E-2</v>
      </c>
      <c r="AB211" s="22">
        <v>201</v>
      </c>
      <c r="AC211" s="22">
        <v>0.83709699999999998</v>
      </c>
      <c r="AD211">
        <f t="shared" si="40"/>
        <v>16.076699999999999</v>
      </c>
      <c r="AE211">
        <f t="shared" si="41"/>
        <v>13.470023862</v>
      </c>
      <c r="AF211" s="9"/>
      <c r="AG211" s="22">
        <v>0.91217000000000004</v>
      </c>
      <c r="AH211" s="22">
        <v>347.96899999999999</v>
      </c>
      <c r="AI211" s="22">
        <v>-1.60614E-2</v>
      </c>
      <c r="AJ211" s="22">
        <v>201</v>
      </c>
      <c r="AK211" s="22">
        <v>0.91064500000000004</v>
      </c>
      <c r="AL211">
        <f t="shared" si="42"/>
        <v>16.061399999999999</v>
      </c>
      <c r="AM211">
        <f t="shared" si="43"/>
        <v>14.650727238</v>
      </c>
      <c r="AP211" s="9"/>
      <c r="AQ211" s="22">
        <v>0.83786000000000005</v>
      </c>
      <c r="AR211" s="22">
        <v>420.64699999999999</v>
      </c>
      <c r="AS211" s="22">
        <v>-1.6070600000000001E-2</v>
      </c>
      <c r="AT211" s="22">
        <v>201</v>
      </c>
      <c r="AU211" s="22">
        <v>0.83648699999999998</v>
      </c>
      <c r="AV211">
        <f t="shared" si="44"/>
        <v>16.070600000000002</v>
      </c>
      <c r="AW211">
        <f t="shared" si="45"/>
        <v>13.464912916000003</v>
      </c>
      <c r="AX211" s="9"/>
      <c r="AY211" s="22">
        <v>0.91217000000000004</v>
      </c>
      <c r="AZ211" s="22">
        <v>491.96100000000001</v>
      </c>
      <c r="BA211" s="22">
        <v>-1.6058300000000001E-2</v>
      </c>
      <c r="BB211" s="22">
        <v>201</v>
      </c>
      <c r="BC211" s="22">
        <v>0.91186500000000004</v>
      </c>
      <c r="BD211">
        <f t="shared" si="46"/>
        <v>16.058300000000003</v>
      </c>
      <c r="BE211">
        <f t="shared" si="47"/>
        <v>14.647899511000004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132.83799999999999</v>
      </c>
      <c r="I212" s="22">
        <v>-1.60492E-2</v>
      </c>
      <c r="J212" s="22">
        <v>202</v>
      </c>
      <c r="K212" s="22">
        <v>0.83190900000000001</v>
      </c>
      <c r="L212">
        <f t="shared" si="36"/>
        <v>16.049199999999999</v>
      </c>
      <c r="M212">
        <f t="shared" si="37"/>
        <v>13.366174989999999</v>
      </c>
      <c r="N212" s="9"/>
      <c r="O212" s="22">
        <v>0.91720599999999997</v>
      </c>
      <c r="P212" s="22">
        <v>212.48</v>
      </c>
      <c r="Q212" s="22">
        <v>-1.6064499999999999E-2</v>
      </c>
      <c r="R212" s="22">
        <v>202</v>
      </c>
      <c r="S212" s="22">
        <v>0.91674800000000001</v>
      </c>
      <c r="T212">
        <f t="shared" si="38"/>
        <v>16.064499999999999</v>
      </c>
      <c r="U212">
        <f t="shared" si="39"/>
        <v>14.734455786999998</v>
      </c>
      <c r="X212" s="9"/>
      <c r="Y212" s="22">
        <v>0.83282500000000004</v>
      </c>
      <c r="Z212" s="22">
        <v>272.50200000000001</v>
      </c>
      <c r="AA212" s="22">
        <v>-1.6082800000000001E-2</v>
      </c>
      <c r="AB212" s="22">
        <v>202</v>
      </c>
      <c r="AC212" s="22">
        <v>0.83221400000000001</v>
      </c>
      <c r="AD212">
        <f t="shared" si="40"/>
        <v>16.082800000000002</v>
      </c>
      <c r="AE212">
        <f t="shared" si="41"/>
        <v>13.394157910000002</v>
      </c>
      <c r="AF212" s="9"/>
      <c r="AG212" s="22">
        <v>0.91720599999999997</v>
      </c>
      <c r="AH212" s="22">
        <v>348.06900000000002</v>
      </c>
      <c r="AI212" s="22">
        <v>-1.6052199999999999E-2</v>
      </c>
      <c r="AJ212" s="22">
        <v>202</v>
      </c>
      <c r="AK212" s="22">
        <v>0.91644300000000001</v>
      </c>
      <c r="AL212">
        <f t="shared" si="42"/>
        <v>16.052199999999999</v>
      </c>
      <c r="AM212">
        <f t="shared" si="43"/>
        <v>14.723174153199999</v>
      </c>
      <c r="AP212" s="9"/>
      <c r="AQ212" s="22">
        <v>0.83282500000000004</v>
      </c>
      <c r="AR212" s="22">
        <v>420.74799999999999</v>
      </c>
      <c r="AS212" s="22">
        <v>-1.6067499999999998E-2</v>
      </c>
      <c r="AT212" s="22">
        <v>202</v>
      </c>
      <c r="AU212" s="22">
        <v>0.83221400000000001</v>
      </c>
      <c r="AV212">
        <f t="shared" si="44"/>
        <v>16.067499999999999</v>
      </c>
      <c r="AW212">
        <f t="shared" si="45"/>
        <v>13.381415687500001</v>
      </c>
      <c r="AX212" s="9"/>
      <c r="AY212" s="22">
        <v>0.91720599999999997</v>
      </c>
      <c r="AZ212" s="22">
        <v>492.06200000000001</v>
      </c>
      <c r="BA212" s="22">
        <v>-1.6052199999999999E-2</v>
      </c>
      <c r="BB212" s="22">
        <v>202</v>
      </c>
      <c r="BC212" s="22">
        <v>0.91674800000000001</v>
      </c>
      <c r="BD212">
        <f t="shared" si="46"/>
        <v>16.052199999999999</v>
      </c>
      <c r="BE212">
        <f t="shared" si="47"/>
        <v>14.723174153199999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132.93899999999999</v>
      </c>
      <c r="I213" s="22">
        <v>-1.6039999999999999E-2</v>
      </c>
      <c r="J213" s="22">
        <v>203</v>
      </c>
      <c r="K213" s="22">
        <v>0.82672100000000004</v>
      </c>
      <c r="L213">
        <f t="shared" si="36"/>
        <v>16.04</v>
      </c>
      <c r="M213">
        <f t="shared" si="37"/>
        <v>13.27773556</v>
      </c>
      <c r="N213" s="9"/>
      <c r="O213" s="22">
        <v>0.92224099999999998</v>
      </c>
      <c r="P213" s="22">
        <v>212.58099999999999</v>
      </c>
      <c r="Q213" s="22">
        <v>-1.60614E-2</v>
      </c>
      <c r="R213" s="22">
        <v>203</v>
      </c>
      <c r="S213" s="22">
        <v>0.92132599999999998</v>
      </c>
      <c r="T213">
        <f t="shared" si="38"/>
        <v>16.061399999999999</v>
      </c>
      <c r="U213">
        <f t="shared" si="39"/>
        <v>14.812481597399998</v>
      </c>
      <c r="X213" s="9"/>
      <c r="Y213" s="22">
        <v>0.827789</v>
      </c>
      <c r="Z213" s="22">
        <v>272.60300000000001</v>
      </c>
      <c r="AA213" s="22">
        <v>-1.6079699999999999E-2</v>
      </c>
      <c r="AB213" s="22">
        <v>203</v>
      </c>
      <c r="AC213" s="22">
        <v>0.82672100000000004</v>
      </c>
      <c r="AD213">
        <f t="shared" si="40"/>
        <v>16.079699999999999</v>
      </c>
      <c r="AE213">
        <f t="shared" si="41"/>
        <v>13.3105987833</v>
      </c>
      <c r="AF213" s="9"/>
      <c r="AG213" s="22">
        <v>0.92224099999999998</v>
      </c>
      <c r="AH213" s="22">
        <v>348.17</v>
      </c>
      <c r="AI213" s="22">
        <v>-1.6052199999999999E-2</v>
      </c>
      <c r="AJ213" s="22">
        <v>203</v>
      </c>
      <c r="AK213" s="22">
        <v>0.92132599999999998</v>
      </c>
      <c r="AL213">
        <f t="shared" si="42"/>
        <v>16.052199999999999</v>
      </c>
      <c r="AM213">
        <f t="shared" si="43"/>
        <v>14.803996980199999</v>
      </c>
      <c r="AP213" s="9"/>
      <c r="AQ213" s="22">
        <v>0.827789</v>
      </c>
      <c r="AR213" s="22">
        <v>420.84800000000001</v>
      </c>
      <c r="AS213" s="22">
        <v>-1.6064499999999999E-2</v>
      </c>
      <c r="AT213" s="22">
        <v>203</v>
      </c>
      <c r="AU213" s="22">
        <v>0.82702600000000004</v>
      </c>
      <c r="AV213">
        <f t="shared" si="44"/>
        <v>16.064499999999999</v>
      </c>
      <c r="AW213">
        <f t="shared" si="45"/>
        <v>13.298016390499999</v>
      </c>
      <c r="AX213" s="9"/>
      <c r="AY213" s="22">
        <v>0.92224099999999998</v>
      </c>
      <c r="AZ213" s="22">
        <v>492.16199999999998</v>
      </c>
      <c r="BA213" s="22">
        <v>-1.6046100000000001E-2</v>
      </c>
      <c r="BB213" s="22">
        <v>203</v>
      </c>
      <c r="BC213" s="22">
        <v>0.92132599999999998</v>
      </c>
      <c r="BD213">
        <f t="shared" si="46"/>
        <v>16.046099999999999</v>
      </c>
      <c r="BE213">
        <f t="shared" si="47"/>
        <v>14.798371310099999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133.03899999999999</v>
      </c>
      <c r="I214" s="22">
        <v>-1.6058300000000001E-2</v>
      </c>
      <c r="J214" s="22">
        <v>204</v>
      </c>
      <c r="K214" s="22">
        <v>0.82214399999999999</v>
      </c>
      <c r="L214">
        <f t="shared" si="36"/>
        <v>16.058300000000003</v>
      </c>
      <c r="M214">
        <f t="shared" si="37"/>
        <v>13.212030558200002</v>
      </c>
      <c r="N214" s="9"/>
      <c r="O214" s="22">
        <v>0.92727700000000002</v>
      </c>
      <c r="P214" s="22">
        <v>212.68199999999999</v>
      </c>
      <c r="Q214" s="22">
        <v>-1.6055300000000002E-2</v>
      </c>
      <c r="R214" s="22">
        <v>204</v>
      </c>
      <c r="S214" s="22">
        <v>0.92651399999999995</v>
      </c>
      <c r="T214">
        <f t="shared" si="38"/>
        <v>16.055300000000003</v>
      </c>
      <c r="U214">
        <f t="shared" si="39"/>
        <v>14.887710418100003</v>
      </c>
      <c r="X214" s="9"/>
      <c r="Y214" s="22">
        <v>0.82275399999999999</v>
      </c>
      <c r="Z214" s="22">
        <v>272.70400000000001</v>
      </c>
      <c r="AA214" s="22">
        <v>-1.6082800000000001E-2</v>
      </c>
      <c r="AB214" s="22">
        <v>204</v>
      </c>
      <c r="AC214" s="22">
        <v>0.82183799999999996</v>
      </c>
      <c r="AD214">
        <f t="shared" si="40"/>
        <v>16.082800000000002</v>
      </c>
      <c r="AE214">
        <f t="shared" si="41"/>
        <v>13.232188031200002</v>
      </c>
      <c r="AF214" s="9"/>
      <c r="AG214" s="22">
        <v>0.92727700000000002</v>
      </c>
      <c r="AH214" s="22">
        <v>348.27100000000002</v>
      </c>
      <c r="AI214" s="22">
        <v>-1.60492E-2</v>
      </c>
      <c r="AJ214" s="22">
        <v>204</v>
      </c>
      <c r="AK214" s="22">
        <v>0.92651399999999995</v>
      </c>
      <c r="AL214">
        <f t="shared" si="42"/>
        <v>16.049199999999999</v>
      </c>
      <c r="AM214">
        <f t="shared" si="43"/>
        <v>14.882054028399999</v>
      </c>
      <c r="AP214" s="9"/>
      <c r="AQ214" s="22">
        <v>0.82275399999999999</v>
      </c>
      <c r="AR214" s="22">
        <v>420.94900000000001</v>
      </c>
      <c r="AS214" s="22">
        <v>-1.6085800000000001E-2</v>
      </c>
      <c r="AT214" s="22">
        <v>204</v>
      </c>
      <c r="AU214" s="22">
        <v>0.82214399999999999</v>
      </c>
      <c r="AV214">
        <f t="shared" si="44"/>
        <v>16.085800000000003</v>
      </c>
      <c r="AW214">
        <f t="shared" si="45"/>
        <v>13.234656293200002</v>
      </c>
      <c r="AX214" s="9"/>
      <c r="AY214" s="22">
        <v>0.92727700000000002</v>
      </c>
      <c r="AZ214" s="22">
        <v>492.26299999999998</v>
      </c>
      <c r="BA214" s="22">
        <v>-1.60492E-2</v>
      </c>
      <c r="BB214" s="22">
        <v>204</v>
      </c>
      <c r="BC214" s="22">
        <v>0.92620800000000003</v>
      </c>
      <c r="BD214">
        <f t="shared" si="46"/>
        <v>16.049199999999999</v>
      </c>
      <c r="BE214">
        <f t="shared" si="47"/>
        <v>14.882054028399999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133.13999999999999</v>
      </c>
      <c r="I215" s="22">
        <v>-1.6052199999999999E-2</v>
      </c>
      <c r="J215" s="22">
        <v>205</v>
      </c>
      <c r="K215" s="22">
        <v>0.81695600000000002</v>
      </c>
      <c r="L215">
        <f t="shared" si="36"/>
        <v>16.052199999999999</v>
      </c>
      <c r="M215">
        <f t="shared" si="37"/>
        <v>13.126188931799998</v>
      </c>
      <c r="N215" s="9"/>
      <c r="O215" s="22">
        <v>0.93231200000000003</v>
      </c>
      <c r="P215" s="22">
        <v>212.78200000000001</v>
      </c>
      <c r="Q215" s="22">
        <v>-1.60614E-2</v>
      </c>
      <c r="R215" s="22">
        <v>205</v>
      </c>
      <c r="S215" s="22">
        <v>0.931091</v>
      </c>
      <c r="T215">
        <f t="shared" si="38"/>
        <v>16.061399999999999</v>
      </c>
      <c r="U215">
        <f t="shared" si="39"/>
        <v>14.974235956799999</v>
      </c>
      <c r="X215" s="9"/>
      <c r="Y215" s="22">
        <v>0.81771899999999997</v>
      </c>
      <c r="Z215" s="22">
        <v>272.80399999999997</v>
      </c>
      <c r="AA215" s="22">
        <v>-1.60889E-2</v>
      </c>
      <c r="AB215" s="22">
        <v>205</v>
      </c>
      <c r="AC215" s="22">
        <v>0.81695600000000002</v>
      </c>
      <c r="AD215">
        <f t="shared" si="40"/>
        <v>16.088899999999999</v>
      </c>
      <c r="AE215">
        <f t="shared" si="41"/>
        <v>13.156199219099999</v>
      </c>
      <c r="AF215" s="9"/>
      <c r="AG215" s="22">
        <v>0.93231200000000003</v>
      </c>
      <c r="AH215" s="22">
        <v>348.37200000000001</v>
      </c>
      <c r="AI215" s="22">
        <v>-1.6043100000000001E-2</v>
      </c>
      <c r="AJ215" s="22">
        <v>205</v>
      </c>
      <c r="AK215" s="22">
        <v>0.93170200000000003</v>
      </c>
      <c r="AL215">
        <f t="shared" si="42"/>
        <v>16.043100000000003</v>
      </c>
      <c r="AM215">
        <f t="shared" si="43"/>
        <v>14.957174647200002</v>
      </c>
      <c r="AP215" s="9"/>
      <c r="AQ215" s="22">
        <v>0.81771899999999997</v>
      </c>
      <c r="AR215" s="22">
        <v>421.05</v>
      </c>
      <c r="AS215" s="22">
        <v>-1.60736E-2</v>
      </c>
      <c r="AT215" s="22">
        <v>205</v>
      </c>
      <c r="AU215" s="22">
        <v>0.81603999999999999</v>
      </c>
      <c r="AV215">
        <f t="shared" si="44"/>
        <v>16.073599999999999</v>
      </c>
      <c r="AW215">
        <f t="shared" si="45"/>
        <v>13.143688118399998</v>
      </c>
      <c r="AX215" s="9"/>
      <c r="AY215" s="22">
        <v>0.93231200000000003</v>
      </c>
      <c r="AZ215" s="22">
        <v>492.36399999999998</v>
      </c>
      <c r="BA215" s="22">
        <v>-1.60492E-2</v>
      </c>
      <c r="BB215" s="22">
        <v>205</v>
      </c>
      <c r="BC215" s="22">
        <v>0.931396</v>
      </c>
      <c r="BD215">
        <f t="shared" si="46"/>
        <v>16.049199999999999</v>
      </c>
      <c r="BE215">
        <f t="shared" si="47"/>
        <v>14.9628617504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133.24100000000001</v>
      </c>
      <c r="I216" s="22">
        <v>-1.60492E-2</v>
      </c>
      <c r="J216" s="22">
        <v>206</v>
      </c>
      <c r="K216" s="22">
        <v>0.81207300000000004</v>
      </c>
      <c r="L216">
        <f t="shared" si="36"/>
        <v>16.049199999999999</v>
      </c>
      <c r="M216">
        <f t="shared" si="37"/>
        <v>13.0429120036</v>
      </c>
      <c r="N216" s="9"/>
      <c r="O216" s="22">
        <v>0.93734700000000004</v>
      </c>
      <c r="P216" s="22">
        <v>212.88300000000001</v>
      </c>
      <c r="Q216" s="22">
        <v>-1.6052199999999999E-2</v>
      </c>
      <c r="R216" s="22">
        <v>206</v>
      </c>
      <c r="S216" s="22">
        <v>0.93566899999999997</v>
      </c>
      <c r="T216">
        <f t="shared" si="38"/>
        <v>16.052199999999999</v>
      </c>
      <c r="U216">
        <f t="shared" si="39"/>
        <v>15.0464815134</v>
      </c>
      <c r="X216" s="9"/>
      <c r="Y216" s="22">
        <v>0.81268300000000004</v>
      </c>
      <c r="Z216" s="22">
        <v>272.90499999999997</v>
      </c>
      <c r="AA216" s="22">
        <v>-1.6085800000000001E-2</v>
      </c>
      <c r="AB216" s="22">
        <v>206</v>
      </c>
      <c r="AC216" s="22">
        <v>0.81207300000000004</v>
      </c>
      <c r="AD216">
        <f t="shared" si="40"/>
        <v>16.085800000000003</v>
      </c>
      <c r="AE216">
        <f t="shared" si="41"/>
        <v>13.072656201400003</v>
      </c>
      <c r="AF216" s="9"/>
      <c r="AG216" s="22">
        <v>0.93734700000000004</v>
      </c>
      <c r="AH216" s="22">
        <v>348.47199999999998</v>
      </c>
      <c r="AI216" s="22">
        <v>-1.6043100000000001E-2</v>
      </c>
      <c r="AJ216" s="22">
        <v>206</v>
      </c>
      <c r="AK216" s="22">
        <v>0.93658399999999997</v>
      </c>
      <c r="AL216">
        <f t="shared" si="42"/>
        <v>16.043100000000003</v>
      </c>
      <c r="AM216">
        <f t="shared" si="43"/>
        <v>15.037951655700002</v>
      </c>
      <c r="AP216" s="9"/>
      <c r="AQ216" s="22">
        <v>0.81268300000000004</v>
      </c>
      <c r="AR216" s="22">
        <v>421.15</v>
      </c>
      <c r="AS216" s="22">
        <v>-1.6076699999999999E-2</v>
      </c>
      <c r="AT216" s="22">
        <v>206</v>
      </c>
      <c r="AU216" s="22">
        <v>0.81176800000000005</v>
      </c>
      <c r="AV216">
        <f t="shared" si="44"/>
        <v>16.076699999999999</v>
      </c>
      <c r="AW216">
        <f t="shared" si="45"/>
        <v>13.0652607861</v>
      </c>
      <c r="AX216" s="9"/>
      <c r="AY216" s="22">
        <v>0.93734700000000004</v>
      </c>
      <c r="AZ216" s="22">
        <v>492.46499999999997</v>
      </c>
      <c r="BA216" s="22">
        <v>-1.6043100000000001E-2</v>
      </c>
      <c r="BB216" s="22">
        <v>206</v>
      </c>
      <c r="BC216" s="22">
        <v>0.93627899999999997</v>
      </c>
      <c r="BD216">
        <f t="shared" si="46"/>
        <v>16.043100000000003</v>
      </c>
      <c r="BE216">
        <f t="shared" si="47"/>
        <v>15.037951655700002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133.34200000000001</v>
      </c>
      <c r="I217" s="22">
        <v>-1.60492E-2</v>
      </c>
      <c r="J217" s="22">
        <v>207</v>
      </c>
      <c r="K217" s="22">
        <v>0.80688499999999996</v>
      </c>
      <c r="L217">
        <f t="shared" si="36"/>
        <v>16.049199999999999</v>
      </c>
      <c r="M217">
        <f t="shared" si="37"/>
        <v>12.9621042816</v>
      </c>
      <c r="N217" s="9"/>
      <c r="O217" s="22">
        <v>0.94238299999999997</v>
      </c>
      <c r="P217" s="22">
        <v>212.98400000000001</v>
      </c>
      <c r="Q217" s="22">
        <v>-1.6055300000000002E-2</v>
      </c>
      <c r="R217" s="22">
        <v>207</v>
      </c>
      <c r="S217" s="22">
        <v>0.94146700000000005</v>
      </c>
      <c r="T217">
        <f t="shared" si="38"/>
        <v>16.055300000000003</v>
      </c>
      <c r="U217">
        <f t="shared" si="39"/>
        <v>15.130241779900002</v>
      </c>
      <c r="X217" s="9"/>
      <c r="Y217" s="22">
        <v>0.80764800000000003</v>
      </c>
      <c r="Z217" s="22">
        <v>273.00599999999997</v>
      </c>
      <c r="AA217" s="22">
        <v>-1.6079699999999999E-2</v>
      </c>
      <c r="AB217" s="22">
        <v>207</v>
      </c>
      <c r="AC217" s="22">
        <v>0.80566400000000005</v>
      </c>
      <c r="AD217">
        <f t="shared" si="40"/>
        <v>16.079699999999999</v>
      </c>
      <c r="AE217">
        <f t="shared" si="41"/>
        <v>12.9867375456</v>
      </c>
      <c r="AF217" s="9"/>
      <c r="AG217" s="22">
        <v>0.94238299999999997</v>
      </c>
      <c r="AH217" s="22">
        <v>348.57299999999998</v>
      </c>
      <c r="AI217" s="22">
        <v>-1.6043100000000001E-2</v>
      </c>
      <c r="AJ217" s="22">
        <v>207</v>
      </c>
      <c r="AK217" s="22">
        <v>0.94116200000000005</v>
      </c>
      <c r="AL217">
        <f t="shared" si="42"/>
        <v>16.043100000000003</v>
      </c>
      <c r="AM217">
        <f t="shared" si="43"/>
        <v>15.118744707300001</v>
      </c>
      <c r="AP217" s="9"/>
      <c r="AQ217" s="22">
        <v>0.80764800000000003</v>
      </c>
      <c r="AR217" s="22">
        <v>421.25099999999998</v>
      </c>
      <c r="AS217" s="22">
        <v>-1.6085800000000001E-2</v>
      </c>
      <c r="AT217" s="22">
        <v>207</v>
      </c>
      <c r="AU217" s="22">
        <v>0.80688499999999996</v>
      </c>
      <c r="AV217">
        <f t="shared" si="44"/>
        <v>16.085800000000003</v>
      </c>
      <c r="AW217">
        <f t="shared" si="45"/>
        <v>12.991664198400002</v>
      </c>
      <c r="AX217" s="9"/>
      <c r="AY217" s="22">
        <v>0.94238299999999997</v>
      </c>
      <c r="AZ217" s="22">
        <v>492.565</v>
      </c>
      <c r="BA217" s="22">
        <v>-1.6039999999999999E-2</v>
      </c>
      <c r="BB217" s="22">
        <v>207</v>
      </c>
      <c r="BC217" s="22">
        <v>0.94207799999999997</v>
      </c>
      <c r="BD217">
        <f t="shared" si="46"/>
        <v>16.04</v>
      </c>
      <c r="BE217">
        <f t="shared" si="47"/>
        <v>15.115823319999999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133.44200000000001</v>
      </c>
      <c r="I218" s="22">
        <v>-1.6058300000000001E-2</v>
      </c>
      <c r="J218" s="22">
        <v>208</v>
      </c>
      <c r="K218" s="22">
        <v>0.80169699999999999</v>
      </c>
      <c r="L218">
        <f t="shared" si="36"/>
        <v>16.058300000000003</v>
      </c>
      <c r="M218">
        <f t="shared" si="37"/>
        <v>12.888584279600002</v>
      </c>
      <c r="N218" s="9"/>
      <c r="O218" s="22">
        <v>0.94741799999999998</v>
      </c>
      <c r="P218" s="22">
        <v>213.08500000000001</v>
      </c>
      <c r="Q218" s="22">
        <v>-1.60614E-2</v>
      </c>
      <c r="R218" s="22">
        <v>208</v>
      </c>
      <c r="S218" s="22">
        <v>0.94635000000000002</v>
      </c>
      <c r="T218">
        <f t="shared" si="38"/>
        <v>16.061399999999999</v>
      </c>
      <c r="U218">
        <f t="shared" si="39"/>
        <v>15.216859465199999</v>
      </c>
      <c r="X218" s="9"/>
      <c r="Y218" s="22">
        <v>0.80261199999999999</v>
      </c>
      <c r="Z218" s="22">
        <v>273.10599999999999</v>
      </c>
      <c r="AA218" s="22">
        <v>-1.6079699999999999E-2</v>
      </c>
      <c r="AB218" s="22">
        <v>208</v>
      </c>
      <c r="AC218" s="22">
        <v>0.80200199999999999</v>
      </c>
      <c r="AD218">
        <f t="shared" si="40"/>
        <v>16.079699999999999</v>
      </c>
      <c r="AE218">
        <f t="shared" si="41"/>
        <v>12.905760176399999</v>
      </c>
      <c r="AF218" s="9"/>
      <c r="AG218" s="22">
        <v>0.94741799999999998</v>
      </c>
      <c r="AH218" s="22">
        <v>348.67399999999998</v>
      </c>
      <c r="AI218" s="22">
        <v>-1.60492E-2</v>
      </c>
      <c r="AJ218" s="22">
        <v>208</v>
      </c>
      <c r="AK218" s="22">
        <v>0.94604500000000002</v>
      </c>
      <c r="AL218">
        <f t="shared" si="42"/>
        <v>16.049199999999999</v>
      </c>
      <c r="AM218">
        <f t="shared" si="43"/>
        <v>15.205300965599999</v>
      </c>
      <c r="AP218" s="9"/>
      <c r="AQ218" s="22">
        <v>0.80261199999999999</v>
      </c>
      <c r="AR218" s="22">
        <v>421.35199999999998</v>
      </c>
      <c r="AS218" s="22">
        <v>-1.6076699999999999E-2</v>
      </c>
      <c r="AT218" s="22">
        <v>208</v>
      </c>
      <c r="AU218" s="22">
        <v>0.80200199999999999</v>
      </c>
      <c r="AV218">
        <f t="shared" si="44"/>
        <v>16.076699999999999</v>
      </c>
      <c r="AW218">
        <f t="shared" si="45"/>
        <v>12.9033523404</v>
      </c>
      <c r="AX218" s="9"/>
      <c r="AY218" s="22">
        <v>0.94741799999999998</v>
      </c>
      <c r="AZ218" s="22">
        <v>492.666</v>
      </c>
      <c r="BA218" s="22">
        <v>-1.6043100000000001E-2</v>
      </c>
      <c r="BB218" s="22">
        <v>208</v>
      </c>
      <c r="BC218" s="22">
        <v>0.94635000000000002</v>
      </c>
      <c r="BD218">
        <f t="shared" si="46"/>
        <v>16.043100000000003</v>
      </c>
      <c r="BE218">
        <f t="shared" si="47"/>
        <v>15.199521715800001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133.54300000000001</v>
      </c>
      <c r="I219" s="22">
        <v>-1.6058300000000001E-2</v>
      </c>
      <c r="J219" s="22">
        <v>209</v>
      </c>
      <c r="K219" s="22">
        <v>0.79620400000000002</v>
      </c>
      <c r="L219">
        <f t="shared" si="36"/>
        <v>16.058300000000003</v>
      </c>
      <c r="M219">
        <f t="shared" si="37"/>
        <v>12.807730739100002</v>
      </c>
      <c r="N219" s="9"/>
      <c r="O219" s="22">
        <v>0.95245400000000002</v>
      </c>
      <c r="P219" s="22">
        <v>213.185</v>
      </c>
      <c r="Q219" s="22">
        <v>-1.6058300000000001E-2</v>
      </c>
      <c r="R219" s="22">
        <v>209</v>
      </c>
      <c r="S219" s="22">
        <v>0.951233</v>
      </c>
      <c r="T219">
        <f t="shared" si="38"/>
        <v>16.058300000000003</v>
      </c>
      <c r="U219">
        <f t="shared" si="39"/>
        <v>15.294792068200003</v>
      </c>
      <c r="X219" s="9"/>
      <c r="Y219" s="22">
        <v>0.79757699999999998</v>
      </c>
      <c r="Z219" s="22">
        <v>273.20699999999999</v>
      </c>
      <c r="AA219" s="22">
        <v>-1.6079699999999999E-2</v>
      </c>
      <c r="AB219" s="22">
        <v>209</v>
      </c>
      <c r="AC219" s="22">
        <v>0.79681400000000002</v>
      </c>
      <c r="AD219">
        <f t="shared" si="40"/>
        <v>16.079699999999999</v>
      </c>
      <c r="AE219">
        <f t="shared" si="41"/>
        <v>12.824798886899998</v>
      </c>
      <c r="AF219" s="9"/>
      <c r="AG219" s="22">
        <v>0.95245400000000002</v>
      </c>
      <c r="AH219" s="22">
        <v>348.774</v>
      </c>
      <c r="AI219" s="22">
        <v>-1.6046100000000001E-2</v>
      </c>
      <c r="AJ219" s="22">
        <v>209</v>
      </c>
      <c r="AK219" s="22">
        <v>0.95153799999999999</v>
      </c>
      <c r="AL219">
        <f t="shared" si="42"/>
        <v>16.046099999999999</v>
      </c>
      <c r="AM219">
        <f t="shared" si="43"/>
        <v>15.283172129399999</v>
      </c>
      <c r="AP219" s="9"/>
      <c r="AQ219" s="22">
        <v>0.79757699999999998</v>
      </c>
      <c r="AR219" s="22">
        <v>421.45299999999997</v>
      </c>
      <c r="AS219" s="22">
        <v>-1.6076699999999999E-2</v>
      </c>
      <c r="AT219" s="22">
        <v>209</v>
      </c>
      <c r="AU219" s="22">
        <v>0.79681400000000002</v>
      </c>
      <c r="AV219">
        <f t="shared" si="44"/>
        <v>16.076699999999999</v>
      </c>
      <c r="AW219">
        <f t="shared" si="45"/>
        <v>12.8224061559</v>
      </c>
      <c r="AX219" s="9"/>
      <c r="AY219" s="22">
        <v>0.95245400000000002</v>
      </c>
      <c r="AZ219" s="22">
        <v>492.767</v>
      </c>
      <c r="BA219" s="22">
        <v>-1.6043100000000001E-2</v>
      </c>
      <c r="BB219" s="22">
        <v>209</v>
      </c>
      <c r="BC219" s="22">
        <v>0.95184299999999999</v>
      </c>
      <c r="BD219">
        <f t="shared" si="46"/>
        <v>16.043100000000003</v>
      </c>
      <c r="BE219">
        <f t="shared" si="47"/>
        <v>15.280314767400002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133.64400000000001</v>
      </c>
      <c r="I220" s="22">
        <v>-1.6052199999999999E-2</v>
      </c>
      <c r="J220" s="22">
        <v>210</v>
      </c>
      <c r="K220" s="22">
        <v>0.79162600000000005</v>
      </c>
      <c r="L220">
        <f t="shared" si="36"/>
        <v>16.052199999999999</v>
      </c>
      <c r="M220">
        <f t="shared" si="37"/>
        <v>12.722042692399999</v>
      </c>
      <c r="N220" s="9"/>
      <c r="O220" s="22">
        <v>0.95748900000000003</v>
      </c>
      <c r="P220" s="22">
        <v>213.286</v>
      </c>
      <c r="Q220" s="22">
        <v>-1.60492E-2</v>
      </c>
      <c r="R220" s="22">
        <v>210</v>
      </c>
      <c r="S220" s="22">
        <v>0.95672599999999997</v>
      </c>
      <c r="T220">
        <f t="shared" si="38"/>
        <v>16.049199999999999</v>
      </c>
      <c r="U220">
        <f t="shared" si="39"/>
        <v>15.366932458799999</v>
      </c>
      <c r="X220" s="9"/>
      <c r="Y220" s="22">
        <v>0.79254199999999997</v>
      </c>
      <c r="Z220" s="22">
        <v>273.30799999999999</v>
      </c>
      <c r="AA220" s="22">
        <v>-1.6085800000000001E-2</v>
      </c>
      <c r="AB220" s="22">
        <v>210</v>
      </c>
      <c r="AC220" s="22">
        <v>0.79254199999999997</v>
      </c>
      <c r="AD220">
        <f t="shared" si="40"/>
        <v>16.085800000000003</v>
      </c>
      <c r="AE220">
        <f t="shared" si="41"/>
        <v>12.748672103600002</v>
      </c>
      <c r="AF220" s="9"/>
      <c r="AG220" s="22">
        <v>0.95748900000000003</v>
      </c>
      <c r="AH220" s="22">
        <v>348.875</v>
      </c>
      <c r="AI220" s="22">
        <v>-1.6046100000000001E-2</v>
      </c>
      <c r="AJ220" s="22">
        <v>210</v>
      </c>
      <c r="AK220" s="22">
        <v>0.95642099999999997</v>
      </c>
      <c r="AL220">
        <f t="shared" si="42"/>
        <v>16.046099999999999</v>
      </c>
      <c r="AM220">
        <f t="shared" si="43"/>
        <v>15.3639642429</v>
      </c>
      <c r="AP220" s="9"/>
      <c r="AQ220" s="22">
        <v>0.79254199999999997</v>
      </c>
      <c r="AR220" s="22">
        <v>421.553</v>
      </c>
      <c r="AS220" s="22">
        <v>-1.60736E-2</v>
      </c>
      <c r="AT220" s="22">
        <v>210</v>
      </c>
      <c r="AU220" s="22">
        <v>0.79162600000000005</v>
      </c>
      <c r="AV220">
        <f t="shared" si="44"/>
        <v>16.073599999999999</v>
      </c>
      <c r="AW220">
        <f t="shared" si="45"/>
        <v>12.739003091199999</v>
      </c>
      <c r="AX220" s="9"/>
      <c r="AY220" s="22">
        <v>0.95748900000000003</v>
      </c>
      <c r="AZ220" s="22">
        <v>492.86700000000002</v>
      </c>
      <c r="BA220" s="22">
        <v>-1.60339E-2</v>
      </c>
      <c r="BB220" s="22">
        <v>210</v>
      </c>
      <c r="BC220" s="22">
        <v>0.95611599999999997</v>
      </c>
      <c r="BD220">
        <f t="shared" si="46"/>
        <v>16.033899999999999</v>
      </c>
      <c r="BE220">
        <f t="shared" si="47"/>
        <v>15.3522828771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133.744</v>
      </c>
      <c r="I221" s="22">
        <v>-1.6055300000000002E-2</v>
      </c>
      <c r="J221" s="22">
        <v>211</v>
      </c>
      <c r="K221" s="22">
        <v>0.78704799999999997</v>
      </c>
      <c r="L221">
        <f t="shared" si="36"/>
        <v>16.055300000000003</v>
      </c>
      <c r="M221">
        <f t="shared" si="37"/>
        <v>12.643645081800003</v>
      </c>
      <c r="N221" s="9"/>
      <c r="O221" s="22">
        <v>0.96252400000000005</v>
      </c>
      <c r="P221" s="22">
        <v>213.387</v>
      </c>
      <c r="Q221" s="22">
        <v>-1.6055300000000002E-2</v>
      </c>
      <c r="R221" s="22">
        <v>211</v>
      </c>
      <c r="S221" s="22">
        <v>0.96160900000000005</v>
      </c>
      <c r="T221">
        <f t="shared" si="38"/>
        <v>16.055300000000003</v>
      </c>
      <c r="U221">
        <f t="shared" si="39"/>
        <v>15.453611577200004</v>
      </c>
      <c r="X221" s="9"/>
      <c r="Y221" s="22">
        <v>0.78750600000000004</v>
      </c>
      <c r="Z221" s="22">
        <v>273.40899999999999</v>
      </c>
      <c r="AA221" s="22">
        <v>-1.6085800000000001E-2</v>
      </c>
      <c r="AB221" s="22">
        <v>211</v>
      </c>
      <c r="AC221" s="22">
        <v>0.78674299999999997</v>
      </c>
      <c r="AD221">
        <f t="shared" si="40"/>
        <v>16.085800000000003</v>
      </c>
      <c r="AE221">
        <f t="shared" si="41"/>
        <v>12.667664014800003</v>
      </c>
      <c r="AF221" s="9"/>
      <c r="AG221" s="22">
        <v>0.96252400000000005</v>
      </c>
      <c r="AH221" s="22">
        <v>348.976</v>
      </c>
      <c r="AI221" s="22">
        <v>-1.6046100000000001E-2</v>
      </c>
      <c r="AJ221" s="22">
        <v>211</v>
      </c>
      <c r="AK221" s="22">
        <v>0.96160900000000005</v>
      </c>
      <c r="AL221">
        <f t="shared" si="42"/>
        <v>16.046099999999999</v>
      </c>
      <c r="AM221">
        <f t="shared" si="43"/>
        <v>15.444756356399999</v>
      </c>
      <c r="AP221" s="9"/>
      <c r="AQ221" s="22">
        <v>0.78750600000000004</v>
      </c>
      <c r="AR221" s="22">
        <v>421.654</v>
      </c>
      <c r="AS221" s="22">
        <v>-1.6082800000000001E-2</v>
      </c>
      <c r="AT221" s="22">
        <v>211</v>
      </c>
      <c r="AU221" s="22">
        <v>0.78613299999999997</v>
      </c>
      <c r="AV221">
        <f t="shared" si="44"/>
        <v>16.082800000000002</v>
      </c>
      <c r="AW221">
        <f t="shared" si="45"/>
        <v>12.665301496800003</v>
      </c>
      <c r="AX221" s="9"/>
      <c r="AY221" s="22">
        <v>0.96252400000000005</v>
      </c>
      <c r="AZ221" s="22">
        <v>492.96800000000002</v>
      </c>
      <c r="BA221" s="22">
        <v>-1.6039999999999999E-2</v>
      </c>
      <c r="BB221" s="22">
        <v>211</v>
      </c>
      <c r="BC221" s="22">
        <v>0.96099900000000005</v>
      </c>
      <c r="BD221">
        <f t="shared" si="46"/>
        <v>16.04</v>
      </c>
      <c r="BE221">
        <f t="shared" si="47"/>
        <v>15.438884959999999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133.845</v>
      </c>
      <c r="I222" s="22">
        <v>-1.6058300000000001E-2</v>
      </c>
      <c r="J222" s="22">
        <v>212</v>
      </c>
      <c r="K222" s="22">
        <v>0.780945</v>
      </c>
      <c r="L222">
        <f t="shared" si="36"/>
        <v>16.058300000000003</v>
      </c>
      <c r="M222">
        <f t="shared" si="37"/>
        <v>12.565154059300003</v>
      </c>
      <c r="N222" s="9"/>
      <c r="O222" s="22">
        <v>0.96755999999999998</v>
      </c>
      <c r="P222" s="22">
        <v>213.48699999999999</v>
      </c>
      <c r="Q222" s="22">
        <v>-1.60492E-2</v>
      </c>
      <c r="R222" s="22">
        <v>212</v>
      </c>
      <c r="S222" s="22">
        <v>0.96649200000000002</v>
      </c>
      <c r="T222">
        <f t="shared" si="38"/>
        <v>16.049199999999999</v>
      </c>
      <c r="U222">
        <f t="shared" si="39"/>
        <v>15.528563951999999</v>
      </c>
      <c r="X222" s="9"/>
      <c r="Y222" s="22">
        <v>0.78247100000000003</v>
      </c>
      <c r="Z222" s="22">
        <v>273.50900000000001</v>
      </c>
      <c r="AA222" s="22">
        <v>-1.6085800000000001E-2</v>
      </c>
      <c r="AB222" s="22">
        <v>212</v>
      </c>
      <c r="AC222" s="22">
        <v>0.781555</v>
      </c>
      <c r="AD222">
        <f t="shared" si="40"/>
        <v>16.085800000000003</v>
      </c>
      <c r="AE222">
        <f t="shared" si="41"/>
        <v>12.586672011800003</v>
      </c>
      <c r="AF222" s="9"/>
      <c r="AG222" s="22">
        <v>0.96755999999999998</v>
      </c>
      <c r="AH222" s="22">
        <v>349.077</v>
      </c>
      <c r="AI222" s="22">
        <v>-1.6052199999999999E-2</v>
      </c>
      <c r="AJ222" s="22">
        <v>212</v>
      </c>
      <c r="AK222" s="22">
        <v>0.96618700000000002</v>
      </c>
      <c r="AL222">
        <f t="shared" si="42"/>
        <v>16.052199999999999</v>
      </c>
      <c r="AM222">
        <f t="shared" si="43"/>
        <v>15.531466631999999</v>
      </c>
      <c r="AP222" s="9"/>
      <c r="AQ222" s="22">
        <v>0.78247100000000003</v>
      </c>
      <c r="AR222" s="22">
        <v>421.755</v>
      </c>
      <c r="AS222" s="22">
        <v>-1.6082800000000001E-2</v>
      </c>
      <c r="AT222" s="22">
        <v>212</v>
      </c>
      <c r="AU222" s="22">
        <v>0.78216600000000003</v>
      </c>
      <c r="AV222">
        <f t="shared" si="44"/>
        <v>16.082800000000002</v>
      </c>
      <c r="AW222">
        <f t="shared" si="45"/>
        <v>12.584324598800002</v>
      </c>
      <c r="AX222" s="9"/>
      <c r="AY222" s="22">
        <v>0.96755999999999998</v>
      </c>
      <c r="AZ222" s="22">
        <v>493.06900000000002</v>
      </c>
      <c r="BA222" s="22">
        <v>-1.6046100000000001E-2</v>
      </c>
      <c r="BB222" s="22">
        <v>212</v>
      </c>
      <c r="BC222" s="22">
        <v>0.96710200000000002</v>
      </c>
      <c r="BD222">
        <f t="shared" si="46"/>
        <v>16.046099999999999</v>
      </c>
      <c r="BE222">
        <f t="shared" si="47"/>
        <v>15.525564515999999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133.946</v>
      </c>
      <c r="I223" s="22">
        <v>-1.6055300000000002E-2</v>
      </c>
      <c r="J223" s="22">
        <v>213</v>
      </c>
      <c r="K223" s="22">
        <v>0.77667200000000003</v>
      </c>
      <c r="L223">
        <f t="shared" si="36"/>
        <v>16.055300000000003</v>
      </c>
      <c r="M223">
        <f t="shared" si="37"/>
        <v>12.481952155500002</v>
      </c>
      <c r="N223" s="9"/>
      <c r="O223" s="22">
        <v>0.97259499999999999</v>
      </c>
      <c r="P223" s="22">
        <v>213.58799999999999</v>
      </c>
      <c r="Q223" s="22">
        <v>-1.6036999999999999E-2</v>
      </c>
      <c r="R223" s="22">
        <v>213</v>
      </c>
      <c r="S223" s="22">
        <v>0.97167999999999999</v>
      </c>
      <c r="T223">
        <f t="shared" si="38"/>
        <v>16.036999999999999</v>
      </c>
      <c r="U223">
        <f t="shared" si="39"/>
        <v>15.597506014999999</v>
      </c>
      <c r="X223" s="9"/>
      <c r="Y223" s="22">
        <v>0.77743499999999999</v>
      </c>
      <c r="Z223" s="22">
        <v>273.61</v>
      </c>
      <c r="AA223" s="22">
        <v>-1.6085800000000001E-2</v>
      </c>
      <c r="AB223" s="22">
        <v>213</v>
      </c>
      <c r="AC223" s="22">
        <v>0.77667200000000003</v>
      </c>
      <c r="AD223">
        <f t="shared" si="40"/>
        <v>16.085800000000003</v>
      </c>
      <c r="AE223">
        <f t="shared" si="41"/>
        <v>12.505663923000002</v>
      </c>
      <c r="AF223" s="9"/>
      <c r="AG223" s="22">
        <v>0.97259499999999999</v>
      </c>
      <c r="AH223" s="22">
        <v>349.17700000000002</v>
      </c>
      <c r="AI223" s="22">
        <v>-1.6043100000000001E-2</v>
      </c>
      <c r="AJ223" s="22">
        <v>213</v>
      </c>
      <c r="AK223" s="22">
        <v>0.97137499999999999</v>
      </c>
      <c r="AL223">
        <f t="shared" si="42"/>
        <v>16.043100000000003</v>
      </c>
      <c r="AM223">
        <f t="shared" si="43"/>
        <v>15.603438844500003</v>
      </c>
      <c r="AP223" s="9"/>
      <c r="AQ223" s="22">
        <v>0.77743499999999999</v>
      </c>
      <c r="AR223" s="22">
        <v>421.85500000000002</v>
      </c>
      <c r="AS223" s="22">
        <v>-1.6076699999999999E-2</v>
      </c>
      <c r="AT223" s="22">
        <v>213</v>
      </c>
      <c r="AU223" s="22">
        <v>0.77697799999999995</v>
      </c>
      <c r="AV223">
        <f t="shared" si="44"/>
        <v>16.076699999999999</v>
      </c>
      <c r="AW223">
        <f t="shared" si="45"/>
        <v>12.4985892645</v>
      </c>
      <c r="AX223" s="9"/>
      <c r="AY223" s="22">
        <v>0.97259499999999999</v>
      </c>
      <c r="AZ223" s="22">
        <v>493.17</v>
      </c>
      <c r="BA223" s="22">
        <v>-1.6036999999999999E-2</v>
      </c>
      <c r="BB223" s="22">
        <v>213</v>
      </c>
      <c r="BC223" s="22">
        <v>0.97137499999999999</v>
      </c>
      <c r="BD223">
        <f t="shared" si="46"/>
        <v>16.036999999999999</v>
      </c>
      <c r="BE223">
        <f t="shared" si="47"/>
        <v>15.597506014999999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134.04599999999999</v>
      </c>
      <c r="I224" s="22">
        <v>-1.6058300000000001E-2</v>
      </c>
      <c r="J224" s="22">
        <v>214</v>
      </c>
      <c r="K224" s="22">
        <v>0.77178999999999998</v>
      </c>
      <c r="L224">
        <f t="shared" si="36"/>
        <v>16.058300000000003</v>
      </c>
      <c r="M224">
        <f t="shared" si="37"/>
        <v>12.403430920000002</v>
      </c>
      <c r="N224" s="9"/>
      <c r="O224" s="22">
        <v>0.97763100000000003</v>
      </c>
      <c r="P224" s="22">
        <v>213.68899999999999</v>
      </c>
      <c r="Q224" s="22">
        <v>-1.6055300000000002E-2</v>
      </c>
      <c r="R224" s="22">
        <v>214</v>
      </c>
      <c r="S224" s="22">
        <v>0.97656299999999996</v>
      </c>
      <c r="T224">
        <f t="shared" si="38"/>
        <v>16.055300000000003</v>
      </c>
      <c r="U224">
        <f t="shared" si="39"/>
        <v>15.696158994300003</v>
      </c>
      <c r="X224" s="9"/>
      <c r="Y224" s="22">
        <v>0.77239999999999998</v>
      </c>
      <c r="Z224" s="22">
        <v>273.71100000000001</v>
      </c>
      <c r="AA224" s="22">
        <v>-1.6076699999999999E-2</v>
      </c>
      <c r="AB224" s="22">
        <v>214</v>
      </c>
      <c r="AC224" s="22">
        <v>0.77209499999999998</v>
      </c>
      <c r="AD224">
        <f t="shared" si="40"/>
        <v>16.076699999999999</v>
      </c>
      <c r="AE224">
        <f t="shared" si="41"/>
        <v>12.41764308</v>
      </c>
      <c r="AF224" s="9"/>
      <c r="AG224" s="22">
        <v>0.97763100000000003</v>
      </c>
      <c r="AH224" s="22">
        <v>349.27800000000002</v>
      </c>
      <c r="AI224" s="22">
        <v>-1.6039999999999999E-2</v>
      </c>
      <c r="AJ224" s="22">
        <v>214</v>
      </c>
      <c r="AK224" s="22">
        <v>0.97625700000000004</v>
      </c>
      <c r="AL224">
        <f t="shared" si="42"/>
        <v>16.04</v>
      </c>
      <c r="AM224">
        <f t="shared" si="43"/>
        <v>15.68120124</v>
      </c>
      <c r="AP224" s="9"/>
      <c r="AQ224" s="22">
        <v>0.77239999999999998</v>
      </c>
      <c r="AR224" s="22">
        <v>421.95600000000002</v>
      </c>
      <c r="AS224" s="22">
        <v>-1.6076699999999999E-2</v>
      </c>
      <c r="AT224" s="22">
        <v>214</v>
      </c>
      <c r="AU224" s="22">
        <v>0.77087399999999995</v>
      </c>
      <c r="AV224">
        <f t="shared" si="44"/>
        <v>16.076699999999999</v>
      </c>
      <c r="AW224">
        <f t="shared" si="45"/>
        <v>12.41764308</v>
      </c>
      <c r="AX224" s="9"/>
      <c r="AY224" s="22">
        <v>0.97763100000000003</v>
      </c>
      <c r="AZ224" s="22">
        <v>493.27</v>
      </c>
      <c r="BA224" s="22">
        <v>-1.6036999999999999E-2</v>
      </c>
      <c r="BB224" s="22">
        <v>214</v>
      </c>
      <c r="BC224" s="22">
        <v>0.97656299999999996</v>
      </c>
      <c r="BD224">
        <f t="shared" si="46"/>
        <v>16.036999999999999</v>
      </c>
      <c r="BE224">
        <f t="shared" si="47"/>
        <v>15.678268346999999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134.14699999999999</v>
      </c>
      <c r="I225" s="22">
        <v>-1.60492E-2</v>
      </c>
      <c r="J225" s="22">
        <v>215</v>
      </c>
      <c r="K225" s="22">
        <v>0.76629599999999998</v>
      </c>
      <c r="L225">
        <f t="shared" si="36"/>
        <v>16.049199999999999</v>
      </c>
      <c r="M225">
        <f t="shared" si="37"/>
        <v>12.315594357999998</v>
      </c>
      <c r="N225" s="9"/>
      <c r="O225" s="22">
        <v>0.98266600000000004</v>
      </c>
      <c r="P225" s="22">
        <v>213.78899999999999</v>
      </c>
      <c r="Q225" s="22">
        <v>-1.6052199999999999E-2</v>
      </c>
      <c r="R225" s="22">
        <v>215</v>
      </c>
      <c r="S225" s="22">
        <v>0.98114000000000001</v>
      </c>
      <c r="T225">
        <f t="shared" si="38"/>
        <v>16.052199999999999</v>
      </c>
      <c r="U225">
        <f t="shared" si="39"/>
        <v>15.7739511652</v>
      </c>
      <c r="X225" s="9"/>
      <c r="Y225" s="22">
        <v>0.76736499999999996</v>
      </c>
      <c r="Z225" s="22">
        <v>273.81099999999998</v>
      </c>
      <c r="AA225" s="22">
        <v>-1.60889E-2</v>
      </c>
      <c r="AB225" s="22">
        <v>215</v>
      </c>
      <c r="AC225" s="22">
        <v>0.76660200000000001</v>
      </c>
      <c r="AD225">
        <f t="shared" si="40"/>
        <v>16.088899999999999</v>
      </c>
      <c r="AE225">
        <f t="shared" si="41"/>
        <v>12.346058748499999</v>
      </c>
      <c r="AF225" s="9"/>
      <c r="AG225" s="22">
        <v>0.98266600000000004</v>
      </c>
      <c r="AH225" s="22">
        <v>349.37900000000002</v>
      </c>
      <c r="AI225" s="22">
        <v>-1.60339E-2</v>
      </c>
      <c r="AJ225" s="22">
        <v>215</v>
      </c>
      <c r="AK225" s="22">
        <v>0.98205600000000004</v>
      </c>
      <c r="AL225">
        <f t="shared" si="42"/>
        <v>16.033899999999999</v>
      </c>
      <c r="AM225">
        <f t="shared" si="43"/>
        <v>15.7559683774</v>
      </c>
      <c r="AP225" s="9"/>
      <c r="AQ225" s="22">
        <v>0.76736499999999996</v>
      </c>
      <c r="AR225" s="22">
        <v>422.05700000000002</v>
      </c>
      <c r="AS225" s="22">
        <v>-1.6085800000000001E-2</v>
      </c>
      <c r="AT225" s="22">
        <v>215</v>
      </c>
      <c r="AU225" s="22">
        <v>0.76629599999999998</v>
      </c>
      <c r="AV225">
        <f t="shared" si="44"/>
        <v>16.085800000000003</v>
      </c>
      <c r="AW225">
        <f t="shared" si="45"/>
        <v>12.343679917000001</v>
      </c>
      <c r="AX225" s="9"/>
      <c r="AY225" s="22">
        <v>0.98266600000000004</v>
      </c>
      <c r="AZ225" s="22">
        <v>493.37099999999998</v>
      </c>
      <c r="BA225" s="22">
        <v>-1.6024799999999999E-2</v>
      </c>
      <c r="BB225" s="22">
        <v>215</v>
      </c>
      <c r="BC225" s="22">
        <v>0.98236100000000004</v>
      </c>
      <c r="BD225">
        <f t="shared" si="46"/>
        <v>16.024799999999999</v>
      </c>
      <c r="BE225">
        <f t="shared" si="47"/>
        <v>15.747026116799999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134.24799999999999</v>
      </c>
      <c r="I226" s="22">
        <v>-1.60614E-2</v>
      </c>
      <c r="J226" s="22">
        <v>216</v>
      </c>
      <c r="K226" s="22">
        <v>0.76110800000000001</v>
      </c>
      <c r="L226">
        <f t="shared" si="36"/>
        <v>16.061399999999999</v>
      </c>
      <c r="M226">
        <f t="shared" si="37"/>
        <v>12.2440710006</v>
      </c>
      <c r="N226" s="9"/>
      <c r="O226" s="22">
        <v>0.98770100000000005</v>
      </c>
      <c r="P226" s="22">
        <v>213.89</v>
      </c>
      <c r="Q226" s="22">
        <v>-1.6052199999999999E-2</v>
      </c>
      <c r="R226" s="22">
        <v>216</v>
      </c>
      <c r="S226" s="22">
        <v>0.98663299999999998</v>
      </c>
      <c r="T226">
        <f t="shared" si="38"/>
        <v>16.052199999999999</v>
      </c>
      <c r="U226">
        <f t="shared" si="39"/>
        <v>15.8547739922</v>
      </c>
      <c r="X226" s="9"/>
      <c r="Y226" s="22">
        <v>0.76232900000000003</v>
      </c>
      <c r="Z226" s="22">
        <v>273.91199999999998</v>
      </c>
      <c r="AA226" s="22">
        <v>-1.6091899999999999E-2</v>
      </c>
      <c r="AB226" s="22">
        <v>216</v>
      </c>
      <c r="AC226" s="22">
        <v>0.76141400000000004</v>
      </c>
      <c r="AD226">
        <f t="shared" si="40"/>
        <v>16.091899999999999</v>
      </c>
      <c r="AE226">
        <f t="shared" si="41"/>
        <v>12.267322035099999</v>
      </c>
      <c r="AF226" s="9"/>
      <c r="AG226" s="22">
        <v>0.98770100000000005</v>
      </c>
      <c r="AH226" s="22">
        <v>349.47899999999998</v>
      </c>
      <c r="AI226" s="22">
        <v>-1.6027799999999998E-2</v>
      </c>
      <c r="AJ226" s="22">
        <v>216</v>
      </c>
      <c r="AK226" s="22">
        <v>0.98632799999999998</v>
      </c>
      <c r="AL226">
        <f t="shared" si="42"/>
        <v>16.027799999999999</v>
      </c>
      <c r="AM226">
        <f t="shared" si="43"/>
        <v>15.8306740878</v>
      </c>
      <c r="AP226" s="9"/>
      <c r="AQ226" s="22">
        <v>0.76232900000000003</v>
      </c>
      <c r="AR226" s="22">
        <v>422.15699999999998</v>
      </c>
      <c r="AS226" s="22">
        <v>-1.6082800000000001E-2</v>
      </c>
      <c r="AT226" s="22">
        <v>216</v>
      </c>
      <c r="AU226" s="22">
        <v>0.76141400000000004</v>
      </c>
      <c r="AV226">
        <f t="shared" si="44"/>
        <v>16.082800000000002</v>
      </c>
      <c r="AW226">
        <f t="shared" si="45"/>
        <v>12.260384841200002</v>
      </c>
      <c r="AX226" s="9"/>
      <c r="AY226" s="22">
        <v>0.98770100000000005</v>
      </c>
      <c r="AZ226" s="22">
        <v>493.47199999999998</v>
      </c>
      <c r="BA226" s="22">
        <v>-1.6027799999999998E-2</v>
      </c>
      <c r="BB226" s="22">
        <v>216</v>
      </c>
      <c r="BC226" s="22">
        <v>0.98663299999999998</v>
      </c>
      <c r="BD226">
        <f t="shared" si="46"/>
        <v>16.027799999999999</v>
      </c>
      <c r="BE226">
        <f t="shared" si="47"/>
        <v>15.8306740878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134.34899999999999</v>
      </c>
      <c r="I227" s="22">
        <v>-1.6052199999999999E-2</v>
      </c>
      <c r="J227" s="22">
        <v>217</v>
      </c>
      <c r="K227" s="22">
        <v>0.75653099999999995</v>
      </c>
      <c r="L227">
        <f t="shared" si="36"/>
        <v>16.052199999999999</v>
      </c>
      <c r="M227">
        <f t="shared" si="37"/>
        <v>12.156234746799999</v>
      </c>
      <c r="N227" s="9"/>
      <c r="O227" s="22">
        <v>0.99273699999999998</v>
      </c>
      <c r="P227" s="22">
        <v>213.99100000000001</v>
      </c>
      <c r="Q227" s="22">
        <v>-1.6043100000000001E-2</v>
      </c>
      <c r="R227" s="22">
        <v>217</v>
      </c>
      <c r="S227" s="22">
        <v>0.99182099999999995</v>
      </c>
      <c r="T227">
        <f t="shared" si="38"/>
        <v>16.043100000000003</v>
      </c>
      <c r="U227">
        <f t="shared" si="39"/>
        <v>15.926578964700003</v>
      </c>
      <c r="X227" s="9"/>
      <c r="Y227" s="22">
        <v>0.75729400000000002</v>
      </c>
      <c r="Z227" s="22">
        <v>274.01299999999998</v>
      </c>
      <c r="AA227" s="22">
        <v>-1.6082800000000001E-2</v>
      </c>
      <c r="AB227" s="22">
        <v>217</v>
      </c>
      <c r="AC227" s="22">
        <v>0.75653099999999995</v>
      </c>
      <c r="AD227">
        <f t="shared" si="40"/>
        <v>16.082800000000002</v>
      </c>
      <c r="AE227">
        <f t="shared" si="41"/>
        <v>12.179407943200003</v>
      </c>
      <c r="AF227" s="9"/>
      <c r="AG227" s="22">
        <v>0.99273699999999998</v>
      </c>
      <c r="AH227" s="22">
        <v>349.58</v>
      </c>
      <c r="AI227" s="22">
        <v>-1.6027799999999998E-2</v>
      </c>
      <c r="AJ227" s="22">
        <v>217</v>
      </c>
      <c r="AK227" s="22">
        <v>0.99151599999999995</v>
      </c>
      <c r="AL227">
        <f t="shared" si="42"/>
        <v>16.027799999999999</v>
      </c>
      <c r="AM227">
        <f t="shared" si="43"/>
        <v>15.911390088599999</v>
      </c>
      <c r="AP227" s="9"/>
      <c r="AQ227" s="22">
        <v>0.75729400000000002</v>
      </c>
      <c r="AR227" s="22">
        <v>422.25799999999998</v>
      </c>
      <c r="AS227" s="22">
        <v>-1.6076699999999999E-2</v>
      </c>
      <c r="AT227" s="22">
        <v>217</v>
      </c>
      <c r="AU227" s="22">
        <v>0.75653099999999995</v>
      </c>
      <c r="AV227">
        <f t="shared" si="44"/>
        <v>16.076699999999999</v>
      </c>
      <c r="AW227">
        <f t="shared" si="45"/>
        <v>12.174788449799999</v>
      </c>
      <c r="AX227" s="9"/>
      <c r="AY227" s="22">
        <v>0.99273699999999998</v>
      </c>
      <c r="AZ227" s="22">
        <v>493.572</v>
      </c>
      <c r="BA227" s="22">
        <v>-1.60339E-2</v>
      </c>
      <c r="BB227" s="22">
        <v>217</v>
      </c>
      <c r="BC227" s="22">
        <v>0.99151599999999995</v>
      </c>
      <c r="BD227">
        <f t="shared" si="46"/>
        <v>16.033899999999999</v>
      </c>
      <c r="BE227">
        <f t="shared" si="47"/>
        <v>15.917445784299998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134.44900000000001</v>
      </c>
      <c r="I228" s="22">
        <v>-1.60492E-2</v>
      </c>
      <c r="J228" s="22">
        <v>218</v>
      </c>
      <c r="K228" s="22">
        <v>0.75134299999999998</v>
      </c>
      <c r="L228">
        <f t="shared" si="36"/>
        <v>16.049199999999999</v>
      </c>
      <c r="M228">
        <f t="shared" si="37"/>
        <v>12.073139093599998</v>
      </c>
      <c r="N228" s="9"/>
      <c r="O228" s="22">
        <v>0.99777199999999999</v>
      </c>
      <c r="P228" s="22">
        <v>214.09200000000001</v>
      </c>
      <c r="Q228" s="22">
        <v>-1.6046100000000001E-2</v>
      </c>
      <c r="R228" s="22">
        <v>218</v>
      </c>
      <c r="S228" s="22">
        <v>0.99761999999999995</v>
      </c>
      <c r="T228">
        <f t="shared" si="38"/>
        <v>16.046099999999999</v>
      </c>
      <c r="U228">
        <f t="shared" si="39"/>
        <v>16.010349289200001</v>
      </c>
      <c r="X228" s="9"/>
      <c r="Y228" s="22">
        <v>0.75225799999999998</v>
      </c>
      <c r="Z228" s="22">
        <v>274.11399999999998</v>
      </c>
      <c r="AA228" s="22">
        <v>-1.60889E-2</v>
      </c>
      <c r="AB228" s="22">
        <v>218</v>
      </c>
      <c r="AC228" s="22">
        <v>0.75134299999999998</v>
      </c>
      <c r="AD228">
        <f t="shared" si="40"/>
        <v>16.088899999999999</v>
      </c>
      <c r="AE228">
        <f t="shared" si="41"/>
        <v>12.103003736199998</v>
      </c>
      <c r="AF228" s="9"/>
      <c r="AG228" s="22">
        <v>0.99777199999999999</v>
      </c>
      <c r="AH228" s="22">
        <v>349.68099999999998</v>
      </c>
      <c r="AI228" s="22">
        <v>-1.60217E-2</v>
      </c>
      <c r="AJ228" s="22">
        <v>218</v>
      </c>
      <c r="AK228" s="22">
        <v>0.99700900000000003</v>
      </c>
      <c r="AL228">
        <f t="shared" si="42"/>
        <v>16.021699999999999</v>
      </c>
      <c r="AM228">
        <f t="shared" si="43"/>
        <v>15.986003652399999</v>
      </c>
      <c r="AP228" s="9"/>
      <c r="AQ228" s="22">
        <v>0.75225799999999998</v>
      </c>
      <c r="AR228" s="22">
        <v>422.35899999999998</v>
      </c>
      <c r="AS228" s="22">
        <v>-1.6085800000000001E-2</v>
      </c>
      <c r="AT228" s="22">
        <v>218</v>
      </c>
      <c r="AU228" s="22">
        <v>0.75134299999999998</v>
      </c>
      <c r="AV228">
        <f t="shared" si="44"/>
        <v>16.085800000000003</v>
      </c>
      <c r="AW228">
        <f t="shared" si="45"/>
        <v>12.100671736400002</v>
      </c>
      <c r="AX228" s="9"/>
      <c r="AY228" s="22">
        <v>0.99777199999999999</v>
      </c>
      <c r="AZ228" s="22">
        <v>493.673</v>
      </c>
      <c r="BA228" s="22">
        <v>-1.6027799999999998E-2</v>
      </c>
      <c r="BB228" s="22">
        <v>218</v>
      </c>
      <c r="BC228" s="22">
        <v>0.99700900000000003</v>
      </c>
      <c r="BD228">
        <f t="shared" si="46"/>
        <v>16.027799999999999</v>
      </c>
      <c r="BE228">
        <f t="shared" si="47"/>
        <v>15.992090061599999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134.55000000000001</v>
      </c>
      <c r="I229" s="22">
        <v>-1.60614E-2</v>
      </c>
      <c r="J229" s="22">
        <v>219</v>
      </c>
      <c r="K229" s="22">
        <v>0.74642900000000001</v>
      </c>
      <c r="L229">
        <f t="shared" si="36"/>
        <v>16.061399999999999</v>
      </c>
      <c r="M229">
        <f t="shared" si="37"/>
        <v>12.001447492199999</v>
      </c>
      <c r="N229" s="9"/>
      <c r="O229" s="22">
        <v>1.00281</v>
      </c>
      <c r="P229" s="22">
        <v>214.19200000000001</v>
      </c>
      <c r="Q229" s="22">
        <v>-1.6039999999999999E-2</v>
      </c>
      <c r="R229" s="22">
        <v>219</v>
      </c>
      <c r="S229" s="22">
        <v>1.0022</v>
      </c>
      <c r="T229">
        <f t="shared" si="38"/>
        <v>16.04</v>
      </c>
      <c r="U229">
        <f t="shared" si="39"/>
        <v>16.085072399999998</v>
      </c>
      <c r="X229" s="9"/>
      <c r="Y229" s="22">
        <v>0.74722299999999997</v>
      </c>
      <c r="Z229" s="22">
        <v>274.214</v>
      </c>
      <c r="AA229" s="22">
        <v>-1.6098000000000001E-2</v>
      </c>
      <c r="AB229" s="22">
        <v>219</v>
      </c>
      <c r="AC229" s="22">
        <v>0.74658199999999997</v>
      </c>
      <c r="AD229">
        <f t="shared" si="40"/>
        <v>16.098000000000003</v>
      </c>
      <c r="AE229">
        <f t="shared" si="41"/>
        <v>12.028795854000002</v>
      </c>
      <c r="AF229" s="9"/>
      <c r="AG229" s="22">
        <v>1.00281</v>
      </c>
      <c r="AH229" s="22">
        <v>349.78100000000001</v>
      </c>
      <c r="AI229" s="22">
        <v>-1.6027799999999998E-2</v>
      </c>
      <c r="AJ229" s="22">
        <v>219</v>
      </c>
      <c r="AK229" s="22">
        <v>1.0012799999999999</v>
      </c>
      <c r="AL229">
        <f t="shared" si="42"/>
        <v>16.027799999999999</v>
      </c>
      <c r="AM229">
        <f t="shared" si="43"/>
        <v>16.072838118</v>
      </c>
      <c r="AP229" s="9"/>
      <c r="AQ229" s="22">
        <v>0.74722299999999997</v>
      </c>
      <c r="AR229" s="22">
        <v>422.46</v>
      </c>
      <c r="AS229" s="22">
        <v>-1.6082800000000001E-2</v>
      </c>
      <c r="AT229" s="22">
        <v>219</v>
      </c>
      <c r="AU229" s="22">
        <v>0.74642900000000001</v>
      </c>
      <c r="AV229">
        <f t="shared" si="44"/>
        <v>16.082800000000002</v>
      </c>
      <c r="AW229">
        <f t="shared" si="45"/>
        <v>12.017438064400002</v>
      </c>
      <c r="AX229" s="9"/>
      <c r="AY229" s="22">
        <v>1.00281</v>
      </c>
      <c r="AZ229" s="22">
        <v>493.774</v>
      </c>
      <c r="BA229" s="22">
        <v>-1.6030900000000001E-2</v>
      </c>
      <c r="BB229" s="22">
        <v>219</v>
      </c>
      <c r="BC229" s="22">
        <v>1.00159</v>
      </c>
      <c r="BD229">
        <f t="shared" si="46"/>
        <v>16.030899999999999</v>
      </c>
      <c r="BE229">
        <f t="shared" si="47"/>
        <v>16.075946828999999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134.65100000000001</v>
      </c>
      <c r="I230" s="22">
        <v>-1.60614E-2</v>
      </c>
      <c r="J230" s="22">
        <v>220</v>
      </c>
      <c r="K230" s="22">
        <v>0.74145499999999998</v>
      </c>
      <c r="L230">
        <f t="shared" si="36"/>
        <v>16.061399999999999</v>
      </c>
      <c r="M230">
        <f t="shared" si="37"/>
        <v>11.920578343199999</v>
      </c>
      <c r="N230" s="9"/>
      <c r="O230" s="22">
        <v>1.0078400000000001</v>
      </c>
      <c r="P230" s="22">
        <v>214.29300000000001</v>
      </c>
      <c r="Q230" s="22">
        <v>-1.6046100000000001E-2</v>
      </c>
      <c r="R230" s="22">
        <v>220</v>
      </c>
      <c r="S230" s="22">
        <v>1.00708</v>
      </c>
      <c r="T230">
        <f t="shared" si="38"/>
        <v>16.046099999999999</v>
      </c>
      <c r="U230">
        <f t="shared" si="39"/>
        <v>16.171901424000001</v>
      </c>
      <c r="X230" s="9"/>
      <c r="Y230" s="22">
        <v>0.74218799999999996</v>
      </c>
      <c r="Z230" s="22">
        <v>274.315</v>
      </c>
      <c r="AA230" s="22">
        <v>-1.6091899999999999E-2</v>
      </c>
      <c r="AB230" s="22">
        <v>220</v>
      </c>
      <c r="AC230" s="22">
        <v>0.741425</v>
      </c>
      <c r="AD230">
        <f t="shared" si="40"/>
        <v>16.091899999999999</v>
      </c>
      <c r="AE230">
        <f t="shared" si="41"/>
        <v>11.943215077199998</v>
      </c>
      <c r="AF230" s="9"/>
      <c r="AG230" s="22">
        <v>1.0078400000000001</v>
      </c>
      <c r="AH230" s="22">
        <v>349.88200000000001</v>
      </c>
      <c r="AI230" s="22">
        <v>-1.6030900000000001E-2</v>
      </c>
      <c r="AJ230" s="22">
        <v>220</v>
      </c>
      <c r="AK230" s="22">
        <v>1.0067699999999999</v>
      </c>
      <c r="AL230">
        <f t="shared" si="42"/>
        <v>16.030899999999999</v>
      </c>
      <c r="AM230">
        <f t="shared" si="43"/>
        <v>16.156582256</v>
      </c>
      <c r="AP230" s="9"/>
      <c r="AQ230" s="22">
        <v>0.74218799999999996</v>
      </c>
      <c r="AR230" s="22">
        <v>422.56</v>
      </c>
      <c r="AS230" s="22">
        <v>-1.6079699999999999E-2</v>
      </c>
      <c r="AT230" s="22">
        <v>220</v>
      </c>
      <c r="AU230" s="22">
        <v>0.74145499999999998</v>
      </c>
      <c r="AV230">
        <f t="shared" si="44"/>
        <v>16.079699999999999</v>
      </c>
      <c r="AW230">
        <f t="shared" si="45"/>
        <v>11.934160383599998</v>
      </c>
      <c r="AX230" s="9"/>
      <c r="AY230" s="22">
        <v>1.0078400000000001</v>
      </c>
      <c r="AZ230" s="22">
        <v>493.87400000000002</v>
      </c>
      <c r="BA230" s="22">
        <v>-1.6027799999999998E-2</v>
      </c>
      <c r="BB230" s="22">
        <v>220</v>
      </c>
      <c r="BC230" s="22">
        <v>1.00739</v>
      </c>
      <c r="BD230">
        <f t="shared" si="46"/>
        <v>16.027799999999999</v>
      </c>
      <c r="BE230">
        <f t="shared" si="47"/>
        <v>16.153457952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134.751</v>
      </c>
      <c r="I231" s="22">
        <v>-1.6070600000000001E-2</v>
      </c>
      <c r="J231" s="22">
        <v>221</v>
      </c>
      <c r="K231" s="22">
        <v>0.73648100000000005</v>
      </c>
      <c r="L231">
        <f t="shared" si="36"/>
        <v>16.070600000000002</v>
      </c>
      <c r="M231">
        <f t="shared" si="37"/>
        <v>11.846474931200003</v>
      </c>
      <c r="N231" s="9"/>
      <c r="O231" s="22">
        <v>1.01288</v>
      </c>
      <c r="P231" s="22">
        <v>214.39400000000001</v>
      </c>
      <c r="Q231" s="22">
        <v>-1.6036999999999999E-2</v>
      </c>
      <c r="R231" s="22">
        <v>221</v>
      </c>
      <c r="S231" s="22">
        <v>1.01196</v>
      </c>
      <c r="T231">
        <f t="shared" si="38"/>
        <v>16.036999999999999</v>
      </c>
      <c r="U231">
        <f t="shared" si="39"/>
        <v>16.243556559999998</v>
      </c>
      <c r="X231" s="9"/>
      <c r="Y231" s="22">
        <v>0.73715200000000003</v>
      </c>
      <c r="Z231" s="22">
        <v>274.416</v>
      </c>
      <c r="AA231" s="22">
        <v>-1.61011E-2</v>
      </c>
      <c r="AB231" s="22">
        <v>221</v>
      </c>
      <c r="AC231" s="22">
        <v>0.73660300000000001</v>
      </c>
      <c r="AD231">
        <f t="shared" si="40"/>
        <v>16.101099999999999</v>
      </c>
      <c r="AE231">
        <f t="shared" si="41"/>
        <v>11.868958067199999</v>
      </c>
      <c r="AF231" s="9"/>
      <c r="AG231" s="22">
        <v>1.01288</v>
      </c>
      <c r="AH231" s="22">
        <v>349.983</v>
      </c>
      <c r="AI231" s="22">
        <v>-1.60339E-2</v>
      </c>
      <c r="AJ231" s="22">
        <v>221</v>
      </c>
      <c r="AK231" s="22">
        <v>1.01227</v>
      </c>
      <c r="AL231">
        <f t="shared" si="42"/>
        <v>16.033899999999999</v>
      </c>
      <c r="AM231">
        <f t="shared" si="43"/>
        <v>16.240416631999999</v>
      </c>
      <c r="AP231" s="9"/>
      <c r="AQ231" s="22">
        <v>0.73715200000000003</v>
      </c>
      <c r="AR231" s="22">
        <v>422.661</v>
      </c>
      <c r="AS231" s="22">
        <v>-1.6079699999999999E-2</v>
      </c>
      <c r="AT231" s="22">
        <v>221</v>
      </c>
      <c r="AU231" s="22">
        <v>0.73645000000000005</v>
      </c>
      <c r="AV231">
        <f t="shared" si="44"/>
        <v>16.079699999999999</v>
      </c>
      <c r="AW231">
        <f t="shared" si="45"/>
        <v>11.853183014399999</v>
      </c>
      <c r="AX231" s="9"/>
      <c r="AY231" s="22">
        <v>1.01288</v>
      </c>
      <c r="AZ231" s="22">
        <v>493.97500000000002</v>
      </c>
      <c r="BA231" s="22">
        <v>-1.6024799999999999E-2</v>
      </c>
      <c r="BB231" s="22">
        <v>221</v>
      </c>
      <c r="BC231" s="22">
        <v>1.01196</v>
      </c>
      <c r="BD231">
        <f t="shared" si="46"/>
        <v>16.024799999999999</v>
      </c>
      <c r="BE231">
        <f t="shared" si="47"/>
        <v>16.231199424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134.852</v>
      </c>
      <c r="I232" s="22">
        <v>-1.6064499999999999E-2</v>
      </c>
      <c r="J232" s="22">
        <v>222</v>
      </c>
      <c r="K232" s="22">
        <v>0.73141500000000004</v>
      </c>
      <c r="L232">
        <f t="shared" si="36"/>
        <v>16.064499999999999</v>
      </c>
      <c r="M232">
        <f t="shared" si="37"/>
        <v>11.7610935465</v>
      </c>
      <c r="N232" s="9"/>
      <c r="O232" s="22">
        <v>1.0179100000000001</v>
      </c>
      <c r="P232" s="22">
        <v>214.494</v>
      </c>
      <c r="Q232" s="22">
        <v>-1.60492E-2</v>
      </c>
      <c r="R232" s="22">
        <v>222</v>
      </c>
      <c r="S232" s="22">
        <v>1.01685</v>
      </c>
      <c r="T232">
        <f t="shared" si="38"/>
        <v>16.049199999999999</v>
      </c>
      <c r="U232">
        <f t="shared" si="39"/>
        <v>16.336641172</v>
      </c>
      <c r="X232" s="9"/>
      <c r="Y232" s="22">
        <v>0.73211700000000002</v>
      </c>
      <c r="Z232" s="22">
        <v>274.51600000000002</v>
      </c>
      <c r="AA232" s="22">
        <v>-1.6098000000000001E-2</v>
      </c>
      <c r="AB232" s="22">
        <v>222</v>
      </c>
      <c r="AC232" s="22">
        <v>0.73141500000000004</v>
      </c>
      <c r="AD232">
        <f t="shared" si="40"/>
        <v>16.098000000000003</v>
      </c>
      <c r="AE232">
        <f t="shared" si="41"/>
        <v>11.785619466000002</v>
      </c>
      <c r="AF232" s="9"/>
      <c r="AG232" s="22">
        <v>1.0179100000000001</v>
      </c>
      <c r="AH232" s="22">
        <v>350.084</v>
      </c>
      <c r="AI232" s="22">
        <v>-1.6039999999999999E-2</v>
      </c>
      <c r="AJ232" s="22">
        <v>222</v>
      </c>
      <c r="AK232" s="22">
        <v>1.01746</v>
      </c>
      <c r="AL232">
        <f t="shared" si="42"/>
        <v>16.04</v>
      </c>
      <c r="AM232">
        <f t="shared" si="43"/>
        <v>16.327276400000002</v>
      </c>
      <c r="AP232" s="9"/>
      <c r="AQ232" s="22">
        <v>0.73211700000000002</v>
      </c>
      <c r="AR232" s="22">
        <v>422.762</v>
      </c>
      <c r="AS232" s="22">
        <v>-1.60889E-2</v>
      </c>
      <c r="AT232" s="22">
        <v>222</v>
      </c>
      <c r="AU232" s="22">
        <v>0.73132299999999995</v>
      </c>
      <c r="AV232">
        <f t="shared" si="44"/>
        <v>16.088899999999999</v>
      </c>
      <c r="AW232">
        <f t="shared" si="45"/>
        <v>11.778957201299999</v>
      </c>
      <c r="AX232" s="9"/>
      <c r="AY232" s="22">
        <v>1.0179100000000001</v>
      </c>
      <c r="AZ232" s="22">
        <v>494.07600000000002</v>
      </c>
      <c r="BA232" s="22">
        <v>-1.60187E-2</v>
      </c>
      <c r="BB232" s="22">
        <v>222</v>
      </c>
      <c r="BC232" s="22">
        <v>1.01624</v>
      </c>
      <c r="BD232">
        <f t="shared" si="46"/>
        <v>16.018699999999999</v>
      </c>
      <c r="BE232">
        <f t="shared" si="47"/>
        <v>16.305594917000001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134.953</v>
      </c>
      <c r="I233" s="22">
        <v>-1.60736E-2</v>
      </c>
      <c r="J233" s="22">
        <v>223</v>
      </c>
      <c r="K233" s="22">
        <v>0.72641</v>
      </c>
      <c r="L233">
        <f t="shared" si="36"/>
        <v>16.073599999999999</v>
      </c>
      <c r="M233">
        <f t="shared" si="37"/>
        <v>11.686809161599999</v>
      </c>
      <c r="N233" s="9"/>
      <c r="O233" s="22">
        <v>1.02295</v>
      </c>
      <c r="P233" s="22">
        <v>214.595</v>
      </c>
      <c r="Q233" s="22">
        <v>-1.6039999999999999E-2</v>
      </c>
      <c r="R233" s="22">
        <v>223</v>
      </c>
      <c r="S233" s="22">
        <v>1.02203</v>
      </c>
      <c r="T233">
        <f t="shared" si="38"/>
        <v>16.04</v>
      </c>
      <c r="U233">
        <f t="shared" si="39"/>
        <v>16.408117999999998</v>
      </c>
      <c r="X233" s="9"/>
      <c r="Y233" s="22">
        <v>0.72708099999999998</v>
      </c>
      <c r="Z233" s="22">
        <v>274.61700000000002</v>
      </c>
      <c r="AA233" s="22">
        <v>-1.6098000000000001E-2</v>
      </c>
      <c r="AB233" s="22">
        <v>223</v>
      </c>
      <c r="AC233" s="22">
        <v>0.72634900000000002</v>
      </c>
      <c r="AD233">
        <f t="shared" si="40"/>
        <v>16.098000000000003</v>
      </c>
      <c r="AE233">
        <f t="shared" si="41"/>
        <v>11.704549938000001</v>
      </c>
      <c r="AF233" s="9"/>
      <c r="AG233" s="22">
        <v>1.02295</v>
      </c>
      <c r="AH233" s="22">
        <v>350.18400000000003</v>
      </c>
      <c r="AI233" s="22">
        <v>-1.6030900000000001E-2</v>
      </c>
      <c r="AJ233" s="22">
        <v>223</v>
      </c>
      <c r="AK233" s="22">
        <v>1.02203</v>
      </c>
      <c r="AL233">
        <f t="shared" si="42"/>
        <v>16.030899999999999</v>
      </c>
      <c r="AM233">
        <f t="shared" si="43"/>
        <v>16.398809154999999</v>
      </c>
      <c r="AP233" s="9"/>
      <c r="AQ233" s="22">
        <v>0.72708099999999998</v>
      </c>
      <c r="AR233" s="22">
        <v>422.86200000000002</v>
      </c>
      <c r="AS233" s="22">
        <v>-1.6095000000000002E-2</v>
      </c>
      <c r="AT233" s="22">
        <v>223</v>
      </c>
      <c r="AU233" s="22">
        <v>0.72634900000000002</v>
      </c>
      <c r="AV233">
        <f t="shared" si="44"/>
        <v>16.095000000000002</v>
      </c>
      <c r="AW233">
        <f t="shared" si="45"/>
        <v>11.702368695000001</v>
      </c>
      <c r="AX233" s="9"/>
      <c r="AY233" s="22">
        <v>1.02295</v>
      </c>
      <c r="AZ233" s="22">
        <v>494.17700000000002</v>
      </c>
      <c r="BA233" s="22">
        <v>-1.60187E-2</v>
      </c>
      <c r="BB233" s="22">
        <v>223</v>
      </c>
      <c r="BC233" s="22">
        <v>1.02173</v>
      </c>
      <c r="BD233">
        <f t="shared" si="46"/>
        <v>16.018699999999999</v>
      </c>
      <c r="BE233">
        <f t="shared" si="47"/>
        <v>16.386329164999999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135.054</v>
      </c>
      <c r="I234" s="22">
        <v>-1.6067499999999998E-2</v>
      </c>
      <c r="J234" s="22">
        <v>224</v>
      </c>
      <c r="K234" s="22">
        <v>0.72137499999999999</v>
      </c>
      <c r="L234">
        <f t="shared" si="36"/>
        <v>16.067499999999999</v>
      </c>
      <c r="M234">
        <f t="shared" si="37"/>
        <v>11.601474104999999</v>
      </c>
      <c r="N234" s="9"/>
      <c r="O234" s="22">
        <v>1.0279799999999999</v>
      </c>
      <c r="P234" s="22">
        <v>214.696</v>
      </c>
      <c r="Q234" s="22">
        <v>-1.6039999999999999E-2</v>
      </c>
      <c r="R234" s="22">
        <v>224</v>
      </c>
      <c r="S234" s="22">
        <v>1.0269200000000001</v>
      </c>
      <c r="T234">
        <f t="shared" si="38"/>
        <v>16.04</v>
      </c>
      <c r="U234">
        <f t="shared" si="39"/>
        <v>16.488799199999999</v>
      </c>
      <c r="X234" s="9"/>
      <c r="Y234" s="22">
        <v>0.72204599999999997</v>
      </c>
      <c r="Z234" s="22">
        <v>274.71800000000002</v>
      </c>
      <c r="AA234" s="22">
        <v>-1.6095000000000002E-2</v>
      </c>
      <c r="AB234" s="22">
        <v>224</v>
      </c>
      <c r="AC234" s="22">
        <v>0.72116100000000005</v>
      </c>
      <c r="AD234">
        <f t="shared" si="40"/>
        <v>16.095000000000002</v>
      </c>
      <c r="AE234">
        <f t="shared" si="41"/>
        <v>11.621330370000001</v>
      </c>
      <c r="AF234" s="9"/>
      <c r="AG234" s="22">
        <v>1.0279799999999999</v>
      </c>
      <c r="AH234" s="22">
        <v>350.28500000000003</v>
      </c>
      <c r="AI234" s="22">
        <v>-1.6027799999999998E-2</v>
      </c>
      <c r="AJ234" s="22">
        <v>224</v>
      </c>
      <c r="AK234" s="22">
        <v>1.02722</v>
      </c>
      <c r="AL234">
        <f t="shared" si="42"/>
        <v>16.027799999999999</v>
      </c>
      <c r="AM234">
        <f t="shared" si="43"/>
        <v>16.476257843999999</v>
      </c>
      <c r="AP234" s="9"/>
      <c r="AQ234" s="22">
        <v>0.72204599999999997</v>
      </c>
      <c r="AR234" s="22">
        <v>422.96300000000002</v>
      </c>
      <c r="AS234" s="22">
        <v>-1.60889E-2</v>
      </c>
      <c r="AT234" s="22">
        <v>224</v>
      </c>
      <c r="AU234" s="22">
        <v>0.72134399999999999</v>
      </c>
      <c r="AV234">
        <f t="shared" si="44"/>
        <v>16.088899999999999</v>
      </c>
      <c r="AW234">
        <f t="shared" si="45"/>
        <v>11.616925889399999</v>
      </c>
      <c r="AX234" s="9"/>
      <c r="AY234" s="22">
        <v>1.0279799999999999</v>
      </c>
      <c r="AZ234" s="22">
        <v>494.27699999999999</v>
      </c>
      <c r="BA234" s="22">
        <v>-1.6015600000000001E-2</v>
      </c>
      <c r="BB234" s="22">
        <v>224</v>
      </c>
      <c r="BC234" s="22">
        <v>1.02722</v>
      </c>
      <c r="BD234">
        <f t="shared" si="46"/>
        <v>16.015600000000003</v>
      </c>
      <c r="BE234">
        <f t="shared" si="47"/>
        <v>16.463716488000003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135.154</v>
      </c>
      <c r="I235" s="22">
        <v>-1.60614E-2</v>
      </c>
      <c r="J235" s="22">
        <v>225</v>
      </c>
      <c r="K235" s="22">
        <v>0.71640000000000004</v>
      </c>
      <c r="L235">
        <f t="shared" si="36"/>
        <v>16.061399999999999</v>
      </c>
      <c r="M235">
        <f t="shared" si="37"/>
        <v>11.516184414</v>
      </c>
      <c r="N235" s="9"/>
      <c r="O235" s="22">
        <v>1.03302</v>
      </c>
      <c r="P235" s="22">
        <v>214.797</v>
      </c>
      <c r="Q235" s="22">
        <v>-1.60339E-2</v>
      </c>
      <c r="R235" s="22">
        <v>225</v>
      </c>
      <c r="S235" s="22">
        <v>1.0321</v>
      </c>
      <c r="T235">
        <f t="shared" si="38"/>
        <v>16.033899999999999</v>
      </c>
      <c r="U235">
        <f t="shared" si="39"/>
        <v>16.563339377999998</v>
      </c>
      <c r="X235" s="9"/>
      <c r="Y235" s="22">
        <v>0.71701000000000004</v>
      </c>
      <c r="Z235" s="22">
        <v>274.81799999999998</v>
      </c>
      <c r="AA235" s="22">
        <v>-1.6095000000000002E-2</v>
      </c>
      <c r="AB235" s="22">
        <v>225</v>
      </c>
      <c r="AC235" s="22">
        <v>0.71633899999999995</v>
      </c>
      <c r="AD235">
        <f t="shared" si="40"/>
        <v>16.095000000000002</v>
      </c>
      <c r="AE235">
        <f t="shared" si="41"/>
        <v>11.540275950000002</v>
      </c>
      <c r="AF235" s="9"/>
      <c r="AG235" s="22">
        <v>1.03302</v>
      </c>
      <c r="AH235" s="22">
        <v>350.38600000000002</v>
      </c>
      <c r="AI235" s="22">
        <v>-1.6027799999999998E-2</v>
      </c>
      <c r="AJ235" s="22">
        <v>225</v>
      </c>
      <c r="AK235" s="22">
        <v>1.03241</v>
      </c>
      <c r="AL235">
        <f t="shared" si="42"/>
        <v>16.027799999999999</v>
      </c>
      <c r="AM235">
        <f t="shared" si="43"/>
        <v>16.557037955999999</v>
      </c>
      <c r="AP235" s="9"/>
      <c r="AQ235" s="22">
        <v>0.71701000000000004</v>
      </c>
      <c r="AR235" s="22">
        <v>423.06400000000002</v>
      </c>
      <c r="AS235" s="22">
        <v>-1.6091899999999999E-2</v>
      </c>
      <c r="AT235" s="22">
        <v>225</v>
      </c>
      <c r="AU235" s="22">
        <v>0.71633899999999995</v>
      </c>
      <c r="AV235">
        <f t="shared" si="44"/>
        <v>16.091899999999999</v>
      </c>
      <c r="AW235">
        <f t="shared" si="45"/>
        <v>11.538053219</v>
      </c>
      <c r="AX235" s="9"/>
      <c r="AY235" s="22">
        <v>1.03302</v>
      </c>
      <c r="AZ235" s="22">
        <v>494.37799999999999</v>
      </c>
      <c r="BA235" s="22">
        <v>-1.6015600000000001E-2</v>
      </c>
      <c r="BB235" s="22">
        <v>225</v>
      </c>
      <c r="BC235" s="22">
        <v>1.03241</v>
      </c>
      <c r="BD235">
        <f t="shared" si="46"/>
        <v>16.015600000000003</v>
      </c>
      <c r="BE235">
        <f t="shared" si="47"/>
        <v>16.544435112000002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135.255</v>
      </c>
      <c r="I236" s="22">
        <v>-1.6067499999999998E-2</v>
      </c>
      <c r="J236" s="22">
        <v>226</v>
      </c>
      <c r="K236" s="22">
        <v>0.71121199999999996</v>
      </c>
      <c r="L236">
        <f t="shared" si="36"/>
        <v>16.067499999999999</v>
      </c>
      <c r="M236">
        <f t="shared" si="37"/>
        <v>11.439658312499999</v>
      </c>
      <c r="N236" s="9"/>
      <c r="O236" s="22">
        <v>1.03806</v>
      </c>
      <c r="P236" s="22">
        <v>214.89699999999999</v>
      </c>
      <c r="Q236" s="22">
        <v>-1.6039999999999999E-2</v>
      </c>
      <c r="R236" s="22">
        <v>226</v>
      </c>
      <c r="S236" s="22">
        <v>1.0369900000000001</v>
      </c>
      <c r="T236">
        <f t="shared" si="38"/>
        <v>16.04</v>
      </c>
      <c r="U236">
        <f t="shared" si="39"/>
        <v>16.650482399999998</v>
      </c>
      <c r="X236" s="9"/>
      <c r="Y236" s="22">
        <v>0.71197500000000002</v>
      </c>
      <c r="Z236" s="22">
        <v>274.91899999999998</v>
      </c>
      <c r="AA236" s="22">
        <v>-1.6085800000000001E-2</v>
      </c>
      <c r="AB236" s="22">
        <v>226</v>
      </c>
      <c r="AC236" s="22">
        <v>0.71121199999999996</v>
      </c>
      <c r="AD236">
        <f t="shared" si="40"/>
        <v>16.085800000000003</v>
      </c>
      <c r="AE236">
        <f t="shared" si="41"/>
        <v>11.452687455000003</v>
      </c>
      <c r="AF236" s="9"/>
      <c r="AG236" s="22">
        <v>1.03806</v>
      </c>
      <c r="AH236" s="22">
        <v>350.48599999999999</v>
      </c>
      <c r="AI236" s="22">
        <v>-1.6024799999999999E-2</v>
      </c>
      <c r="AJ236" s="22">
        <v>226</v>
      </c>
      <c r="AK236" s="22">
        <v>1.0376000000000001</v>
      </c>
      <c r="AL236">
        <f t="shared" si="42"/>
        <v>16.024799999999999</v>
      </c>
      <c r="AM236">
        <f t="shared" si="43"/>
        <v>16.634703887999997</v>
      </c>
      <c r="AP236" s="9"/>
      <c r="AQ236" s="22">
        <v>0.71197500000000002</v>
      </c>
      <c r="AR236" s="22">
        <v>423.16500000000002</v>
      </c>
      <c r="AS236" s="22">
        <v>-1.6095000000000002E-2</v>
      </c>
      <c r="AT236" s="22">
        <v>226</v>
      </c>
      <c r="AU236" s="22">
        <v>0.71118199999999998</v>
      </c>
      <c r="AV236">
        <f t="shared" si="44"/>
        <v>16.095000000000002</v>
      </c>
      <c r="AW236">
        <f t="shared" si="45"/>
        <v>11.459237625000002</v>
      </c>
      <c r="AX236" s="9"/>
      <c r="AY236" s="22">
        <v>1.03806</v>
      </c>
      <c r="AZ236" s="22">
        <v>494.47899999999998</v>
      </c>
      <c r="BA236" s="22">
        <v>-1.6027799999999998E-2</v>
      </c>
      <c r="BB236" s="22">
        <v>226</v>
      </c>
      <c r="BC236" s="22">
        <v>1.0369900000000001</v>
      </c>
      <c r="BD236">
        <f t="shared" si="46"/>
        <v>16.027799999999999</v>
      </c>
      <c r="BE236">
        <f t="shared" si="47"/>
        <v>16.637818067999998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135.35599999999999</v>
      </c>
      <c r="I237" s="22">
        <v>-1.60736E-2</v>
      </c>
      <c r="J237" s="22">
        <v>227</v>
      </c>
      <c r="K237" s="22">
        <v>0.70623800000000003</v>
      </c>
      <c r="L237">
        <f t="shared" si="36"/>
        <v>16.073599999999999</v>
      </c>
      <c r="M237">
        <f t="shared" si="37"/>
        <v>11.363070784</v>
      </c>
      <c r="N237" s="9"/>
      <c r="O237" s="22">
        <v>1.0430900000000001</v>
      </c>
      <c r="P237" s="22">
        <v>214.99799999999999</v>
      </c>
      <c r="Q237" s="22">
        <v>-1.60492E-2</v>
      </c>
      <c r="R237" s="22">
        <v>227</v>
      </c>
      <c r="S237" s="22">
        <v>1.0421800000000001</v>
      </c>
      <c r="T237">
        <f t="shared" si="38"/>
        <v>16.049199999999999</v>
      </c>
      <c r="U237">
        <f t="shared" si="39"/>
        <v>16.740760028</v>
      </c>
      <c r="X237" s="9"/>
      <c r="Y237" s="22">
        <v>0.70694000000000001</v>
      </c>
      <c r="Z237" s="22">
        <v>275.02</v>
      </c>
      <c r="AA237" s="22">
        <v>-1.6098000000000001E-2</v>
      </c>
      <c r="AB237" s="22">
        <v>227</v>
      </c>
      <c r="AC237" s="22">
        <v>0.70611599999999997</v>
      </c>
      <c r="AD237">
        <f t="shared" si="40"/>
        <v>16.098000000000003</v>
      </c>
      <c r="AE237">
        <f t="shared" si="41"/>
        <v>11.380320120000002</v>
      </c>
      <c r="AF237" s="9"/>
      <c r="AG237" s="22">
        <v>1.0430900000000001</v>
      </c>
      <c r="AH237" s="22">
        <v>350.58699999999999</v>
      </c>
      <c r="AI237" s="22">
        <v>-1.60187E-2</v>
      </c>
      <c r="AJ237" s="22">
        <v>227</v>
      </c>
      <c r="AK237" s="22">
        <v>1.0424800000000001</v>
      </c>
      <c r="AL237">
        <f t="shared" si="42"/>
        <v>16.018699999999999</v>
      </c>
      <c r="AM237">
        <f t="shared" si="43"/>
        <v>16.708945783000001</v>
      </c>
      <c r="AP237" s="9"/>
      <c r="AQ237" s="22">
        <v>0.70694000000000001</v>
      </c>
      <c r="AR237" s="22">
        <v>423.26499999999999</v>
      </c>
      <c r="AS237" s="22">
        <v>-1.61011E-2</v>
      </c>
      <c r="AT237" s="22">
        <v>227</v>
      </c>
      <c r="AU237" s="22">
        <v>0.70623800000000003</v>
      </c>
      <c r="AV237">
        <f t="shared" si="44"/>
        <v>16.101099999999999</v>
      </c>
      <c r="AW237">
        <f t="shared" si="45"/>
        <v>11.382511634</v>
      </c>
      <c r="AX237" s="9"/>
      <c r="AY237" s="22">
        <v>1.0430900000000001</v>
      </c>
      <c r="AZ237" s="22">
        <v>494.57900000000001</v>
      </c>
      <c r="BA237" s="22">
        <v>-1.60187E-2</v>
      </c>
      <c r="BB237" s="22">
        <v>227</v>
      </c>
      <c r="BC237" s="22">
        <v>1.0418700000000001</v>
      </c>
      <c r="BD237">
        <f t="shared" si="46"/>
        <v>16.018699999999999</v>
      </c>
      <c r="BE237">
        <f t="shared" si="47"/>
        <v>16.708945783000001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135.45599999999999</v>
      </c>
      <c r="I238" s="22">
        <v>-1.6070600000000001E-2</v>
      </c>
      <c r="J238" s="22">
        <v>228</v>
      </c>
      <c r="K238" s="22">
        <v>0.70114100000000001</v>
      </c>
      <c r="L238">
        <f t="shared" si="36"/>
        <v>16.070600000000002</v>
      </c>
      <c r="M238">
        <f t="shared" si="37"/>
        <v>11.280018422400001</v>
      </c>
      <c r="N238" s="9"/>
      <c r="O238" s="22">
        <v>1.04813</v>
      </c>
      <c r="P238" s="22">
        <v>215.09899999999999</v>
      </c>
      <c r="Q238" s="22">
        <v>-1.6055300000000002E-2</v>
      </c>
      <c r="R238" s="22">
        <v>228</v>
      </c>
      <c r="S238" s="22">
        <v>1.0470600000000001</v>
      </c>
      <c r="T238">
        <f t="shared" si="38"/>
        <v>16.055300000000003</v>
      </c>
      <c r="U238">
        <f t="shared" si="39"/>
        <v>16.828041589000001</v>
      </c>
      <c r="X238" s="9"/>
      <c r="Y238" s="22">
        <v>0.70190399999999997</v>
      </c>
      <c r="Z238" s="22">
        <v>275.12099999999998</v>
      </c>
      <c r="AA238" s="22">
        <v>-1.6085800000000001E-2</v>
      </c>
      <c r="AB238" s="22">
        <v>228</v>
      </c>
      <c r="AC238" s="22">
        <v>0.70126299999999997</v>
      </c>
      <c r="AD238">
        <f t="shared" si="40"/>
        <v>16.085800000000003</v>
      </c>
      <c r="AE238">
        <f t="shared" si="41"/>
        <v>11.290687363200002</v>
      </c>
      <c r="AF238" s="9"/>
      <c r="AG238" s="22">
        <v>1.04813</v>
      </c>
      <c r="AH238" s="22">
        <v>350.68799999999999</v>
      </c>
      <c r="AI238" s="22">
        <v>-1.60217E-2</v>
      </c>
      <c r="AJ238" s="22">
        <v>228</v>
      </c>
      <c r="AK238" s="22">
        <v>1.0470600000000001</v>
      </c>
      <c r="AL238">
        <f t="shared" si="42"/>
        <v>16.021699999999999</v>
      </c>
      <c r="AM238">
        <f t="shared" si="43"/>
        <v>16.792824420999999</v>
      </c>
      <c r="AP238" s="9"/>
      <c r="AQ238" s="22">
        <v>0.70190399999999997</v>
      </c>
      <c r="AR238" s="22">
        <v>423.36599999999999</v>
      </c>
      <c r="AS238" s="22">
        <v>-1.6098000000000001E-2</v>
      </c>
      <c r="AT238" s="22">
        <v>228</v>
      </c>
      <c r="AU238" s="22">
        <v>0.70108000000000004</v>
      </c>
      <c r="AV238">
        <f t="shared" si="44"/>
        <v>16.098000000000003</v>
      </c>
      <c r="AW238">
        <f t="shared" si="45"/>
        <v>11.299250592000002</v>
      </c>
      <c r="AX238" s="9"/>
      <c r="AY238" s="22">
        <v>1.04813</v>
      </c>
      <c r="AZ238" s="22">
        <v>494.68</v>
      </c>
      <c r="BA238" s="22">
        <v>-1.60065E-2</v>
      </c>
      <c r="BB238" s="22">
        <v>228</v>
      </c>
      <c r="BC238" s="22">
        <v>1.0470600000000001</v>
      </c>
      <c r="BD238">
        <f t="shared" si="46"/>
        <v>16.006499999999999</v>
      </c>
      <c r="BE238">
        <f t="shared" si="47"/>
        <v>16.776892844999999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135.55699999999999</v>
      </c>
      <c r="I239" s="22">
        <v>-1.6070600000000001E-2</v>
      </c>
      <c r="J239" s="22">
        <v>229</v>
      </c>
      <c r="K239" s="22">
        <v>0.69613599999999998</v>
      </c>
      <c r="L239">
        <f t="shared" si="36"/>
        <v>16.070600000000002</v>
      </c>
      <c r="M239">
        <f t="shared" si="37"/>
        <v>11.1991029514</v>
      </c>
      <c r="N239" s="9"/>
      <c r="O239" s="22">
        <v>1.0531600000000001</v>
      </c>
      <c r="P239" s="22">
        <v>215.19900000000001</v>
      </c>
      <c r="Q239" s="22">
        <v>-1.60339E-2</v>
      </c>
      <c r="R239" s="22">
        <v>229</v>
      </c>
      <c r="S239" s="22">
        <v>1.0519400000000001</v>
      </c>
      <c r="T239">
        <f t="shared" si="38"/>
        <v>16.033899999999999</v>
      </c>
      <c r="U239">
        <f t="shared" si="39"/>
        <v>16.886262124000002</v>
      </c>
      <c r="X239" s="9"/>
      <c r="Y239" s="22">
        <v>0.69686899999999996</v>
      </c>
      <c r="Z239" s="22">
        <v>275.221</v>
      </c>
      <c r="AA239" s="22">
        <v>-1.6095000000000002E-2</v>
      </c>
      <c r="AB239" s="22">
        <v>229</v>
      </c>
      <c r="AC239" s="22">
        <v>0.69604500000000002</v>
      </c>
      <c r="AD239">
        <f t="shared" si="40"/>
        <v>16.095000000000002</v>
      </c>
      <c r="AE239">
        <f t="shared" si="41"/>
        <v>11.216106555000001</v>
      </c>
      <c r="AF239" s="9"/>
      <c r="AG239" s="22">
        <v>1.0531600000000001</v>
      </c>
      <c r="AH239" s="22">
        <v>350.78899999999999</v>
      </c>
      <c r="AI239" s="22">
        <v>-1.60187E-2</v>
      </c>
      <c r="AJ239" s="22">
        <v>229</v>
      </c>
      <c r="AK239" s="22">
        <v>1.0525500000000001</v>
      </c>
      <c r="AL239">
        <f t="shared" si="42"/>
        <v>16.018699999999999</v>
      </c>
      <c r="AM239">
        <f t="shared" si="43"/>
        <v>16.870254092</v>
      </c>
      <c r="AP239" s="9"/>
      <c r="AQ239" s="22">
        <v>0.69686899999999996</v>
      </c>
      <c r="AR239" s="22">
        <v>423.46699999999998</v>
      </c>
      <c r="AS239" s="22">
        <v>-1.6098000000000001E-2</v>
      </c>
      <c r="AT239" s="22">
        <v>229</v>
      </c>
      <c r="AU239" s="22">
        <v>0.69628900000000005</v>
      </c>
      <c r="AV239">
        <f t="shared" si="44"/>
        <v>16.098000000000003</v>
      </c>
      <c r="AW239">
        <f t="shared" si="45"/>
        <v>11.218197162000001</v>
      </c>
      <c r="AX239" s="9"/>
      <c r="AY239" s="22">
        <v>1.0531600000000001</v>
      </c>
      <c r="AZ239" s="22">
        <v>494.78100000000001</v>
      </c>
      <c r="BA239" s="22">
        <v>-1.6000400000000001E-2</v>
      </c>
      <c r="BB239" s="22">
        <v>229</v>
      </c>
      <c r="BC239" s="22">
        <v>1.0525500000000001</v>
      </c>
      <c r="BD239">
        <f t="shared" si="46"/>
        <v>16.000400000000003</v>
      </c>
      <c r="BE239">
        <f t="shared" si="47"/>
        <v>16.850981264000005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135.65799999999999</v>
      </c>
      <c r="I240" s="22">
        <v>-1.60736E-2</v>
      </c>
      <c r="J240" s="22">
        <v>230</v>
      </c>
      <c r="K240" s="22">
        <v>0.69116200000000005</v>
      </c>
      <c r="L240">
        <f t="shared" si="36"/>
        <v>16.073599999999999</v>
      </c>
      <c r="M240">
        <f t="shared" si="37"/>
        <v>11.1202469088</v>
      </c>
      <c r="N240" s="9"/>
      <c r="O240" s="22">
        <v>1.0582</v>
      </c>
      <c r="P240" s="22">
        <v>215.3</v>
      </c>
      <c r="Q240" s="22">
        <v>-1.6036999999999999E-2</v>
      </c>
      <c r="R240" s="22">
        <v>230</v>
      </c>
      <c r="S240" s="22">
        <v>1.0571299999999999</v>
      </c>
      <c r="T240">
        <f t="shared" si="38"/>
        <v>16.036999999999999</v>
      </c>
      <c r="U240">
        <f t="shared" si="39"/>
        <v>16.9703534</v>
      </c>
      <c r="X240" s="9"/>
      <c r="Y240" s="22">
        <v>0.69183300000000003</v>
      </c>
      <c r="Z240" s="22">
        <v>275.322</v>
      </c>
      <c r="AA240" s="22">
        <v>-1.6091899999999999E-2</v>
      </c>
      <c r="AB240" s="22">
        <v>230</v>
      </c>
      <c r="AC240" s="22">
        <v>0.69101000000000001</v>
      </c>
      <c r="AD240">
        <f t="shared" si="40"/>
        <v>16.091899999999999</v>
      </c>
      <c r="AE240">
        <f t="shared" si="41"/>
        <v>11.1329074527</v>
      </c>
      <c r="AF240" s="9"/>
      <c r="AG240" s="22">
        <v>1.0582</v>
      </c>
      <c r="AH240" s="22">
        <v>350.88900000000001</v>
      </c>
      <c r="AI240" s="22">
        <v>-1.60217E-2</v>
      </c>
      <c r="AJ240" s="22">
        <v>230</v>
      </c>
      <c r="AK240" s="22">
        <v>1.0574300000000001</v>
      </c>
      <c r="AL240">
        <f t="shared" si="42"/>
        <v>16.021699999999999</v>
      </c>
      <c r="AM240">
        <f t="shared" si="43"/>
        <v>16.95416294</v>
      </c>
      <c r="AP240" s="9"/>
      <c r="AQ240" s="22">
        <v>0.69183300000000003</v>
      </c>
      <c r="AR240" s="22">
        <v>423.56700000000001</v>
      </c>
      <c r="AS240" s="22">
        <v>-1.61011E-2</v>
      </c>
      <c r="AT240" s="22">
        <v>230</v>
      </c>
      <c r="AU240" s="22">
        <v>0.69113199999999997</v>
      </c>
      <c r="AV240">
        <f t="shared" si="44"/>
        <v>16.101099999999999</v>
      </c>
      <c r="AW240">
        <f t="shared" si="45"/>
        <v>11.1392723163</v>
      </c>
      <c r="AX240" s="9"/>
      <c r="AY240" s="22">
        <v>1.0582</v>
      </c>
      <c r="AZ240" s="22">
        <v>494.88200000000001</v>
      </c>
      <c r="BA240" s="22">
        <v>-1.6015600000000001E-2</v>
      </c>
      <c r="BB240" s="22">
        <v>230</v>
      </c>
      <c r="BC240" s="22">
        <v>1.0574300000000001</v>
      </c>
      <c r="BD240">
        <f t="shared" si="46"/>
        <v>16.015600000000003</v>
      </c>
      <c r="BE240">
        <f t="shared" si="47"/>
        <v>16.947707920000003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135.75899999999999</v>
      </c>
      <c r="I241" s="22">
        <v>-1.6070600000000001E-2</v>
      </c>
      <c r="J241" s="22">
        <v>231</v>
      </c>
      <c r="K241" s="22">
        <v>0.68612700000000004</v>
      </c>
      <c r="L241">
        <f t="shared" si="36"/>
        <v>16.070600000000002</v>
      </c>
      <c r="M241">
        <f t="shared" si="37"/>
        <v>11.037255938800001</v>
      </c>
      <c r="N241" s="9"/>
      <c r="O241" s="22">
        <v>1.0632299999999999</v>
      </c>
      <c r="P241" s="22">
        <v>215.40100000000001</v>
      </c>
      <c r="Q241" s="22">
        <v>-1.6036999999999999E-2</v>
      </c>
      <c r="R241" s="22">
        <v>231</v>
      </c>
      <c r="S241" s="22">
        <v>1.0620099999999999</v>
      </c>
      <c r="T241">
        <f t="shared" si="38"/>
        <v>16.036999999999999</v>
      </c>
      <c r="U241">
        <f t="shared" si="39"/>
        <v>17.051019509999996</v>
      </c>
      <c r="X241" s="9"/>
      <c r="Y241" s="22">
        <v>0.68679800000000002</v>
      </c>
      <c r="Z241" s="22">
        <v>275.423</v>
      </c>
      <c r="AA241" s="22">
        <v>-1.60889E-2</v>
      </c>
      <c r="AB241" s="22">
        <v>231</v>
      </c>
      <c r="AC241" s="22">
        <v>0.68606599999999995</v>
      </c>
      <c r="AD241">
        <f t="shared" si="40"/>
        <v>16.088899999999999</v>
      </c>
      <c r="AE241">
        <f t="shared" si="41"/>
        <v>11.049824342199999</v>
      </c>
      <c r="AF241" s="9"/>
      <c r="AG241" s="22">
        <v>1.0632299999999999</v>
      </c>
      <c r="AH241" s="22">
        <v>350.99</v>
      </c>
      <c r="AI241" s="22">
        <v>-1.6015600000000001E-2</v>
      </c>
      <c r="AJ241" s="22">
        <v>231</v>
      </c>
      <c r="AK241" s="22">
        <v>1.0617099999999999</v>
      </c>
      <c r="AL241">
        <f t="shared" si="42"/>
        <v>16.015600000000003</v>
      </c>
      <c r="AM241">
        <f t="shared" si="43"/>
        <v>17.028266388000002</v>
      </c>
      <c r="AP241" s="9"/>
      <c r="AQ241" s="22">
        <v>0.68679800000000002</v>
      </c>
      <c r="AR241" s="22">
        <v>423.66800000000001</v>
      </c>
      <c r="AS241" s="22">
        <v>-1.61041E-2</v>
      </c>
      <c r="AT241" s="22">
        <v>231</v>
      </c>
      <c r="AU241" s="22">
        <v>0.68618800000000002</v>
      </c>
      <c r="AV241">
        <f t="shared" si="44"/>
        <v>16.104099999999999</v>
      </c>
      <c r="AW241">
        <f t="shared" si="45"/>
        <v>11.0602636718</v>
      </c>
      <c r="AX241" s="9"/>
      <c r="AY241" s="22">
        <v>1.0632299999999999</v>
      </c>
      <c r="AZ241" s="22">
        <v>494.98200000000003</v>
      </c>
      <c r="BA241" s="22">
        <v>-1.6012599999999998E-2</v>
      </c>
      <c r="BB241" s="22">
        <v>231</v>
      </c>
      <c r="BC241" s="22">
        <v>1.0623199999999999</v>
      </c>
      <c r="BD241">
        <f t="shared" si="46"/>
        <v>16.012599999999999</v>
      </c>
      <c r="BE241">
        <f t="shared" si="47"/>
        <v>17.025076697999996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135.85900000000001</v>
      </c>
      <c r="I242" s="22">
        <v>-1.6076699999999999E-2</v>
      </c>
      <c r="J242" s="22">
        <v>232</v>
      </c>
      <c r="K242" s="22">
        <v>0.68106100000000003</v>
      </c>
      <c r="L242">
        <f t="shared" si="36"/>
        <v>16.076699999999999</v>
      </c>
      <c r="M242">
        <f t="shared" si="37"/>
        <v>10.960499222099999</v>
      </c>
      <c r="N242" s="9"/>
      <c r="O242" s="22">
        <v>1.0682700000000001</v>
      </c>
      <c r="P242" s="22">
        <v>215.50200000000001</v>
      </c>
      <c r="Q242" s="22">
        <v>-1.6030900000000001E-2</v>
      </c>
      <c r="R242" s="22">
        <v>232</v>
      </c>
      <c r="S242" s="22">
        <v>1.0668899999999999</v>
      </c>
      <c r="T242">
        <f t="shared" si="38"/>
        <v>16.030899999999999</v>
      </c>
      <c r="U242">
        <f t="shared" si="39"/>
        <v>17.125329542999999</v>
      </c>
      <c r="X242" s="9"/>
      <c r="Y242" s="22">
        <v>0.68176300000000001</v>
      </c>
      <c r="Z242" s="22">
        <v>275.52300000000002</v>
      </c>
      <c r="AA242" s="22">
        <v>-1.61041E-2</v>
      </c>
      <c r="AB242" s="22">
        <v>232</v>
      </c>
      <c r="AC242" s="22">
        <v>0.68103000000000002</v>
      </c>
      <c r="AD242">
        <f t="shared" si="40"/>
        <v>16.104099999999999</v>
      </c>
      <c r="AE242">
        <f t="shared" si="41"/>
        <v>10.9791795283</v>
      </c>
      <c r="AF242" s="9"/>
      <c r="AG242" s="22">
        <v>1.0682700000000001</v>
      </c>
      <c r="AH242" s="22">
        <v>351.09100000000001</v>
      </c>
      <c r="AI242" s="22">
        <v>-1.60187E-2</v>
      </c>
      <c r="AJ242" s="22">
        <v>232</v>
      </c>
      <c r="AK242" s="22">
        <v>1.0674999999999999</v>
      </c>
      <c r="AL242">
        <f t="shared" si="42"/>
        <v>16.018699999999999</v>
      </c>
      <c r="AM242">
        <f t="shared" si="43"/>
        <v>17.112296649000001</v>
      </c>
      <c r="AP242" s="9"/>
      <c r="AQ242" s="22">
        <v>0.68176300000000001</v>
      </c>
      <c r="AR242" s="22">
        <v>423.76900000000001</v>
      </c>
      <c r="AS242" s="22">
        <v>-1.6107199999999999E-2</v>
      </c>
      <c r="AT242" s="22">
        <v>232</v>
      </c>
      <c r="AU242" s="22">
        <v>0.68103000000000002</v>
      </c>
      <c r="AV242">
        <f t="shared" si="44"/>
        <v>16.107199999999999</v>
      </c>
      <c r="AW242">
        <f t="shared" si="45"/>
        <v>10.981292993599999</v>
      </c>
      <c r="AX242" s="9"/>
      <c r="AY242" s="22">
        <v>1.0682700000000001</v>
      </c>
      <c r="AZ242" s="22">
        <v>495.08300000000003</v>
      </c>
      <c r="BA242" s="22">
        <v>-1.6012599999999998E-2</v>
      </c>
      <c r="BB242" s="22">
        <v>232</v>
      </c>
      <c r="BC242" s="22">
        <v>1.0671999999999999</v>
      </c>
      <c r="BD242">
        <f t="shared" si="46"/>
        <v>16.012599999999999</v>
      </c>
      <c r="BE242">
        <f t="shared" si="47"/>
        <v>17.105780201999998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135.96</v>
      </c>
      <c r="I243" s="22">
        <v>-1.6079699999999999E-2</v>
      </c>
      <c r="J243" s="22">
        <v>233</v>
      </c>
      <c r="K243" s="22">
        <v>0.67602499999999999</v>
      </c>
      <c r="L243">
        <f t="shared" si="36"/>
        <v>16.079699999999999</v>
      </c>
      <c r="M243">
        <f t="shared" si="37"/>
        <v>10.881567141899998</v>
      </c>
      <c r="N243" s="9"/>
      <c r="O243" s="22">
        <v>1.0732999999999999</v>
      </c>
      <c r="P243" s="22">
        <v>215.602</v>
      </c>
      <c r="Q243" s="22">
        <v>-1.6039999999999999E-2</v>
      </c>
      <c r="R243" s="22">
        <v>233</v>
      </c>
      <c r="S243" s="22">
        <v>1.07178</v>
      </c>
      <c r="T243">
        <f t="shared" si="38"/>
        <v>16.04</v>
      </c>
      <c r="U243">
        <f t="shared" si="39"/>
        <v>17.215731999999999</v>
      </c>
      <c r="X243" s="9"/>
      <c r="Y243" s="22">
        <v>0.67672699999999997</v>
      </c>
      <c r="Z243" s="22">
        <v>275.62400000000002</v>
      </c>
      <c r="AA243" s="22">
        <v>-1.61041E-2</v>
      </c>
      <c r="AB243" s="22">
        <v>233</v>
      </c>
      <c r="AC243" s="22">
        <v>0.67596400000000001</v>
      </c>
      <c r="AD243">
        <f t="shared" si="40"/>
        <v>16.104099999999999</v>
      </c>
      <c r="AE243">
        <f t="shared" si="41"/>
        <v>10.898079280699999</v>
      </c>
      <c r="AF243" s="9"/>
      <c r="AG243" s="22">
        <v>1.0732999999999999</v>
      </c>
      <c r="AH243" s="22">
        <v>351.19099999999997</v>
      </c>
      <c r="AI243" s="22">
        <v>-1.6015600000000001E-2</v>
      </c>
      <c r="AJ243" s="22">
        <v>233</v>
      </c>
      <c r="AK243" s="22">
        <v>1.0720799999999999</v>
      </c>
      <c r="AL243">
        <f t="shared" si="42"/>
        <v>16.015600000000003</v>
      </c>
      <c r="AM243">
        <f t="shared" si="43"/>
        <v>17.189543480000001</v>
      </c>
      <c r="AP243" s="9"/>
      <c r="AQ243" s="22">
        <v>0.67672699999999997</v>
      </c>
      <c r="AR243" s="22">
        <v>423.87</v>
      </c>
      <c r="AS243" s="22">
        <v>-1.61041E-2</v>
      </c>
      <c r="AT243" s="22">
        <v>233</v>
      </c>
      <c r="AU243" s="22">
        <v>0.67599500000000001</v>
      </c>
      <c r="AV243">
        <f t="shared" si="44"/>
        <v>16.104099999999999</v>
      </c>
      <c r="AW243">
        <f t="shared" si="45"/>
        <v>10.898079280699999</v>
      </c>
      <c r="AX243" s="9"/>
      <c r="AY243" s="22">
        <v>1.0732999999999999</v>
      </c>
      <c r="AZ243" s="22">
        <v>495.18400000000003</v>
      </c>
      <c r="BA243" s="22">
        <v>-1.6009499999999999E-2</v>
      </c>
      <c r="BB243" s="22">
        <v>233</v>
      </c>
      <c r="BC243" s="22">
        <v>1.0720799999999999</v>
      </c>
      <c r="BD243">
        <f t="shared" si="46"/>
        <v>16.009499999999999</v>
      </c>
      <c r="BE243">
        <f t="shared" si="47"/>
        <v>17.182996349999996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136.06100000000001</v>
      </c>
      <c r="I244" s="22">
        <v>-1.6085800000000001E-2</v>
      </c>
      <c r="J244" s="22">
        <v>234</v>
      </c>
      <c r="K244" s="22">
        <v>0.67102099999999998</v>
      </c>
      <c r="L244">
        <f t="shared" si="36"/>
        <v>16.085800000000003</v>
      </c>
      <c r="M244">
        <f t="shared" si="37"/>
        <v>10.804703173600002</v>
      </c>
      <c r="N244" s="9"/>
      <c r="O244" s="22">
        <v>1.0783400000000001</v>
      </c>
      <c r="P244" s="22">
        <v>215.703</v>
      </c>
      <c r="Q244" s="22">
        <v>-1.6039999999999999E-2</v>
      </c>
      <c r="R244" s="22">
        <v>234</v>
      </c>
      <c r="S244" s="22">
        <v>1.07697</v>
      </c>
      <c r="T244">
        <f t="shared" si="38"/>
        <v>16.04</v>
      </c>
      <c r="U244">
        <f t="shared" si="39"/>
        <v>17.296573599999999</v>
      </c>
      <c r="X244" s="9"/>
      <c r="Y244" s="22">
        <v>0.67169199999999996</v>
      </c>
      <c r="Z244" s="22">
        <v>275.72500000000002</v>
      </c>
      <c r="AA244" s="22">
        <v>-1.61041E-2</v>
      </c>
      <c r="AB244" s="22">
        <v>234</v>
      </c>
      <c r="AC244" s="22">
        <v>0.670929</v>
      </c>
      <c r="AD244">
        <f t="shared" si="40"/>
        <v>16.104099999999999</v>
      </c>
      <c r="AE244">
        <f t="shared" si="41"/>
        <v>10.816995137199999</v>
      </c>
      <c r="AF244" s="9"/>
      <c r="AG244" s="22">
        <v>1.0783400000000001</v>
      </c>
      <c r="AH244" s="22">
        <v>351.29199999999997</v>
      </c>
      <c r="AI244" s="22">
        <v>-1.6024799999999999E-2</v>
      </c>
      <c r="AJ244" s="22">
        <v>234</v>
      </c>
      <c r="AK244" s="22">
        <v>1.07758</v>
      </c>
      <c r="AL244">
        <f t="shared" si="42"/>
        <v>16.024799999999999</v>
      </c>
      <c r="AM244">
        <f t="shared" si="43"/>
        <v>17.280182832000001</v>
      </c>
      <c r="AP244" s="9"/>
      <c r="AQ244" s="22">
        <v>0.67169199999999996</v>
      </c>
      <c r="AR244" s="22">
        <v>423.97</v>
      </c>
      <c r="AS244" s="22">
        <v>-1.61041E-2</v>
      </c>
      <c r="AT244" s="22">
        <v>234</v>
      </c>
      <c r="AU244" s="22">
        <v>0.67089799999999999</v>
      </c>
      <c r="AV244">
        <f t="shared" si="44"/>
        <v>16.104099999999999</v>
      </c>
      <c r="AW244">
        <f t="shared" si="45"/>
        <v>10.816995137199999</v>
      </c>
      <c r="AX244" s="9"/>
      <c r="AY244" s="22">
        <v>1.0783400000000001</v>
      </c>
      <c r="AZ244" s="22">
        <v>495.28399999999999</v>
      </c>
      <c r="BA244" s="22">
        <v>-1.60065E-2</v>
      </c>
      <c r="BB244" s="22">
        <v>234</v>
      </c>
      <c r="BC244" s="22">
        <v>1.07758</v>
      </c>
      <c r="BD244">
        <f t="shared" si="46"/>
        <v>16.006499999999999</v>
      </c>
      <c r="BE244">
        <f t="shared" si="47"/>
        <v>17.260449210000001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136.161</v>
      </c>
      <c r="I245" s="22">
        <v>-1.6085800000000001E-2</v>
      </c>
      <c r="J245" s="22">
        <v>235</v>
      </c>
      <c r="K245" s="22">
        <v>0.66592399999999996</v>
      </c>
      <c r="L245">
        <f t="shared" si="36"/>
        <v>16.085800000000003</v>
      </c>
      <c r="M245">
        <f t="shared" si="37"/>
        <v>10.723695084800003</v>
      </c>
      <c r="N245" s="9"/>
      <c r="O245" s="22">
        <v>1.0833699999999999</v>
      </c>
      <c r="P245" s="22">
        <v>215.804</v>
      </c>
      <c r="Q245" s="22">
        <v>-1.6036999999999999E-2</v>
      </c>
      <c r="R245" s="22">
        <v>235</v>
      </c>
      <c r="S245" s="22">
        <v>1.08246</v>
      </c>
      <c r="T245">
        <f t="shared" si="38"/>
        <v>16.036999999999999</v>
      </c>
      <c r="U245">
        <f t="shared" si="39"/>
        <v>17.37400469</v>
      </c>
      <c r="X245" s="9"/>
      <c r="Y245" s="22">
        <v>0.66665600000000003</v>
      </c>
      <c r="Z245" s="22">
        <v>275.82600000000002</v>
      </c>
      <c r="AA245" s="22">
        <v>-1.61041E-2</v>
      </c>
      <c r="AB245" s="22">
        <v>235</v>
      </c>
      <c r="AC245" s="22">
        <v>0.66589399999999999</v>
      </c>
      <c r="AD245">
        <f t="shared" si="40"/>
        <v>16.104099999999999</v>
      </c>
      <c r="AE245">
        <f t="shared" si="41"/>
        <v>10.735894889599999</v>
      </c>
      <c r="AF245" s="9"/>
      <c r="AG245" s="22">
        <v>1.0833699999999999</v>
      </c>
      <c r="AH245" s="22">
        <v>351.39299999999997</v>
      </c>
      <c r="AI245" s="22">
        <v>-1.60217E-2</v>
      </c>
      <c r="AJ245" s="22">
        <v>235</v>
      </c>
      <c r="AK245" s="22">
        <v>1.08246</v>
      </c>
      <c r="AL245">
        <f t="shared" si="42"/>
        <v>16.021699999999999</v>
      </c>
      <c r="AM245">
        <f t="shared" si="43"/>
        <v>17.357429129</v>
      </c>
      <c r="AP245" s="9"/>
      <c r="AQ245" s="22">
        <v>0.66665600000000003</v>
      </c>
      <c r="AR245" s="22">
        <v>424.07100000000003</v>
      </c>
      <c r="AS245" s="22">
        <v>-1.61041E-2</v>
      </c>
      <c r="AT245" s="22">
        <v>235</v>
      </c>
      <c r="AU245" s="22">
        <v>0.66592399999999996</v>
      </c>
      <c r="AV245">
        <f t="shared" si="44"/>
        <v>16.104099999999999</v>
      </c>
      <c r="AW245">
        <f t="shared" si="45"/>
        <v>10.735894889599999</v>
      </c>
      <c r="AX245" s="9"/>
      <c r="AY245" s="22">
        <v>1.0833699999999999</v>
      </c>
      <c r="AZ245" s="22">
        <v>495.38499999999999</v>
      </c>
      <c r="BA245" s="22">
        <v>-1.6000400000000001E-2</v>
      </c>
      <c r="BB245" s="22">
        <v>235</v>
      </c>
      <c r="BC245" s="22">
        <v>1.08185</v>
      </c>
      <c r="BD245">
        <f t="shared" si="46"/>
        <v>16.000400000000003</v>
      </c>
      <c r="BE245">
        <f t="shared" si="47"/>
        <v>17.334353348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136.262</v>
      </c>
      <c r="I246" s="22">
        <v>-1.6085800000000001E-2</v>
      </c>
      <c r="J246" s="22">
        <v>236</v>
      </c>
      <c r="K246" s="22">
        <v>0.66085799999999995</v>
      </c>
      <c r="L246">
        <f t="shared" si="36"/>
        <v>16.085800000000003</v>
      </c>
      <c r="M246">
        <f t="shared" si="37"/>
        <v>10.642703081800002</v>
      </c>
      <c r="N246" s="9"/>
      <c r="O246" s="22">
        <v>1.0884100000000001</v>
      </c>
      <c r="P246" s="22">
        <v>215.904</v>
      </c>
      <c r="Q246" s="22">
        <v>-1.6046100000000001E-2</v>
      </c>
      <c r="R246" s="22">
        <v>236</v>
      </c>
      <c r="S246" s="22">
        <v>1.08704</v>
      </c>
      <c r="T246">
        <f t="shared" si="38"/>
        <v>16.046099999999999</v>
      </c>
      <c r="U246">
        <f t="shared" si="39"/>
        <v>17.464735701000002</v>
      </c>
      <c r="X246" s="9"/>
      <c r="Y246" s="22">
        <v>0.66162100000000001</v>
      </c>
      <c r="Z246" s="22">
        <v>275.92599999999999</v>
      </c>
      <c r="AA246" s="22">
        <v>-1.6107199999999999E-2</v>
      </c>
      <c r="AB246" s="22">
        <v>236</v>
      </c>
      <c r="AC246" s="22">
        <v>0.66079699999999997</v>
      </c>
      <c r="AD246">
        <f t="shared" si="40"/>
        <v>16.107199999999999</v>
      </c>
      <c r="AE246">
        <f t="shared" si="41"/>
        <v>10.656861771199999</v>
      </c>
      <c r="AF246" s="9"/>
      <c r="AG246" s="22">
        <v>1.0884100000000001</v>
      </c>
      <c r="AH246" s="22">
        <v>351.49299999999999</v>
      </c>
      <c r="AI246" s="22">
        <v>-1.6015600000000001E-2</v>
      </c>
      <c r="AJ246" s="22">
        <v>236</v>
      </c>
      <c r="AK246" s="22">
        <v>1.08795</v>
      </c>
      <c r="AL246">
        <f t="shared" si="42"/>
        <v>16.015600000000003</v>
      </c>
      <c r="AM246">
        <f t="shared" si="43"/>
        <v>17.431539196000003</v>
      </c>
      <c r="AP246" s="9"/>
      <c r="AQ246" s="22">
        <v>0.66162100000000001</v>
      </c>
      <c r="AR246" s="22">
        <v>424.17200000000003</v>
      </c>
      <c r="AS246" s="22">
        <v>-1.61041E-2</v>
      </c>
      <c r="AT246" s="22">
        <v>236</v>
      </c>
      <c r="AU246" s="22">
        <v>0.66095000000000004</v>
      </c>
      <c r="AV246">
        <f t="shared" si="44"/>
        <v>16.104099999999999</v>
      </c>
      <c r="AW246">
        <f t="shared" si="45"/>
        <v>10.654810746099999</v>
      </c>
      <c r="AX246" s="9"/>
      <c r="AY246" s="22">
        <v>1.0884100000000001</v>
      </c>
      <c r="AZ246" s="22">
        <v>495.48599999999999</v>
      </c>
      <c r="BA246" s="22">
        <v>-1.5994299999999999E-2</v>
      </c>
      <c r="BB246" s="22">
        <v>236</v>
      </c>
      <c r="BC246" s="22">
        <v>1.08826</v>
      </c>
      <c r="BD246">
        <f t="shared" si="46"/>
        <v>15.994299999999999</v>
      </c>
      <c r="BE246">
        <f t="shared" si="47"/>
        <v>17.408356062999999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136.363</v>
      </c>
      <c r="I247" s="22">
        <v>-1.6085800000000001E-2</v>
      </c>
      <c r="J247" s="22">
        <v>237</v>
      </c>
      <c r="K247" s="22">
        <v>0.65582300000000004</v>
      </c>
      <c r="L247">
        <f t="shared" si="36"/>
        <v>16.085800000000003</v>
      </c>
      <c r="M247">
        <f t="shared" si="37"/>
        <v>10.561711078800002</v>
      </c>
      <c r="N247" s="9"/>
      <c r="O247" s="22">
        <v>1.09344</v>
      </c>
      <c r="P247" s="22">
        <v>216.005</v>
      </c>
      <c r="Q247" s="22">
        <v>-1.6046100000000001E-2</v>
      </c>
      <c r="R247" s="22">
        <v>237</v>
      </c>
      <c r="S247" s="22">
        <v>1.09253</v>
      </c>
      <c r="T247">
        <f t="shared" si="38"/>
        <v>16.046099999999999</v>
      </c>
      <c r="U247">
        <f t="shared" si="39"/>
        <v>17.545447583999998</v>
      </c>
      <c r="X247" s="9"/>
      <c r="Y247" s="22">
        <v>0.656586</v>
      </c>
      <c r="Z247" s="22">
        <v>276.02699999999999</v>
      </c>
      <c r="AA247" s="22">
        <v>-1.61163E-2</v>
      </c>
      <c r="AB247" s="22">
        <v>237</v>
      </c>
      <c r="AC247" s="22">
        <v>0.65582300000000004</v>
      </c>
      <c r="AD247">
        <f t="shared" si="40"/>
        <v>16.116299999999999</v>
      </c>
      <c r="AE247">
        <f t="shared" si="41"/>
        <v>10.5817369518</v>
      </c>
      <c r="AF247" s="9"/>
      <c r="AG247" s="22">
        <v>1.09344</v>
      </c>
      <c r="AH247" s="22">
        <v>351.59399999999999</v>
      </c>
      <c r="AI247" s="22">
        <v>-1.6015600000000001E-2</v>
      </c>
      <c r="AJ247" s="22">
        <v>237</v>
      </c>
      <c r="AK247" s="22">
        <v>1.09222</v>
      </c>
      <c r="AL247">
        <f t="shared" si="42"/>
        <v>16.015600000000003</v>
      </c>
      <c r="AM247">
        <f t="shared" si="43"/>
        <v>17.512097664000002</v>
      </c>
      <c r="AP247" s="9"/>
      <c r="AQ247" s="22">
        <v>0.656586</v>
      </c>
      <c r="AR247" s="22">
        <v>424.27199999999999</v>
      </c>
      <c r="AS247" s="22">
        <v>-1.61041E-2</v>
      </c>
      <c r="AT247" s="22">
        <v>237</v>
      </c>
      <c r="AU247" s="22">
        <v>0.655945</v>
      </c>
      <c r="AV247">
        <f t="shared" si="44"/>
        <v>16.104099999999999</v>
      </c>
      <c r="AW247">
        <f t="shared" si="45"/>
        <v>10.573726602599999</v>
      </c>
      <c r="AX247" s="9"/>
      <c r="AY247" s="22">
        <v>1.09344</v>
      </c>
      <c r="AZ247" s="22">
        <v>495.58699999999999</v>
      </c>
      <c r="BA247" s="22">
        <v>-1.6003400000000001E-2</v>
      </c>
      <c r="BB247" s="22">
        <v>237</v>
      </c>
      <c r="BC247" s="22">
        <v>1.09222</v>
      </c>
      <c r="BD247">
        <f t="shared" si="46"/>
        <v>16.003399999999999</v>
      </c>
      <c r="BE247">
        <f t="shared" si="47"/>
        <v>17.498757695999998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136.46299999999999</v>
      </c>
      <c r="I248" s="22">
        <v>-1.6085800000000001E-2</v>
      </c>
      <c r="J248" s="22">
        <v>238</v>
      </c>
      <c r="K248" s="22">
        <v>0.65090899999999996</v>
      </c>
      <c r="L248">
        <f t="shared" si="36"/>
        <v>16.085800000000003</v>
      </c>
      <c r="M248">
        <f t="shared" si="37"/>
        <v>10.480702990000001</v>
      </c>
      <c r="N248" s="9"/>
      <c r="O248" s="22">
        <v>1.0984799999999999</v>
      </c>
      <c r="P248" s="22">
        <v>216.10599999999999</v>
      </c>
      <c r="Q248" s="22">
        <v>-1.60339E-2</v>
      </c>
      <c r="R248" s="22">
        <v>238</v>
      </c>
      <c r="S248" s="22">
        <v>1.09772</v>
      </c>
      <c r="T248">
        <f t="shared" si="38"/>
        <v>16.033899999999999</v>
      </c>
      <c r="U248">
        <f t="shared" si="39"/>
        <v>17.612918471999997</v>
      </c>
      <c r="X248" s="9"/>
      <c r="Y248" s="22">
        <v>0.65154999999999996</v>
      </c>
      <c r="Z248" s="22">
        <v>276.12799999999999</v>
      </c>
      <c r="AA248" s="22">
        <v>-1.6107199999999999E-2</v>
      </c>
      <c r="AB248" s="22">
        <v>238</v>
      </c>
      <c r="AC248" s="22">
        <v>0.65075700000000003</v>
      </c>
      <c r="AD248">
        <f t="shared" si="40"/>
        <v>16.107199999999999</v>
      </c>
      <c r="AE248">
        <f t="shared" si="41"/>
        <v>10.494646159999999</v>
      </c>
      <c r="AF248" s="9"/>
      <c r="AG248" s="22">
        <v>1.0984799999999999</v>
      </c>
      <c r="AH248" s="22">
        <v>351.69499999999999</v>
      </c>
      <c r="AI248" s="22">
        <v>-1.60217E-2</v>
      </c>
      <c r="AJ248" s="22">
        <v>238</v>
      </c>
      <c r="AK248" s="22">
        <v>1.09802</v>
      </c>
      <c r="AL248">
        <f t="shared" si="42"/>
        <v>16.021699999999999</v>
      </c>
      <c r="AM248">
        <f t="shared" si="43"/>
        <v>17.599517015999997</v>
      </c>
      <c r="AP248" s="9"/>
      <c r="AQ248" s="22">
        <v>0.65154999999999996</v>
      </c>
      <c r="AR248" s="22">
        <v>424.37299999999999</v>
      </c>
      <c r="AS248" s="22">
        <v>-1.6107199999999999E-2</v>
      </c>
      <c r="AT248" s="22">
        <v>238</v>
      </c>
      <c r="AU248" s="22">
        <v>0.65081800000000001</v>
      </c>
      <c r="AV248">
        <f t="shared" si="44"/>
        <v>16.107199999999999</v>
      </c>
      <c r="AW248">
        <f t="shared" si="45"/>
        <v>10.494646159999999</v>
      </c>
      <c r="AX248" s="9"/>
      <c r="AY248" s="22">
        <v>1.0984799999999999</v>
      </c>
      <c r="AZ248" s="22">
        <v>495.68700000000001</v>
      </c>
      <c r="BA248" s="22">
        <v>-1.60065E-2</v>
      </c>
      <c r="BB248" s="22">
        <v>238</v>
      </c>
      <c r="BC248" s="22">
        <v>1.09711</v>
      </c>
      <c r="BD248">
        <f t="shared" si="46"/>
        <v>16.006499999999999</v>
      </c>
      <c r="BE248">
        <f t="shared" si="47"/>
        <v>17.582820119999997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136.56399999999999</v>
      </c>
      <c r="I249" s="22">
        <v>-1.6091899999999999E-2</v>
      </c>
      <c r="J249" s="22">
        <v>239</v>
      </c>
      <c r="K249" s="22">
        <v>0.64578199999999997</v>
      </c>
      <c r="L249">
        <f t="shared" si="36"/>
        <v>16.091899999999999</v>
      </c>
      <c r="M249">
        <f t="shared" si="37"/>
        <v>10.403654728499999</v>
      </c>
      <c r="N249" s="9"/>
      <c r="O249" s="22">
        <v>1.1035200000000001</v>
      </c>
      <c r="P249" s="22">
        <v>216.20599999999999</v>
      </c>
      <c r="Q249" s="22">
        <v>-1.6030900000000001E-2</v>
      </c>
      <c r="R249" s="22">
        <v>239</v>
      </c>
      <c r="S249" s="22">
        <v>1.10168</v>
      </c>
      <c r="T249">
        <f t="shared" si="38"/>
        <v>16.030899999999999</v>
      </c>
      <c r="U249">
        <f t="shared" si="39"/>
        <v>17.690418768000001</v>
      </c>
      <c r="X249" s="9"/>
      <c r="Y249" s="22">
        <v>0.64651499999999995</v>
      </c>
      <c r="Z249" s="22">
        <v>276.22800000000001</v>
      </c>
      <c r="AA249" s="22">
        <v>-1.6110200000000002E-2</v>
      </c>
      <c r="AB249" s="22">
        <v>239</v>
      </c>
      <c r="AC249" s="22">
        <v>0.64584399999999997</v>
      </c>
      <c r="AD249">
        <f t="shared" si="40"/>
        <v>16.110200000000003</v>
      </c>
      <c r="AE249">
        <f t="shared" si="41"/>
        <v>10.415485953000001</v>
      </c>
      <c r="AF249" s="9"/>
      <c r="AG249" s="22">
        <v>1.1035200000000001</v>
      </c>
      <c r="AH249" s="22">
        <v>351.79599999999999</v>
      </c>
      <c r="AI249" s="22">
        <v>-1.60187E-2</v>
      </c>
      <c r="AJ249" s="22">
        <v>239</v>
      </c>
      <c r="AK249" s="22">
        <v>1.10229</v>
      </c>
      <c r="AL249">
        <f t="shared" si="42"/>
        <v>16.018699999999999</v>
      </c>
      <c r="AM249">
        <f t="shared" si="43"/>
        <v>17.676955824</v>
      </c>
      <c r="AP249" s="9"/>
      <c r="AQ249" s="22">
        <v>0.64651499999999995</v>
      </c>
      <c r="AR249" s="22">
        <v>424.47399999999999</v>
      </c>
      <c r="AS249" s="22">
        <v>-1.6107199999999999E-2</v>
      </c>
      <c r="AT249" s="22">
        <v>239</v>
      </c>
      <c r="AU249" s="22">
        <v>0.64559900000000003</v>
      </c>
      <c r="AV249">
        <f t="shared" si="44"/>
        <v>16.107199999999999</v>
      </c>
      <c r="AW249">
        <f t="shared" si="45"/>
        <v>10.413546407999998</v>
      </c>
      <c r="AX249" s="9"/>
      <c r="AY249" s="22">
        <v>1.1035200000000001</v>
      </c>
      <c r="AZ249" s="22">
        <v>495.78800000000001</v>
      </c>
      <c r="BA249" s="22">
        <v>-1.6000400000000001E-2</v>
      </c>
      <c r="BB249" s="22">
        <v>239</v>
      </c>
      <c r="BC249" s="22">
        <v>1.1029100000000001</v>
      </c>
      <c r="BD249">
        <f t="shared" si="46"/>
        <v>16.000400000000003</v>
      </c>
      <c r="BE249">
        <f t="shared" si="47"/>
        <v>17.656761408000005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136.66499999999999</v>
      </c>
      <c r="I250" s="22">
        <v>-1.6085800000000001E-2</v>
      </c>
      <c r="J250" s="22">
        <v>240</v>
      </c>
      <c r="K250" s="22">
        <v>0.64083900000000005</v>
      </c>
      <c r="L250">
        <f t="shared" si="36"/>
        <v>16.085800000000003</v>
      </c>
      <c r="M250">
        <f t="shared" si="37"/>
        <v>10.318702898200002</v>
      </c>
      <c r="N250" s="9"/>
      <c r="O250" s="22">
        <v>1.1085499999999999</v>
      </c>
      <c r="P250" s="22">
        <v>216.30699999999999</v>
      </c>
      <c r="Q250" s="22">
        <v>-1.6027799999999998E-2</v>
      </c>
      <c r="R250" s="22">
        <v>240</v>
      </c>
      <c r="S250" s="22">
        <v>1.10748</v>
      </c>
      <c r="T250">
        <f t="shared" si="38"/>
        <v>16.027799999999999</v>
      </c>
      <c r="U250">
        <f t="shared" si="39"/>
        <v>17.767617689999998</v>
      </c>
      <c r="X250" s="9"/>
      <c r="Y250" s="22">
        <v>0.64147900000000002</v>
      </c>
      <c r="Z250" s="22">
        <v>276.32900000000001</v>
      </c>
      <c r="AA250" s="22">
        <v>-1.6110200000000002E-2</v>
      </c>
      <c r="AB250" s="22">
        <v>240</v>
      </c>
      <c r="AC250" s="22">
        <v>0.64083900000000005</v>
      </c>
      <c r="AD250">
        <f t="shared" si="40"/>
        <v>16.110200000000003</v>
      </c>
      <c r="AE250">
        <f t="shared" si="41"/>
        <v>10.334354985800003</v>
      </c>
      <c r="AF250" s="9"/>
      <c r="AG250" s="22">
        <v>1.1085499999999999</v>
      </c>
      <c r="AH250" s="22">
        <v>351.89600000000002</v>
      </c>
      <c r="AI250" s="22">
        <v>-1.6009499999999999E-2</v>
      </c>
      <c r="AJ250" s="22">
        <v>240</v>
      </c>
      <c r="AK250" s="22">
        <v>1.10809</v>
      </c>
      <c r="AL250">
        <f t="shared" si="42"/>
        <v>16.009499999999999</v>
      </c>
      <c r="AM250">
        <f t="shared" si="43"/>
        <v>17.747331224999996</v>
      </c>
      <c r="AP250" s="9"/>
      <c r="AQ250" s="22">
        <v>0.64147900000000002</v>
      </c>
      <c r="AR250" s="22">
        <v>424.57400000000001</v>
      </c>
      <c r="AS250" s="22">
        <v>-1.6107199999999999E-2</v>
      </c>
      <c r="AT250" s="22">
        <v>240</v>
      </c>
      <c r="AU250" s="22">
        <v>0.64077799999999996</v>
      </c>
      <c r="AV250">
        <f t="shared" si="44"/>
        <v>16.107199999999999</v>
      </c>
      <c r="AW250">
        <f t="shared" si="45"/>
        <v>10.3324305488</v>
      </c>
      <c r="AX250" s="9"/>
      <c r="AY250" s="22">
        <v>1.1085499999999999</v>
      </c>
      <c r="AZ250" s="22">
        <v>495.88900000000001</v>
      </c>
      <c r="BA250" s="22">
        <v>-1.6003400000000001E-2</v>
      </c>
      <c r="BB250" s="22">
        <v>240</v>
      </c>
      <c r="BC250" s="22">
        <v>1.10687</v>
      </c>
      <c r="BD250">
        <f t="shared" si="46"/>
        <v>16.003399999999999</v>
      </c>
      <c r="BE250">
        <f t="shared" si="47"/>
        <v>17.740569069999999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136.76599999999999</v>
      </c>
      <c r="I251" s="22">
        <v>-1.60889E-2</v>
      </c>
      <c r="J251" s="22">
        <v>241</v>
      </c>
      <c r="K251" s="22">
        <v>0.63574200000000003</v>
      </c>
      <c r="L251">
        <f t="shared" si="36"/>
        <v>16.088899999999999</v>
      </c>
      <c r="M251">
        <f t="shared" si="37"/>
        <v>10.239683871599999</v>
      </c>
      <c r="N251" s="9"/>
      <c r="O251" s="22">
        <v>1.1135900000000001</v>
      </c>
      <c r="P251" s="22">
        <v>216.40799999999999</v>
      </c>
      <c r="Q251" s="22">
        <v>-1.60217E-2</v>
      </c>
      <c r="R251" s="22">
        <v>241</v>
      </c>
      <c r="S251" s="22">
        <v>1.1129800000000001</v>
      </c>
      <c r="T251">
        <f t="shared" si="38"/>
        <v>16.021699999999999</v>
      </c>
      <c r="U251">
        <f t="shared" si="39"/>
        <v>17.841604903</v>
      </c>
      <c r="X251" s="9"/>
      <c r="Y251" s="22">
        <v>0.63644400000000001</v>
      </c>
      <c r="Z251" s="22">
        <v>276.43</v>
      </c>
      <c r="AA251" s="22">
        <v>-1.6107199999999999E-2</v>
      </c>
      <c r="AB251" s="22">
        <v>241</v>
      </c>
      <c r="AC251" s="22">
        <v>0.63571200000000005</v>
      </c>
      <c r="AD251">
        <f t="shared" si="40"/>
        <v>16.107199999999999</v>
      </c>
      <c r="AE251">
        <f t="shared" si="41"/>
        <v>10.2513307968</v>
      </c>
      <c r="AF251" s="9"/>
      <c r="AG251" s="22">
        <v>1.1135900000000001</v>
      </c>
      <c r="AH251" s="22">
        <v>351.99700000000001</v>
      </c>
      <c r="AI251" s="22">
        <v>-1.6015600000000001E-2</v>
      </c>
      <c r="AJ251" s="22">
        <v>241</v>
      </c>
      <c r="AK251" s="22">
        <v>1.11328</v>
      </c>
      <c r="AL251">
        <f t="shared" si="42"/>
        <v>16.015600000000003</v>
      </c>
      <c r="AM251">
        <f t="shared" si="43"/>
        <v>17.834812004000003</v>
      </c>
      <c r="AP251" s="9"/>
      <c r="AQ251" s="22">
        <v>0.63644400000000001</v>
      </c>
      <c r="AR251" s="22">
        <v>424.67500000000001</v>
      </c>
      <c r="AS251" s="22">
        <v>-1.61041E-2</v>
      </c>
      <c r="AT251" s="22">
        <v>241</v>
      </c>
      <c r="AU251" s="22">
        <v>0.63577300000000003</v>
      </c>
      <c r="AV251">
        <f t="shared" si="44"/>
        <v>16.104099999999999</v>
      </c>
      <c r="AW251">
        <f t="shared" si="45"/>
        <v>10.2493578204</v>
      </c>
      <c r="AX251" s="9"/>
      <c r="AY251" s="22">
        <v>1.1135900000000001</v>
      </c>
      <c r="AZ251" s="22">
        <v>495.98899999999998</v>
      </c>
      <c r="BA251" s="22">
        <v>-1.5994299999999999E-2</v>
      </c>
      <c r="BB251" s="22">
        <v>241</v>
      </c>
      <c r="BC251" s="22">
        <v>1.11206</v>
      </c>
      <c r="BD251">
        <f t="shared" si="46"/>
        <v>15.994299999999999</v>
      </c>
      <c r="BE251">
        <f t="shared" si="47"/>
        <v>17.811092537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136.86600000000001</v>
      </c>
      <c r="I252" s="22">
        <v>-1.6091899999999999E-2</v>
      </c>
      <c r="J252" s="22">
        <v>242</v>
      </c>
      <c r="K252" s="22">
        <v>0.63070700000000002</v>
      </c>
      <c r="L252">
        <f t="shared" si="36"/>
        <v>16.091899999999999</v>
      </c>
      <c r="M252">
        <f t="shared" si="37"/>
        <v>10.160570487099999</v>
      </c>
      <c r="N252" s="9"/>
      <c r="O252" s="22">
        <v>1.1186199999999999</v>
      </c>
      <c r="P252" s="22">
        <v>216.50899999999999</v>
      </c>
      <c r="Q252" s="22">
        <v>-1.6027799999999998E-2</v>
      </c>
      <c r="R252" s="22">
        <v>242</v>
      </c>
      <c r="S252" s="22">
        <v>1.11755</v>
      </c>
      <c r="T252">
        <f t="shared" si="38"/>
        <v>16.027799999999999</v>
      </c>
      <c r="U252">
        <f t="shared" si="39"/>
        <v>17.929017635999998</v>
      </c>
      <c r="X252" s="9"/>
      <c r="Y252" s="22">
        <v>0.631409</v>
      </c>
      <c r="Z252" s="22">
        <v>276.53100000000001</v>
      </c>
      <c r="AA252" s="22">
        <v>-1.6113300000000001E-2</v>
      </c>
      <c r="AB252" s="22">
        <v>242</v>
      </c>
      <c r="AC252" s="22">
        <v>0.63064600000000004</v>
      </c>
      <c r="AD252">
        <f t="shared" si="40"/>
        <v>16.113299999999999</v>
      </c>
      <c r="AE252">
        <f t="shared" si="41"/>
        <v>10.1740826397</v>
      </c>
      <c r="AF252" s="9"/>
      <c r="AG252" s="22">
        <v>1.1186199999999999</v>
      </c>
      <c r="AH252" s="22">
        <v>352.09800000000001</v>
      </c>
      <c r="AI252" s="22">
        <v>-1.6015600000000001E-2</v>
      </c>
      <c r="AJ252" s="22">
        <v>242</v>
      </c>
      <c r="AK252" s="22">
        <v>1.1178600000000001</v>
      </c>
      <c r="AL252">
        <f t="shared" si="42"/>
        <v>16.015600000000003</v>
      </c>
      <c r="AM252">
        <f t="shared" si="43"/>
        <v>17.915370472000003</v>
      </c>
      <c r="AP252" s="9"/>
      <c r="AQ252" s="22">
        <v>0.631409</v>
      </c>
      <c r="AR252" s="22">
        <v>424.77600000000001</v>
      </c>
      <c r="AS252" s="22">
        <v>-1.6113300000000001E-2</v>
      </c>
      <c r="AT252" s="22">
        <v>242</v>
      </c>
      <c r="AU252" s="22">
        <v>0.63067600000000001</v>
      </c>
      <c r="AV252">
        <f t="shared" si="44"/>
        <v>16.113299999999999</v>
      </c>
      <c r="AW252">
        <f t="shared" si="45"/>
        <v>10.1740826397</v>
      </c>
      <c r="AX252" s="9"/>
      <c r="AY252" s="22">
        <v>1.1186199999999999</v>
      </c>
      <c r="AZ252" s="22">
        <v>496.09</v>
      </c>
      <c r="BA252" s="22">
        <v>-1.5991200000000001E-2</v>
      </c>
      <c r="BB252" s="22">
        <v>242</v>
      </c>
      <c r="BC252" s="22">
        <v>1.11755</v>
      </c>
      <c r="BD252">
        <f t="shared" si="46"/>
        <v>15.991200000000001</v>
      </c>
      <c r="BE252">
        <f t="shared" si="47"/>
        <v>17.888076143999999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136.96700000000001</v>
      </c>
      <c r="I253" s="22">
        <v>-1.6085800000000001E-2</v>
      </c>
      <c r="J253" s="22">
        <v>243</v>
      </c>
      <c r="K253" s="22">
        <v>0.625641</v>
      </c>
      <c r="L253">
        <f t="shared" si="36"/>
        <v>16.085800000000003</v>
      </c>
      <c r="M253">
        <f t="shared" si="37"/>
        <v>10.075710803400002</v>
      </c>
      <c r="N253" s="9"/>
      <c r="O253" s="22">
        <v>1.1236600000000001</v>
      </c>
      <c r="P253" s="22">
        <v>216.60900000000001</v>
      </c>
      <c r="Q253" s="22">
        <v>-1.6015600000000001E-2</v>
      </c>
      <c r="R253" s="22">
        <v>243</v>
      </c>
      <c r="S253" s="22">
        <v>1.1227400000000001</v>
      </c>
      <c r="T253">
        <f t="shared" si="38"/>
        <v>16.015600000000003</v>
      </c>
      <c r="U253">
        <f t="shared" si="39"/>
        <v>17.996089096000006</v>
      </c>
      <c r="X253" s="9"/>
      <c r="Y253" s="22">
        <v>0.62637299999999996</v>
      </c>
      <c r="Z253" s="22">
        <v>276.63099999999997</v>
      </c>
      <c r="AA253" s="22">
        <v>-1.6119399999999999E-2</v>
      </c>
      <c r="AB253" s="22">
        <v>243</v>
      </c>
      <c r="AC253" s="22">
        <v>0.62570199999999998</v>
      </c>
      <c r="AD253">
        <f t="shared" si="40"/>
        <v>16.119399999999999</v>
      </c>
      <c r="AE253">
        <f t="shared" si="41"/>
        <v>10.096756936199998</v>
      </c>
      <c r="AF253" s="9"/>
      <c r="AG253" s="22">
        <v>1.1236600000000001</v>
      </c>
      <c r="AH253" s="22">
        <v>352.19799999999998</v>
      </c>
      <c r="AI253" s="22">
        <v>-1.60187E-2</v>
      </c>
      <c r="AJ253" s="22">
        <v>243</v>
      </c>
      <c r="AK253" s="22">
        <v>1.1221300000000001</v>
      </c>
      <c r="AL253">
        <f t="shared" si="42"/>
        <v>16.018699999999999</v>
      </c>
      <c r="AM253">
        <f t="shared" si="43"/>
        <v>17.999572442000002</v>
      </c>
      <c r="AP253" s="9"/>
      <c r="AQ253" s="22">
        <v>0.62637299999999996</v>
      </c>
      <c r="AR253" s="22">
        <v>424.87700000000001</v>
      </c>
      <c r="AS253" s="22">
        <v>-1.6119399999999999E-2</v>
      </c>
      <c r="AT253" s="22">
        <v>243</v>
      </c>
      <c r="AU253" s="22">
        <v>0.62551900000000005</v>
      </c>
      <c r="AV253">
        <f t="shared" si="44"/>
        <v>16.119399999999999</v>
      </c>
      <c r="AW253">
        <f t="shared" si="45"/>
        <v>10.096756936199998</v>
      </c>
      <c r="AX253" s="9"/>
      <c r="AY253" s="22">
        <v>1.1236600000000001</v>
      </c>
      <c r="AZ253" s="22">
        <v>496.19099999999997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137.06800000000001</v>
      </c>
      <c r="I254" s="22">
        <v>-1.6085800000000001E-2</v>
      </c>
      <c r="J254" s="22">
        <v>244</v>
      </c>
      <c r="K254" s="22">
        <v>0.62063599999999997</v>
      </c>
      <c r="L254">
        <f t="shared" si="36"/>
        <v>16.085800000000003</v>
      </c>
      <c r="M254">
        <f t="shared" si="37"/>
        <v>9.9947188004000012</v>
      </c>
      <c r="N254" s="9"/>
      <c r="O254" s="22">
        <v>1.12869</v>
      </c>
      <c r="P254" s="22">
        <v>216.71</v>
      </c>
      <c r="Q254" s="22">
        <v>-1.6015600000000001E-2</v>
      </c>
      <c r="R254" s="22">
        <v>244</v>
      </c>
      <c r="S254" s="22">
        <v>1.1276200000000001</v>
      </c>
      <c r="T254">
        <f t="shared" si="38"/>
        <v>16.015600000000003</v>
      </c>
      <c r="U254">
        <f t="shared" si="39"/>
        <v>18.076647564000002</v>
      </c>
      <c r="X254" s="9"/>
      <c r="Y254" s="22">
        <v>0.62133799999999995</v>
      </c>
      <c r="Z254" s="22">
        <v>276.73200000000003</v>
      </c>
      <c r="AA254" s="22">
        <v>-1.6107199999999999E-2</v>
      </c>
      <c r="AB254" s="22">
        <v>244</v>
      </c>
      <c r="AC254" s="22">
        <v>0.62072799999999995</v>
      </c>
      <c r="AD254">
        <f t="shared" si="40"/>
        <v>16.107199999999999</v>
      </c>
      <c r="AE254">
        <f t="shared" si="41"/>
        <v>10.008015433599999</v>
      </c>
      <c r="AF254" s="9"/>
      <c r="AG254" s="22">
        <v>1.12869</v>
      </c>
      <c r="AH254" s="22">
        <v>352.29899999999998</v>
      </c>
      <c r="AI254" s="22">
        <v>-1.60065E-2</v>
      </c>
      <c r="AJ254" s="22">
        <v>244</v>
      </c>
      <c r="AK254" s="22">
        <v>1.1282300000000001</v>
      </c>
      <c r="AL254">
        <f t="shared" si="42"/>
        <v>16.006499999999999</v>
      </c>
      <c r="AM254">
        <f t="shared" si="43"/>
        <v>18.066376484999999</v>
      </c>
      <c r="AP254" s="9"/>
      <c r="AQ254" s="22">
        <v>0.62133799999999995</v>
      </c>
      <c r="AR254" s="22">
        <v>424.97699999999998</v>
      </c>
      <c r="AS254" s="22">
        <v>-1.6122399999999999E-2</v>
      </c>
      <c r="AT254" s="22">
        <v>244</v>
      </c>
      <c r="AU254" s="22">
        <v>0.62066699999999997</v>
      </c>
      <c r="AV254">
        <f t="shared" si="44"/>
        <v>16.122399999999999</v>
      </c>
      <c r="AW254">
        <f t="shared" si="45"/>
        <v>10.017459771199999</v>
      </c>
      <c r="AX254" s="9"/>
      <c r="AY254" s="22">
        <v>1.12869</v>
      </c>
      <c r="AZ254" s="22">
        <v>496.291</v>
      </c>
      <c r="BA254" s="22">
        <v>-1.5991200000000001E-2</v>
      </c>
      <c r="BB254" s="22">
        <v>244</v>
      </c>
      <c r="BC254" s="22">
        <v>1.1285400000000001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137.16800000000001</v>
      </c>
      <c r="I255" s="22">
        <v>-1.6079699999999999E-2</v>
      </c>
      <c r="J255" s="22">
        <v>245</v>
      </c>
      <c r="K255" s="22">
        <v>0.61550899999999997</v>
      </c>
      <c r="L255">
        <f t="shared" si="36"/>
        <v>16.079699999999999</v>
      </c>
      <c r="M255">
        <f t="shared" si="37"/>
        <v>9.9099512694000005</v>
      </c>
      <c r="N255" s="9"/>
      <c r="O255" s="22">
        <v>1.1337299999999999</v>
      </c>
      <c r="P255" s="22">
        <v>216.81100000000001</v>
      </c>
      <c r="Q255" s="22">
        <v>-1.6012599999999998E-2</v>
      </c>
      <c r="R255" s="22">
        <v>245</v>
      </c>
      <c r="S255" s="22">
        <v>1.1325099999999999</v>
      </c>
      <c r="T255">
        <f t="shared" si="38"/>
        <v>16.012599999999999</v>
      </c>
      <c r="U255">
        <f t="shared" si="39"/>
        <v>18.153964997999996</v>
      </c>
      <c r="X255" s="9"/>
      <c r="Y255" s="22">
        <v>0.61630200000000002</v>
      </c>
      <c r="Z255" s="22">
        <v>276.83300000000003</v>
      </c>
      <c r="AA255" s="22">
        <v>-1.61041E-2</v>
      </c>
      <c r="AB255" s="22">
        <v>245</v>
      </c>
      <c r="AC255" s="22">
        <v>0.61560099999999995</v>
      </c>
      <c r="AD255">
        <f t="shared" si="40"/>
        <v>16.104099999999999</v>
      </c>
      <c r="AE255">
        <f t="shared" si="41"/>
        <v>9.9249890381999997</v>
      </c>
      <c r="AF255" s="9"/>
      <c r="AG255" s="22">
        <v>1.1337299999999999</v>
      </c>
      <c r="AH255" s="22">
        <v>352.4</v>
      </c>
      <c r="AI255" s="22">
        <v>-1.6012599999999998E-2</v>
      </c>
      <c r="AJ255" s="22">
        <v>245</v>
      </c>
      <c r="AK255" s="22">
        <v>1.1331199999999999</v>
      </c>
      <c r="AL255">
        <f t="shared" si="42"/>
        <v>16.012599999999999</v>
      </c>
      <c r="AM255">
        <f t="shared" si="43"/>
        <v>18.153964997999996</v>
      </c>
      <c r="AP255" s="9"/>
      <c r="AQ255" s="22">
        <v>0.61630200000000002</v>
      </c>
      <c r="AR255" s="22">
        <v>425.07799999999997</v>
      </c>
      <c r="AS255" s="22">
        <v>-1.6113300000000001E-2</v>
      </c>
      <c r="AT255" s="22">
        <v>245</v>
      </c>
      <c r="AU255" s="22">
        <v>0.61563100000000004</v>
      </c>
      <c r="AV255">
        <f t="shared" si="44"/>
        <v>16.113299999999999</v>
      </c>
      <c r="AW255">
        <f t="shared" si="45"/>
        <v>9.9306590165999999</v>
      </c>
      <c r="AX255" s="9"/>
      <c r="AY255" s="22">
        <v>1.1337299999999999</v>
      </c>
      <c r="AZ255" s="22">
        <v>496.392</v>
      </c>
      <c r="BA255" s="22">
        <v>-1.5994299999999999E-2</v>
      </c>
      <c r="BB255" s="22">
        <v>245</v>
      </c>
      <c r="BC255" s="22">
        <v>1.1322000000000001</v>
      </c>
      <c r="BD255">
        <f t="shared" si="46"/>
        <v>15.994299999999999</v>
      </c>
      <c r="BE255">
        <f t="shared" si="47"/>
        <v>18.133217738999999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137.26900000000001</v>
      </c>
      <c r="I256" s="22">
        <v>-1.6091899999999999E-2</v>
      </c>
      <c r="J256" s="22">
        <v>246</v>
      </c>
      <c r="K256" s="22">
        <v>0.61059600000000003</v>
      </c>
      <c r="L256">
        <f t="shared" si="36"/>
        <v>16.091899999999999</v>
      </c>
      <c r="M256">
        <f t="shared" si="37"/>
        <v>9.8364474372999986</v>
      </c>
      <c r="N256" s="9"/>
      <c r="O256" s="22">
        <v>1.13876</v>
      </c>
      <c r="P256" s="22">
        <v>216.911</v>
      </c>
      <c r="Q256" s="22">
        <v>-1.60217E-2</v>
      </c>
      <c r="R256" s="22">
        <v>246</v>
      </c>
      <c r="S256" s="22">
        <v>1.1383099999999999</v>
      </c>
      <c r="T256">
        <f t="shared" si="38"/>
        <v>16.021699999999999</v>
      </c>
      <c r="U256">
        <f t="shared" si="39"/>
        <v>18.244871092</v>
      </c>
      <c r="X256" s="9"/>
      <c r="Y256" s="22">
        <v>0.611267</v>
      </c>
      <c r="Z256" s="22">
        <v>276.93299999999999</v>
      </c>
      <c r="AA256" s="22">
        <v>-1.61041E-2</v>
      </c>
      <c r="AB256" s="22">
        <v>246</v>
      </c>
      <c r="AC256" s="22">
        <v>0.61047399999999996</v>
      </c>
      <c r="AD256">
        <f t="shared" si="40"/>
        <v>16.104099999999999</v>
      </c>
      <c r="AE256">
        <f t="shared" si="41"/>
        <v>9.8439048946999996</v>
      </c>
      <c r="AF256" s="9"/>
      <c r="AG256" s="22">
        <v>1.13876</v>
      </c>
      <c r="AH256" s="22">
        <v>352.50099999999998</v>
      </c>
      <c r="AI256" s="22">
        <v>-1.60065E-2</v>
      </c>
      <c r="AJ256" s="22">
        <v>246</v>
      </c>
      <c r="AK256" s="22">
        <v>1.1373899999999999</v>
      </c>
      <c r="AL256">
        <f t="shared" si="42"/>
        <v>16.006499999999999</v>
      </c>
      <c r="AM256">
        <f t="shared" si="43"/>
        <v>18.227561939999998</v>
      </c>
      <c r="AP256" s="9"/>
      <c r="AQ256" s="22">
        <v>0.611267</v>
      </c>
      <c r="AR256" s="22">
        <v>425.17899999999997</v>
      </c>
      <c r="AS256" s="22">
        <v>-1.61163E-2</v>
      </c>
      <c r="AT256" s="22">
        <v>246</v>
      </c>
      <c r="AU256" s="22">
        <v>0.61053500000000005</v>
      </c>
      <c r="AV256">
        <f t="shared" si="44"/>
        <v>16.116299999999999</v>
      </c>
      <c r="AW256">
        <f t="shared" si="45"/>
        <v>9.8513623520999989</v>
      </c>
      <c r="AX256" s="9"/>
      <c r="AY256" s="22">
        <v>1.13876</v>
      </c>
      <c r="AZ256" s="22">
        <v>496.49299999999999</v>
      </c>
      <c r="BA256" s="22">
        <v>-1.5982099999999999E-2</v>
      </c>
      <c r="BB256" s="22">
        <v>246</v>
      </c>
      <c r="BC256" s="22">
        <v>1.1383099999999999</v>
      </c>
      <c r="BD256">
        <f t="shared" si="46"/>
        <v>15.982099999999999</v>
      </c>
      <c r="BE256">
        <f t="shared" si="47"/>
        <v>18.199776195999998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137.37</v>
      </c>
      <c r="I257" s="22">
        <v>-1.6091899999999999E-2</v>
      </c>
      <c r="J257" s="22">
        <v>247</v>
      </c>
      <c r="K257" s="22">
        <v>0.60553000000000001</v>
      </c>
      <c r="L257">
        <f t="shared" si="36"/>
        <v>16.091899999999999</v>
      </c>
      <c r="M257">
        <f t="shared" si="37"/>
        <v>9.7554247207999989</v>
      </c>
      <c r="N257" s="9"/>
      <c r="O257" s="22">
        <v>1.1437999999999999</v>
      </c>
      <c r="P257" s="22">
        <v>217.012</v>
      </c>
      <c r="Q257" s="22">
        <v>-1.6015600000000001E-2</v>
      </c>
      <c r="R257" s="22">
        <v>247</v>
      </c>
      <c r="S257" s="22">
        <v>1.1425799999999999</v>
      </c>
      <c r="T257">
        <f t="shared" si="38"/>
        <v>16.015600000000003</v>
      </c>
      <c r="U257">
        <f t="shared" si="39"/>
        <v>18.318643280000003</v>
      </c>
      <c r="X257" s="9"/>
      <c r="Y257" s="22">
        <v>0.60623199999999999</v>
      </c>
      <c r="Z257" s="22">
        <v>277.03399999999999</v>
      </c>
      <c r="AA257" s="22">
        <v>-1.6113300000000001E-2</v>
      </c>
      <c r="AB257" s="22">
        <v>247</v>
      </c>
      <c r="AC257" s="22">
        <v>0.60540799999999995</v>
      </c>
      <c r="AD257">
        <f t="shared" si="40"/>
        <v>16.113299999999999</v>
      </c>
      <c r="AE257">
        <f t="shared" si="41"/>
        <v>9.7683980855999994</v>
      </c>
      <c r="AF257" s="9"/>
      <c r="AG257" s="22">
        <v>1.1437999999999999</v>
      </c>
      <c r="AH257" s="22">
        <v>352.601</v>
      </c>
      <c r="AI257" s="22">
        <v>-1.6012599999999998E-2</v>
      </c>
      <c r="AJ257" s="22">
        <v>247</v>
      </c>
      <c r="AK257" s="22">
        <v>1.1428799999999999</v>
      </c>
      <c r="AL257">
        <f t="shared" si="42"/>
        <v>16.012599999999999</v>
      </c>
      <c r="AM257">
        <f t="shared" si="43"/>
        <v>18.315211879999996</v>
      </c>
      <c r="AP257" s="9"/>
      <c r="AQ257" s="22">
        <v>0.60623199999999999</v>
      </c>
      <c r="AR257" s="22">
        <v>425.279</v>
      </c>
      <c r="AS257" s="22">
        <v>-1.6119399999999999E-2</v>
      </c>
      <c r="AT257" s="22">
        <v>247</v>
      </c>
      <c r="AU257" s="22">
        <v>0.60562099999999996</v>
      </c>
      <c r="AV257">
        <f t="shared" si="44"/>
        <v>16.119399999999999</v>
      </c>
      <c r="AW257">
        <f t="shared" si="45"/>
        <v>9.7720961007999989</v>
      </c>
      <c r="AX257" s="9"/>
      <c r="AY257" s="22">
        <v>1.1437999999999999</v>
      </c>
      <c r="AZ257" s="22">
        <v>496.59399999999999</v>
      </c>
      <c r="BA257" s="22">
        <v>-1.5991200000000001E-2</v>
      </c>
      <c r="BB257" s="22">
        <v>247</v>
      </c>
      <c r="BC257" s="22">
        <v>1.1431899999999999</v>
      </c>
      <c r="BD257">
        <f t="shared" si="46"/>
        <v>15.991200000000001</v>
      </c>
      <c r="BE257">
        <f t="shared" si="47"/>
        <v>18.290734560000001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137.471</v>
      </c>
      <c r="I258" s="22">
        <v>-1.6085800000000001E-2</v>
      </c>
      <c r="J258" s="22">
        <v>248</v>
      </c>
      <c r="K258" s="22">
        <v>0.60043299999999999</v>
      </c>
      <c r="L258">
        <f t="shared" si="36"/>
        <v>16.085800000000003</v>
      </c>
      <c r="M258">
        <f t="shared" si="37"/>
        <v>9.6707186168000003</v>
      </c>
      <c r="N258" s="9"/>
      <c r="O258" s="22">
        <v>1.14883</v>
      </c>
      <c r="P258" s="22">
        <v>217.113</v>
      </c>
      <c r="Q258" s="22">
        <v>-1.6012599999999998E-2</v>
      </c>
      <c r="R258" s="22">
        <v>248</v>
      </c>
      <c r="S258" s="22">
        <v>1.14777</v>
      </c>
      <c r="T258">
        <f t="shared" si="38"/>
        <v>16.012599999999999</v>
      </c>
      <c r="U258">
        <f t="shared" si="39"/>
        <v>18.395755257999998</v>
      </c>
      <c r="X258" s="9"/>
      <c r="Y258" s="22">
        <v>0.60119599999999995</v>
      </c>
      <c r="Z258" s="22">
        <v>277.13499999999999</v>
      </c>
      <c r="AA258" s="22">
        <v>-1.6110200000000002E-2</v>
      </c>
      <c r="AB258" s="22">
        <v>248</v>
      </c>
      <c r="AC258" s="22">
        <v>0.60043299999999999</v>
      </c>
      <c r="AD258">
        <f t="shared" si="40"/>
        <v>16.110200000000003</v>
      </c>
      <c r="AE258">
        <f t="shared" si="41"/>
        <v>9.6853877992000008</v>
      </c>
      <c r="AF258" s="9"/>
      <c r="AG258" s="22">
        <v>1.14883</v>
      </c>
      <c r="AH258" s="22">
        <v>352.702</v>
      </c>
      <c r="AI258" s="22">
        <v>-1.6000400000000001E-2</v>
      </c>
      <c r="AJ258" s="22">
        <v>248</v>
      </c>
      <c r="AK258" s="22">
        <v>1.14777</v>
      </c>
      <c r="AL258">
        <f t="shared" si="42"/>
        <v>16.000400000000003</v>
      </c>
      <c r="AM258">
        <f t="shared" si="43"/>
        <v>18.381739532000005</v>
      </c>
      <c r="AP258" s="9"/>
      <c r="AQ258" s="22">
        <v>0.60119599999999995</v>
      </c>
      <c r="AR258" s="22">
        <v>425.38</v>
      </c>
      <c r="AS258" s="22">
        <v>-1.6122399999999999E-2</v>
      </c>
      <c r="AT258" s="22">
        <v>248</v>
      </c>
      <c r="AU258" s="22">
        <v>0.60052499999999998</v>
      </c>
      <c r="AV258">
        <f t="shared" si="44"/>
        <v>16.122399999999999</v>
      </c>
      <c r="AW258">
        <f t="shared" si="45"/>
        <v>9.6927223903999984</v>
      </c>
      <c r="AX258" s="9"/>
      <c r="AY258" s="22">
        <v>1.14883</v>
      </c>
      <c r="AZ258" s="22">
        <v>496.69400000000002</v>
      </c>
      <c r="BA258" s="22">
        <v>-1.5994299999999999E-2</v>
      </c>
      <c r="BB258" s="22">
        <v>248</v>
      </c>
      <c r="BC258" s="22">
        <v>1.14716</v>
      </c>
      <c r="BD258">
        <f t="shared" si="46"/>
        <v>15.994299999999999</v>
      </c>
      <c r="BE258">
        <f t="shared" si="47"/>
        <v>18.374731668999999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137.571</v>
      </c>
      <c r="I259" s="22">
        <v>-1.6098000000000001E-2</v>
      </c>
      <c r="J259" s="22">
        <v>249</v>
      </c>
      <c r="K259" s="22">
        <v>0.59542799999999996</v>
      </c>
      <c r="L259">
        <f t="shared" si="36"/>
        <v>16.098000000000003</v>
      </c>
      <c r="M259">
        <f t="shared" si="37"/>
        <v>9.5969997780000025</v>
      </c>
      <c r="N259" s="9"/>
      <c r="O259" s="22">
        <v>1.15387</v>
      </c>
      <c r="P259" s="22">
        <v>217.214</v>
      </c>
      <c r="Q259" s="22">
        <v>-1.6000400000000001E-2</v>
      </c>
      <c r="R259" s="22">
        <v>249</v>
      </c>
      <c r="S259" s="22">
        <v>1.1529499999999999</v>
      </c>
      <c r="T259">
        <f t="shared" si="38"/>
        <v>16.000400000000003</v>
      </c>
      <c r="U259">
        <f t="shared" si="39"/>
        <v>18.462381548000003</v>
      </c>
      <c r="X259" s="9"/>
      <c r="Y259" s="22">
        <v>0.59616100000000005</v>
      </c>
      <c r="Z259" s="22">
        <v>277.23500000000001</v>
      </c>
      <c r="AA259" s="22">
        <v>-1.6113300000000001E-2</v>
      </c>
      <c r="AB259" s="22">
        <v>249</v>
      </c>
      <c r="AC259" s="22">
        <v>0.59542799999999996</v>
      </c>
      <c r="AD259">
        <f t="shared" si="40"/>
        <v>16.113299999999999</v>
      </c>
      <c r="AE259">
        <f t="shared" si="41"/>
        <v>9.6061210412999998</v>
      </c>
      <c r="AF259" s="9"/>
      <c r="AG259" s="22">
        <v>1.15387</v>
      </c>
      <c r="AH259" s="22">
        <v>352.803</v>
      </c>
      <c r="AI259" s="22">
        <v>-1.5997299999999999E-2</v>
      </c>
      <c r="AJ259" s="22">
        <v>249</v>
      </c>
      <c r="AK259" s="22">
        <v>1.1529499999999999</v>
      </c>
      <c r="AL259">
        <f t="shared" si="42"/>
        <v>15.997299999999999</v>
      </c>
      <c r="AM259">
        <f t="shared" si="43"/>
        <v>18.458804550999997</v>
      </c>
      <c r="AP259" s="9"/>
      <c r="AQ259" s="22">
        <v>0.59616100000000005</v>
      </c>
      <c r="AR259" s="22">
        <v>425.48099999999999</v>
      </c>
      <c r="AS259" s="22">
        <v>-1.6113300000000001E-2</v>
      </c>
      <c r="AT259" s="22">
        <v>249</v>
      </c>
      <c r="AU259" s="22">
        <v>0.59552000000000005</v>
      </c>
      <c r="AV259">
        <f t="shared" si="44"/>
        <v>16.113299999999999</v>
      </c>
      <c r="AW259">
        <f t="shared" si="45"/>
        <v>9.6061210412999998</v>
      </c>
      <c r="AX259" s="9"/>
      <c r="AY259" s="22">
        <v>1.15387</v>
      </c>
      <c r="AZ259" s="22">
        <v>496.79500000000002</v>
      </c>
      <c r="BA259" s="22">
        <v>-1.5976000000000001E-2</v>
      </c>
      <c r="BB259" s="22">
        <v>249</v>
      </c>
      <c r="BC259" s="22">
        <v>1.15265</v>
      </c>
      <c r="BD259">
        <f t="shared" si="46"/>
        <v>15.976000000000001</v>
      </c>
      <c r="BE259">
        <f t="shared" si="47"/>
        <v>18.434227119999999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137.672</v>
      </c>
      <c r="I260" s="22">
        <v>-1.6095000000000002E-2</v>
      </c>
      <c r="J260" s="22">
        <v>250</v>
      </c>
      <c r="K260" s="22">
        <v>0.59027099999999999</v>
      </c>
      <c r="L260">
        <f t="shared" si="36"/>
        <v>16.095000000000002</v>
      </c>
      <c r="M260">
        <f t="shared" si="37"/>
        <v>9.5141568750000012</v>
      </c>
      <c r="N260" s="9"/>
      <c r="O260" s="22">
        <v>1.1589100000000001</v>
      </c>
      <c r="P260" s="22">
        <v>217.31399999999999</v>
      </c>
      <c r="Q260" s="22">
        <v>-1.6003400000000001E-2</v>
      </c>
      <c r="R260" s="22">
        <v>250</v>
      </c>
      <c r="S260" s="22">
        <v>1.15723</v>
      </c>
      <c r="T260">
        <f t="shared" si="38"/>
        <v>16.003399999999999</v>
      </c>
      <c r="U260">
        <f t="shared" si="39"/>
        <v>18.546500294000001</v>
      </c>
      <c r="X260" s="9"/>
      <c r="Y260" s="22">
        <v>0.59112500000000001</v>
      </c>
      <c r="Z260" s="22">
        <v>277.33600000000001</v>
      </c>
      <c r="AA260" s="22">
        <v>-1.6113300000000001E-2</v>
      </c>
      <c r="AB260" s="22">
        <v>250</v>
      </c>
      <c r="AC260" s="22">
        <v>0.59039299999999995</v>
      </c>
      <c r="AD260">
        <f t="shared" si="40"/>
        <v>16.113299999999999</v>
      </c>
      <c r="AE260">
        <f t="shared" si="41"/>
        <v>9.5249744624999995</v>
      </c>
      <c r="AF260" s="9"/>
      <c r="AG260" s="22">
        <v>1.1589100000000001</v>
      </c>
      <c r="AH260" s="22">
        <v>352.90300000000002</v>
      </c>
      <c r="AI260" s="22">
        <v>-1.6000400000000001E-2</v>
      </c>
      <c r="AJ260" s="22">
        <v>250</v>
      </c>
      <c r="AK260" s="22">
        <v>1.1581399999999999</v>
      </c>
      <c r="AL260">
        <f t="shared" si="42"/>
        <v>16.000400000000003</v>
      </c>
      <c r="AM260">
        <f t="shared" si="43"/>
        <v>18.543023564000006</v>
      </c>
      <c r="AP260" s="9"/>
      <c r="AQ260" s="22">
        <v>0.59112500000000001</v>
      </c>
      <c r="AR260" s="22">
        <v>425.58199999999999</v>
      </c>
      <c r="AS260" s="22">
        <v>-1.6125500000000001E-2</v>
      </c>
      <c r="AT260" s="22">
        <v>250</v>
      </c>
      <c r="AU260" s="22">
        <v>0.59021000000000001</v>
      </c>
      <c r="AV260">
        <f t="shared" si="44"/>
        <v>16.125500000000002</v>
      </c>
      <c r="AW260">
        <f t="shared" si="45"/>
        <v>9.5321861875000025</v>
      </c>
      <c r="AX260" s="9"/>
      <c r="AY260" s="22">
        <v>1.1589100000000001</v>
      </c>
      <c r="AZ260" s="22">
        <v>496.89600000000002</v>
      </c>
      <c r="BA260" s="22">
        <v>-1.5988200000000001E-2</v>
      </c>
      <c r="BB260" s="22">
        <v>250</v>
      </c>
      <c r="BC260" s="22">
        <v>1.1581399999999999</v>
      </c>
      <c r="BD260">
        <f t="shared" si="46"/>
        <v>15.988200000000001</v>
      </c>
      <c r="BE260">
        <f t="shared" si="47"/>
        <v>18.528884862000002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137.773</v>
      </c>
      <c r="I261" s="22">
        <v>-1.6098000000000001E-2</v>
      </c>
      <c r="J261" s="22">
        <v>251</v>
      </c>
      <c r="K261" s="22">
        <v>0.58554099999999998</v>
      </c>
      <c r="L261">
        <f t="shared" si="36"/>
        <v>16.098000000000003</v>
      </c>
      <c r="M261">
        <f t="shared" si="37"/>
        <v>9.4348768200000013</v>
      </c>
      <c r="N261" s="9"/>
      <c r="O261" s="22">
        <v>1.16394</v>
      </c>
      <c r="P261" s="22">
        <v>217.41499999999999</v>
      </c>
      <c r="Q261" s="22">
        <v>-1.5991200000000001E-2</v>
      </c>
      <c r="R261" s="22">
        <v>251</v>
      </c>
      <c r="S261" s="22">
        <v>1.16333</v>
      </c>
      <c r="T261">
        <f t="shared" si="38"/>
        <v>15.991200000000001</v>
      </c>
      <c r="U261">
        <f t="shared" si="39"/>
        <v>18.612797327999999</v>
      </c>
      <c r="X261" s="9"/>
      <c r="Y261" s="22">
        <v>0.58609</v>
      </c>
      <c r="Z261" s="22">
        <v>277.43700000000001</v>
      </c>
      <c r="AA261" s="22">
        <v>-1.6119399999999999E-2</v>
      </c>
      <c r="AB261" s="22">
        <v>251</v>
      </c>
      <c r="AC261" s="22">
        <v>0.585449</v>
      </c>
      <c r="AD261">
        <f t="shared" si="40"/>
        <v>16.119399999999999</v>
      </c>
      <c r="AE261">
        <f t="shared" si="41"/>
        <v>9.4474191459999997</v>
      </c>
      <c r="AF261" s="9"/>
      <c r="AG261" s="22">
        <v>1.16394</v>
      </c>
      <c r="AH261" s="22">
        <v>353.00400000000002</v>
      </c>
      <c r="AI261" s="22">
        <v>-1.5991200000000001E-2</v>
      </c>
      <c r="AJ261" s="22">
        <v>251</v>
      </c>
      <c r="AK261" s="22">
        <v>1.16364</v>
      </c>
      <c r="AL261">
        <f t="shared" si="42"/>
        <v>15.991200000000001</v>
      </c>
      <c r="AM261">
        <f t="shared" si="43"/>
        <v>18.612797327999999</v>
      </c>
      <c r="AP261" s="9"/>
      <c r="AQ261" s="22">
        <v>0.58609</v>
      </c>
      <c r="AR261" s="22">
        <v>425.68200000000002</v>
      </c>
      <c r="AS261" s="22">
        <v>-1.6113300000000001E-2</v>
      </c>
      <c r="AT261" s="22">
        <v>251</v>
      </c>
      <c r="AU261" s="22">
        <v>0.58532700000000004</v>
      </c>
      <c r="AV261">
        <f t="shared" si="44"/>
        <v>16.113299999999999</v>
      </c>
      <c r="AW261">
        <f t="shared" si="45"/>
        <v>9.4438439970000001</v>
      </c>
      <c r="AX261" s="9"/>
      <c r="AY261" s="22">
        <v>1.16394</v>
      </c>
      <c r="AZ261" s="22">
        <v>496.99599999999998</v>
      </c>
      <c r="BA261" s="22">
        <v>-1.5988200000000001E-2</v>
      </c>
      <c r="BB261" s="22">
        <v>251</v>
      </c>
      <c r="BC261" s="22">
        <v>1.16272</v>
      </c>
      <c r="BD261">
        <f t="shared" si="46"/>
        <v>15.988200000000001</v>
      </c>
      <c r="BE261">
        <f t="shared" si="47"/>
        <v>18.609305508000002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137.87299999999999</v>
      </c>
      <c r="I262" s="22">
        <v>-1.61011E-2</v>
      </c>
      <c r="J262" s="22">
        <v>252</v>
      </c>
      <c r="K262" s="22">
        <v>0.58026100000000003</v>
      </c>
      <c r="L262">
        <f t="shared" si="36"/>
        <v>16.101099999999999</v>
      </c>
      <c r="M262">
        <f t="shared" si="37"/>
        <v>9.3556246604999984</v>
      </c>
      <c r="N262" s="9"/>
      <c r="O262" s="22">
        <v>1.1689799999999999</v>
      </c>
      <c r="P262" s="22">
        <v>217.51599999999999</v>
      </c>
      <c r="Q262" s="22">
        <v>-1.5991200000000001E-2</v>
      </c>
      <c r="R262" s="22">
        <v>252</v>
      </c>
      <c r="S262" s="22">
        <v>1.16821</v>
      </c>
      <c r="T262">
        <f t="shared" si="38"/>
        <v>15.991200000000001</v>
      </c>
      <c r="U262">
        <f t="shared" si="39"/>
        <v>18.693392975999998</v>
      </c>
      <c r="X262" s="9"/>
      <c r="Y262" s="22">
        <v>0.58105499999999999</v>
      </c>
      <c r="Z262" s="22">
        <v>277.53800000000001</v>
      </c>
      <c r="AA262" s="22">
        <v>-1.6125500000000001E-2</v>
      </c>
      <c r="AB262" s="22">
        <v>252</v>
      </c>
      <c r="AC262" s="22">
        <v>0.58035300000000001</v>
      </c>
      <c r="AD262">
        <f t="shared" si="40"/>
        <v>16.125500000000002</v>
      </c>
      <c r="AE262">
        <f t="shared" si="41"/>
        <v>9.3698024025000013</v>
      </c>
      <c r="AF262" s="9"/>
      <c r="AG262" s="22">
        <v>1.1689799999999999</v>
      </c>
      <c r="AH262" s="22">
        <v>353.10500000000002</v>
      </c>
      <c r="AI262" s="22">
        <v>-1.5997299999999999E-2</v>
      </c>
      <c r="AJ262" s="22">
        <v>252</v>
      </c>
      <c r="AK262" s="22">
        <v>1.16852</v>
      </c>
      <c r="AL262">
        <f t="shared" si="42"/>
        <v>15.997299999999999</v>
      </c>
      <c r="AM262">
        <f t="shared" si="43"/>
        <v>18.700523753999999</v>
      </c>
      <c r="AP262" s="9"/>
      <c r="AQ262" s="22">
        <v>0.58105499999999999</v>
      </c>
      <c r="AR262" s="22">
        <v>425.78300000000002</v>
      </c>
      <c r="AS262" s="22">
        <v>-1.6122399999999999E-2</v>
      </c>
      <c r="AT262" s="22">
        <v>252</v>
      </c>
      <c r="AU262" s="22">
        <v>0.58016999999999996</v>
      </c>
      <c r="AV262">
        <f t="shared" si="44"/>
        <v>16.122399999999999</v>
      </c>
      <c r="AW262">
        <f t="shared" si="45"/>
        <v>9.3680011319999998</v>
      </c>
      <c r="AX262" s="9"/>
      <c r="AY262" s="22">
        <v>1.1689799999999999</v>
      </c>
      <c r="AZ262" s="22">
        <v>497.09699999999998</v>
      </c>
      <c r="BA262" s="22">
        <v>-1.5985099999999999E-2</v>
      </c>
      <c r="BB262" s="22">
        <v>252</v>
      </c>
      <c r="BC262" s="22">
        <v>1.16821</v>
      </c>
      <c r="BD262">
        <f t="shared" si="46"/>
        <v>15.985099999999999</v>
      </c>
      <c r="BE262">
        <f t="shared" si="47"/>
        <v>18.686262197999998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137.97399999999999</v>
      </c>
      <c r="I263" s="22">
        <v>-1.61041E-2</v>
      </c>
      <c r="J263" s="22">
        <v>253</v>
      </c>
      <c r="K263" s="22">
        <v>0.57519500000000001</v>
      </c>
      <c r="L263">
        <f t="shared" si="36"/>
        <v>16.104099999999999</v>
      </c>
      <c r="M263">
        <f t="shared" si="37"/>
        <v>9.2762675778999988</v>
      </c>
      <c r="N263" s="9"/>
      <c r="O263" s="22">
        <v>1.17401</v>
      </c>
      <c r="P263" s="22">
        <v>217.61600000000001</v>
      </c>
      <c r="Q263" s="22">
        <v>-1.5988200000000001E-2</v>
      </c>
      <c r="R263" s="22">
        <v>253</v>
      </c>
      <c r="S263" s="22">
        <v>1.17249</v>
      </c>
      <c r="T263">
        <f t="shared" si="38"/>
        <v>15.988200000000001</v>
      </c>
      <c r="U263">
        <f t="shared" si="39"/>
        <v>18.770306682000001</v>
      </c>
      <c r="X263" s="9"/>
      <c r="Y263" s="22">
        <v>0.57601899999999995</v>
      </c>
      <c r="Z263" s="22">
        <v>277.63799999999998</v>
      </c>
      <c r="AA263" s="22">
        <v>-1.61163E-2</v>
      </c>
      <c r="AB263" s="22">
        <v>253</v>
      </c>
      <c r="AC263" s="22">
        <v>0.57528699999999999</v>
      </c>
      <c r="AD263">
        <f t="shared" si="40"/>
        <v>16.116299999999999</v>
      </c>
      <c r="AE263">
        <f t="shared" si="41"/>
        <v>9.283295009699998</v>
      </c>
      <c r="AF263" s="9"/>
      <c r="AG263" s="22">
        <v>1.17401</v>
      </c>
      <c r="AH263" s="22">
        <v>353.20600000000002</v>
      </c>
      <c r="AI263" s="22">
        <v>-1.5988200000000001E-2</v>
      </c>
      <c r="AJ263" s="22">
        <v>253</v>
      </c>
      <c r="AK263" s="22">
        <v>1.1734</v>
      </c>
      <c r="AL263">
        <f t="shared" si="42"/>
        <v>15.988200000000001</v>
      </c>
      <c r="AM263">
        <f t="shared" si="43"/>
        <v>18.770306682000001</v>
      </c>
      <c r="AP263" s="9"/>
      <c r="AQ263" s="22">
        <v>0.57601899999999995</v>
      </c>
      <c r="AR263" s="22">
        <v>425.88400000000001</v>
      </c>
      <c r="AS263" s="22">
        <v>-1.6122399999999999E-2</v>
      </c>
      <c r="AT263" s="22">
        <v>253</v>
      </c>
      <c r="AU263" s="22">
        <v>0.57525599999999999</v>
      </c>
      <c r="AV263">
        <f t="shared" si="44"/>
        <v>16.122399999999999</v>
      </c>
      <c r="AW263">
        <f t="shared" si="45"/>
        <v>9.2868087255999985</v>
      </c>
      <c r="AX263" s="9"/>
      <c r="AY263" s="22">
        <v>1.17401</v>
      </c>
      <c r="AZ263" s="22">
        <v>497.19799999999998</v>
      </c>
      <c r="BA263" s="22">
        <v>-1.5976000000000001E-2</v>
      </c>
      <c r="BB263" s="22">
        <v>253</v>
      </c>
      <c r="BC263" s="22">
        <v>1.17279</v>
      </c>
      <c r="BD263">
        <f t="shared" si="46"/>
        <v>15.976000000000001</v>
      </c>
      <c r="BE263">
        <f t="shared" si="47"/>
        <v>18.755983759999999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138.07499999999999</v>
      </c>
      <c r="I264" s="22">
        <v>-1.6098000000000001E-2</v>
      </c>
      <c r="J264" s="22">
        <v>254</v>
      </c>
      <c r="K264" s="22">
        <v>0.57003800000000004</v>
      </c>
      <c r="L264">
        <f t="shared" si="36"/>
        <v>16.098000000000003</v>
      </c>
      <c r="M264">
        <f t="shared" si="37"/>
        <v>9.1917004320000029</v>
      </c>
      <c r="N264" s="9"/>
      <c r="O264" s="22">
        <v>1.1790499999999999</v>
      </c>
      <c r="P264" s="22">
        <v>217.71700000000001</v>
      </c>
      <c r="Q264" s="22">
        <v>-1.5994299999999999E-2</v>
      </c>
      <c r="R264" s="22">
        <v>254</v>
      </c>
      <c r="S264" s="22">
        <v>1.17798</v>
      </c>
      <c r="T264">
        <f t="shared" si="38"/>
        <v>15.994299999999999</v>
      </c>
      <c r="U264">
        <f t="shared" si="39"/>
        <v>18.858079414999999</v>
      </c>
      <c r="X264" s="9"/>
      <c r="Y264" s="22">
        <v>0.57098400000000005</v>
      </c>
      <c r="Z264" s="22">
        <v>277.73899999999998</v>
      </c>
      <c r="AA264" s="22">
        <v>-1.61041E-2</v>
      </c>
      <c r="AB264" s="22">
        <v>254</v>
      </c>
      <c r="AC264" s="22">
        <v>0.57028199999999996</v>
      </c>
      <c r="AD264">
        <f t="shared" si="40"/>
        <v>16.104099999999999</v>
      </c>
      <c r="AE264">
        <f t="shared" si="41"/>
        <v>9.1951834344000005</v>
      </c>
      <c r="AF264" s="9"/>
      <c r="AG264" s="22">
        <v>1.1790499999999999</v>
      </c>
      <c r="AH264" s="22">
        <v>353.30599999999998</v>
      </c>
      <c r="AI264" s="22">
        <v>-1.5982099999999999E-2</v>
      </c>
      <c r="AJ264" s="22">
        <v>254</v>
      </c>
      <c r="AK264" s="22">
        <v>1.17859</v>
      </c>
      <c r="AL264">
        <f t="shared" si="42"/>
        <v>15.982099999999999</v>
      </c>
      <c r="AM264">
        <f t="shared" si="43"/>
        <v>18.843695004999997</v>
      </c>
      <c r="AP264" s="9"/>
      <c r="AQ264" s="22">
        <v>0.57098400000000005</v>
      </c>
      <c r="AR264" s="22">
        <v>425.98399999999998</v>
      </c>
      <c r="AS264" s="22">
        <v>-1.6125500000000001E-2</v>
      </c>
      <c r="AT264" s="22">
        <v>254</v>
      </c>
      <c r="AU264" s="22">
        <v>0.57025099999999995</v>
      </c>
      <c r="AV264">
        <f t="shared" si="44"/>
        <v>16.125500000000002</v>
      </c>
      <c r="AW264">
        <f t="shared" si="45"/>
        <v>9.2074024920000017</v>
      </c>
      <c r="AX264" s="9"/>
      <c r="AY264" s="22">
        <v>1.1790499999999999</v>
      </c>
      <c r="AZ264" s="22">
        <v>497.29899999999998</v>
      </c>
      <c r="BA264" s="22">
        <v>-1.5972900000000002E-2</v>
      </c>
      <c r="BB264" s="22">
        <v>254</v>
      </c>
      <c r="BC264" s="22">
        <v>1.17859</v>
      </c>
      <c r="BD264">
        <f t="shared" si="46"/>
        <v>15.972900000000001</v>
      </c>
      <c r="BE264">
        <f t="shared" si="47"/>
        <v>18.832847744999999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138.17500000000001</v>
      </c>
      <c r="I265" s="22">
        <v>-1.61041E-2</v>
      </c>
      <c r="J265" s="22">
        <v>255</v>
      </c>
      <c r="K265" s="22">
        <v>0.56545999999999996</v>
      </c>
      <c r="L265">
        <f t="shared" si="36"/>
        <v>16.104099999999999</v>
      </c>
      <c r="M265">
        <f t="shared" si="37"/>
        <v>9.1140831868000003</v>
      </c>
      <c r="N265" s="9"/>
      <c r="O265" s="22">
        <v>1.18408</v>
      </c>
      <c r="P265" s="22">
        <v>217.81800000000001</v>
      </c>
      <c r="Q265" s="22">
        <v>-1.5991200000000001E-2</v>
      </c>
      <c r="R265" s="22">
        <v>255</v>
      </c>
      <c r="S265" s="22">
        <v>1.18286</v>
      </c>
      <c r="T265">
        <f t="shared" si="38"/>
        <v>15.991200000000001</v>
      </c>
      <c r="U265">
        <f t="shared" si="39"/>
        <v>18.934860096000001</v>
      </c>
      <c r="X265" s="9"/>
      <c r="Y265" s="22">
        <v>0.56594800000000001</v>
      </c>
      <c r="Z265" s="22">
        <v>277.83999999999997</v>
      </c>
      <c r="AA265" s="22">
        <v>-1.6113300000000001E-2</v>
      </c>
      <c r="AB265" s="22">
        <v>255</v>
      </c>
      <c r="AC265" s="22">
        <v>0.56521600000000005</v>
      </c>
      <c r="AD265">
        <f t="shared" si="40"/>
        <v>16.113299999999999</v>
      </c>
      <c r="AE265">
        <f t="shared" si="41"/>
        <v>9.119289908399999</v>
      </c>
      <c r="AF265" s="9"/>
      <c r="AG265" s="22">
        <v>1.18408</v>
      </c>
      <c r="AH265" s="22">
        <v>353.40699999999998</v>
      </c>
      <c r="AI265" s="22">
        <v>-1.5985099999999999E-2</v>
      </c>
      <c r="AJ265" s="22">
        <v>255</v>
      </c>
      <c r="AK265" s="22">
        <v>1.1831700000000001</v>
      </c>
      <c r="AL265">
        <f t="shared" si="42"/>
        <v>15.985099999999999</v>
      </c>
      <c r="AM265">
        <f t="shared" si="43"/>
        <v>18.927637208</v>
      </c>
      <c r="AP265" s="9"/>
      <c r="AQ265" s="22">
        <v>0.56594800000000001</v>
      </c>
      <c r="AR265" s="22">
        <v>426.08499999999998</v>
      </c>
      <c r="AS265" s="22">
        <v>-1.6122399999999999E-2</v>
      </c>
      <c r="AT265" s="22">
        <v>255</v>
      </c>
      <c r="AU265" s="22">
        <v>0.56515499999999996</v>
      </c>
      <c r="AV265">
        <f t="shared" si="44"/>
        <v>16.122399999999999</v>
      </c>
      <c r="AW265">
        <f t="shared" si="45"/>
        <v>9.1244400351999992</v>
      </c>
      <c r="AX265" s="9"/>
      <c r="AY265" s="22">
        <v>1.18408</v>
      </c>
      <c r="AZ265" s="22">
        <v>497.399</v>
      </c>
      <c r="BA265" s="22">
        <v>-1.5976000000000001E-2</v>
      </c>
      <c r="BB265" s="22">
        <v>255</v>
      </c>
      <c r="BC265" s="22">
        <v>1.18286</v>
      </c>
      <c r="BD265">
        <f t="shared" si="46"/>
        <v>15.976000000000001</v>
      </c>
      <c r="BE265">
        <f t="shared" si="47"/>
        <v>18.916862080000001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138.27600000000001</v>
      </c>
      <c r="I266" s="22">
        <v>-1.6091899999999999E-2</v>
      </c>
      <c r="J266" s="22">
        <v>256</v>
      </c>
      <c r="K266" s="22">
        <v>0.55996699999999999</v>
      </c>
      <c r="L266">
        <f t="shared" si="36"/>
        <v>16.091899999999999</v>
      </c>
      <c r="M266">
        <f t="shared" si="37"/>
        <v>9.0261559046999995</v>
      </c>
      <c r="N266" s="9"/>
      <c r="O266" s="22">
        <v>1.18912</v>
      </c>
      <c r="P266" s="22">
        <v>217.91800000000001</v>
      </c>
      <c r="Q266" s="22">
        <v>-1.5988200000000001E-2</v>
      </c>
      <c r="R266" s="22">
        <v>256</v>
      </c>
      <c r="S266" s="22">
        <v>1.18866</v>
      </c>
      <c r="T266">
        <f t="shared" si="38"/>
        <v>15.988200000000001</v>
      </c>
      <c r="U266">
        <f t="shared" si="39"/>
        <v>19.011888383999999</v>
      </c>
      <c r="X266" s="9"/>
      <c r="Y266" s="22">
        <v>0.56091299999999999</v>
      </c>
      <c r="Z266" s="22">
        <v>277.94</v>
      </c>
      <c r="AA266" s="22">
        <v>-1.6119399999999999E-2</v>
      </c>
      <c r="AB266" s="22">
        <v>256</v>
      </c>
      <c r="AC266" s="22">
        <v>0.56015000000000004</v>
      </c>
      <c r="AD266">
        <f t="shared" si="40"/>
        <v>16.119399999999999</v>
      </c>
      <c r="AE266">
        <f t="shared" si="41"/>
        <v>9.0415810122</v>
      </c>
      <c r="AF266" s="9"/>
      <c r="AG266" s="22">
        <v>1.18912</v>
      </c>
      <c r="AH266" s="22">
        <v>353.50799999999998</v>
      </c>
      <c r="AI266" s="22">
        <v>-1.5985099999999999E-2</v>
      </c>
      <c r="AJ266" s="22">
        <v>256</v>
      </c>
      <c r="AK266" s="22">
        <v>1.1880500000000001</v>
      </c>
      <c r="AL266">
        <f t="shared" si="42"/>
        <v>15.985099999999999</v>
      </c>
      <c r="AM266">
        <f t="shared" si="43"/>
        <v>19.008202111999999</v>
      </c>
      <c r="AP266" s="9"/>
      <c r="AQ266" s="22">
        <v>0.56091299999999999</v>
      </c>
      <c r="AR266" s="22">
        <v>426.18599999999998</v>
      </c>
      <c r="AS266" s="22">
        <v>-1.6125500000000001E-2</v>
      </c>
      <c r="AT266" s="22">
        <v>256</v>
      </c>
      <c r="AU266" s="22">
        <v>0.56015000000000004</v>
      </c>
      <c r="AV266">
        <f t="shared" si="44"/>
        <v>16.125500000000002</v>
      </c>
      <c r="AW266">
        <f t="shared" si="45"/>
        <v>9.0450025815000021</v>
      </c>
      <c r="AX266" s="9"/>
      <c r="AY266" s="22">
        <v>1.18912</v>
      </c>
      <c r="AZ266" s="22">
        <v>497.5</v>
      </c>
      <c r="BA266" s="22">
        <v>-1.5976000000000001E-2</v>
      </c>
      <c r="BB266" s="22">
        <v>256</v>
      </c>
      <c r="BC266" s="22">
        <v>1.18835</v>
      </c>
      <c r="BD266">
        <f t="shared" si="46"/>
        <v>15.976000000000001</v>
      </c>
      <c r="BE266">
        <f t="shared" si="47"/>
        <v>18.99738112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138.37700000000001</v>
      </c>
      <c r="I267" s="22">
        <v>-1.6091899999999999E-2</v>
      </c>
      <c r="J267" s="22">
        <v>257</v>
      </c>
      <c r="K267" s="22">
        <v>0.55502300000000004</v>
      </c>
      <c r="L267">
        <f t="shared" si="36"/>
        <v>16.091899999999999</v>
      </c>
      <c r="M267">
        <f t="shared" si="37"/>
        <v>8.9451331881999998</v>
      </c>
      <c r="N267" s="9"/>
      <c r="O267" s="22">
        <v>1.19415</v>
      </c>
      <c r="P267" s="22">
        <v>218.01900000000001</v>
      </c>
      <c r="Q267" s="22">
        <v>-1.5988200000000001E-2</v>
      </c>
      <c r="R267" s="22">
        <v>257</v>
      </c>
      <c r="S267" s="22">
        <v>1.19354</v>
      </c>
      <c r="T267">
        <f t="shared" si="38"/>
        <v>15.988200000000001</v>
      </c>
      <c r="U267">
        <f t="shared" si="39"/>
        <v>19.092309030000003</v>
      </c>
      <c r="X267" s="9"/>
      <c r="Y267" s="22">
        <v>0.55587799999999998</v>
      </c>
      <c r="Z267" s="22">
        <v>278.041</v>
      </c>
      <c r="AA267" s="22">
        <v>-1.6119399999999999E-2</v>
      </c>
      <c r="AB267" s="22">
        <v>257</v>
      </c>
      <c r="AC267" s="22">
        <v>0.55496199999999996</v>
      </c>
      <c r="AD267">
        <f t="shared" si="40"/>
        <v>16.119399999999999</v>
      </c>
      <c r="AE267">
        <f t="shared" si="41"/>
        <v>8.9604198331999996</v>
      </c>
      <c r="AF267" s="9"/>
      <c r="AG267" s="22">
        <v>1.19415</v>
      </c>
      <c r="AH267" s="22">
        <v>353.608</v>
      </c>
      <c r="AI267" s="22">
        <v>-1.5997299999999999E-2</v>
      </c>
      <c r="AJ267" s="22">
        <v>257</v>
      </c>
      <c r="AK267" s="22">
        <v>1.19293</v>
      </c>
      <c r="AL267">
        <f t="shared" si="42"/>
        <v>15.997299999999999</v>
      </c>
      <c r="AM267">
        <f t="shared" si="43"/>
        <v>19.103175794999999</v>
      </c>
      <c r="AP267" s="9"/>
      <c r="AQ267" s="22">
        <v>0.55587799999999998</v>
      </c>
      <c r="AR267" s="22">
        <v>426.28699999999998</v>
      </c>
      <c r="AS267" s="22">
        <v>-1.6122399999999999E-2</v>
      </c>
      <c r="AT267" s="22">
        <v>257</v>
      </c>
      <c r="AU267" s="22">
        <v>0.55511500000000003</v>
      </c>
      <c r="AV267">
        <f t="shared" si="44"/>
        <v>16.122399999999999</v>
      </c>
      <c r="AW267">
        <f t="shared" si="45"/>
        <v>8.9620874671999999</v>
      </c>
      <c r="AX267" s="9"/>
      <c r="AY267" s="22">
        <v>1.19415</v>
      </c>
      <c r="AZ267" s="22">
        <v>497.601</v>
      </c>
      <c r="BA267" s="22">
        <v>-1.5982099999999999E-2</v>
      </c>
      <c r="BB267" s="22">
        <v>257</v>
      </c>
      <c r="BC267" s="22">
        <v>1.19354</v>
      </c>
      <c r="BD267">
        <f t="shared" si="46"/>
        <v>15.982099999999999</v>
      </c>
      <c r="BE267">
        <f t="shared" si="47"/>
        <v>19.085024714999999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138.47800000000001</v>
      </c>
      <c r="I268" s="22">
        <v>-1.6082800000000001E-2</v>
      </c>
      <c r="J268" s="22">
        <v>258</v>
      </c>
      <c r="K268" s="22">
        <v>0.55010999999999999</v>
      </c>
      <c r="L268">
        <f t="shared" ref="L268:L331" si="48">-I268/$F$2*1000</f>
        <v>16.082800000000002</v>
      </c>
      <c r="M268">
        <f t="shared" ref="M268:M331" si="49">L268*G268</f>
        <v>8.8590817176000023</v>
      </c>
      <c r="N268" s="9"/>
      <c r="O268" s="22">
        <v>1.19919</v>
      </c>
      <c r="P268" s="22">
        <v>218.12</v>
      </c>
      <c r="Q268" s="22">
        <v>-1.5982099999999999E-2</v>
      </c>
      <c r="R268" s="22">
        <v>258</v>
      </c>
      <c r="S268" s="22">
        <v>1.1981200000000001</v>
      </c>
      <c r="T268">
        <f t="shared" ref="T268:T331" si="50">-Q268/$F$2*1000</f>
        <v>15.982099999999999</v>
      </c>
      <c r="U268">
        <f t="shared" ref="U268:U331" si="51">T268*O268</f>
        <v>19.165574498999998</v>
      </c>
      <c r="X268" s="9"/>
      <c r="Y268" s="22">
        <v>0.55084200000000005</v>
      </c>
      <c r="Z268" s="22">
        <v>278.142</v>
      </c>
      <c r="AA268" s="22">
        <v>-1.6125500000000001E-2</v>
      </c>
      <c r="AB268" s="22">
        <v>258</v>
      </c>
      <c r="AC268" s="22">
        <v>0.55017099999999997</v>
      </c>
      <c r="AD268">
        <f t="shared" ref="AD268:AD331" si="52">-AA268/$F$2*1000</f>
        <v>16.125500000000002</v>
      </c>
      <c r="AE268">
        <f t="shared" ref="AE268:AE331" si="53">AD268*Y268</f>
        <v>8.8826026710000026</v>
      </c>
      <c r="AF268" s="9"/>
      <c r="AG268" s="22">
        <v>1.19919</v>
      </c>
      <c r="AH268" s="22">
        <v>353.709</v>
      </c>
      <c r="AI268" s="22">
        <v>-1.5988200000000001E-2</v>
      </c>
      <c r="AJ268" s="22">
        <v>258</v>
      </c>
      <c r="AK268" s="22">
        <v>1.19781</v>
      </c>
      <c r="AL268">
        <f t="shared" ref="AL268:AL331" si="54">-AI268/$F$2*1000</f>
        <v>15.988200000000001</v>
      </c>
      <c r="AM268">
        <f t="shared" ref="AM268:AM331" si="55">AL268*AG268</f>
        <v>19.172889558000001</v>
      </c>
      <c r="AP268" s="9"/>
      <c r="AQ268" s="22">
        <v>0.55084200000000005</v>
      </c>
      <c r="AR268" s="22">
        <v>426.387</v>
      </c>
      <c r="AS268" s="22">
        <v>-1.6125500000000001E-2</v>
      </c>
      <c r="AT268" s="22">
        <v>258</v>
      </c>
      <c r="AU268" s="22">
        <v>0.55032300000000001</v>
      </c>
      <c r="AV268">
        <f t="shared" ref="AV268:AV331" si="56">-AS268/$F$2*1000</f>
        <v>16.125500000000002</v>
      </c>
      <c r="AW268">
        <f t="shared" ref="AW268:AW331" si="57">AV268*AQ268</f>
        <v>8.8826026710000026</v>
      </c>
      <c r="AX268" s="9"/>
      <c r="AY268" s="22">
        <v>1.19919</v>
      </c>
      <c r="AZ268" s="22">
        <v>497.70100000000002</v>
      </c>
      <c r="BA268" s="22">
        <v>-1.5976000000000001E-2</v>
      </c>
      <c r="BB268" s="22">
        <v>258</v>
      </c>
      <c r="BC268" s="22">
        <v>1.1984300000000001</v>
      </c>
      <c r="BD268">
        <f t="shared" ref="BD268:BD331" si="58">-BA268/$F$2*1000</f>
        <v>15.976000000000001</v>
      </c>
      <c r="BE268">
        <f t="shared" ref="BE268:BE331" si="59">BD268*AY268</f>
        <v>19.158259440000002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138.578</v>
      </c>
      <c r="I269" s="22">
        <v>-1.6091899999999999E-2</v>
      </c>
      <c r="J269" s="22">
        <v>259</v>
      </c>
      <c r="K269" s="22">
        <v>0.54510499999999995</v>
      </c>
      <c r="L269">
        <f t="shared" si="48"/>
        <v>16.091899999999999</v>
      </c>
      <c r="M269">
        <f t="shared" si="49"/>
        <v>8.7830716632999994</v>
      </c>
      <c r="N269" s="9"/>
      <c r="O269" s="22">
        <v>1.2042200000000001</v>
      </c>
      <c r="P269" s="22">
        <v>218.221</v>
      </c>
      <c r="Q269" s="22">
        <v>-1.5982099999999999E-2</v>
      </c>
      <c r="R269" s="22">
        <v>259</v>
      </c>
      <c r="S269" s="22">
        <v>1.2030000000000001</v>
      </c>
      <c r="T269">
        <f t="shared" si="50"/>
        <v>15.982099999999999</v>
      </c>
      <c r="U269">
        <f t="shared" si="51"/>
        <v>19.245964462</v>
      </c>
      <c r="X269" s="9"/>
      <c r="Y269" s="22">
        <v>0.54580700000000004</v>
      </c>
      <c r="Z269" s="22">
        <v>278.24299999999999</v>
      </c>
      <c r="AA269" s="22">
        <v>-1.6131599999999999E-2</v>
      </c>
      <c r="AB269" s="22">
        <v>259</v>
      </c>
      <c r="AC269" s="22">
        <v>0.54507399999999995</v>
      </c>
      <c r="AD269">
        <f t="shared" si="52"/>
        <v>16.131599999999999</v>
      </c>
      <c r="AE269">
        <f t="shared" si="53"/>
        <v>8.8047402011999996</v>
      </c>
      <c r="AF269" s="9"/>
      <c r="AG269" s="22">
        <v>1.2042200000000001</v>
      </c>
      <c r="AH269" s="22">
        <v>353.81</v>
      </c>
      <c r="AI269" s="22">
        <v>-1.5982099999999999E-2</v>
      </c>
      <c r="AJ269" s="22">
        <v>259</v>
      </c>
      <c r="AK269" s="22">
        <v>1.2030000000000001</v>
      </c>
      <c r="AL269">
        <f t="shared" si="54"/>
        <v>15.982099999999999</v>
      </c>
      <c r="AM269">
        <f t="shared" si="55"/>
        <v>19.245964462</v>
      </c>
      <c r="AP269" s="9"/>
      <c r="AQ269" s="22">
        <v>0.54580700000000004</v>
      </c>
      <c r="AR269" s="22">
        <v>426.488</v>
      </c>
      <c r="AS269" s="22">
        <v>-1.6119399999999999E-2</v>
      </c>
      <c r="AT269" s="22">
        <v>259</v>
      </c>
      <c r="AU269" s="22">
        <v>0.54504399999999997</v>
      </c>
      <c r="AV269">
        <f t="shared" si="56"/>
        <v>16.119399999999999</v>
      </c>
      <c r="AW269">
        <f t="shared" si="57"/>
        <v>8.7980813558000008</v>
      </c>
      <c r="AX269" s="9"/>
      <c r="AY269" s="22">
        <v>1.2042200000000001</v>
      </c>
      <c r="AZ269" s="22">
        <v>497.80200000000002</v>
      </c>
      <c r="BA269" s="22">
        <v>-1.5969799999999999E-2</v>
      </c>
      <c r="BB269" s="22">
        <v>259</v>
      </c>
      <c r="BC269" s="22">
        <v>1.2033100000000001</v>
      </c>
      <c r="BD269">
        <f t="shared" si="58"/>
        <v>15.969799999999999</v>
      </c>
      <c r="BE269">
        <f t="shared" si="59"/>
        <v>19.231152556000001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138.679</v>
      </c>
      <c r="I270" s="22">
        <v>-1.6098000000000001E-2</v>
      </c>
      <c r="J270" s="22">
        <v>260</v>
      </c>
      <c r="K270" s="22">
        <v>0.54028299999999996</v>
      </c>
      <c r="L270">
        <f t="shared" si="48"/>
        <v>16.098000000000003</v>
      </c>
      <c r="M270">
        <f t="shared" si="49"/>
        <v>8.705331558000001</v>
      </c>
      <c r="N270" s="9"/>
      <c r="O270" s="22">
        <v>1.20926</v>
      </c>
      <c r="P270" s="22">
        <v>218.321</v>
      </c>
      <c r="Q270" s="22">
        <v>-1.5985099999999999E-2</v>
      </c>
      <c r="R270" s="22">
        <v>260</v>
      </c>
      <c r="S270" s="22">
        <v>1.2084999999999999</v>
      </c>
      <c r="T270">
        <f t="shared" si="50"/>
        <v>15.985099999999999</v>
      </c>
      <c r="U270">
        <f t="shared" si="51"/>
        <v>19.330142026000001</v>
      </c>
      <c r="X270" s="9"/>
      <c r="Y270" s="22">
        <v>0.540771</v>
      </c>
      <c r="Z270" s="22">
        <v>278.34300000000002</v>
      </c>
      <c r="AA270" s="22">
        <v>-1.6131599999999999E-2</v>
      </c>
      <c r="AB270" s="22">
        <v>260</v>
      </c>
      <c r="AC270" s="22">
        <v>0.54007000000000005</v>
      </c>
      <c r="AD270">
        <f t="shared" si="52"/>
        <v>16.131599999999999</v>
      </c>
      <c r="AE270">
        <f t="shared" si="53"/>
        <v>8.7235014635999999</v>
      </c>
      <c r="AF270" s="9"/>
      <c r="AG270" s="22">
        <v>1.20926</v>
      </c>
      <c r="AH270" s="22">
        <v>353.91</v>
      </c>
      <c r="AI270" s="22">
        <v>-1.5979E-2</v>
      </c>
      <c r="AJ270" s="22">
        <v>260</v>
      </c>
      <c r="AK270" s="22">
        <v>1.2084999999999999</v>
      </c>
      <c r="AL270">
        <f t="shared" si="54"/>
        <v>15.979000000000001</v>
      </c>
      <c r="AM270">
        <f t="shared" si="55"/>
        <v>19.322765540000002</v>
      </c>
      <c r="AP270" s="9"/>
      <c r="AQ270" s="22">
        <v>0.540771</v>
      </c>
      <c r="AR270" s="22">
        <v>426.589</v>
      </c>
      <c r="AS270" s="22">
        <v>-1.6122399999999999E-2</v>
      </c>
      <c r="AT270" s="22">
        <v>260</v>
      </c>
      <c r="AU270" s="22">
        <v>0.54000899999999996</v>
      </c>
      <c r="AV270">
        <f t="shared" si="56"/>
        <v>16.122399999999999</v>
      </c>
      <c r="AW270">
        <f t="shared" si="57"/>
        <v>8.7185263703999993</v>
      </c>
      <c r="AX270" s="9"/>
      <c r="AY270" s="22">
        <v>1.20926</v>
      </c>
      <c r="AZ270" s="22">
        <v>497.90300000000002</v>
      </c>
      <c r="BA270" s="22">
        <v>-1.59668E-2</v>
      </c>
      <c r="BB270" s="22">
        <v>260</v>
      </c>
      <c r="BC270" s="22">
        <v>1.2081900000000001</v>
      </c>
      <c r="BD270">
        <f t="shared" si="58"/>
        <v>15.966799999999999</v>
      </c>
      <c r="BE270">
        <f t="shared" si="59"/>
        <v>19.308012567999999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138.78</v>
      </c>
      <c r="I271" s="22">
        <v>-1.6091899999999999E-2</v>
      </c>
      <c r="J271" s="22">
        <v>261</v>
      </c>
      <c r="K271" s="22">
        <v>0.53497300000000003</v>
      </c>
      <c r="L271">
        <f t="shared" si="48"/>
        <v>16.091899999999999</v>
      </c>
      <c r="M271">
        <f t="shared" si="49"/>
        <v>8.6210101383999991</v>
      </c>
      <c r="N271" s="9"/>
      <c r="O271" s="22">
        <v>1.2142900000000001</v>
      </c>
      <c r="P271" s="22">
        <v>218.422</v>
      </c>
      <c r="Q271" s="22">
        <v>-1.5985099999999999E-2</v>
      </c>
      <c r="R271" s="22">
        <v>261</v>
      </c>
      <c r="S271" s="22">
        <v>1.2136800000000001</v>
      </c>
      <c r="T271">
        <f t="shared" si="50"/>
        <v>15.985099999999999</v>
      </c>
      <c r="U271">
        <f t="shared" si="51"/>
        <v>19.410547079000001</v>
      </c>
      <c r="X271" s="9"/>
      <c r="Y271" s="22">
        <v>0.53573599999999999</v>
      </c>
      <c r="Z271" s="22">
        <v>278.44400000000002</v>
      </c>
      <c r="AA271" s="22">
        <v>-1.6137700000000001E-2</v>
      </c>
      <c r="AB271" s="22">
        <v>261</v>
      </c>
      <c r="AC271" s="22">
        <v>0.53485099999999997</v>
      </c>
      <c r="AD271">
        <f t="shared" si="52"/>
        <v>16.137700000000002</v>
      </c>
      <c r="AE271">
        <f t="shared" si="53"/>
        <v>8.6455468472000003</v>
      </c>
      <c r="AF271" s="9"/>
      <c r="AG271" s="22">
        <v>1.2142900000000001</v>
      </c>
      <c r="AH271" s="22">
        <v>354.01100000000002</v>
      </c>
      <c r="AI271" s="22">
        <v>-1.5976000000000001E-2</v>
      </c>
      <c r="AJ271" s="22">
        <v>261</v>
      </c>
      <c r="AK271" s="22">
        <v>1.2136800000000001</v>
      </c>
      <c r="AL271">
        <f t="shared" si="54"/>
        <v>15.976000000000001</v>
      </c>
      <c r="AM271">
        <f t="shared" si="55"/>
        <v>19.399497040000004</v>
      </c>
      <c r="AP271" s="9"/>
      <c r="AQ271" s="22">
        <v>0.53573599999999999</v>
      </c>
      <c r="AR271" s="22">
        <v>426.68900000000002</v>
      </c>
      <c r="AS271" s="22">
        <v>-1.6131599999999999E-2</v>
      </c>
      <c r="AT271" s="22">
        <v>261</v>
      </c>
      <c r="AU271" s="22">
        <v>0.53488199999999997</v>
      </c>
      <c r="AV271">
        <f t="shared" si="56"/>
        <v>16.131599999999999</v>
      </c>
      <c r="AW271">
        <f t="shared" si="57"/>
        <v>8.6422788575999991</v>
      </c>
      <c r="AX271" s="9"/>
      <c r="AY271" s="22">
        <v>1.2142900000000001</v>
      </c>
      <c r="AZ271" s="22">
        <v>498.00400000000002</v>
      </c>
      <c r="BA271" s="22">
        <v>-1.59668E-2</v>
      </c>
      <c r="BB271" s="22">
        <v>261</v>
      </c>
      <c r="BC271" s="22">
        <v>1.2133799999999999</v>
      </c>
      <c r="BD271">
        <f t="shared" si="58"/>
        <v>15.966799999999999</v>
      </c>
      <c r="BE271">
        <f t="shared" si="59"/>
        <v>19.388325571999999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138.88</v>
      </c>
      <c r="I272" s="22">
        <v>-1.61011E-2</v>
      </c>
      <c r="J272" s="22">
        <v>262</v>
      </c>
      <c r="K272" s="22">
        <v>0.52990700000000002</v>
      </c>
      <c r="L272">
        <f t="shared" si="48"/>
        <v>16.101099999999999</v>
      </c>
      <c r="M272">
        <f t="shared" si="49"/>
        <v>8.5448698710999995</v>
      </c>
      <c r="N272" s="9"/>
      <c r="O272" s="22">
        <v>1.21933</v>
      </c>
      <c r="P272" s="22">
        <v>218.523</v>
      </c>
      <c r="Q272" s="22">
        <v>-1.5982099999999999E-2</v>
      </c>
      <c r="R272" s="22">
        <v>262</v>
      </c>
      <c r="S272" s="22">
        <v>1.2179599999999999</v>
      </c>
      <c r="T272">
        <f t="shared" si="50"/>
        <v>15.982099999999999</v>
      </c>
      <c r="U272">
        <f t="shared" si="51"/>
        <v>19.487453992999999</v>
      </c>
      <c r="X272" s="9"/>
      <c r="Y272" s="22">
        <v>0.53070099999999998</v>
      </c>
      <c r="Z272" s="22">
        <v>278.54500000000002</v>
      </c>
      <c r="AA272" s="22">
        <v>-1.6134599999999999E-2</v>
      </c>
      <c r="AB272" s="22">
        <v>262</v>
      </c>
      <c r="AC272" s="22">
        <v>0.529999</v>
      </c>
      <c r="AD272">
        <f t="shared" si="52"/>
        <v>16.134599999999999</v>
      </c>
      <c r="AE272">
        <f t="shared" si="53"/>
        <v>8.5626483545999985</v>
      </c>
      <c r="AF272" s="9"/>
      <c r="AG272" s="22">
        <v>1.21933</v>
      </c>
      <c r="AH272" s="22">
        <v>354.11200000000002</v>
      </c>
      <c r="AI272" s="22">
        <v>-1.5982099999999999E-2</v>
      </c>
      <c r="AJ272" s="22">
        <v>262</v>
      </c>
      <c r="AK272" s="22">
        <v>1.2185699999999999</v>
      </c>
      <c r="AL272">
        <f t="shared" si="54"/>
        <v>15.982099999999999</v>
      </c>
      <c r="AM272">
        <f t="shared" si="55"/>
        <v>19.487453992999999</v>
      </c>
      <c r="AP272" s="9"/>
      <c r="AQ272" s="22">
        <v>0.53070099999999998</v>
      </c>
      <c r="AR272" s="22">
        <v>426.79</v>
      </c>
      <c r="AS272" s="22">
        <v>-1.6131599999999999E-2</v>
      </c>
      <c r="AT272" s="22">
        <v>262</v>
      </c>
      <c r="AU272" s="22">
        <v>0.53018200000000004</v>
      </c>
      <c r="AV272">
        <f t="shared" si="56"/>
        <v>16.131599999999999</v>
      </c>
      <c r="AW272">
        <f t="shared" si="57"/>
        <v>8.5610562515999984</v>
      </c>
      <c r="AX272" s="9"/>
      <c r="AY272" s="22">
        <v>1.21933</v>
      </c>
      <c r="AZ272" s="22">
        <v>498.10399999999998</v>
      </c>
      <c r="BA272" s="22">
        <v>-1.5972900000000002E-2</v>
      </c>
      <c r="BB272" s="22">
        <v>262</v>
      </c>
      <c r="BC272" s="22">
        <v>1.2191799999999999</v>
      </c>
      <c r="BD272">
        <f t="shared" si="58"/>
        <v>15.972900000000001</v>
      </c>
      <c r="BE272">
        <f t="shared" si="59"/>
        <v>19.476236157000002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138.98099999999999</v>
      </c>
      <c r="I273" s="22">
        <v>-1.6107199999999999E-2</v>
      </c>
      <c r="J273" s="22">
        <v>263</v>
      </c>
      <c r="K273" s="22">
        <v>0.52471900000000005</v>
      </c>
      <c r="L273">
        <f t="shared" si="48"/>
        <v>16.107199999999999</v>
      </c>
      <c r="M273">
        <f t="shared" si="49"/>
        <v>8.4669912880000009</v>
      </c>
      <c r="N273" s="9"/>
      <c r="O273" s="22">
        <v>1.22437</v>
      </c>
      <c r="P273" s="22">
        <v>218.62299999999999</v>
      </c>
      <c r="Q273" s="22">
        <v>-1.5985099999999999E-2</v>
      </c>
      <c r="R273" s="22">
        <v>263</v>
      </c>
      <c r="S273" s="22">
        <v>1.2234499999999999</v>
      </c>
      <c r="T273">
        <f t="shared" si="50"/>
        <v>15.985099999999999</v>
      </c>
      <c r="U273">
        <f t="shared" si="51"/>
        <v>19.571676886999999</v>
      </c>
      <c r="X273" s="9"/>
      <c r="Y273" s="22">
        <v>0.52566500000000005</v>
      </c>
      <c r="Z273" s="22">
        <v>278.64499999999998</v>
      </c>
      <c r="AA273" s="22">
        <v>-1.6140700000000001E-2</v>
      </c>
      <c r="AB273" s="22">
        <v>263</v>
      </c>
      <c r="AC273" s="22">
        <v>0.52462799999999998</v>
      </c>
      <c r="AD273">
        <f t="shared" si="52"/>
        <v>16.140700000000002</v>
      </c>
      <c r="AE273">
        <f t="shared" si="53"/>
        <v>8.4846010655000015</v>
      </c>
      <c r="AF273" s="9"/>
      <c r="AG273" s="22">
        <v>1.22437</v>
      </c>
      <c r="AH273" s="22">
        <v>354.21300000000002</v>
      </c>
      <c r="AI273" s="22">
        <v>-1.5979E-2</v>
      </c>
      <c r="AJ273" s="22">
        <v>263</v>
      </c>
      <c r="AK273" s="22">
        <v>1.2237499999999999</v>
      </c>
      <c r="AL273">
        <f t="shared" si="54"/>
        <v>15.979000000000001</v>
      </c>
      <c r="AM273">
        <f t="shared" si="55"/>
        <v>19.564208230000002</v>
      </c>
      <c r="AP273" s="9"/>
      <c r="AQ273" s="22">
        <v>0.52566500000000005</v>
      </c>
      <c r="AR273" s="22">
        <v>426.89100000000002</v>
      </c>
      <c r="AS273" s="22">
        <v>-1.6125500000000001E-2</v>
      </c>
      <c r="AT273" s="22">
        <v>263</v>
      </c>
      <c r="AU273" s="22">
        <v>0.52499399999999996</v>
      </c>
      <c r="AV273">
        <f t="shared" si="56"/>
        <v>16.125500000000002</v>
      </c>
      <c r="AW273">
        <f t="shared" si="57"/>
        <v>8.4766109575000019</v>
      </c>
      <c r="AX273" s="9"/>
      <c r="AY273" s="22">
        <v>1.22437</v>
      </c>
      <c r="AZ273" s="22">
        <v>498.20499999999998</v>
      </c>
      <c r="BA273" s="22">
        <v>-1.5969799999999999E-2</v>
      </c>
      <c r="BB273" s="22">
        <v>263</v>
      </c>
      <c r="BC273" s="22">
        <v>1.2237499999999999</v>
      </c>
      <c r="BD273">
        <f t="shared" si="58"/>
        <v>15.969799999999999</v>
      </c>
      <c r="BE273">
        <f t="shared" si="59"/>
        <v>19.552944025999999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139.08199999999999</v>
      </c>
      <c r="I274" s="22">
        <v>-1.6107199999999999E-2</v>
      </c>
      <c r="J274" s="22">
        <v>264</v>
      </c>
      <c r="K274" s="22">
        <v>0.52008100000000002</v>
      </c>
      <c r="L274">
        <f t="shared" si="48"/>
        <v>16.107199999999999</v>
      </c>
      <c r="M274">
        <f t="shared" si="49"/>
        <v>8.3858915360000008</v>
      </c>
      <c r="N274" s="9"/>
      <c r="O274" s="22">
        <v>1.2294</v>
      </c>
      <c r="P274" s="22">
        <v>218.72399999999999</v>
      </c>
      <c r="Q274" s="22">
        <v>-1.5972900000000002E-2</v>
      </c>
      <c r="R274" s="22">
        <v>264</v>
      </c>
      <c r="S274" s="22">
        <v>1.22803</v>
      </c>
      <c r="T274">
        <f t="shared" si="50"/>
        <v>15.972900000000001</v>
      </c>
      <c r="U274">
        <f t="shared" si="51"/>
        <v>19.637083260000001</v>
      </c>
      <c r="X274" s="9"/>
      <c r="Y274" s="22">
        <v>0.52063000000000004</v>
      </c>
      <c r="Z274" s="22">
        <v>278.74599999999998</v>
      </c>
      <c r="AA274" s="22">
        <v>-1.6134599999999999E-2</v>
      </c>
      <c r="AB274" s="22">
        <v>264</v>
      </c>
      <c r="AC274" s="22">
        <v>0.51992799999999995</v>
      </c>
      <c r="AD274">
        <f t="shared" si="52"/>
        <v>16.134599999999999</v>
      </c>
      <c r="AE274">
        <f t="shared" si="53"/>
        <v>8.4001567979999994</v>
      </c>
      <c r="AF274" s="9"/>
      <c r="AG274" s="22">
        <v>1.2294</v>
      </c>
      <c r="AH274" s="22">
        <v>354.31299999999999</v>
      </c>
      <c r="AI274" s="22">
        <v>-1.5976000000000001E-2</v>
      </c>
      <c r="AJ274" s="22">
        <v>264</v>
      </c>
      <c r="AK274" s="22">
        <v>1.2283299999999999</v>
      </c>
      <c r="AL274">
        <f t="shared" si="54"/>
        <v>15.976000000000001</v>
      </c>
      <c r="AM274">
        <f t="shared" si="55"/>
        <v>19.640894400000001</v>
      </c>
      <c r="AP274" s="9"/>
      <c r="AQ274" s="22">
        <v>0.52063000000000004</v>
      </c>
      <c r="AR274" s="22">
        <v>426.99099999999999</v>
      </c>
      <c r="AS274" s="22">
        <v>-1.6131599999999999E-2</v>
      </c>
      <c r="AT274" s="22">
        <v>264</v>
      </c>
      <c r="AU274" s="22">
        <v>0.52008100000000002</v>
      </c>
      <c r="AV274">
        <f t="shared" si="56"/>
        <v>16.131599999999999</v>
      </c>
      <c r="AW274">
        <f t="shared" si="57"/>
        <v>8.3985949079999997</v>
      </c>
      <c r="AX274" s="9"/>
      <c r="AY274" s="22">
        <v>1.2294</v>
      </c>
      <c r="AZ274" s="22">
        <v>498.30599999999998</v>
      </c>
      <c r="BA274" s="22">
        <v>-1.5960700000000001E-2</v>
      </c>
      <c r="BB274" s="22">
        <v>264</v>
      </c>
      <c r="BC274" s="22">
        <v>1.22803</v>
      </c>
      <c r="BD274">
        <f t="shared" si="58"/>
        <v>15.960700000000001</v>
      </c>
      <c r="BE274">
        <f t="shared" si="59"/>
        <v>19.622084580000003</v>
      </c>
    </row>
    <row r="275" spans="6:101">
      <c r="F275" s="9"/>
      <c r="G275" s="22">
        <v>0.515594</v>
      </c>
      <c r="H275" s="22">
        <v>139.18299999999999</v>
      </c>
      <c r="I275" s="22">
        <v>-1.6098000000000001E-2</v>
      </c>
      <c r="J275" s="22">
        <v>265</v>
      </c>
      <c r="K275" s="22">
        <v>0.51480099999999995</v>
      </c>
      <c r="L275">
        <f t="shared" si="48"/>
        <v>16.098000000000003</v>
      </c>
      <c r="M275">
        <f t="shared" si="49"/>
        <v>8.3000322120000014</v>
      </c>
      <c r="N275" s="9"/>
      <c r="O275" s="22">
        <v>1.23444</v>
      </c>
      <c r="P275" s="22">
        <v>218.82499999999999</v>
      </c>
      <c r="Q275" s="22">
        <v>-1.5972900000000002E-2</v>
      </c>
      <c r="R275" s="22">
        <v>265</v>
      </c>
      <c r="S275" s="22">
        <v>1.2335199999999999</v>
      </c>
      <c r="T275">
        <f t="shared" si="50"/>
        <v>15.972900000000001</v>
      </c>
      <c r="U275">
        <f t="shared" si="51"/>
        <v>19.717586676</v>
      </c>
      <c r="X275" s="9"/>
      <c r="Y275" s="22">
        <v>0.515594</v>
      </c>
      <c r="Z275" s="22">
        <v>278.84699999999998</v>
      </c>
      <c r="AA275" s="22">
        <v>-1.61285E-2</v>
      </c>
      <c r="AB275" s="22">
        <v>265</v>
      </c>
      <c r="AC275" s="22">
        <v>0.51483199999999996</v>
      </c>
      <c r="AD275">
        <f t="shared" si="52"/>
        <v>16.128499999999999</v>
      </c>
      <c r="AE275">
        <f t="shared" si="53"/>
        <v>8.3157578289999989</v>
      </c>
      <c r="AF275" s="9"/>
      <c r="AG275" s="22">
        <v>1.23444</v>
      </c>
      <c r="AH275" s="22">
        <v>354.41399999999999</v>
      </c>
      <c r="AI275" s="22">
        <v>-1.5963700000000001E-2</v>
      </c>
      <c r="AJ275" s="22">
        <v>265</v>
      </c>
      <c r="AK275" s="22">
        <v>1.23383</v>
      </c>
      <c r="AL275">
        <f t="shared" si="54"/>
        <v>15.963700000000001</v>
      </c>
      <c r="AM275">
        <f t="shared" si="55"/>
        <v>19.706229828000001</v>
      </c>
      <c r="AP275" s="9"/>
      <c r="AQ275" s="22">
        <v>0.515594</v>
      </c>
      <c r="AR275" s="22">
        <v>427.09199999999998</v>
      </c>
      <c r="AS275" s="22">
        <v>-1.6119399999999999E-2</v>
      </c>
      <c r="AT275" s="22">
        <v>265</v>
      </c>
      <c r="AU275" s="22">
        <v>0.51486200000000004</v>
      </c>
      <c r="AV275">
        <f t="shared" si="56"/>
        <v>16.119399999999999</v>
      </c>
      <c r="AW275">
        <f t="shared" si="57"/>
        <v>8.3110659235999993</v>
      </c>
      <c r="AX275" s="9"/>
      <c r="AY275" s="22">
        <v>1.23444</v>
      </c>
      <c r="AZ275" s="22">
        <v>498.40600000000001</v>
      </c>
      <c r="BA275" s="22">
        <v>-1.5963700000000001E-2</v>
      </c>
      <c r="BB275" s="22">
        <v>265</v>
      </c>
      <c r="BC275" s="22">
        <v>1.2335199999999999</v>
      </c>
      <c r="BD275">
        <f t="shared" si="58"/>
        <v>15.963700000000001</v>
      </c>
      <c r="BE275">
        <f t="shared" si="59"/>
        <v>19.706229828000001</v>
      </c>
    </row>
    <row r="276" spans="6:101">
      <c r="F276" s="9"/>
      <c r="G276" s="22">
        <v>0.51055899999999999</v>
      </c>
      <c r="H276" s="22">
        <v>139.28299999999999</v>
      </c>
      <c r="I276" s="22">
        <v>-1.61011E-2</v>
      </c>
      <c r="J276" s="22">
        <v>266</v>
      </c>
      <c r="K276" s="22">
        <v>0.50979600000000003</v>
      </c>
      <c r="L276">
        <f t="shared" si="48"/>
        <v>16.101099999999999</v>
      </c>
      <c r="M276">
        <f t="shared" si="49"/>
        <v>8.2205615149</v>
      </c>
      <c r="N276" s="9"/>
      <c r="O276" s="22">
        <v>1.2394700000000001</v>
      </c>
      <c r="P276" s="22">
        <v>218.92599999999999</v>
      </c>
      <c r="Q276" s="22">
        <v>-1.5969799999999999E-2</v>
      </c>
      <c r="R276" s="22">
        <v>266</v>
      </c>
      <c r="S276" s="22">
        <v>1.2381</v>
      </c>
      <c r="T276">
        <f t="shared" si="50"/>
        <v>15.969799999999999</v>
      </c>
      <c r="U276">
        <f t="shared" si="51"/>
        <v>19.794088005999999</v>
      </c>
      <c r="X276" s="9"/>
      <c r="Y276" s="22">
        <v>0.51055899999999999</v>
      </c>
      <c r="Z276" s="22">
        <v>278.947</v>
      </c>
      <c r="AA276" s="22">
        <v>-1.6125500000000001E-2</v>
      </c>
      <c r="AB276" s="22">
        <v>266</v>
      </c>
      <c r="AC276" s="22">
        <v>0.50991799999999998</v>
      </c>
      <c r="AD276">
        <f t="shared" si="52"/>
        <v>16.125500000000002</v>
      </c>
      <c r="AE276">
        <f t="shared" si="53"/>
        <v>8.2330191545000009</v>
      </c>
      <c r="AF276" s="9"/>
      <c r="AG276" s="22">
        <v>1.2394700000000001</v>
      </c>
      <c r="AH276" s="22">
        <v>354.51499999999999</v>
      </c>
      <c r="AI276" s="22">
        <v>-1.59668E-2</v>
      </c>
      <c r="AJ276" s="22">
        <v>266</v>
      </c>
      <c r="AK276" s="22">
        <v>1.23871</v>
      </c>
      <c r="AL276">
        <f t="shared" si="54"/>
        <v>15.966799999999999</v>
      </c>
      <c r="AM276">
        <f t="shared" si="55"/>
        <v>19.790369596000001</v>
      </c>
      <c r="AP276" s="9"/>
      <c r="AQ276" s="22">
        <v>0.51055899999999999</v>
      </c>
      <c r="AR276" s="22">
        <v>427.19299999999998</v>
      </c>
      <c r="AS276" s="22">
        <v>-1.6119399999999999E-2</v>
      </c>
      <c r="AT276" s="22">
        <v>266</v>
      </c>
      <c r="AU276" s="22">
        <v>0.50994899999999999</v>
      </c>
      <c r="AV276">
        <f t="shared" si="56"/>
        <v>16.119399999999999</v>
      </c>
      <c r="AW276">
        <f t="shared" si="57"/>
        <v>8.2299047445999989</v>
      </c>
      <c r="AX276" s="9"/>
      <c r="AY276" s="22">
        <v>1.2394700000000001</v>
      </c>
      <c r="AZ276" s="22">
        <v>498.50700000000001</v>
      </c>
      <c r="BA276" s="22">
        <v>-1.59668E-2</v>
      </c>
      <c r="BB276" s="22">
        <v>266</v>
      </c>
      <c r="BC276" s="22">
        <v>1.2383999999999999</v>
      </c>
      <c r="BD276">
        <f t="shared" si="58"/>
        <v>15.966799999999999</v>
      </c>
      <c r="BE276">
        <f t="shared" si="59"/>
        <v>19.790369596000001</v>
      </c>
    </row>
    <row r="277" spans="6:101">
      <c r="F277" s="9"/>
      <c r="G277" s="22">
        <v>0.50552399999999997</v>
      </c>
      <c r="H277" s="22">
        <v>139.38399999999999</v>
      </c>
      <c r="I277" s="22">
        <v>-1.61041E-2</v>
      </c>
      <c r="J277" s="22">
        <v>267</v>
      </c>
      <c r="K277" s="22">
        <v>0.50485199999999997</v>
      </c>
      <c r="L277">
        <f t="shared" si="48"/>
        <v>16.104099999999999</v>
      </c>
      <c r="M277">
        <f t="shared" si="49"/>
        <v>8.1410090483999991</v>
      </c>
      <c r="N277" s="9"/>
      <c r="O277" s="22">
        <v>1.24451</v>
      </c>
      <c r="P277" s="22">
        <v>219.02600000000001</v>
      </c>
      <c r="Q277" s="22">
        <v>-1.5969799999999999E-2</v>
      </c>
      <c r="R277" s="22">
        <v>267</v>
      </c>
      <c r="S277" s="22">
        <v>1.24359</v>
      </c>
      <c r="T277">
        <f t="shared" si="50"/>
        <v>15.969799999999999</v>
      </c>
      <c r="U277">
        <f t="shared" si="51"/>
        <v>19.874575797999999</v>
      </c>
      <c r="X277" s="9"/>
      <c r="Y277" s="22">
        <v>0.50552399999999997</v>
      </c>
      <c r="Z277" s="22">
        <v>279.048</v>
      </c>
      <c r="AA277" s="22">
        <v>-1.6137700000000001E-2</v>
      </c>
      <c r="AB277" s="22">
        <v>267</v>
      </c>
      <c r="AC277" s="22">
        <v>0.50482199999999999</v>
      </c>
      <c r="AD277">
        <f t="shared" si="52"/>
        <v>16.137700000000002</v>
      </c>
      <c r="AE277">
        <f t="shared" si="53"/>
        <v>8.1579946548000013</v>
      </c>
      <c r="AF277" s="9"/>
      <c r="AG277" s="22">
        <v>1.24451</v>
      </c>
      <c r="AH277" s="22">
        <v>354.61500000000001</v>
      </c>
      <c r="AI277" s="22">
        <v>-1.5960700000000001E-2</v>
      </c>
      <c r="AJ277" s="22">
        <v>267</v>
      </c>
      <c r="AK277" s="22">
        <v>1.24329</v>
      </c>
      <c r="AL277">
        <f t="shared" si="54"/>
        <v>15.960700000000001</v>
      </c>
      <c r="AM277">
        <f t="shared" si="55"/>
        <v>19.863250757000003</v>
      </c>
      <c r="AP277" s="9"/>
      <c r="AQ277" s="22">
        <v>0.50552399999999997</v>
      </c>
      <c r="AR277" s="22">
        <v>427.29399999999998</v>
      </c>
      <c r="AS277" s="22">
        <v>-1.6125500000000001E-2</v>
      </c>
      <c r="AT277" s="22">
        <v>267</v>
      </c>
      <c r="AU277" s="22">
        <v>0.50476100000000002</v>
      </c>
      <c r="AV277">
        <f t="shared" si="56"/>
        <v>16.125500000000002</v>
      </c>
      <c r="AW277">
        <f t="shared" si="57"/>
        <v>8.1518272620000012</v>
      </c>
      <c r="AX277" s="9"/>
      <c r="AY277" s="22">
        <v>1.24451</v>
      </c>
      <c r="AZ277" s="22">
        <v>498.608</v>
      </c>
      <c r="BA277" s="22">
        <v>-1.5963700000000001E-2</v>
      </c>
      <c r="BB277" s="22">
        <v>267</v>
      </c>
      <c r="BC277" s="22">
        <v>1.24329</v>
      </c>
      <c r="BD277">
        <f t="shared" si="58"/>
        <v>15.963700000000001</v>
      </c>
      <c r="BE277">
        <f t="shared" si="59"/>
        <v>19.866984287000001</v>
      </c>
    </row>
    <row r="278" spans="6:101">
      <c r="F278" s="9"/>
      <c r="G278" s="22">
        <v>0.50048800000000004</v>
      </c>
      <c r="H278" s="22">
        <v>139.48500000000001</v>
      </c>
      <c r="I278" s="22">
        <v>-1.61011E-2</v>
      </c>
      <c r="J278" s="22">
        <v>268</v>
      </c>
      <c r="K278" s="22">
        <v>0.49993900000000002</v>
      </c>
      <c r="L278">
        <f t="shared" si="48"/>
        <v>16.101099999999999</v>
      </c>
      <c r="M278">
        <f t="shared" si="49"/>
        <v>8.0584073368000002</v>
      </c>
      <c r="N278" s="9"/>
      <c r="O278" s="22">
        <v>1.2495400000000001</v>
      </c>
      <c r="P278" s="22">
        <v>219.12700000000001</v>
      </c>
      <c r="Q278" s="22">
        <v>-1.5963700000000001E-2</v>
      </c>
      <c r="R278" s="22">
        <v>268</v>
      </c>
      <c r="S278" s="22">
        <v>1.24878</v>
      </c>
      <c r="T278">
        <f t="shared" si="50"/>
        <v>15.963700000000001</v>
      </c>
      <c r="U278">
        <f t="shared" si="51"/>
        <v>19.947281698000001</v>
      </c>
      <c r="X278" s="9"/>
      <c r="Y278" s="22">
        <v>0.50048800000000004</v>
      </c>
      <c r="Z278" s="22">
        <v>279.149</v>
      </c>
      <c r="AA278" s="22">
        <v>-1.6140700000000001E-2</v>
      </c>
      <c r="AB278" s="22">
        <v>268</v>
      </c>
      <c r="AC278" s="22">
        <v>0.499695</v>
      </c>
      <c r="AD278">
        <f t="shared" si="52"/>
        <v>16.140700000000002</v>
      </c>
      <c r="AE278">
        <f t="shared" si="53"/>
        <v>8.0782266616000022</v>
      </c>
      <c r="AF278" s="9"/>
      <c r="AG278" s="22">
        <v>1.2495400000000001</v>
      </c>
      <c r="AH278" s="22">
        <v>354.71600000000001</v>
      </c>
      <c r="AI278" s="22">
        <v>-1.59668E-2</v>
      </c>
      <c r="AJ278" s="22">
        <v>268</v>
      </c>
      <c r="AK278" s="22">
        <v>1.24878</v>
      </c>
      <c r="AL278">
        <f t="shared" si="54"/>
        <v>15.966799999999999</v>
      </c>
      <c r="AM278">
        <f t="shared" si="55"/>
        <v>19.951155272000001</v>
      </c>
      <c r="AP278" s="9"/>
      <c r="AQ278" s="22">
        <v>0.50048800000000004</v>
      </c>
      <c r="AR278" s="22">
        <v>427.39400000000001</v>
      </c>
      <c r="AS278" s="22">
        <v>-1.6131599999999999E-2</v>
      </c>
      <c r="AT278" s="22">
        <v>268</v>
      </c>
      <c r="AU278" s="22">
        <v>0.49981700000000001</v>
      </c>
      <c r="AV278">
        <f t="shared" si="56"/>
        <v>16.131599999999999</v>
      </c>
      <c r="AW278">
        <f t="shared" si="57"/>
        <v>8.0736722208000007</v>
      </c>
      <c r="AX278" s="9"/>
      <c r="AY278" s="22">
        <v>1.2495400000000001</v>
      </c>
      <c r="AZ278" s="22">
        <v>498.70800000000003</v>
      </c>
      <c r="BA278" s="22">
        <v>-1.5960700000000001E-2</v>
      </c>
      <c r="BB278" s="22">
        <v>268</v>
      </c>
      <c r="BC278" s="22">
        <v>1.24817</v>
      </c>
      <c r="BD278">
        <f t="shared" si="58"/>
        <v>15.960700000000001</v>
      </c>
      <c r="BE278">
        <f t="shared" si="59"/>
        <v>19.943533078000002</v>
      </c>
    </row>
    <row r="279" spans="6:101">
      <c r="F279" s="9"/>
      <c r="G279" s="22">
        <v>0.49545299999999998</v>
      </c>
      <c r="H279" s="22">
        <v>139.58500000000001</v>
      </c>
      <c r="I279" s="22">
        <v>-1.6107199999999999E-2</v>
      </c>
      <c r="J279" s="22">
        <v>269</v>
      </c>
      <c r="K279" s="22">
        <v>0.49481199999999997</v>
      </c>
      <c r="L279">
        <f t="shared" si="48"/>
        <v>16.107199999999999</v>
      </c>
      <c r="M279">
        <f t="shared" si="49"/>
        <v>7.9803605615999986</v>
      </c>
      <c r="N279" s="9"/>
      <c r="O279" s="22">
        <v>1.25458</v>
      </c>
      <c r="P279" s="22">
        <v>219.22800000000001</v>
      </c>
      <c r="Q279" s="22">
        <v>-1.5963700000000001E-2</v>
      </c>
      <c r="R279" s="22">
        <v>269</v>
      </c>
      <c r="S279" s="22">
        <v>1.25397</v>
      </c>
      <c r="T279">
        <f t="shared" si="50"/>
        <v>15.963700000000001</v>
      </c>
      <c r="U279">
        <f t="shared" si="51"/>
        <v>20.027738746000001</v>
      </c>
      <c r="X279" s="9"/>
      <c r="Y279" s="22">
        <v>0.49545299999999998</v>
      </c>
      <c r="Z279" s="22">
        <v>279.25</v>
      </c>
      <c r="AA279" s="22">
        <v>-1.6140700000000001E-2</v>
      </c>
      <c r="AB279" s="22">
        <v>269</v>
      </c>
      <c r="AC279" s="22">
        <v>0.49484299999999998</v>
      </c>
      <c r="AD279">
        <f t="shared" si="52"/>
        <v>16.140700000000002</v>
      </c>
      <c r="AE279">
        <f t="shared" si="53"/>
        <v>7.9969582371000012</v>
      </c>
      <c r="AF279" s="9"/>
      <c r="AG279" s="22">
        <v>1.25458</v>
      </c>
      <c r="AH279" s="22">
        <v>354.81700000000001</v>
      </c>
      <c r="AI279" s="22">
        <v>-1.59668E-2</v>
      </c>
      <c r="AJ279" s="22">
        <v>269</v>
      </c>
      <c r="AK279" s="22">
        <v>1.25427</v>
      </c>
      <c r="AL279">
        <f t="shared" si="54"/>
        <v>15.966799999999999</v>
      </c>
      <c r="AM279">
        <f t="shared" si="55"/>
        <v>20.031627944</v>
      </c>
      <c r="AP279" s="9"/>
      <c r="AQ279" s="22">
        <v>0.49545299999999998</v>
      </c>
      <c r="AR279" s="22">
        <v>427.495</v>
      </c>
      <c r="AS279" s="22">
        <v>-1.6134599999999999E-2</v>
      </c>
      <c r="AT279" s="22">
        <v>269</v>
      </c>
      <c r="AU279" s="22">
        <v>0.494751</v>
      </c>
      <c r="AV279">
        <f t="shared" si="56"/>
        <v>16.134599999999999</v>
      </c>
      <c r="AW279">
        <f t="shared" si="57"/>
        <v>7.9939359737999993</v>
      </c>
      <c r="AX279" s="9"/>
      <c r="AY279" s="22">
        <v>1.25458</v>
      </c>
      <c r="AZ279" s="22">
        <v>498.80900000000003</v>
      </c>
      <c r="BA279" s="22">
        <v>-1.5954599999999999E-2</v>
      </c>
      <c r="BB279" s="22">
        <v>269</v>
      </c>
      <c r="BC279" s="22">
        <v>1.25305</v>
      </c>
      <c r="BD279">
        <f t="shared" si="58"/>
        <v>15.954599999999999</v>
      </c>
      <c r="BE279">
        <f t="shared" si="59"/>
        <v>20.016322068000001</v>
      </c>
    </row>
    <row r="280" spans="6:101">
      <c r="F280" s="9"/>
      <c r="G280" s="22">
        <v>0.49041699999999999</v>
      </c>
      <c r="H280" s="22">
        <v>139.68600000000001</v>
      </c>
      <c r="I280" s="22">
        <v>-1.61041E-2</v>
      </c>
      <c r="J280" s="22">
        <v>270</v>
      </c>
      <c r="K280" s="22">
        <v>0.48959399999999997</v>
      </c>
      <c r="L280">
        <f t="shared" si="48"/>
        <v>16.104099999999999</v>
      </c>
      <c r="M280">
        <f t="shared" si="49"/>
        <v>7.8977244096999994</v>
      </c>
      <c r="N280" s="9"/>
      <c r="O280" s="22">
        <v>1.2596099999999999</v>
      </c>
      <c r="P280" s="22">
        <v>219.328</v>
      </c>
      <c r="Q280" s="22">
        <v>-1.59668E-2</v>
      </c>
      <c r="R280" s="22">
        <v>270</v>
      </c>
      <c r="S280" s="22">
        <v>1.25885</v>
      </c>
      <c r="T280">
        <f t="shared" si="50"/>
        <v>15.966799999999999</v>
      </c>
      <c r="U280">
        <f t="shared" si="51"/>
        <v>20.111940947999997</v>
      </c>
      <c r="X280" s="9"/>
      <c r="Y280" s="22">
        <v>0.49041699999999999</v>
      </c>
      <c r="Z280" s="22">
        <v>279.35000000000002</v>
      </c>
      <c r="AA280" s="22">
        <v>-1.6134599999999999E-2</v>
      </c>
      <c r="AB280" s="22">
        <v>270</v>
      </c>
      <c r="AC280" s="22">
        <v>0.48968499999999998</v>
      </c>
      <c r="AD280">
        <f t="shared" si="52"/>
        <v>16.134599999999999</v>
      </c>
      <c r="AE280">
        <f t="shared" si="53"/>
        <v>7.9126821281999993</v>
      </c>
      <c r="AF280" s="9"/>
      <c r="AG280" s="22">
        <v>1.2596099999999999</v>
      </c>
      <c r="AH280" s="22">
        <v>354.91800000000001</v>
      </c>
      <c r="AI280" s="22">
        <v>-1.5957599999999999E-2</v>
      </c>
      <c r="AJ280" s="22">
        <v>270</v>
      </c>
      <c r="AK280" s="22">
        <v>1.25885</v>
      </c>
      <c r="AL280">
        <f t="shared" si="54"/>
        <v>15.957599999999999</v>
      </c>
      <c r="AM280">
        <f t="shared" si="55"/>
        <v>20.100352535999999</v>
      </c>
      <c r="AP280" s="9"/>
      <c r="AQ280" s="22">
        <v>0.49041699999999999</v>
      </c>
      <c r="AR280" s="22">
        <v>427.596</v>
      </c>
      <c r="AS280" s="22">
        <v>-1.6125500000000001E-2</v>
      </c>
      <c r="AT280" s="22">
        <v>270</v>
      </c>
      <c r="AU280" s="22">
        <v>0.48974600000000001</v>
      </c>
      <c r="AV280">
        <f t="shared" si="56"/>
        <v>16.125500000000002</v>
      </c>
      <c r="AW280">
        <f t="shared" si="57"/>
        <v>7.9082193335000008</v>
      </c>
      <c r="AX280" s="9"/>
      <c r="AY280" s="22">
        <v>1.2596099999999999</v>
      </c>
      <c r="AZ280" s="22">
        <v>498.91</v>
      </c>
      <c r="BA280" s="22">
        <v>-1.5957599999999999E-2</v>
      </c>
      <c r="BB280" s="22">
        <v>270</v>
      </c>
      <c r="BC280" s="22">
        <v>1.2591600000000001</v>
      </c>
      <c r="BD280">
        <f t="shared" si="58"/>
        <v>15.957599999999999</v>
      </c>
      <c r="BE280">
        <f t="shared" si="59"/>
        <v>20.100352535999999</v>
      </c>
    </row>
    <row r="281" spans="6:101">
      <c r="F281" s="9"/>
      <c r="G281" s="22">
        <v>0.48538199999999998</v>
      </c>
      <c r="H281" s="22">
        <v>139.78700000000001</v>
      </c>
      <c r="I281" s="22">
        <v>-1.6098000000000001E-2</v>
      </c>
      <c r="J281" s="22">
        <v>271</v>
      </c>
      <c r="K281" s="22">
        <v>0.48455799999999999</v>
      </c>
      <c r="L281">
        <f t="shared" si="48"/>
        <v>16.098000000000003</v>
      </c>
      <c r="M281">
        <f t="shared" si="49"/>
        <v>7.813679436000001</v>
      </c>
      <c r="N281" s="9"/>
      <c r="O281" s="22">
        <v>1.2646500000000001</v>
      </c>
      <c r="P281" s="22">
        <v>219.429</v>
      </c>
      <c r="Q281" s="22">
        <v>-1.5969799999999999E-2</v>
      </c>
      <c r="R281" s="22">
        <v>271</v>
      </c>
      <c r="S281" s="22">
        <v>1.2640400000000001</v>
      </c>
      <c r="T281">
        <f t="shared" si="50"/>
        <v>15.969799999999999</v>
      </c>
      <c r="U281">
        <f t="shared" si="51"/>
        <v>20.196207569999999</v>
      </c>
      <c r="X281" s="9"/>
      <c r="Y281" s="22">
        <v>0.48538199999999998</v>
      </c>
      <c r="Z281" s="22">
        <v>279.45100000000002</v>
      </c>
      <c r="AA281" s="22">
        <v>-1.61285E-2</v>
      </c>
      <c r="AB281" s="22">
        <v>271</v>
      </c>
      <c r="AC281" s="22">
        <v>0.48474099999999998</v>
      </c>
      <c r="AD281">
        <f t="shared" si="52"/>
        <v>16.128499999999999</v>
      </c>
      <c r="AE281">
        <f t="shared" si="53"/>
        <v>7.8284835869999991</v>
      </c>
      <c r="AF281" s="9"/>
      <c r="AG281" s="22">
        <v>1.2646500000000001</v>
      </c>
      <c r="AH281" s="22">
        <v>355.01799999999997</v>
      </c>
      <c r="AI281" s="22">
        <v>-1.5957599999999999E-2</v>
      </c>
      <c r="AJ281" s="22">
        <v>271</v>
      </c>
      <c r="AK281" s="22">
        <v>1.26373</v>
      </c>
      <c r="AL281">
        <f t="shared" si="54"/>
        <v>15.957599999999999</v>
      </c>
      <c r="AM281">
        <f t="shared" si="55"/>
        <v>20.180778839999999</v>
      </c>
      <c r="AP281" s="9"/>
      <c r="AQ281" s="22">
        <v>0.48538199999999998</v>
      </c>
      <c r="AR281" s="22">
        <v>427.69600000000003</v>
      </c>
      <c r="AS281" s="22">
        <v>-1.61285E-2</v>
      </c>
      <c r="AT281" s="22">
        <v>271</v>
      </c>
      <c r="AU281" s="22">
        <v>0.48474099999999998</v>
      </c>
      <c r="AV281">
        <f t="shared" si="56"/>
        <v>16.128499999999999</v>
      </c>
      <c r="AW281">
        <f t="shared" si="57"/>
        <v>7.8284835869999991</v>
      </c>
      <c r="AX281" s="9"/>
      <c r="AY281" s="22">
        <v>1.2646500000000001</v>
      </c>
      <c r="AZ281" s="22">
        <v>499.01100000000002</v>
      </c>
      <c r="BA281" s="22">
        <v>-1.5945399999999998E-2</v>
      </c>
      <c r="BB281" s="22">
        <v>271</v>
      </c>
      <c r="BC281" s="22">
        <v>1.26373</v>
      </c>
      <c r="BD281">
        <f t="shared" si="58"/>
        <v>15.945399999999999</v>
      </c>
      <c r="BE281">
        <f t="shared" si="59"/>
        <v>20.165350109999999</v>
      </c>
    </row>
    <row r="282" spans="6:101">
      <c r="F282" s="9"/>
      <c r="G282" s="22">
        <v>0.48034700000000002</v>
      </c>
      <c r="H282" s="22">
        <v>139.88800000000001</v>
      </c>
      <c r="I282" s="22">
        <v>-1.6107199999999999E-2</v>
      </c>
      <c r="J282" s="22">
        <v>272</v>
      </c>
      <c r="K282" s="22">
        <v>0.47967500000000002</v>
      </c>
      <c r="L282">
        <f t="shared" si="48"/>
        <v>16.107199999999999</v>
      </c>
      <c r="M282">
        <f t="shared" si="49"/>
        <v>7.7370451983999997</v>
      </c>
      <c r="N282" s="9"/>
      <c r="O282" s="22">
        <v>1.2696799999999999</v>
      </c>
      <c r="P282" s="22">
        <v>219.53</v>
      </c>
      <c r="Q282" s="22">
        <v>-1.5957599999999999E-2</v>
      </c>
      <c r="R282" s="22">
        <v>272</v>
      </c>
      <c r="S282" s="22">
        <v>1.2686200000000001</v>
      </c>
      <c r="T282">
        <f t="shared" si="50"/>
        <v>15.957599999999999</v>
      </c>
      <c r="U282">
        <f t="shared" si="51"/>
        <v>20.261045567999997</v>
      </c>
      <c r="X282" s="9"/>
      <c r="Y282" s="22">
        <v>0.48034700000000002</v>
      </c>
      <c r="Z282" s="22">
        <v>279.55200000000002</v>
      </c>
      <c r="AA282" s="22">
        <v>-1.6134599999999999E-2</v>
      </c>
      <c r="AB282" s="22">
        <v>272</v>
      </c>
      <c r="AC282" s="22">
        <v>0.47961399999999998</v>
      </c>
      <c r="AD282">
        <f t="shared" si="52"/>
        <v>16.134599999999999</v>
      </c>
      <c r="AE282">
        <f t="shared" si="53"/>
        <v>7.7502067062000002</v>
      </c>
      <c r="AF282" s="9"/>
      <c r="AG282" s="22">
        <v>1.2696799999999999</v>
      </c>
      <c r="AH282" s="22">
        <v>355.11900000000003</v>
      </c>
      <c r="AI282" s="22">
        <v>-1.5954599999999999E-2</v>
      </c>
      <c r="AJ282" s="22">
        <v>272</v>
      </c>
      <c r="AK282" s="22">
        <v>1.26892</v>
      </c>
      <c r="AL282">
        <f t="shared" si="54"/>
        <v>15.954599999999999</v>
      </c>
      <c r="AM282">
        <f t="shared" si="55"/>
        <v>20.257236527999996</v>
      </c>
      <c r="AP282" s="9"/>
      <c r="AQ282" s="22">
        <v>0.48034700000000002</v>
      </c>
      <c r="AR282" s="22">
        <v>427.79700000000003</v>
      </c>
      <c r="AS282" s="22">
        <v>-1.6137700000000001E-2</v>
      </c>
      <c r="AT282" s="22">
        <v>272</v>
      </c>
      <c r="AU282" s="22">
        <v>0.479767</v>
      </c>
      <c r="AV282">
        <f t="shared" si="56"/>
        <v>16.137700000000002</v>
      </c>
      <c r="AW282">
        <f t="shared" si="57"/>
        <v>7.7516957819000014</v>
      </c>
      <c r="AX282" s="9"/>
      <c r="AY282" s="22">
        <v>1.2696799999999999</v>
      </c>
      <c r="AZ282" s="22">
        <v>499.11099999999999</v>
      </c>
      <c r="BA282" s="22">
        <v>-1.59393E-2</v>
      </c>
      <c r="BB282" s="22">
        <v>272</v>
      </c>
      <c r="BC282" s="22">
        <v>1.2686200000000001</v>
      </c>
      <c r="BD282">
        <f t="shared" si="58"/>
        <v>15.939299999999999</v>
      </c>
      <c r="BE282">
        <f t="shared" si="59"/>
        <v>20.237810423999999</v>
      </c>
    </row>
    <row r="283" spans="6:101">
      <c r="F283" s="9"/>
      <c r="G283" s="22">
        <v>0.47531099999999998</v>
      </c>
      <c r="H283" s="22">
        <v>139.988</v>
      </c>
      <c r="I283" s="22">
        <v>-1.61011E-2</v>
      </c>
      <c r="J283" s="22">
        <v>273</v>
      </c>
      <c r="K283" s="22">
        <v>0.47470099999999998</v>
      </c>
      <c r="L283">
        <f t="shared" si="48"/>
        <v>16.101099999999999</v>
      </c>
      <c r="M283">
        <f t="shared" si="49"/>
        <v>7.653029942099999</v>
      </c>
      <c r="N283" s="9"/>
      <c r="O283" s="22">
        <v>1.2747200000000001</v>
      </c>
      <c r="P283" s="22">
        <v>219.631</v>
      </c>
      <c r="Q283" s="22">
        <v>-1.59515E-2</v>
      </c>
      <c r="R283" s="22">
        <v>273</v>
      </c>
      <c r="S283" s="22">
        <v>1.2741100000000001</v>
      </c>
      <c r="T283">
        <f t="shared" si="50"/>
        <v>15.951500000000001</v>
      </c>
      <c r="U283">
        <f t="shared" si="51"/>
        <v>20.333696080000003</v>
      </c>
      <c r="X283" s="9"/>
      <c r="Y283" s="22">
        <v>0.47531099999999998</v>
      </c>
      <c r="Z283" s="22">
        <v>279.65199999999999</v>
      </c>
      <c r="AA283" s="22">
        <v>-1.6140700000000001E-2</v>
      </c>
      <c r="AB283" s="22">
        <v>273</v>
      </c>
      <c r="AC283" s="22">
        <v>0.474609</v>
      </c>
      <c r="AD283">
        <f t="shared" si="52"/>
        <v>16.140700000000002</v>
      </c>
      <c r="AE283">
        <f t="shared" si="53"/>
        <v>7.6718522577000012</v>
      </c>
      <c r="AF283" s="9"/>
      <c r="AG283" s="22">
        <v>1.2747200000000001</v>
      </c>
      <c r="AH283" s="22">
        <v>355.22</v>
      </c>
      <c r="AI283" s="22">
        <v>-1.5957599999999999E-2</v>
      </c>
      <c r="AJ283" s="22">
        <v>273</v>
      </c>
      <c r="AK283" s="22">
        <v>1.2738</v>
      </c>
      <c r="AL283">
        <f t="shared" si="54"/>
        <v>15.957599999999999</v>
      </c>
      <c r="AM283">
        <f t="shared" si="55"/>
        <v>20.341471872</v>
      </c>
      <c r="AP283" s="9"/>
      <c r="AQ283" s="22">
        <v>0.47531099999999998</v>
      </c>
      <c r="AR283" s="22">
        <v>427.89800000000002</v>
      </c>
      <c r="AS283" s="22">
        <v>-1.6131599999999999E-2</v>
      </c>
      <c r="AT283" s="22">
        <v>273</v>
      </c>
      <c r="AU283" s="22">
        <v>0.47466999999999998</v>
      </c>
      <c r="AV283">
        <f t="shared" si="56"/>
        <v>16.131599999999999</v>
      </c>
      <c r="AW283">
        <f t="shared" si="57"/>
        <v>7.6675269275999991</v>
      </c>
      <c r="AX283" s="9"/>
      <c r="AY283" s="22">
        <v>1.2747200000000001</v>
      </c>
      <c r="AZ283" s="22">
        <v>499.21199999999999</v>
      </c>
      <c r="BA283" s="22">
        <v>-1.59393E-2</v>
      </c>
      <c r="BB283" s="22">
        <v>273</v>
      </c>
      <c r="BC283" s="22">
        <v>1.2741100000000001</v>
      </c>
      <c r="BD283">
        <f t="shared" si="58"/>
        <v>15.939299999999999</v>
      </c>
      <c r="BE283">
        <f t="shared" si="59"/>
        <v>20.318144495999999</v>
      </c>
    </row>
    <row r="284" spans="6:101">
      <c r="F284" s="9"/>
      <c r="G284" s="22">
        <v>0.47027600000000003</v>
      </c>
      <c r="H284" s="22">
        <v>140.089</v>
      </c>
      <c r="I284" s="22">
        <v>-1.6107199999999999E-2</v>
      </c>
      <c r="J284" s="22">
        <v>274</v>
      </c>
      <c r="K284" s="22">
        <v>0.46966599999999997</v>
      </c>
      <c r="L284">
        <f t="shared" si="48"/>
        <v>16.107199999999999</v>
      </c>
      <c r="M284">
        <f t="shared" si="49"/>
        <v>7.5748295872</v>
      </c>
      <c r="N284" s="9"/>
      <c r="O284" s="22">
        <v>1.2797499999999999</v>
      </c>
      <c r="P284" s="22">
        <v>219.73099999999999</v>
      </c>
      <c r="Q284" s="22">
        <v>-1.59515E-2</v>
      </c>
      <c r="R284" s="22">
        <v>274</v>
      </c>
      <c r="S284" s="22">
        <v>1.2789900000000001</v>
      </c>
      <c r="T284">
        <f t="shared" si="50"/>
        <v>15.951500000000001</v>
      </c>
      <c r="U284">
        <f t="shared" si="51"/>
        <v>20.413932124999999</v>
      </c>
      <c r="X284" s="9"/>
      <c r="Y284" s="22">
        <v>0.47027600000000003</v>
      </c>
      <c r="Z284" s="22">
        <v>279.75299999999999</v>
      </c>
      <c r="AA284" s="22">
        <v>-1.6137700000000001E-2</v>
      </c>
      <c r="AB284" s="22">
        <v>274</v>
      </c>
      <c r="AC284" s="22">
        <v>0.469391</v>
      </c>
      <c r="AD284">
        <f t="shared" si="52"/>
        <v>16.137700000000002</v>
      </c>
      <c r="AE284">
        <f t="shared" si="53"/>
        <v>7.5891730052000019</v>
      </c>
      <c r="AF284" s="9"/>
      <c r="AG284" s="22">
        <v>1.2797499999999999</v>
      </c>
      <c r="AH284" s="22">
        <v>355.32</v>
      </c>
      <c r="AI284" s="22">
        <v>-1.5948500000000001E-2</v>
      </c>
      <c r="AJ284" s="22">
        <v>274</v>
      </c>
      <c r="AK284" s="22">
        <v>1.2793000000000001</v>
      </c>
      <c r="AL284">
        <f t="shared" si="54"/>
        <v>15.948500000000001</v>
      </c>
      <c r="AM284">
        <f t="shared" si="55"/>
        <v>20.410092875</v>
      </c>
      <c r="AP284" s="9"/>
      <c r="AQ284" s="22">
        <v>0.47027600000000003</v>
      </c>
      <c r="AR284" s="22">
        <v>427.99900000000002</v>
      </c>
      <c r="AS284" s="22">
        <v>-1.6137700000000001E-2</v>
      </c>
      <c r="AT284" s="22">
        <v>274</v>
      </c>
      <c r="AU284" s="22">
        <v>0.46957399999999999</v>
      </c>
      <c r="AV284">
        <f t="shared" si="56"/>
        <v>16.137700000000002</v>
      </c>
      <c r="AW284">
        <f t="shared" si="57"/>
        <v>7.5891730052000019</v>
      </c>
      <c r="AX284" s="9"/>
      <c r="AY284" s="22">
        <v>1.2797499999999999</v>
      </c>
      <c r="AZ284" s="22">
        <v>499.31299999999999</v>
      </c>
      <c r="BA284" s="22">
        <v>-1.59393E-2</v>
      </c>
      <c r="BB284" s="22">
        <v>274</v>
      </c>
      <c r="BC284" s="22">
        <v>1.2793000000000001</v>
      </c>
      <c r="BD284">
        <f t="shared" si="58"/>
        <v>15.939299999999999</v>
      </c>
      <c r="BE284">
        <f t="shared" si="59"/>
        <v>20.398319174999997</v>
      </c>
    </row>
    <row r="285" spans="6:101">
      <c r="F285" s="9"/>
      <c r="G285" s="22">
        <v>0.46523999999999999</v>
      </c>
      <c r="H285" s="22">
        <v>140.19</v>
      </c>
      <c r="I285" s="22">
        <v>-1.6110200000000002E-2</v>
      </c>
      <c r="J285" s="22">
        <v>275</v>
      </c>
      <c r="K285" s="22">
        <v>0.46456900000000001</v>
      </c>
      <c r="L285">
        <f t="shared" si="48"/>
        <v>16.110200000000003</v>
      </c>
      <c r="M285">
        <f t="shared" si="49"/>
        <v>7.4951094480000009</v>
      </c>
      <c r="N285" s="9"/>
      <c r="O285" s="22">
        <v>1.2847900000000001</v>
      </c>
      <c r="P285" s="22">
        <v>219.83199999999999</v>
      </c>
      <c r="Q285" s="22">
        <v>-1.59515E-2</v>
      </c>
      <c r="R285" s="22">
        <v>275</v>
      </c>
      <c r="S285" s="22">
        <v>1.2838700000000001</v>
      </c>
      <c r="T285">
        <f t="shared" si="50"/>
        <v>15.951500000000001</v>
      </c>
      <c r="U285">
        <f t="shared" si="51"/>
        <v>20.494327685000002</v>
      </c>
      <c r="X285" s="9"/>
      <c r="Y285" s="22">
        <v>0.46523999999999999</v>
      </c>
      <c r="Z285" s="22">
        <v>279.85399999999998</v>
      </c>
      <c r="AA285" s="22">
        <v>-1.6140700000000001E-2</v>
      </c>
      <c r="AB285" s="22">
        <v>275</v>
      </c>
      <c r="AC285" s="22">
        <v>0.46460000000000001</v>
      </c>
      <c r="AD285">
        <f t="shared" si="52"/>
        <v>16.140700000000002</v>
      </c>
      <c r="AE285">
        <f t="shared" si="53"/>
        <v>7.5092992680000012</v>
      </c>
      <c r="AF285" s="9"/>
      <c r="AG285" s="22">
        <v>1.2847900000000001</v>
      </c>
      <c r="AH285" s="22">
        <v>355.42099999999999</v>
      </c>
      <c r="AI285" s="22">
        <v>-1.5963700000000001E-2</v>
      </c>
      <c r="AJ285" s="22">
        <v>275</v>
      </c>
      <c r="AK285" s="22">
        <v>1.2835700000000001</v>
      </c>
      <c r="AL285">
        <f t="shared" si="54"/>
        <v>15.963700000000001</v>
      </c>
      <c r="AM285">
        <f t="shared" si="55"/>
        <v>20.510002123000003</v>
      </c>
      <c r="AP285" s="9"/>
      <c r="AQ285" s="22">
        <v>0.46523999999999999</v>
      </c>
      <c r="AR285" s="22">
        <v>428.09899999999999</v>
      </c>
      <c r="AS285" s="22">
        <v>-1.6140700000000001E-2</v>
      </c>
      <c r="AT285" s="22">
        <v>275</v>
      </c>
      <c r="AU285" s="22">
        <v>0.46456900000000001</v>
      </c>
      <c r="AV285">
        <f t="shared" si="56"/>
        <v>16.140700000000002</v>
      </c>
      <c r="AW285">
        <f t="shared" si="57"/>
        <v>7.5092992680000012</v>
      </c>
      <c r="AX285" s="9"/>
      <c r="AY285" s="22">
        <v>1.2847900000000001</v>
      </c>
      <c r="AZ285" s="22">
        <v>499.41300000000001</v>
      </c>
      <c r="BA285" s="22">
        <v>-1.59271E-2</v>
      </c>
      <c r="BB285" s="22">
        <v>275</v>
      </c>
      <c r="BC285" s="22">
        <v>1.2838700000000001</v>
      </c>
      <c r="BD285">
        <f t="shared" si="58"/>
        <v>15.927099999999999</v>
      </c>
      <c r="BE285">
        <f t="shared" si="59"/>
        <v>20.462978808999999</v>
      </c>
    </row>
    <row r="286" spans="6:101">
      <c r="F286" s="9"/>
      <c r="G286" s="22">
        <v>0.46020499999999998</v>
      </c>
      <c r="H286" s="22">
        <v>140.29</v>
      </c>
      <c r="I286" s="22">
        <v>-1.6125500000000001E-2</v>
      </c>
      <c r="J286" s="22">
        <v>276</v>
      </c>
      <c r="K286" s="22">
        <v>0.45935100000000001</v>
      </c>
      <c r="L286">
        <f t="shared" si="48"/>
        <v>16.125500000000002</v>
      </c>
      <c r="M286">
        <f t="shared" si="49"/>
        <v>7.4210357275000005</v>
      </c>
      <c r="N286" s="9"/>
      <c r="O286" s="22">
        <v>1.28983</v>
      </c>
      <c r="P286" s="22">
        <v>219.93299999999999</v>
      </c>
      <c r="Q286" s="22">
        <v>-1.59515E-2</v>
      </c>
      <c r="R286" s="22">
        <v>276</v>
      </c>
      <c r="S286" s="22">
        <v>1.2887599999999999</v>
      </c>
      <c r="T286">
        <f t="shared" si="50"/>
        <v>15.951500000000001</v>
      </c>
      <c r="U286">
        <f t="shared" si="51"/>
        <v>20.574723245000001</v>
      </c>
      <c r="X286" s="9"/>
      <c r="Y286" s="22">
        <v>0.46020499999999998</v>
      </c>
      <c r="Z286" s="22">
        <v>279.95499999999998</v>
      </c>
      <c r="AA286" s="22">
        <v>-1.6131599999999999E-2</v>
      </c>
      <c r="AB286" s="22">
        <v>276</v>
      </c>
      <c r="AC286" s="22">
        <v>0.45944200000000002</v>
      </c>
      <c r="AD286">
        <f t="shared" si="52"/>
        <v>16.131599999999999</v>
      </c>
      <c r="AE286">
        <f t="shared" si="53"/>
        <v>7.4238429779999988</v>
      </c>
      <c r="AF286" s="9"/>
      <c r="AG286" s="22">
        <v>1.28983</v>
      </c>
      <c r="AH286" s="22">
        <v>355.52199999999999</v>
      </c>
      <c r="AI286" s="22">
        <v>-1.5948500000000001E-2</v>
      </c>
      <c r="AJ286" s="22">
        <v>276</v>
      </c>
      <c r="AK286" s="22">
        <v>1.2890600000000001</v>
      </c>
      <c r="AL286">
        <f t="shared" si="54"/>
        <v>15.948500000000001</v>
      </c>
      <c r="AM286">
        <f t="shared" si="55"/>
        <v>20.570853755000002</v>
      </c>
      <c r="AP286" s="9"/>
      <c r="AQ286" s="22">
        <v>0.46020499999999998</v>
      </c>
      <c r="AR286" s="22">
        <v>428.2</v>
      </c>
      <c r="AS286" s="22">
        <v>-1.6140700000000001E-2</v>
      </c>
      <c r="AT286" s="22">
        <v>276</v>
      </c>
      <c r="AU286" s="22">
        <v>0.45968599999999998</v>
      </c>
      <c r="AV286">
        <f t="shared" si="56"/>
        <v>16.140700000000002</v>
      </c>
      <c r="AW286">
        <f t="shared" si="57"/>
        <v>7.4280308435000011</v>
      </c>
      <c r="AX286" s="9"/>
      <c r="AY286" s="22">
        <v>1.28983</v>
      </c>
      <c r="AZ286" s="22">
        <v>499.51400000000001</v>
      </c>
      <c r="BA286" s="22">
        <v>-1.59363E-2</v>
      </c>
      <c r="BB286" s="22">
        <v>276</v>
      </c>
      <c r="BC286" s="22">
        <v>1.2887599999999999</v>
      </c>
      <c r="BD286">
        <f t="shared" si="58"/>
        <v>15.936300000000001</v>
      </c>
      <c r="BE286">
        <f t="shared" si="59"/>
        <v>20.555117829</v>
      </c>
    </row>
    <row r="287" spans="6:101">
      <c r="F287" s="9"/>
      <c r="G287" s="22">
        <v>0.45517000000000002</v>
      </c>
      <c r="H287" s="22">
        <v>140.39099999999999</v>
      </c>
      <c r="I287" s="22">
        <v>-1.6110200000000002E-2</v>
      </c>
      <c r="J287" s="22">
        <v>277</v>
      </c>
      <c r="K287" s="22">
        <v>0.45440700000000001</v>
      </c>
      <c r="L287">
        <f t="shared" si="48"/>
        <v>16.110200000000003</v>
      </c>
      <c r="M287">
        <f t="shared" si="49"/>
        <v>7.3328797340000014</v>
      </c>
      <c r="N287" s="9"/>
      <c r="O287" s="22">
        <v>1.2948599999999999</v>
      </c>
      <c r="P287" s="22">
        <v>220.03299999999999</v>
      </c>
      <c r="Q287" s="22">
        <v>-1.5942399999999999E-2</v>
      </c>
      <c r="R287" s="22">
        <v>277</v>
      </c>
      <c r="S287" s="22">
        <v>1.2942499999999999</v>
      </c>
      <c r="T287">
        <f t="shared" si="50"/>
        <v>15.942399999999999</v>
      </c>
      <c r="U287">
        <f t="shared" si="51"/>
        <v>20.643176063999999</v>
      </c>
      <c r="X287" s="9"/>
      <c r="Y287" s="22">
        <v>0.45517000000000002</v>
      </c>
      <c r="Z287" s="22">
        <v>280.05500000000001</v>
      </c>
      <c r="AA287" s="22">
        <v>-1.61285E-2</v>
      </c>
      <c r="AB287" s="22">
        <v>277</v>
      </c>
      <c r="AC287" s="22">
        <v>0.45455899999999999</v>
      </c>
      <c r="AD287">
        <f t="shared" si="52"/>
        <v>16.128499999999999</v>
      </c>
      <c r="AE287">
        <f t="shared" si="53"/>
        <v>7.3412093450000002</v>
      </c>
      <c r="AF287" s="9"/>
      <c r="AG287" s="22">
        <v>1.2948599999999999</v>
      </c>
      <c r="AH287" s="22">
        <v>355.62299999999999</v>
      </c>
      <c r="AI287" s="22">
        <v>-1.5954599999999999E-2</v>
      </c>
      <c r="AJ287" s="22">
        <v>277</v>
      </c>
      <c r="AK287" s="22">
        <v>1.2945599999999999</v>
      </c>
      <c r="AL287">
        <f t="shared" si="54"/>
        <v>15.954599999999999</v>
      </c>
      <c r="AM287">
        <f t="shared" si="55"/>
        <v>20.658973355999997</v>
      </c>
      <c r="AP287" s="9"/>
      <c r="AQ287" s="22">
        <v>0.45517000000000002</v>
      </c>
      <c r="AR287" s="22">
        <v>428.30099999999999</v>
      </c>
      <c r="AS287" s="22">
        <v>-1.6134599999999999E-2</v>
      </c>
      <c r="AT287" s="22">
        <v>277</v>
      </c>
      <c r="AU287" s="22">
        <v>0.45446799999999998</v>
      </c>
      <c r="AV287">
        <f t="shared" si="56"/>
        <v>16.134599999999999</v>
      </c>
      <c r="AW287">
        <f t="shared" si="57"/>
        <v>7.3439858820000001</v>
      </c>
      <c r="AX287" s="9"/>
      <c r="AY287" s="22">
        <v>1.2948599999999999</v>
      </c>
      <c r="AZ287" s="22">
        <v>499.61500000000001</v>
      </c>
      <c r="BA287" s="22">
        <v>-1.5933200000000002E-2</v>
      </c>
      <c r="BB287" s="22">
        <v>277</v>
      </c>
      <c r="BC287" s="22">
        <v>1.2942499999999999</v>
      </c>
      <c r="BD287">
        <f t="shared" si="58"/>
        <v>15.933200000000001</v>
      </c>
      <c r="BE287">
        <f t="shared" si="59"/>
        <v>20.631263352000001</v>
      </c>
    </row>
    <row r="288" spans="6:101">
      <c r="F288" s="9"/>
      <c r="G288" s="22">
        <v>0.45013399999999998</v>
      </c>
      <c r="H288" s="22">
        <v>140.49199999999999</v>
      </c>
      <c r="I288" s="22">
        <v>-1.6107199999999999E-2</v>
      </c>
      <c r="J288" s="22">
        <v>278</v>
      </c>
      <c r="K288" s="22">
        <v>0.44937100000000002</v>
      </c>
      <c r="L288">
        <f t="shared" si="48"/>
        <v>16.107199999999999</v>
      </c>
      <c r="M288">
        <f t="shared" si="49"/>
        <v>7.2503983647999988</v>
      </c>
      <c r="N288" s="9"/>
      <c r="O288" s="22">
        <v>1.2999000000000001</v>
      </c>
      <c r="P288" s="22">
        <v>220.13399999999999</v>
      </c>
      <c r="Q288" s="22">
        <v>-1.59363E-2</v>
      </c>
      <c r="R288" s="22">
        <v>278</v>
      </c>
      <c r="S288" s="22">
        <v>1.2991299999999999</v>
      </c>
      <c r="T288">
        <f t="shared" si="50"/>
        <v>15.936300000000001</v>
      </c>
      <c r="U288">
        <f t="shared" si="51"/>
        <v>20.715596370000004</v>
      </c>
      <c r="X288" s="9"/>
      <c r="Y288" s="22">
        <v>0.45013399999999998</v>
      </c>
      <c r="Z288" s="22">
        <v>280.15600000000001</v>
      </c>
      <c r="AA288" s="22">
        <v>-1.6122399999999999E-2</v>
      </c>
      <c r="AB288" s="22">
        <v>278</v>
      </c>
      <c r="AC288" s="22">
        <v>0.44949299999999998</v>
      </c>
      <c r="AD288">
        <f t="shared" si="52"/>
        <v>16.122399999999999</v>
      </c>
      <c r="AE288">
        <f t="shared" si="53"/>
        <v>7.2572404015999989</v>
      </c>
      <c r="AF288" s="9"/>
      <c r="AG288" s="22">
        <v>1.2999000000000001</v>
      </c>
      <c r="AH288" s="22">
        <v>355.72300000000001</v>
      </c>
      <c r="AI288" s="22">
        <v>-1.5942399999999999E-2</v>
      </c>
      <c r="AJ288" s="22">
        <v>278</v>
      </c>
      <c r="AK288" s="22">
        <v>1.2985199999999999</v>
      </c>
      <c r="AL288">
        <f t="shared" si="54"/>
        <v>15.942399999999999</v>
      </c>
      <c r="AM288">
        <f t="shared" si="55"/>
        <v>20.723525760000001</v>
      </c>
      <c r="AP288" s="9"/>
      <c r="AQ288" s="22">
        <v>0.45013399999999998</v>
      </c>
      <c r="AR288" s="22">
        <v>428.40100000000001</v>
      </c>
      <c r="AS288" s="22">
        <v>-1.6137700000000001E-2</v>
      </c>
      <c r="AT288" s="22">
        <v>278</v>
      </c>
      <c r="AU288" s="22">
        <v>0.44937100000000002</v>
      </c>
      <c r="AV288">
        <f t="shared" si="56"/>
        <v>16.137700000000002</v>
      </c>
      <c r="AW288">
        <f t="shared" si="57"/>
        <v>7.2641274518000003</v>
      </c>
      <c r="AX288" s="9"/>
      <c r="AY288" s="22">
        <v>1.2999000000000001</v>
      </c>
      <c r="AZ288" s="22">
        <v>499.71600000000001</v>
      </c>
      <c r="BA288" s="22">
        <v>-1.5930199999999999E-2</v>
      </c>
      <c r="BB288" s="22">
        <v>278</v>
      </c>
      <c r="BC288" s="22">
        <v>1.2994399999999999</v>
      </c>
      <c r="BD288">
        <f t="shared" si="58"/>
        <v>15.930199999999999</v>
      </c>
      <c r="BE288">
        <f t="shared" si="59"/>
        <v>20.707666979999999</v>
      </c>
    </row>
    <row r="289" spans="6:57">
      <c r="F289" s="9"/>
      <c r="G289" s="22">
        <v>0.44509900000000002</v>
      </c>
      <c r="H289" s="22">
        <v>140.59200000000001</v>
      </c>
      <c r="I289" s="22">
        <v>-1.6110200000000002E-2</v>
      </c>
      <c r="J289" s="22">
        <v>279</v>
      </c>
      <c r="K289" s="22">
        <v>0.44455</v>
      </c>
      <c r="L289">
        <f t="shared" si="48"/>
        <v>16.110200000000003</v>
      </c>
      <c r="M289">
        <f t="shared" si="49"/>
        <v>7.1706339098000011</v>
      </c>
      <c r="N289" s="9"/>
      <c r="O289" s="22">
        <v>1.3049299999999999</v>
      </c>
      <c r="P289" s="22">
        <v>220.23500000000001</v>
      </c>
      <c r="Q289" s="22">
        <v>-1.59393E-2</v>
      </c>
      <c r="R289" s="22">
        <v>279</v>
      </c>
      <c r="S289" s="22">
        <v>1.3043199999999999</v>
      </c>
      <c r="T289">
        <f t="shared" si="50"/>
        <v>15.939299999999999</v>
      </c>
      <c r="U289">
        <f t="shared" si="51"/>
        <v>20.799670748999997</v>
      </c>
      <c r="X289" s="9"/>
      <c r="Y289" s="22">
        <v>0.44509900000000002</v>
      </c>
      <c r="Z289" s="22">
        <v>280.25700000000001</v>
      </c>
      <c r="AA289" s="22">
        <v>-1.6131599999999999E-2</v>
      </c>
      <c r="AB289" s="22">
        <v>279</v>
      </c>
      <c r="AC289" s="22">
        <v>0.44442700000000002</v>
      </c>
      <c r="AD289">
        <f t="shared" si="52"/>
        <v>16.131599999999999</v>
      </c>
      <c r="AE289">
        <f t="shared" si="53"/>
        <v>7.1801590283999994</v>
      </c>
      <c r="AF289" s="9"/>
      <c r="AG289" s="22">
        <v>1.3049299999999999</v>
      </c>
      <c r="AH289" s="22">
        <v>355.82400000000001</v>
      </c>
      <c r="AI289" s="22">
        <v>-1.59393E-2</v>
      </c>
      <c r="AJ289" s="22">
        <v>279</v>
      </c>
      <c r="AK289" s="22">
        <v>1.3043199999999999</v>
      </c>
      <c r="AL289">
        <f t="shared" si="54"/>
        <v>15.939299999999999</v>
      </c>
      <c r="AM289">
        <f t="shared" si="55"/>
        <v>20.799670748999997</v>
      </c>
      <c r="AP289" s="9"/>
      <c r="AQ289" s="22">
        <v>0.44509900000000002</v>
      </c>
      <c r="AR289" s="22">
        <v>428.50200000000001</v>
      </c>
      <c r="AS289" s="22">
        <v>-1.6137700000000001E-2</v>
      </c>
      <c r="AT289" s="22">
        <v>279</v>
      </c>
      <c r="AU289" s="22">
        <v>0.44448900000000002</v>
      </c>
      <c r="AV289">
        <f t="shared" si="56"/>
        <v>16.137700000000002</v>
      </c>
      <c r="AW289">
        <f t="shared" si="57"/>
        <v>7.1828741323000012</v>
      </c>
      <c r="AX289" s="9"/>
      <c r="AY289" s="22">
        <v>1.3049299999999999</v>
      </c>
      <c r="AZ289" s="22">
        <v>499.81599999999997</v>
      </c>
      <c r="BA289" s="22">
        <v>-1.59271E-2</v>
      </c>
      <c r="BB289" s="22">
        <v>279</v>
      </c>
      <c r="BC289" s="22">
        <v>1.30463</v>
      </c>
      <c r="BD289">
        <f t="shared" si="58"/>
        <v>15.927099999999999</v>
      </c>
      <c r="BE289">
        <f t="shared" si="59"/>
        <v>20.783750602999998</v>
      </c>
    </row>
    <row r="290" spans="6:57">
      <c r="F290" s="9"/>
      <c r="G290" s="22">
        <v>0.44006299999999998</v>
      </c>
      <c r="H290" s="22">
        <v>140.69300000000001</v>
      </c>
      <c r="I290" s="22">
        <v>-1.6110200000000002E-2</v>
      </c>
      <c r="J290" s="22">
        <v>280</v>
      </c>
      <c r="K290" s="22">
        <v>0.43933100000000003</v>
      </c>
      <c r="L290">
        <f t="shared" si="48"/>
        <v>16.110200000000003</v>
      </c>
      <c r="M290">
        <f t="shared" si="49"/>
        <v>7.0895029426000011</v>
      </c>
      <c r="N290" s="9"/>
      <c r="O290" s="22">
        <v>1.3099700000000001</v>
      </c>
      <c r="P290" s="22">
        <v>220.33500000000001</v>
      </c>
      <c r="Q290" s="22">
        <v>-1.59363E-2</v>
      </c>
      <c r="R290" s="22">
        <v>280</v>
      </c>
      <c r="S290" s="22">
        <v>1.3091999999999999</v>
      </c>
      <c r="T290">
        <f t="shared" si="50"/>
        <v>15.936300000000001</v>
      </c>
      <c r="U290">
        <f t="shared" si="51"/>
        <v>20.876074911000003</v>
      </c>
      <c r="X290" s="9"/>
      <c r="Y290" s="22">
        <v>0.44006299999999998</v>
      </c>
      <c r="Z290" s="22">
        <v>280.35700000000003</v>
      </c>
      <c r="AA290" s="22">
        <v>-1.61438E-2</v>
      </c>
      <c r="AB290" s="22">
        <v>280</v>
      </c>
      <c r="AC290" s="22">
        <v>0.43936199999999997</v>
      </c>
      <c r="AD290">
        <f t="shared" si="52"/>
        <v>16.143799999999999</v>
      </c>
      <c r="AE290">
        <f t="shared" si="53"/>
        <v>7.1042890593999992</v>
      </c>
      <c r="AF290" s="9"/>
      <c r="AG290" s="22">
        <v>1.3099700000000001</v>
      </c>
      <c r="AH290" s="22">
        <v>355.92500000000001</v>
      </c>
      <c r="AI290" s="22">
        <v>-1.59393E-2</v>
      </c>
      <c r="AJ290" s="22">
        <v>280</v>
      </c>
      <c r="AK290" s="22">
        <v>1.30951</v>
      </c>
      <c r="AL290">
        <f t="shared" si="54"/>
        <v>15.939299999999999</v>
      </c>
      <c r="AM290">
        <f t="shared" si="55"/>
        <v>20.880004821</v>
      </c>
      <c r="AP290" s="9"/>
      <c r="AQ290" s="22">
        <v>0.44006299999999998</v>
      </c>
      <c r="AR290" s="22">
        <v>428.60300000000001</v>
      </c>
      <c r="AS290" s="22">
        <v>-1.6140700000000001E-2</v>
      </c>
      <c r="AT290" s="22">
        <v>280</v>
      </c>
      <c r="AU290" s="22">
        <v>0.439301</v>
      </c>
      <c r="AV290">
        <f t="shared" si="56"/>
        <v>16.140700000000002</v>
      </c>
      <c r="AW290">
        <f t="shared" si="57"/>
        <v>7.1029248641000011</v>
      </c>
      <c r="AX290" s="9"/>
      <c r="AY290" s="22">
        <v>1.3099700000000001</v>
      </c>
      <c r="AZ290" s="22">
        <v>499.91699999999997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0.43502800000000003</v>
      </c>
      <c r="H291" s="22">
        <v>140.79400000000001</v>
      </c>
      <c r="I291" s="22">
        <v>-1.6107199999999999E-2</v>
      </c>
      <c r="J291" s="22">
        <v>281</v>
      </c>
      <c r="K291" s="22">
        <v>0.43429600000000002</v>
      </c>
      <c r="L291">
        <f t="shared" si="48"/>
        <v>16.107199999999999</v>
      </c>
      <c r="M291">
        <f t="shared" si="49"/>
        <v>7.0070830015999999</v>
      </c>
      <c r="N291" s="9"/>
      <c r="O291" s="22">
        <v>1.3149999999999999</v>
      </c>
      <c r="P291" s="22">
        <v>220.43600000000001</v>
      </c>
      <c r="Q291" s="22">
        <v>-1.59393E-2</v>
      </c>
      <c r="R291" s="22">
        <v>281</v>
      </c>
      <c r="S291" s="22">
        <v>1.31409</v>
      </c>
      <c r="T291">
        <f t="shared" si="50"/>
        <v>15.939299999999999</v>
      </c>
      <c r="U291">
        <f t="shared" si="51"/>
        <v>20.960179499999999</v>
      </c>
      <c r="X291" s="9"/>
      <c r="Y291" s="22">
        <v>0.43502800000000003</v>
      </c>
      <c r="Z291" s="22">
        <v>280.45800000000003</v>
      </c>
      <c r="AA291" s="22">
        <v>-1.6134599999999999E-2</v>
      </c>
      <c r="AB291" s="22">
        <v>281</v>
      </c>
      <c r="AC291" s="22">
        <v>0.43435699999999999</v>
      </c>
      <c r="AD291">
        <f t="shared" si="52"/>
        <v>16.134599999999999</v>
      </c>
      <c r="AE291">
        <f t="shared" si="53"/>
        <v>7.0190027688000001</v>
      </c>
      <c r="AF291" s="9"/>
      <c r="AG291" s="22">
        <v>1.3149999999999999</v>
      </c>
      <c r="AH291" s="22">
        <v>356.02499999999998</v>
      </c>
      <c r="AI291" s="22">
        <v>-1.5945399999999998E-2</v>
      </c>
      <c r="AJ291" s="22">
        <v>281</v>
      </c>
      <c r="AK291" s="22">
        <v>1.3137799999999999</v>
      </c>
      <c r="AL291">
        <f t="shared" si="54"/>
        <v>15.945399999999999</v>
      </c>
      <c r="AM291">
        <f t="shared" si="55"/>
        <v>20.968200999999997</v>
      </c>
      <c r="AP291" s="9"/>
      <c r="AQ291" s="22">
        <v>0.43502800000000003</v>
      </c>
      <c r="AR291" s="22">
        <v>428.70400000000001</v>
      </c>
      <c r="AS291" s="22">
        <v>-1.6137700000000001E-2</v>
      </c>
      <c r="AT291" s="22">
        <v>281</v>
      </c>
      <c r="AU291" s="22">
        <v>0.43460100000000002</v>
      </c>
      <c r="AV291">
        <f t="shared" si="56"/>
        <v>16.137700000000002</v>
      </c>
      <c r="AW291">
        <f t="shared" si="57"/>
        <v>7.0203513556000017</v>
      </c>
      <c r="AX291" s="9"/>
      <c r="AY291" s="22">
        <v>1.3149999999999999</v>
      </c>
      <c r="AZ291" s="22">
        <v>500.01799999999997</v>
      </c>
      <c r="BA291" s="22">
        <v>-1.5914899999999999E-2</v>
      </c>
      <c r="BB291" s="22">
        <v>281</v>
      </c>
      <c r="BC291" s="22">
        <v>1.31409</v>
      </c>
      <c r="BD291">
        <f t="shared" si="58"/>
        <v>15.914899999999999</v>
      </c>
      <c r="BE291">
        <f t="shared" si="59"/>
        <v>20.928093499999999</v>
      </c>
    </row>
    <row r="292" spans="6:57">
      <c r="F292" s="9"/>
      <c r="G292" s="22">
        <v>0.42999300000000001</v>
      </c>
      <c r="H292" s="22">
        <v>140.89500000000001</v>
      </c>
      <c r="I292" s="22">
        <v>-1.6107199999999999E-2</v>
      </c>
      <c r="J292" s="22">
        <v>282</v>
      </c>
      <c r="K292" s="22">
        <v>0.42935200000000001</v>
      </c>
      <c r="L292">
        <f t="shared" si="48"/>
        <v>16.107199999999999</v>
      </c>
      <c r="M292">
        <f t="shared" si="49"/>
        <v>6.9259832495999998</v>
      </c>
      <c r="N292" s="9"/>
      <c r="O292" s="22">
        <v>1.3200400000000001</v>
      </c>
      <c r="P292" s="22">
        <v>220.53700000000001</v>
      </c>
      <c r="Q292" s="22">
        <v>-1.59271E-2</v>
      </c>
      <c r="R292" s="22">
        <v>282</v>
      </c>
      <c r="S292" s="22">
        <v>1.31958</v>
      </c>
      <c r="T292">
        <f t="shared" si="50"/>
        <v>15.927099999999999</v>
      </c>
      <c r="U292">
        <f t="shared" si="51"/>
        <v>21.024409084000002</v>
      </c>
      <c r="X292" s="9"/>
      <c r="Y292" s="22">
        <v>0.42999300000000001</v>
      </c>
      <c r="Z292" s="22">
        <v>280.55900000000003</v>
      </c>
      <c r="AA292" s="22">
        <v>-1.6125500000000001E-2</v>
      </c>
      <c r="AB292" s="22">
        <v>282</v>
      </c>
      <c r="AC292" s="22">
        <v>0.42947400000000002</v>
      </c>
      <c r="AD292">
        <f t="shared" si="52"/>
        <v>16.125500000000002</v>
      </c>
      <c r="AE292">
        <f t="shared" si="53"/>
        <v>6.9338521215000011</v>
      </c>
      <c r="AF292" s="9"/>
      <c r="AG292" s="22">
        <v>1.3200400000000001</v>
      </c>
      <c r="AH292" s="22">
        <v>356.12599999999998</v>
      </c>
      <c r="AI292" s="22">
        <v>-1.59363E-2</v>
      </c>
      <c r="AJ292" s="22">
        <v>282</v>
      </c>
      <c r="AK292" s="22">
        <v>1.31897</v>
      </c>
      <c r="AL292">
        <f t="shared" si="54"/>
        <v>15.936300000000001</v>
      </c>
      <c r="AM292">
        <f t="shared" si="55"/>
        <v>21.036553452000003</v>
      </c>
      <c r="AP292" s="9"/>
      <c r="AQ292" s="22">
        <v>0.42999300000000001</v>
      </c>
      <c r="AR292" s="22">
        <v>428.80399999999997</v>
      </c>
      <c r="AS292" s="22">
        <v>-1.6140700000000001E-2</v>
      </c>
      <c r="AT292" s="22">
        <v>282</v>
      </c>
      <c r="AU292" s="22">
        <v>0.42944300000000002</v>
      </c>
      <c r="AV292">
        <f t="shared" si="56"/>
        <v>16.140700000000002</v>
      </c>
      <c r="AW292">
        <f t="shared" si="57"/>
        <v>6.9403880151000017</v>
      </c>
      <c r="AX292" s="9"/>
      <c r="AY292" s="22">
        <v>1.3200400000000001</v>
      </c>
      <c r="AZ292" s="22">
        <v>500.11799999999999</v>
      </c>
      <c r="BA292" s="22">
        <v>-1.5905800000000001E-2</v>
      </c>
      <c r="BB292" s="22">
        <v>282</v>
      </c>
      <c r="BC292" s="22">
        <v>1.31958</v>
      </c>
      <c r="BD292">
        <f t="shared" si="58"/>
        <v>15.905800000000001</v>
      </c>
      <c r="BE292">
        <f t="shared" si="59"/>
        <v>20.996292232000002</v>
      </c>
    </row>
    <row r="293" spans="6:57">
      <c r="F293" s="9"/>
      <c r="G293" s="22">
        <v>0.42495699999999997</v>
      </c>
      <c r="H293" s="22">
        <v>140.995</v>
      </c>
      <c r="I293" s="22">
        <v>-1.6113300000000001E-2</v>
      </c>
      <c r="J293" s="22">
        <v>283</v>
      </c>
      <c r="K293" s="22">
        <v>0.42422500000000002</v>
      </c>
      <c r="L293">
        <f t="shared" si="48"/>
        <v>16.113299999999999</v>
      </c>
      <c r="M293">
        <f t="shared" si="49"/>
        <v>6.8474596280999993</v>
      </c>
      <c r="N293" s="9"/>
      <c r="O293" s="22">
        <v>1.32507</v>
      </c>
      <c r="P293" s="22">
        <v>220.63800000000001</v>
      </c>
      <c r="Q293" s="22">
        <v>-1.5930199999999999E-2</v>
      </c>
      <c r="R293" s="22">
        <v>283</v>
      </c>
      <c r="S293" s="22">
        <v>1.32385</v>
      </c>
      <c r="T293">
        <f t="shared" si="50"/>
        <v>15.930199999999999</v>
      </c>
      <c r="U293">
        <f t="shared" si="51"/>
        <v>21.108630113999997</v>
      </c>
      <c r="X293" s="9"/>
      <c r="Y293" s="22">
        <v>0.42495699999999997</v>
      </c>
      <c r="Z293" s="22">
        <v>280.66000000000003</v>
      </c>
      <c r="AA293" s="22">
        <v>-1.6131599999999999E-2</v>
      </c>
      <c r="AB293" s="22">
        <v>283</v>
      </c>
      <c r="AC293" s="22">
        <v>0.42419400000000002</v>
      </c>
      <c r="AD293">
        <f t="shared" si="52"/>
        <v>16.131599999999999</v>
      </c>
      <c r="AE293">
        <f t="shared" si="53"/>
        <v>6.8552363411999995</v>
      </c>
      <c r="AF293" s="9"/>
      <c r="AG293" s="22">
        <v>1.32507</v>
      </c>
      <c r="AH293" s="22">
        <v>356.22699999999998</v>
      </c>
      <c r="AI293" s="22">
        <v>-1.5933200000000002E-2</v>
      </c>
      <c r="AJ293" s="22">
        <v>283</v>
      </c>
      <c r="AK293" s="22">
        <v>1.32446</v>
      </c>
      <c r="AL293">
        <f t="shared" si="54"/>
        <v>15.933200000000001</v>
      </c>
      <c r="AM293">
        <f t="shared" si="55"/>
        <v>21.112605324</v>
      </c>
      <c r="AP293" s="9"/>
      <c r="AQ293" s="22">
        <v>0.42495699999999997</v>
      </c>
      <c r="AR293" s="22">
        <v>428.90499999999997</v>
      </c>
      <c r="AS293" s="22">
        <v>-1.6146899999999999E-2</v>
      </c>
      <c r="AT293" s="22">
        <v>283</v>
      </c>
      <c r="AU293" s="22">
        <v>0.42419400000000002</v>
      </c>
      <c r="AV293">
        <f t="shared" si="56"/>
        <v>16.146899999999999</v>
      </c>
      <c r="AW293">
        <f t="shared" si="57"/>
        <v>6.8617381832999991</v>
      </c>
      <c r="AX293" s="9"/>
      <c r="AY293" s="22">
        <v>1.32507</v>
      </c>
      <c r="AZ293" s="22">
        <v>500.21899999999999</v>
      </c>
      <c r="BA293" s="22">
        <v>-1.5918000000000002E-2</v>
      </c>
      <c r="BB293" s="22">
        <v>283</v>
      </c>
      <c r="BC293" s="22">
        <v>1.32477</v>
      </c>
      <c r="BD293">
        <f t="shared" si="58"/>
        <v>15.918000000000001</v>
      </c>
      <c r="BE293">
        <f t="shared" si="59"/>
        <v>21.09246426</v>
      </c>
    </row>
    <row r="294" spans="6:57">
      <c r="F294" s="9"/>
      <c r="G294" s="22">
        <v>0.41992200000000002</v>
      </c>
      <c r="H294" s="22">
        <v>141.096</v>
      </c>
      <c r="I294" s="22">
        <v>-1.6110200000000002E-2</v>
      </c>
      <c r="J294" s="22">
        <v>284</v>
      </c>
      <c r="K294" s="22">
        <v>0.41928100000000001</v>
      </c>
      <c r="L294">
        <f t="shared" si="48"/>
        <v>16.110200000000003</v>
      </c>
      <c r="M294">
        <f t="shared" si="49"/>
        <v>6.7650274044000014</v>
      </c>
      <c r="N294" s="9"/>
      <c r="O294" s="22">
        <v>1.3301099999999999</v>
      </c>
      <c r="P294" s="22">
        <v>220.738</v>
      </c>
      <c r="Q294" s="22">
        <v>-1.59119E-2</v>
      </c>
      <c r="R294" s="22">
        <v>284</v>
      </c>
      <c r="S294" s="22">
        <v>1.32935</v>
      </c>
      <c r="T294">
        <f t="shared" si="50"/>
        <v>15.911899999999999</v>
      </c>
      <c r="U294">
        <f t="shared" si="51"/>
        <v>21.164577308999998</v>
      </c>
      <c r="X294" s="9"/>
      <c r="Y294" s="22">
        <v>0.41992200000000002</v>
      </c>
      <c r="Z294" s="22">
        <v>280.76</v>
      </c>
      <c r="AA294" s="22">
        <v>-1.6137700000000001E-2</v>
      </c>
      <c r="AB294" s="22">
        <v>284</v>
      </c>
      <c r="AC294" s="22">
        <v>0.41906700000000002</v>
      </c>
      <c r="AD294">
        <f t="shared" si="52"/>
        <v>16.137700000000002</v>
      </c>
      <c r="AE294">
        <f t="shared" si="53"/>
        <v>6.7765752594000013</v>
      </c>
      <c r="AF294" s="9"/>
      <c r="AG294" s="22">
        <v>1.3301099999999999</v>
      </c>
      <c r="AH294" s="22">
        <v>356.327</v>
      </c>
      <c r="AI294" s="22">
        <v>-1.59363E-2</v>
      </c>
      <c r="AJ294" s="22">
        <v>284</v>
      </c>
      <c r="AK294" s="22">
        <v>1.32904</v>
      </c>
      <c r="AL294">
        <f t="shared" si="54"/>
        <v>15.936300000000001</v>
      </c>
      <c r="AM294">
        <f t="shared" si="55"/>
        <v>21.197031993</v>
      </c>
      <c r="AP294" s="9"/>
      <c r="AQ294" s="22">
        <v>0.41992200000000002</v>
      </c>
      <c r="AR294" s="22">
        <v>429.00599999999997</v>
      </c>
      <c r="AS294" s="22">
        <v>-1.6146899999999999E-2</v>
      </c>
      <c r="AT294" s="22">
        <v>284</v>
      </c>
      <c r="AU294" s="22">
        <v>0.41921999999999998</v>
      </c>
      <c r="AV294">
        <f t="shared" si="56"/>
        <v>16.146899999999999</v>
      </c>
      <c r="AW294">
        <f t="shared" si="57"/>
        <v>6.7804385417999997</v>
      </c>
      <c r="AX294" s="9"/>
      <c r="AY294" s="22">
        <v>1.3301099999999999</v>
      </c>
      <c r="AZ294" s="22">
        <v>500.32</v>
      </c>
      <c r="BA294" s="22">
        <v>-1.5908800000000001E-2</v>
      </c>
      <c r="BB294" s="22">
        <v>284</v>
      </c>
      <c r="BC294" s="22">
        <v>1.32965</v>
      </c>
      <c r="BD294">
        <f t="shared" si="58"/>
        <v>15.908800000000001</v>
      </c>
      <c r="BE294">
        <f t="shared" si="59"/>
        <v>21.160453967999999</v>
      </c>
    </row>
    <row r="295" spans="6:57">
      <c r="F295" s="9"/>
      <c r="G295" s="22">
        <v>0.41488599999999998</v>
      </c>
      <c r="H295" s="22">
        <v>141.197</v>
      </c>
      <c r="I295" s="22">
        <v>-1.6113300000000001E-2</v>
      </c>
      <c r="J295" s="22">
        <v>285</v>
      </c>
      <c r="K295" s="22">
        <v>0.41409299999999999</v>
      </c>
      <c r="L295">
        <f t="shared" si="48"/>
        <v>16.113299999999999</v>
      </c>
      <c r="M295">
        <f t="shared" si="49"/>
        <v>6.6851825837999987</v>
      </c>
      <c r="N295" s="9"/>
      <c r="O295" s="22">
        <v>1.33514</v>
      </c>
      <c r="P295" s="22">
        <v>220.839</v>
      </c>
      <c r="Q295" s="22">
        <v>-1.5921000000000001E-2</v>
      </c>
      <c r="R295" s="22">
        <v>285</v>
      </c>
      <c r="S295" s="22">
        <v>1.33392</v>
      </c>
      <c r="T295">
        <f t="shared" si="50"/>
        <v>15.921000000000001</v>
      </c>
      <c r="U295">
        <f t="shared" si="51"/>
        <v>21.256763940000003</v>
      </c>
      <c r="X295" s="9"/>
      <c r="Y295" s="22">
        <v>0.41488599999999998</v>
      </c>
      <c r="Z295" s="22">
        <v>280.86099999999999</v>
      </c>
      <c r="AA295" s="22">
        <v>-1.6140700000000001E-2</v>
      </c>
      <c r="AB295" s="22">
        <v>285</v>
      </c>
      <c r="AC295" s="22">
        <v>0.41406300000000001</v>
      </c>
      <c r="AD295">
        <f t="shared" si="52"/>
        <v>16.140700000000002</v>
      </c>
      <c r="AE295">
        <f t="shared" si="53"/>
        <v>6.696550460200001</v>
      </c>
      <c r="AF295" s="9"/>
      <c r="AG295" s="22">
        <v>1.33514</v>
      </c>
      <c r="AH295" s="22">
        <v>356.428</v>
      </c>
      <c r="AI295" s="22">
        <v>-1.5930199999999999E-2</v>
      </c>
      <c r="AJ295" s="22">
        <v>285</v>
      </c>
      <c r="AK295" s="22">
        <v>1.33484</v>
      </c>
      <c r="AL295">
        <f t="shared" si="54"/>
        <v>15.930199999999999</v>
      </c>
      <c r="AM295">
        <f t="shared" si="55"/>
        <v>21.269047227999998</v>
      </c>
      <c r="AP295" s="9"/>
      <c r="AQ295" s="22">
        <v>0.41488599999999998</v>
      </c>
      <c r="AR295" s="22">
        <v>429.10599999999999</v>
      </c>
      <c r="AS295" s="22">
        <v>-1.61438E-2</v>
      </c>
      <c r="AT295" s="22">
        <v>285</v>
      </c>
      <c r="AU295" s="22">
        <v>0.41418500000000003</v>
      </c>
      <c r="AV295">
        <f t="shared" si="56"/>
        <v>16.143799999999999</v>
      </c>
      <c r="AW295">
        <f t="shared" si="57"/>
        <v>6.6978366067999993</v>
      </c>
      <c r="AX295" s="9"/>
      <c r="AY295" s="22">
        <v>1.33514</v>
      </c>
      <c r="AZ295" s="22">
        <v>500.42099999999999</v>
      </c>
      <c r="BA295" s="22">
        <v>-1.59241E-2</v>
      </c>
      <c r="BB295" s="22">
        <v>285</v>
      </c>
      <c r="BC295" s="22">
        <v>1.33453</v>
      </c>
      <c r="BD295">
        <f t="shared" si="58"/>
        <v>15.924099999999999</v>
      </c>
      <c r="BE295">
        <f t="shared" si="59"/>
        <v>21.260902873999999</v>
      </c>
    </row>
    <row r="296" spans="6:57">
      <c r="F296" s="9"/>
      <c r="G296" s="22">
        <v>0.40985100000000002</v>
      </c>
      <c r="H296" s="22">
        <v>141.297</v>
      </c>
      <c r="I296" s="22">
        <v>-1.6110200000000002E-2</v>
      </c>
      <c r="J296" s="22">
        <v>286</v>
      </c>
      <c r="K296" s="22">
        <v>0.40921000000000002</v>
      </c>
      <c r="L296">
        <f t="shared" si="48"/>
        <v>16.110200000000003</v>
      </c>
      <c r="M296">
        <f t="shared" si="49"/>
        <v>6.6027815802000012</v>
      </c>
      <c r="N296" s="9"/>
      <c r="O296" s="22">
        <v>1.3401799999999999</v>
      </c>
      <c r="P296" s="22">
        <v>220.94</v>
      </c>
      <c r="Q296" s="22">
        <v>-1.59271E-2</v>
      </c>
      <c r="R296" s="22">
        <v>286</v>
      </c>
      <c r="S296" s="22">
        <v>1.33972</v>
      </c>
      <c r="T296">
        <f t="shared" si="50"/>
        <v>15.927099999999999</v>
      </c>
      <c r="U296">
        <f t="shared" si="51"/>
        <v>21.345180877999997</v>
      </c>
      <c r="X296" s="9"/>
      <c r="Y296" s="22">
        <v>0.40985100000000002</v>
      </c>
      <c r="Z296" s="22">
        <v>280.96199999999999</v>
      </c>
      <c r="AA296" s="22">
        <v>-1.61438E-2</v>
      </c>
      <c r="AB296" s="22">
        <v>286</v>
      </c>
      <c r="AC296" s="22">
        <v>0.40908800000000001</v>
      </c>
      <c r="AD296">
        <f t="shared" si="52"/>
        <v>16.143799999999999</v>
      </c>
      <c r="AE296">
        <f t="shared" si="53"/>
        <v>6.6165525737999999</v>
      </c>
      <c r="AF296" s="9"/>
      <c r="AG296" s="22">
        <v>1.3401799999999999</v>
      </c>
      <c r="AH296" s="22">
        <v>356.529</v>
      </c>
      <c r="AI296" s="22">
        <v>-1.5918000000000002E-2</v>
      </c>
      <c r="AJ296" s="22">
        <v>286</v>
      </c>
      <c r="AK296" s="22">
        <v>1.33972</v>
      </c>
      <c r="AL296">
        <f t="shared" si="54"/>
        <v>15.918000000000001</v>
      </c>
      <c r="AM296">
        <f t="shared" si="55"/>
        <v>21.332985239999999</v>
      </c>
      <c r="AP296" s="9"/>
      <c r="AQ296" s="22">
        <v>0.40985100000000002</v>
      </c>
      <c r="AR296" s="22">
        <v>429.20699999999999</v>
      </c>
      <c r="AS296" s="22">
        <v>-1.61438E-2</v>
      </c>
      <c r="AT296" s="22">
        <v>286</v>
      </c>
      <c r="AU296" s="22">
        <v>0.40914899999999998</v>
      </c>
      <c r="AV296">
        <f t="shared" si="56"/>
        <v>16.143799999999999</v>
      </c>
      <c r="AW296">
        <f t="shared" si="57"/>
        <v>6.6165525737999999</v>
      </c>
      <c r="AX296" s="9"/>
      <c r="AY296" s="22">
        <v>1.3401799999999999</v>
      </c>
      <c r="AZ296" s="22">
        <v>500.52100000000002</v>
      </c>
      <c r="BA296" s="22">
        <v>-1.5914899999999999E-2</v>
      </c>
      <c r="BB296" s="22">
        <v>286</v>
      </c>
      <c r="BC296" s="22">
        <v>1.3394200000000001</v>
      </c>
      <c r="BD296">
        <f t="shared" si="58"/>
        <v>15.914899999999999</v>
      </c>
      <c r="BE296">
        <f t="shared" si="59"/>
        <v>21.328830682</v>
      </c>
    </row>
    <row r="297" spans="6:57">
      <c r="F297" s="9"/>
      <c r="G297" s="22">
        <v>0.40481600000000001</v>
      </c>
      <c r="H297" s="22">
        <v>141.398</v>
      </c>
      <c r="I297" s="22">
        <v>-1.61163E-2</v>
      </c>
      <c r="J297" s="22">
        <v>287</v>
      </c>
      <c r="K297" s="22">
        <v>0.40408300000000003</v>
      </c>
      <c r="L297">
        <f t="shared" si="48"/>
        <v>16.116299999999999</v>
      </c>
      <c r="M297">
        <f t="shared" si="49"/>
        <v>6.5241361007999998</v>
      </c>
      <c r="N297" s="9"/>
      <c r="O297" s="22">
        <v>1.34521</v>
      </c>
      <c r="P297" s="22">
        <v>221.04</v>
      </c>
      <c r="Q297" s="22">
        <v>-1.5921000000000001E-2</v>
      </c>
      <c r="R297" s="22">
        <v>287</v>
      </c>
      <c r="S297" s="22">
        <v>1.3443000000000001</v>
      </c>
      <c r="T297">
        <f t="shared" si="50"/>
        <v>15.921000000000001</v>
      </c>
      <c r="U297">
        <f t="shared" si="51"/>
        <v>21.417088410000002</v>
      </c>
      <c r="X297" s="9"/>
      <c r="Y297" s="22">
        <v>0.40481600000000001</v>
      </c>
      <c r="Z297" s="22">
        <v>281.06200000000001</v>
      </c>
      <c r="AA297" s="22">
        <v>-1.6140700000000001E-2</v>
      </c>
      <c r="AB297" s="22">
        <v>287</v>
      </c>
      <c r="AC297" s="22">
        <v>0.404144</v>
      </c>
      <c r="AD297">
        <f t="shared" si="52"/>
        <v>16.140700000000002</v>
      </c>
      <c r="AE297">
        <f t="shared" si="53"/>
        <v>6.5340136112000016</v>
      </c>
      <c r="AF297" s="9"/>
      <c r="AG297" s="22">
        <v>1.34521</v>
      </c>
      <c r="AH297" s="22">
        <v>356.63</v>
      </c>
      <c r="AI297" s="22">
        <v>-1.5918000000000002E-2</v>
      </c>
      <c r="AJ297" s="22">
        <v>287</v>
      </c>
      <c r="AK297" s="22">
        <v>1.3443000000000001</v>
      </c>
      <c r="AL297">
        <f t="shared" si="54"/>
        <v>15.918000000000001</v>
      </c>
      <c r="AM297">
        <f t="shared" si="55"/>
        <v>21.413052780000001</v>
      </c>
      <c r="AP297" s="9"/>
      <c r="AQ297" s="22">
        <v>0.40481600000000001</v>
      </c>
      <c r="AR297" s="22">
        <v>429.30799999999999</v>
      </c>
      <c r="AS297" s="22">
        <v>-1.61438E-2</v>
      </c>
      <c r="AT297" s="22">
        <v>287</v>
      </c>
      <c r="AU297" s="22">
        <v>0.40429700000000002</v>
      </c>
      <c r="AV297">
        <f t="shared" si="56"/>
        <v>16.143799999999999</v>
      </c>
      <c r="AW297">
        <f t="shared" si="57"/>
        <v>6.5352685407999997</v>
      </c>
      <c r="AX297" s="9"/>
      <c r="AY297" s="22">
        <v>1.34521</v>
      </c>
      <c r="AZ297" s="22">
        <v>500.62200000000001</v>
      </c>
      <c r="BA297" s="22">
        <v>-1.5902699999999999E-2</v>
      </c>
      <c r="BB297" s="22">
        <v>287</v>
      </c>
      <c r="BC297" s="22">
        <v>1.34399</v>
      </c>
      <c r="BD297">
        <f t="shared" si="58"/>
        <v>15.902699999999999</v>
      </c>
      <c r="BE297">
        <f t="shared" si="59"/>
        <v>21.392471066999999</v>
      </c>
    </row>
    <row r="298" spans="6:57">
      <c r="F298" s="9"/>
      <c r="G298" s="22">
        <v>0.39978000000000002</v>
      </c>
      <c r="H298" s="22">
        <v>141.499</v>
      </c>
      <c r="I298" s="22">
        <v>-1.6125500000000001E-2</v>
      </c>
      <c r="J298" s="22">
        <v>288</v>
      </c>
      <c r="K298" s="22">
        <v>0.39904800000000001</v>
      </c>
      <c r="L298">
        <f t="shared" si="48"/>
        <v>16.125500000000002</v>
      </c>
      <c r="M298">
        <f t="shared" si="49"/>
        <v>6.4466523900000015</v>
      </c>
      <c r="N298" s="9"/>
      <c r="O298" s="22">
        <v>1.35025</v>
      </c>
      <c r="P298" s="22">
        <v>221.14099999999999</v>
      </c>
      <c r="Q298" s="22">
        <v>-1.5905800000000001E-2</v>
      </c>
      <c r="R298" s="22">
        <v>288</v>
      </c>
      <c r="S298" s="22">
        <v>1.3494900000000001</v>
      </c>
      <c r="T298">
        <f t="shared" si="50"/>
        <v>15.905800000000001</v>
      </c>
      <c r="U298">
        <f t="shared" si="51"/>
        <v>21.476806450000002</v>
      </c>
      <c r="X298" s="9"/>
      <c r="Y298" s="22">
        <v>0.39978000000000002</v>
      </c>
      <c r="Z298" s="22">
        <v>281.16300000000001</v>
      </c>
      <c r="AA298" s="22">
        <v>-1.6137700000000001E-2</v>
      </c>
      <c r="AB298" s="22">
        <v>288</v>
      </c>
      <c r="AC298" s="22">
        <v>0.399231</v>
      </c>
      <c r="AD298">
        <f t="shared" si="52"/>
        <v>16.137700000000002</v>
      </c>
      <c r="AE298">
        <f t="shared" si="53"/>
        <v>6.4515297060000014</v>
      </c>
      <c r="AF298" s="9"/>
      <c r="AG298" s="22">
        <v>1.35025</v>
      </c>
      <c r="AH298" s="22">
        <v>356.73</v>
      </c>
      <c r="AI298" s="22">
        <v>-1.5918000000000002E-2</v>
      </c>
      <c r="AJ298" s="22">
        <v>288</v>
      </c>
      <c r="AK298" s="22">
        <v>1.3494900000000001</v>
      </c>
      <c r="AL298">
        <f t="shared" si="54"/>
        <v>15.918000000000001</v>
      </c>
      <c r="AM298">
        <f t="shared" si="55"/>
        <v>21.4932795</v>
      </c>
      <c r="AP298" s="9"/>
      <c r="AQ298" s="22">
        <v>0.39978000000000002</v>
      </c>
      <c r="AR298" s="22">
        <v>429.40800000000002</v>
      </c>
      <c r="AS298" s="22">
        <v>-1.61438E-2</v>
      </c>
      <c r="AT298" s="22">
        <v>288</v>
      </c>
      <c r="AU298" s="22">
        <v>0.399231</v>
      </c>
      <c r="AV298">
        <f t="shared" si="56"/>
        <v>16.143799999999999</v>
      </c>
      <c r="AW298">
        <f t="shared" si="57"/>
        <v>6.4539683639999996</v>
      </c>
      <c r="AX298" s="9"/>
      <c r="AY298" s="22">
        <v>1.35025</v>
      </c>
      <c r="AZ298" s="22">
        <v>500.72300000000001</v>
      </c>
      <c r="BA298" s="22">
        <v>-1.5899699999999999E-2</v>
      </c>
      <c r="BB298" s="22">
        <v>288</v>
      </c>
      <c r="BC298" s="22">
        <v>1.34918</v>
      </c>
      <c r="BD298">
        <f t="shared" si="58"/>
        <v>15.899699999999999</v>
      </c>
      <c r="BE298">
        <f t="shared" si="59"/>
        <v>21.468569924999997</v>
      </c>
    </row>
    <row r="299" spans="6:57">
      <c r="F299" s="9"/>
      <c r="G299" s="22">
        <v>0.39474500000000001</v>
      </c>
      <c r="H299" s="22">
        <v>141.6</v>
      </c>
      <c r="I299" s="22">
        <v>-1.6113300000000001E-2</v>
      </c>
      <c r="J299" s="22">
        <v>289</v>
      </c>
      <c r="K299" s="22">
        <v>0.39389000000000002</v>
      </c>
      <c r="L299">
        <f t="shared" si="48"/>
        <v>16.113299999999999</v>
      </c>
      <c r="M299">
        <f t="shared" si="49"/>
        <v>6.3606446084999995</v>
      </c>
      <c r="N299" s="9"/>
      <c r="O299" s="22">
        <v>1.3552900000000001</v>
      </c>
      <c r="P299" s="22">
        <v>221.24199999999999</v>
      </c>
      <c r="Q299" s="22">
        <v>-1.5905800000000001E-2</v>
      </c>
      <c r="R299" s="22">
        <v>289</v>
      </c>
      <c r="S299" s="22">
        <v>1.3543700000000001</v>
      </c>
      <c r="T299">
        <f t="shared" si="50"/>
        <v>15.905800000000001</v>
      </c>
      <c r="U299">
        <f t="shared" si="51"/>
        <v>21.556971682000004</v>
      </c>
      <c r="X299" s="9"/>
      <c r="Y299" s="22">
        <v>0.39474500000000001</v>
      </c>
      <c r="Z299" s="22">
        <v>281.26400000000001</v>
      </c>
      <c r="AA299" s="22">
        <v>-1.61438E-2</v>
      </c>
      <c r="AB299" s="22">
        <v>289</v>
      </c>
      <c r="AC299" s="22">
        <v>0.39404299999999998</v>
      </c>
      <c r="AD299">
        <f t="shared" si="52"/>
        <v>16.143799999999999</v>
      </c>
      <c r="AE299">
        <f t="shared" si="53"/>
        <v>6.3726843309999994</v>
      </c>
      <c r="AF299" s="9"/>
      <c r="AG299" s="22">
        <v>1.3552900000000001</v>
      </c>
      <c r="AH299" s="22">
        <v>356.83100000000002</v>
      </c>
      <c r="AI299" s="22">
        <v>-1.59119E-2</v>
      </c>
      <c r="AJ299" s="22">
        <v>289</v>
      </c>
      <c r="AK299" s="22">
        <v>1.35406</v>
      </c>
      <c r="AL299">
        <f t="shared" si="54"/>
        <v>15.911899999999999</v>
      </c>
      <c r="AM299">
        <f t="shared" si="55"/>
        <v>21.565238951000001</v>
      </c>
      <c r="AP299" s="9"/>
      <c r="AQ299" s="22">
        <v>0.39474500000000001</v>
      </c>
      <c r="AR299" s="22">
        <v>429.50900000000001</v>
      </c>
      <c r="AS299" s="22">
        <v>-1.61438E-2</v>
      </c>
      <c r="AT299" s="22">
        <v>289</v>
      </c>
      <c r="AU299" s="22">
        <v>0.39401199999999997</v>
      </c>
      <c r="AV299">
        <f t="shared" si="56"/>
        <v>16.143799999999999</v>
      </c>
      <c r="AW299">
        <f t="shared" si="57"/>
        <v>6.3726843309999994</v>
      </c>
      <c r="AX299" s="9"/>
      <c r="AY299" s="22">
        <v>1.3552900000000001</v>
      </c>
      <c r="AZ299" s="22">
        <v>500.82299999999998</v>
      </c>
      <c r="BA299" s="22">
        <v>-1.5890499999999998E-2</v>
      </c>
      <c r="BB299" s="22">
        <v>289</v>
      </c>
      <c r="BC299" s="22">
        <v>1.3543700000000001</v>
      </c>
      <c r="BD299">
        <f t="shared" si="58"/>
        <v>15.890499999999998</v>
      </c>
      <c r="BE299">
        <f t="shared" si="59"/>
        <v>21.536235744999999</v>
      </c>
    </row>
    <row r="300" spans="6:57">
      <c r="F300" s="9"/>
      <c r="G300" s="22">
        <v>0.38970900000000003</v>
      </c>
      <c r="H300" s="22">
        <v>141.69999999999999</v>
      </c>
      <c r="I300" s="22">
        <v>-1.6122399999999999E-2</v>
      </c>
      <c r="J300" s="22">
        <v>290</v>
      </c>
      <c r="K300" s="22">
        <v>0.38903799999999999</v>
      </c>
      <c r="L300">
        <f t="shared" si="48"/>
        <v>16.122399999999999</v>
      </c>
      <c r="M300">
        <f t="shared" si="49"/>
        <v>6.2830443815999999</v>
      </c>
      <c r="N300" s="9"/>
      <c r="O300" s="22">
        <v>1.36032</v>
      </c>
      <c r="P300" s="22">
        <v>221.34299999999999</v>
      </c>
      <c r="Q300" s="22">
        <v>-1.5899699999999999E-2</v>
      </c>
      <c r="R300" s="22">
        <v>290</v>
      </c>
      <c r="S300" s="22">
        <v>1.3592500000000001</v>
      </c>
      <c r="T300">
        <f t="shared" si="50"/>
        <v>15.899699999999999</v>
      </c>
      <c r="U300">
        <f t="shared" si="51"/>
        <v>21.628679903999998</v>
      </c>
      <c r="X300" s="9"/>
      <c r="Y300" s="22">
        <v>0.38970900000000003</v>
      </c>
      <c r="Z300" s="22">
        <v>281.36399999999998</v>
      </c>
      <c r="AA300" s="22">
        <v>-1.61438E-2</v>
      </c>
      <c r="AB300" s="22">
        <v>290</v>
      </c>
      <c r="AC300" s="22">
        <v>0.38903799999999999</v>
      </c>
      <c r="AD300">
        <f t="shared" si="52"/>
        <v>16.143799999999999</v>
      </c>
      <c r="AE300">
        <f t="shared" si="53"/>
        <v>6.2913841542000002</v>
      </c>
      <c r="AF300" s="9"/>
      <c r="AG300" s="22">
        <v>1.36032</v>
      </c>
      <c r="AH300" s="22">
        <v>356.93200000000002</v>
      </c>
      <c r="AI300" s="22">
        <v>-1.5908800000000001E-2</v>
      </c>
      <c r="AJ300" s="22">
        <v>290</v>
      </c>
      <c r="AK300" s="22">
        <v>1.3592500000000001</v>
      </c>
      <c r="AL300">
        <f t="shared" si="54"/>
        <v>15.908800000000001</v>
      </c>
      <c r="AM300">
        <f t="shared" si="55"/>
        <v>21.641058816000001</v>
      </c>
      <c r="AP300" s="9"/>
      <c r="AQ300" s="22">
        <v>0.38970900000000003</v>
      </c>
      <c r="AR300" s="22">
        <v>429.61</v>
      </c>
      <c r="AS300" s="22">
        <v>-1.6146899999999999E-2</v>
      </c>
      <c r="AT300" s="22">
        <v>290</v>
      </c>
      <c r="AU300" s="22">
        <v>0.38885500000000001</v>
      </c>
      <c r="AV300">
        <f t="shared" si="56"/>
        <v>16.146899999999999</v>
      </c>
      <c r="AW300">
        <f t="shared" si="57"/>
        <v>6.2925922520999995</v>
      </c>
      <c r="AX300" s="9"/>
      <c r="AY300" s="22">
        <v>1.36032</v>
      </c>
      <c r="AZ300" s="22">
        <v>500.92399999999998</v>
      </c>
      <c r="BA300" s="22">
        <v>-1.5890499999999998E-2</v>
      </c>
      <c r="BB300" s="22">
        <v>290</v>
      </c>
      <c r="BC300" s="22">
        <v>1.3592500000000001</v>
      </c>
      <c r="BD300">
        <f t="shared" si="58"/>
        <v>15.890499999999998</v>
      </c>
      <c r="BE300">
        <f t="shared" si="59"/>
        <v>21.616164959999995</v>
      </c>
    </row>
    <row r="301" spans="6:57">
      <c r="F301" s="9"/>
      <c r="G301" s="22">
        <v>0.38467400000000002</v>
      </c>
      <c r="H301" s="22">
        <v>141.80099999999999</v>
      </c>
      <c r="I301" s="22">
        <v>-1.6125500000000001E-2</v>
      </c>
      <c r="J301" s="22">
        <v>291</v>
      </c>
      <c r="K301" s="22">
        <v>0.38397199999999998</v>
      </c>
      <c r="L301">
        <f t="shared" si="48"/>
        <v>16.125500000000002</v>
      </c>
      <c r="M301">
        <f t="shared" si="49"/>
        <v>6.2030605870000013</v>
      </c>
      <c r="N301" s="9"/>
      <c r="O301" s="22">
        <v>1.3653599999999999</v>
      </c>
      <c r="P301" s="22">
        <v>221.44300000000001</v>
      </c>
      <c r="Q301" s="22">
        <v>-1.5893600000000001E-2</v>
      </c>
      <c r="R301" s="22">
        <v>291</v>
      </c>
      <c r="S301" s="22">
        <v>1.3647499999999999</v>
      </c>
      <c r="T301">
        <f t="shared" si="50"/>
        <v>15.893600000000001</v>
      </c>
      <c r="U301">
        <f t="shared" si="51"/>
        <v>21.700485696000001</v>
      </c>
      <c r="X301" s="9"/>
      <c r="Y301" s="22">
        <v>0.38467400000000002</v>
      </c>
      <c r="Z301" s="22">
        <v>281.46499999999997</v>
      </c>
      <c r="AA301" s="22">
        <v>-1.6153000000000001E-2</v>
      </c>
      <c r="AB301" s="22">
        <v>291</v>
      </c>
      <c r="AC301" s="22">
        <v>0.38400299999999998</v>
      </c>
      <c r="AD301">
        <f t="shared" si="52"/>
        <v>16.153000000000002</v>
      </c>
      <c r="AE301">
        <f t="shared" si="53"/>
        <v>6.2136391220000009</v>
      </c>
      <c r="AF301" s="9"/>
      <c r="AG301" s="22">
        <v>1.3653599999999999</v>
      </c>
      <c r="AH301" s="22">
        <v>357.03199999999998</v>
      </c>
      <c r="AI301" s="22">
        <v>-1.5905800000000001E-2</v>
      </c>
      <c r="AJ301" s="22">
        <v>291</v>
      </c>
      <c r="AK301" s="22">
        <v>1.3647499999999999</v>
      </c>
      <c r="AL301">
        <f t="shared" si="54"/>
        <v>15.905800000000001</v>
      </c>
      <c r="AM301">
        <f t="shared" si="55"/>
        <v>21.717143088</v>
      </c>
      <c r="AP301" s="9"/>
      <c r="AQ301" s="22">
        <v>0.38467400000000002</v>
      </c>
      <c r="AR301" s="22">
        <v>429.71100000000001</v>
      </c>
      <c r="AS301" s="22">
        <v>-1.6137700000000001E-2</v>
      </c>
      <c r="AT301" s="22">
        <v>291</v>
      </c>
      <c r="AU301" s="22">
        <v>0.38397199999999998</v>
      </c>
      <c r="AV301">
        <f t="shared" si="56"/>
        <v>16.137700000000002</v>
      </c>
      <c r="AW301">
        <f t="shared" si="57"/>
        <v>6.207753609800001</v>
      </c>
      <c r="AX301" s="9"/>
      <c r="AY301" s="22">
        <v>1.3653599999999999</v>
      </c>
      <c r="AZ301" s="22">
        <v>501.02499999999998</v>
      </c>
      <c r="BA301" s="22">
        <v>-1.5878300000000001E-2</v>
      </c>
      <c r="BB301" s="22">
        <v>291</v>
      </c>
      <c r="BC301" s="22">
        <v>1.3644400000000001</v>
      </c>
      <c r="BD301">
        <f t="shared" si="58"/>
        <v>15.878300000000001</v>
      </c>
      <c r="BE301">
        <f t="shared" si="59"/>
        <v>21.679595687999999</v>
      </c>
    </row>
    <row r="302" spans="6:57">
      <c r="F302" s="9"/>
      <c r="G302" s="22">
        <v>0.379639</v>
      </c>
      <c r="H302" s="22">
        <v>141.90199999999999</v>
      </c>
      <c r="I302" s="22">
        <v>-1.6119399999999999E-2</v>
      </c>
      <c r="J302" s="22">
        <v>292</v>
      </c>
      <c r="K302" s="22">
        <v>0.378998</v>
      </c>
      <c r="L302">
        <f t="shared" si="48"/>
        <v>16.119399999999999</v>
      </c>
      <c r="M302">
        <f t="shared" si="49"/>
        <v>6.1195528965999992</v>
      </c>
      <c r="N302" s="9"/>
      <c r="O302" s="22">
        <v>1.37039</v>
      </c>
      <c r="P302" s="22">
        <v>221.54400000000001</v>
      </c>
      <c r="Q302" s="22">
        <v>-1.5902699999999999E-2</v>
      </c>
      <c r="R302" s="22">
        <v>292</v>
      </c>
      <c r="S302" s="22">
        <v>1.3702399999999999</v>
      </c>
      <c r="T302">
        <f t="shared" si="50"/>
        <v>15.902699999999999</v>
      </c>
      <c r="U302">
        <f t="shared" si="51"/>
        <v>21.792901052999998</v>
      </c>
      <c r="X302" s="9"/>
      <c r="Y302" s="22">
        <v>0.379639</v>
      </c>
      <c r="Z302" s="22">
        <v>281.56599999999997</v>
      </c>
      <c r="AA302" s="22">
        <v>-1.6146899999999999E-2</v>
      </c>
      <c r="AB302" s="22">
        <v>292</v>
      </c>
      <c r="AC302" s="22">
        <v>0.37902799999999998</v>
      </c>
      <c r="AD302">
        <f t="shared" si="52"/>
        <v>16.146899999999999</v>
      </c>
      <c r="AE302">
        <f t="shared" si="53"/>
        <v>6.1299929690999999</v>
      </c>
      <c r="AF302" s="9"/>
      <c r="AG302" s="22">
        <v>1.37039</v>
      </c>
      <c r="AH302" s="22">
        <v>357.13299999999998</v>
      </c>
      <c r="AI302" s="22">
        <v>-1.5905800000000001E-2</v>
      </c>
      <c r="AJ302" s="22">
        <v>292</v>
      </c>
      <c r="AK302" s="22">
        <v>1.3696299999999999</v>
      </c>
      <c r="AL302">
        <f t="shared" si="54"/>
        <v>15.905800000000001</v>
      </c>
      <c r="AM302">
        <f t="shared" si="55"/>
        <v>21.797149262000001</v>
      </c>
      <c r="AP302" s="9"/>
      <c r="AQ302" s="22">
        <v>0.379639</v>
      </c>
      <c r="AR302" s="22">
        <v>429.81099999999998</v>
      </c>
      <c r="AS302" s="22">
        <v>-1.6146899999999999E-2</v>
      </c>
      <c r="AT302" s="22">
        <v>292</v>
      </c>
      <c r="AU302" s="22">
        <v>0.37905899999999998</v>
      </c>
      <c r="AV302">
        <f t="shared" si="56"/>
        <v>16.146899999999999</v>
      </c>
      <c r="AW302">
        <f t="shared" si="57"/>
        <v>6.1299929690999999</v>
      </c>
      <c r="AX302" s="9"/>
      <c r="AY302" s="22">
        <v>1.37039</v>
      </c>
      <c r="AZ302" s="22">
        <v>501.125</v>
      </c>
      <c r="BA302" s="22">
        <v>-1.5881300000000001E-2</v>
      </c>
      <c r="BB302" s="22">
        <v>292</v>
      </c>
      <c r="BC302" s="22">
        <v>1.3699300000000001</v>
      </c>
      <c r="BD302">
        <f t="shared" si="58"/>
        <v>15.881300000000001</v>
      </c>
      <c r="BE302">
        <f t="shared" si="59"/>
        <v>21.763574707</v>
      </c>
    </row>
    <row r="303" spans="6:57">
      <c r="F303" s="9"/>
      <c r="G303" s="22">
        <v>0.37460300000000002</v>
      </c>
      <c r="H303" s="22">
        <v>142.00200000000001</v>
      </c>
      <c r="I303" s="22">
        <v>-1.61285E-2</v>
      </c>
      <c r="J303" s="22">
        <v>293</v>
      </c>
      <c r="K303" s="22">
        <v>0.37384000000000001</v>
      </c>
      <c r="L303">
        <f t="shared" si="48"/>
        <v>16.128499999999999</v>
      </c>
      <c r="M303">
        <f t="shared" si="49"/>
        <v>6.0417844855</v>
      </c>
      <c r="N303" s="9"/>
      <c r="O303" s="22">
        <v>1.3754299999999999</v>
      </c>
      <c r="P303" s="22">
        <v>221.64500000000001</v>
      </c>
      <c r="Q303" s="22">
        <v>-1.5899699999999999E-2</v>
      </c>
      <c r="R303" s="22">
        <v>293</v>
      </c>
      <c r="S303" s="22">
        <v>1.3748199999999999</v>
      </c>
      <c r="T303">
        <f t="shared" si="50"/>
        <v>15.899699999999999</v>
      </c>
      <c r="U303">
        <f t="shared" si="51"/>
        <v>21.868924370999999</v>
      </c>
      <c r="X303" s="9"/>
      <c r="Y303" s="22">
        <v>0.37460300000000002</v>
      </c>
      <c r="Z303" s="22">
        <v>281.66699999999997</v>
      </c>
      <c r="AA303" s="22">
        <v>-1.6149899999999998E-2</v>
      </c>
      <c r="AB303" s="22">
        <v>293</v>
      </c>
      <c r="AC303" s="22">
        <v>0.37393199999999999</v>
      </c>
      <c r="AD303">
        <f t="shared" si="52"/>
        <v>16.149899999999999</v>
      </c>
      <c r="AE303">
        <f t="shared" si="53"/>
        <v>6.0498009896999996</v>
      </c>
      <c r="AF303" s="9"/>
      <c r="AG303" s="22">
        <v>1.3754299999999999</v>
      </c>
      <c r="AH303" s="22">
        <v>357.23399999999998</v>
      </c>
      <c r="AI303" s="22">
        <v>-1.58966E-2</v>
      </c>
      <c r="AJ303" s="22">
        <v>293</v>
      </c>
      <c r="AK303" s="22">
        <v>1.3742099999999999</v>
      </c>
      <c r="AL303">
        <f t="shared" si="54"/>
        <v>15.896600000000001</v>
      </c>
      <c r="AM303">
        <f t="shared" si="55"/>
        <v>21.864660537999999</v>
      </c>
      <c r="AP303" s="9"/>
      <c r="AQ303" s="22">
        <v>0.37460300000000002</v>
      </c>
      <c r="AR303" s="22">
        <v>429.91199999999998</v>
      </c>
      <c r="AS303" s="22">
        <v>-1.61438E-2</v>
      </c>
      <c r="AT303" s="22">
        <v>293</v>
      </c>
      <c r="AU303" s="22">
        <v>0.37380999999999998</v>
      </c>
      <c r="AV303">
        <f t="shared" si="56"/>
        <v>16.143799999999999</v>
      </c>
      <c r="AW303">
        <f t="shared" si="57"/>
        <v>6.0475159113999997</v>
      </c>
      <c r="AX303" s="9"/>
      <c r="AY303" s="22">
        <v>1.3754299999999999</v>
      </c>
      <c r="AZ303" s="22">
        <v>501.226</v>
      </c>
      <c r="BA303" s="22">
        <v>-1.5887499999999999E-2</v>
      </c>
      <c r="BB303" s="22">
        <v>293</v>
      </c>
      <c r="BC303" s="22">
        <v>1.3745099999999999</v>
      </c>
      <c r="BD303">
        <f t="shared" si="58"/>
        <v>15.887499999999999</v>
      </c>
      <c r="BE303">
        <f t="shared" si="59"/>
        <v>21.852144124999999</v>
      </c>
    </row>
    <row r="304" spans="6:57">
      <c r="F304" s="9"/>
      <c r="G304" s="22">
        <v>0.36956800000000001</v>
      </c>
      <c r="H304" s="22">
        <v>142.10300000000001</v>
      </c>
      <c r="I304" s="22">
        <v>-1.61285E-2</v>
      </c>
      <c r="J304" s="22">
        <v>294</v>
      </c>
      <c r="K304" s="22">
        <v>0.36883500000000002</v>
      </c>
      <c r="L304">
        <f t="shared" si="48"/>
        <v>16.128499999999999</v>
      </c>
      <c r="M304">
        <f t="shared" si="49"/>
        <v>5.9605774879999993</v>
      </c>
      <c r="N304" s="9"/>
      <c r="O304" s="22">
        <v>1.38046</v>
      </c>
      <c r="P304" s="22">
        <v>221.745</v>
      </c>
      <c r="Q304" s="22">
        <v>-1.58966E-2</v>
      </c>
      <c r="R304" s="22">
        <v>294</v>
      </c>
      <c r="S304" s="22">
        <v>1.3793899999999999</v>
      </c>
      <c r="T304">
        <f t="shared" si="50"/>
        <v>15.896600000000001</v>
      </c>
      <c r="U304">
        <f t="shared" si="51"/>
        <v>21.944620436000001</v>
      </c>
      <c r="X304" s="9"/>
      <c r="Y304" s="22">
        <v>0.36956800000000001</v>
      </c>
      <c r="Z304" s="22">
        <v>281.767</v>
      </c>
      <c r="AA304" s="22">
        <v>-1.6153000000000001E-2</v>
      </c>
      <c r="AB304" s="22">
        <v>294</v>
      </c>
      <c r="AC304" s="22">
        <v>0.368927</v>
      </c>
      <c r="AD304">
        <f t="shared" si="52"/>
        <v>16.153000000000002</v>
      </c>
      <c r="AE304">
        <f t="shared" si="53"/>
        <v>5.9696319040000008</v>
      </c>
      <c r="AF304" s="9"/>
      <c r="AG304" s="22">
        <v>1.38046</v>
      </c>
      <c r="AH304" s="22">
        <v>357.33499999999998</v>
      </c>
      <c r="AI304" s="22">
        <v>-1.58966E-2</v>
      </c>
      <c r="AJ304" s="22">
        <v>294</v>
      </c>
      <c r="AK304" s="22">
        <v>1.38</v>
      </c>
      <c r="AL304">
        <f t="shared" si="54"/>
        <v>15.896600000000001</v>
      </c>
      <c r="AM304">
        <f t="shared" si="55"/>
        <v>21.944620436000001</v>
      </c>
      <c r="AP304" s="9"/>
      <c r="AQ304" s="22">
        <v>0.36956800000000001</v>
      </c>
      <c r="AR304" s="22">
        <v>430.01299999999998</v>
      </c>
      <c r="AS304" s="22">
        <v>-1.6140700000000001E-2</v>
      </c>
      <c r="AT304" s="22">
        <v>294</v>
      </c>
      <c r="AU304" s="22">
        <v>0.368896</v>
      </c>
      <c r="AV304">
        <f t="shared" si="56"/>
        <v>16.140700000000002</v>
      </c>
      <c r="AW304">
        <f t="shared" si="57"/>
        <v>5.9650862176000015</v>
      </c>
      <c r="AX304" s="9"/>
      <c r="AY304" s="22">
        <v>1.38046</v>
      </c>
      <c r="AZ304" s="22">
        <v>501.327</v>
      </c>
      <c r="BA304" s="22">
        <v>-1.58844E-2</v>
      </c>
      <c r="BB304" s="22">
        <v>294</v>
      </c>
      <c r="BC304" s="22">
        <v>1.3793899999999999</v>
      </c>
      <c r="BD304">
        <f t="shared" si="58"/>
        <v>15.884399999999999</v>
      </c>
      <c r="BE304">
        <f t="shared" si="59"/>
        <v>21.927778824000001</v>
      </c>
    </row>
    <row r="305" spans="6:57">
      <c r="F305" s="9"/>
      <c r="G305" s="22">
        <v>0.36453200000000002</v>
      </c>
      <c r="H305" s="22">
        <v>142.20400000000001</v>
      </c>
      <c r="I305" s="22">
        <v>-1.61285E-2</v>
      </c>
      <c r="J305" s="22">
        <v>295</v>
      </c>
      <c r="K305" s="22">
        <v>0.36383100000000002</v>
      </c>
      <c r="L305">
        <f t="shared" si="48"/>
        <v>16.128499999999999</v>
      </c>
      <c r="M305">
        <f t="shared" si="49"/>
        <v>5.8793543619999999</v>
      </c>
      <c r="N305" s="9"/>
      <c r="O305" s="22">
        <v>1.3855</v>
      </c>
      <c r="P305" s="22">
        <v>221.846</v>
      </c>
      <c r="Q305" s="22">
        <v>-1.5881300000000001E-2</v>
      </c>
      <c r="R305" s="22">
        <v>295</v>
      </c>
      <c r="S305" s="22">
        <v>1.3851899999999999</v>
      </c>
      <c r="T305">
        <f t="shared" si="50"/>
        <v>15.881300000000001</v>
      </c>
      <c r="U305">
        <f t="shared" si="51"/>
        <v>22.00354115</v>
      </c>
      <c r="X305" s="9"/>
      <c r="Y305" s="22">
        <v>0.36453200000000002</v>
      </c>
      <c r="Z305" s="22">
        <v>281.86799999999999</v>
      </c>
      <c r="AA305" s="22">
        <v>-1.61438E-2</v>
      </c>
      <c r="AB305" s="22">
        <v>295</v>
      </c>
      <c r="AC305" s="22">
        <v>0.36386099999999999</v>
      </c>
      <c r="AD305">
        <f t="shared" si="52"/>
        <v>16.143799999999999</v>
      </c>
      <c r="AE305">
        <f t="shared" si="53"/>
        <v>5.8849317016000002</v>
      </c>
      <c r="AF305" s="9"/>
      <c r="AG305" s="22">
        <v>1.3855</v>
      </c>
      <c r="AH305" s="22">
        <v>357.435</v>
      </c>
      <c r="AI305" s="22">
        <v>-1.5887499999999999E-2</v>
      </c>
      <c r="AJ305" s="22">
        <v>295</v>
      </c>
      <c r="AK305" s="22">
        <v>1.3851899999999999</v>
      </c>
      <c r="AL305">
        <f t="shared" si="54"/>
        <v>15.887499999999999</v>
      </c>
      <c r="AM305">
        <f t="shared" si="55"/>
        <v>22.012131249999999</v>
      </c>
      <c r="AP305" s="9"/>
      <c r="AQ305" s="22">
        <v>0.36453200000000002</v>
      </c>
      <c r="AR305" s="22">
        <v>430.113</v>
      </c>
      <c r="AS305" s="22">
        <v>-1.6140700000000001E-2</v>
      </c>
      <c r="AT305" s="22">
        <v>295</v>
      </c>
      <c r="AU305" s="22">
        <v>0.36395300000000003</v>
      </c>
      <c r="AV305">
        <f t="shared" si="56"/>
        <v>16.140700000000002</v>
      </c>
      <c r="AW305">
        <f t="shared" si="57"/>
        <v>5.8838016524000016</v>
      </c>
      <c r="AX305" s="9"/>
      <c r="AY305" s="22">
        <v>1.3855</v>
      </c>
      <c r="AZ305" s="22">
        <v>501.428</v>
      </c>
      <c r="BA305" s="22">
        <v>-1.58722E-2</v>
      </c>
      <c r="BB305" s="22">
        <v>295</v>
      </c>
      <c r="BC305" s="22">
        <v>1.38489</v>
      </c>
      <c r="BD305">
        <f t="shared" si="58"/>
        <v>15.872199999999999</v>
      </c>
      <c r="BE305">
        <f t="shared" si="59"/>
        <v>21.990933099999999</v>
      </c>
    </row>
    <row r="306" spans="6:57">
      <c r="F306" s="9"/>
      <c r="G306" s="22">
        <v>0.35949700000000001</v>
      </c>
      <c r="H306" s="22">
        <v>142.30500000000001</v>
      </c>
      <c r="I306" s="22">
        <v>-1.6122399999999999E-2</v>
      </c>
      <c r="J306" s="22">
        <v>296</v>
      </c>
      <c r="K306" s="22">
        <v>0.35882599999999998</v>
      </c>
      <c r="L306">
        <f t="shared" si="48"/>
        <v>16.122399999999999</v>
      </c>
      <c r="M306">
        <f t="shared" si="49"/>
        <v>5.7959544327999994</v>
      </c>
      <c r="N306" s="9"/>
      <c r="O306" s="22">
        <v>1.39053</v>
      </c>
      <c r="P306" s="22">
        <v>221.947</v>
      </c>
      <c r="Q306" s="22">
        <v>-1.58844E-2</v>
      </c>
      <c r="R306" s="22">
        <v>296</v>
      </c>
      <c r="S306" s="22">
        <v>1.38947</v>
      </c>
      <c r="T306">
        <f t="shared" si="50"/>
        <v>15.884399999999999</v>
      </c>
      <c r="U306">
        <f t="shared" si="51"/>
        <v>22.087734732000001</v>
      </c>
      <c r="X306" s="9"/>
      <c r="Y306" s="22">
        <v>0.35949700000000001</v>
      </c>
      <c r="Z306" s="22">
        <v>281.96899999999999</v>
      </c>
      <c r="AA306" s="22">
        <v>-1.6140700000000001E-2</v>
      </c>
      <c r="AB306" s="22">
        <v>296</v>
      </c>
      <c r="AC306" s="22">
        <v>0.35870400000000002</v>
      </c>
      <c r="AD306">
        <f t="shared" si="52"/>
        <v>16.140700000000002</v>
      </c>
      <c r="AE306">
        <f t="shared" si="53"/>
        <v>5.8025332279000015</v>
      </c>
      <c r="AF306" s="9"/>
      <c r="AG306" s="22">
        <v>1.39053</v>
      </c>
      <c r="AH306" s="22">
        <v>357.536</v>
      </c>
      <c r="AI306" s="22">
        <v>-1.5875199999999999E-2</v>
      </c>
      <c r="AJ306" s="22">
        <v>296</v>
      </c>
      <c r="AK306" s="22">
        <v>1.3897699999999999</v>
      </c>
      <c r="AL306">
        <f t="shared" si="54"/>
        <v>15.8752</v>
      </c>
      <c r="AM306">
        <f t="shared" si="55"/>
        <v>22.074941855999999</v>
      </c>
      <c r="AP306" s="9"/>
      <c r="AQ306" s="22">
        <v>0.35949700000000001</v>
      </c>
      <c r="AR306" s="22">
        <v>430.214</v>
      </c>
      <c r="AS306" s="22">
        <v>-1.61438E-2</v>
      </c>
      <c r="AT306" s="22">
        <v>296</v>
      </c>
      <c r="AU306" s="22">
        <v>0.35888700000000001</v>
      </c>
      <c r="AV306">
        <f t="shared" si="56"/>
        <v>16.143799999999999</v>
      </c>
      <c r="AW306">
        <f t="shared" si="57"/>
        <v>5.8036476686</v>
      </c>
      <c r="AX306" s="9"/>
      <c r="AY306" s="22">
        <v>1.39053</v>
      </c>
      <c r="AZ306" s="22">
        <v>501.52800000000002</v>
      </c>
      <c r="BA306" s="22">
        <v>-1.5866100000000001E-2</v>
      </c>
      <c r="BB306" s="22">
        <v>296</v>
      </c>
      <c r="BC306" s="22">
        <v>1.3897699999999999</v>
      </c>
      <c r="BD306">
        <f t="shared" si="58"/>
        <v>15.866100000000001</v>
      </c>
      <c r="BE306">
        <f t="shared" si="59"/>
        <v>22.062288033000002</v>
      </c>
    </row>
    <row r="307" spans="6:57">
      <c r="F307" s="9"/>
      <c r="G307" s="22">
        <v>0.354462</v>
      </c>
      <c r="H307" s="22">
        <v>142.405</v>
      </c>
      <c r="I307" s="22">
        <v>-1.6134599999999999E-2</v>
      </c>
      <c r="J307" s="22">
        <v>297</v>
      </c>
      <c r="K307" s="22">
        <v>0.353821</v>
      </c>
      <c r="L307">
        <f t="shared" si="48"/>
        <v>16.134599999999999</v>
      </c>
      <c r="M307">
        <f t="shared" si="49"/>
        <v>5.7191025851999999</v>
      </c>
      <c r="N307" s="9"/>
      <c r="O307" s="22">
        <v>1.39557</v>
      </c>
      <c r="P307" s="22">
        <v>222.048</v>
      </c>
      <c r="Q307" s="22">
        <v>-1.5875199999999999E-2</v>
      </c>
      <c r="R307" s="22">
        <v>297</v>
      </c>
      <c r="S307" s="22">
        <v>1.3952599999999999</v>
      </c>
      <c r="T307">
        <f t="shared" si="50"/>
        <v>15.8752</v>
      </c>
      <c r="U307">
        <f t="shared" si="51"/>
        <v>22.154952863999998</v>
      </c>
      <c r="X307" s="9"/>
      <c r="Y307" s="22">
        <v>0.354462</v>
      </c>
      <c r="Z307" s="22">
        <v>282.06900000000002</v>
      </c>
      <c r="AA307" s="22">
        <v>-1.6146899999999999E-2</v>
      </c>
      <c r="AB307" s="22">
        <v>297</v>
      </c>
      <c r="AC307" s="22">
        <v>0.35400399999999999</v>
      </c>
      <c r="AD307">
        <f t="shared" si="52"/>
        <v>16.146899999999999</v>
      </c>
      <c r="AE307">
        <f t="shared" si="53"/>
        <v>5.7234624677999992</v>
      </c>
      <c r="AF307" s="9"/>
      <c r="AG307" s="22">
        <v>1.39557</v>
      </c>
      <c r="AH307" s="22">
        <v>357.637</v>
      </c>
      <c r="AI307" s="22">
        <v>-1.58844E-2</v>
      </c>
      <c r="AJ307" s="22">
        <v>297</v>
      </c>
      <c r="AK307" s="22">
        <v>1.39435</v>
      </c>
      <c r="AL307">
        <f t="shared" si="54"/>
        <v>15.884399999999999</v>
      </c>
      <c r="AM307">
        <f t="shared" si="55"/>
        <v>22.167792108</v>
      </c>
      <c r="AP307" s="9"/>
      <c r="AQ307" s="22">
        <v>0.354462</v>
      </c>
      <c r="AR307" s="22">
        <v>430.315</v>
      </c>
      <c r="AS307" s="22">
        <v>-1.61438E-2</v>
      </c>
      <c r="AT307" s="22">
        <v>297</v>
      </c>
      <c r="AU307" s="22">
        <v>0.35348499999999999</v>
      </c>
      <c r="AV307">
        <f t="shared" si="56"/>
        <v>16.143799999999999</v>
      </c>
      <c r="AW307">
        <f t="shared" si="57"/>
        <v>5.7223636355999998</v>
      </c>
      <c r="AX307" s="9"/>
      <c r="AY307" s="22">
        <v>1.39557</v>
      </c>
      <c r="AZ307" s="22">
        <v>501.62900000000002</v>
      </c>
      <c r="BA307" s="22">
        <v>-1.5869100000000001E-2</v>
      </c>
      <c r="BB307" s="22">
        <v>297</v>
      </c>
      <c r="BC307" s="22">
        <v>1.39496</v>
      </c>
      <c r="BD307">
        <f t="shared" si="58"/>
        <v>15.869100000000001</v>
      </c>
      <c r="BE307">
        <f t="shared" si="59"/>
        <v>22.146439887000003</v>
      </c>
    </row>
    <row r="308" spans="6:57">
      <c r="F308" s="9"/>
      <c r="G308" s="22">
        <v>0.34942600000000001</v>
      </c>
      <c r="H308" s="22">
        <v>142.506</v>
      </c>
      <c r="I308" s="22">
        <v>-1.6134599999999999E-2</v>
      </c>
      <c r="J308" s="22">
        <v>298</v>
      </c>
      <c r="K308" s="22">
        <v>0.34875499999999998</v>
      </c>
      <c r="L308">
        <f t="shared" si="48"/>
        <v>16.134599999999999</v>
      </c>
      <c r="M308">
        <f t="shared" si="49"/>
        <v>5.6378487395999999</v>
      </c>
      <c r="N308" s="9"/>
      <c r="O308" s="22">
        <v>1.4006000000000001</v>
      </c>
      <c r="P308" s="22">
        <v>222.148</v>
      </c>
      <c r="Q308" s="22">
        <v>-1.5875199999999999E-2</v>
      </c>
      <c r="R308" s="22">
        <v>298</v>
      </c>
      <c r="S308" s="22">
        <v>1.39954</v>
      </c>
      <c r="T308">
        <f t="shared" si="50"/>
        <v>15.8752</v>
      </c>
      <c r="U308">
        <f t="shared" si="51"/>
        <v>22.234805120000001</v>
      </c>
      <c r="X308" s="9"/>
      <c r="Y308" s="22">
        <v>0.34942600000000001</v>
      </c>
      <c r="Z308" s="22">
        <v>282.17</v>
      </c>
      <c r="AA308" s="22">
        <v>-1.61438E-2</v>
      </c>
      <c r="AB308" s="22">
        <v>298</v>
      </c>
      <c r="AC308" s="22">
        <v>0.34881600000000001</v>
      </c>
      <c r="AD308">
        <f t="shared" si="52"/>
        <v>16.143799999999999</v>
      </c>
      <c r="AE308">
        <f t="shared" si="53"/>
        <v>5.6410634587999997</v>
      </c>
      <c r="AF308" s="9"/>
      <c r="AG308" s="22">
        <v>1.4006000000000001</v>
      </c>
      <c r="AH308" s="22">
        <v>357.73700000000002</v>
      </c>
      <c r="AI308" s="22">
        <v>-1.5869100000000001E-2</v>
      </c>
      <c r="AJ308" s="22">
        <v>298</v>
      </c>
      <c r="AK308" s="22">
        <v>1.39954</v>
      </c>
      <c r="AL308">
        <f t="shared" si="54"/>
        <v>15.869100000000001</v>
      </c>
      <c r="AM308">
        <f t="shared" si="55"/>
        <v>22.226261460000003</v>
      </c>
      <c r="AP308" s="9"/>
      <c r="AQ308" s="22">
        <v>0.34942600000000001</v>
      </c>
      <c r="AR308" s="22">
        <v>430.416</v>
      </c>
      <c r="AS308" s="22">
        <v>-1.6153000000000001E-2</v>
      </c>
      <c r="AT308" s="22">
        <v>298</v>
      </c>
      <c r="AU308" s="22">
        <v>0.34875499999999998</v>
      </c>
      <c r="AV308">
        <f t="shared" si="56"/>
        <v>16.153000000000002</v>
      </c>
      <c r="AW308">
        <f t="shared" si="57"/>
        <v>5.6442781780000013</v>
      </c>
      <c r="AX308" s="9"/>
      <c r="AY308" s="22">
        <v>1.4006000000000001</v>
      </c>
      <c r="AZ308" s="22">
        <v>501.73</v>
      </c>
      <c r="BA308" s="22">
        <v>-1.58417E-2</v>
      </c>
      <c r="BB308" s="22">
        <v>298</v>
      </c>
      <c r="BC308" s="22">
        <v>1.40015</v>
      </c>
      <c r="BD308">
        <f t="shared" si="58"/>
        <v>15.841699999999999</v>
      </c>
      <c r="BE308">
        <f t="shared" si="59"/>
        <v>22.18788502</v>
      </c>
    </row>
    <row r="309" spans="6:57">
      <c r="F309" s="9"/>
      <c r="G309" s="22">
        <v>0.344391</v>
      </c>
      <c r="H309" s="22">
        <v>142.607</v>
      </c>
      <c r="I309" s="22">
        <v>-1.6137700000000001E-2</v>
      </c>
      <c r="J309" s="22">
        <v>299</v>
      </c>
      <c r="K309" s="22">
        <v>0.34362799999999999</v>
      </c>
      <c r="L309">
        <f t="shared" si="48"/>
        <v>16.137700000000002</v>
      </c>
      <c r="M309">
        <f t="shared" si="49"/>
        <v>5.5576786407000007</v>
      </c>
      <c r="N309" s="9"/>
      <c r="O309" s="22">
        <v>1.40564</v>
      </c>
      <c r="P309" s="22">
        <v>222.249</v>
      </c>
      <c r="Q309" s="22">
        <v>-1.5875199999999999E-2</v>
      </c>
      <c r="R309" s="22">
        <v>299</v>
      </c>
      <c r="S309" s="22">
        <v>1.40503</v>
      </c>
      <c r="T309">
        <f t="shared" si="50"/>
        <v>15.8752</v>
      </c>
      <c r="U309">
        <f t="shared" si="51"/>
        <v>22.314816128</v>
      </c>
      <c r="X309" s="9"/>
      <c r="Y309" s="22">
        <v>0.344391</v>
      </c>
      <c r="Z309" s="22">
        <v>282.27100000000002</v>
      </c>
      <c r="AA309" s="22">
        <v>-1.61438E-2</v>
      </c>
      <c r="AB309" s="22">
        <v>299</v>
      </c>
      <c r="AC309" s="22">
        <v>0.343719</v>
      </c>
      <c r="AD309">
        <f t="shared" si="52"/>
        <v>16.143799999999999</v>
      </c>
      <c r="AE309">
        <f t="shared" si="53"/>
        <v>5.5597794257999995</v>
      </c>
      <c r="AF309" s="9"/>
      <c r="AG309" s="22">
        <v>1.40564</v>
      </c>
      <c r="AH309" s="22">
        <v>357.83800000000002</v>
      </c>
      <c r="AI309" s="22">
        <v>-1.5878300000000001E-2</v>
      </c>
      <c r="AJ309" s="22">
        <v>299</v>
      </c>
      <c r="AK309" s="22">
        <v>1.40472</v>
      </c>
      <c r="AL309">
        <f t="shared" si="54"/>
        <v>15.878300000000001</v>
      </c>
      <c r="AM309">
        <f t="shared" si="55"/>
        <v>22.319173612</v>
      </c>
      <c r="AP309" s="9"/>
      <c r="AQ309" s="22">
        <v>0.344391</v>
      </c>
      <c r="AR309" s="22">
        <v>430.51600000000002</v>
      </c>
      <c r="AS309" s="22">
        <v>-1.6146899999999999E-2</v>
      </c>
      <c r="AT309" s="22">
        <v>299</v>
      </c>
      <c r="AU309" s="22">
        <v>0.34359699999999999</v>
      </c>
      <c r="AV309">
        <f t="shared" si="56"/>
        <v>16.146899999999999</v>
      </c>
      <c r="AW309">
        <f t="shared" si="57"/>
        <v>5.5608470378999995</v>
      </c>
      <c r="AX309" s="9"/>
      <c r="AY309" s="22">
        <v>1.40564</v>
      </c>
      <c r="AZ309" s="22">
        <v>501.83</v>
      </c>
      <c r="BA309" s="22">
        <v>-1.58417E-2</v>
      </c>
      <c r="BB309" s="22">
        <v>299</v>
      </c>
      <c r="BC309" s="22">
        <v>1.40442</v>
      </c>
      <c r="BD309">
        <f t="shared" si="58"/>
        <v>15.841699999999999</v>
      </c>
      <c r="BE309">
        <f t="shared" si="59"/>
        <v>22.267727187999999</v>
      </c>
    </row>
    <row r="310" spans="6:57">
      <c r="F310" s="9"/>
      <c r="G310" s="22">
        <v>0.33935500000000002</v>
      </c>
      <c r="H310" s="22">
        <v>142.70699999999999</v>
      </c>
      <c r="I310" s="22">
        <v>-1.6134599999999999E-2</v>
      </c>
      <c r="J310" s="22">
        <v>300</v>
      </c>
      <c r="K310" s="22">
        <v>0.33865400000000001</v>
      </c>
      <c r="L310">
        <f t="shared" si="48"/>
        <v>16.134599999999999</v>
      </c>
      <c r="M310">
        <f t="shared" si="49"/>
        <v>5.4753571829999998</v>
      </c>
      <c r="N310" s="9"/>
      <c r="O310" s="22">
        <v>1.4106799999999999</v>
      </c>
      <c r="P310" s="22">
        <v>222.35</v>
      </c>
      <c r="Q310" s="22">
        <v>-1.58569E-2</v>
      </c>
      <c r="R310" s="22">
        <v>300</v>
      </c>
      <c r="S310" s="22">
        <v>1.40961</v>
      </c>
      <c r="T310">
        <f t="shared" si="50"/>
        <v>15.8569</v>
      </c>
      <c r="U310">
        <f t="shared" si="51"/>
        <v>22.369011691999997</v>
      </c>
      <c r="X310" s="9"/>
      <c r="Y310" s="22">
        <v>0.33935500000000002</v>
      </c>
      <c r="Z310" s="22">
        <v>282.37200000000001</v>
      </c>
      <c r="AA310" s="22">
        <v>-1.61438E-2</v>
      </c>
      <c r="AB310" s="22">
        <v>300</v>
      </c>
      <c r="AC310" s="22">
        <v>0.33862300000000001</v>
      </c>
      <c r="AD310">
        <f t="shared" si="52"/>
        <v>16.143799999999999</v>
      </c>
      <c r="AE310">
        <f t="shared" si="53"/>
        <v>5.4784792490000003</v>
      </c>
      <c r="AF310" s="9"/>
      <c r="AG310" s="22">
        <v>1.4106799999999999</v>
      </c>
      <c r="AH310" s="22">
        <v>357.93900000000002</v>
      </c>
      <c r="AI310" s="22">
        <v>-1.5859999999999999E-2</v>
      </c>
      <c r="AJ310" s="22">
        <v>300</v>
      </c>
      <c r="AK310" s="22">
        <v>1.40991</v>
      </c>
      <c r="AL310">
        <f t="shared" si="54"/>
        <v>15.86</v>
      </c>
      <c r="AM310">
        <f t="shared" si="55"/>
        <v>22.373384799999997</v>
      </c>
      <c r="AP310" s="9"/>
      <c r="AQ310" s="22">
        <v>0.33935500000000002</v>
      </c>
      <c r="AR310" s="22">
        <v>430.61700000000002</v>
      </c>
      <c r="AS310" s="22">
        <v>-1.6146899999999999E-2</v>
      </c>
      <c r="AT310" s="22">
        <v>300</v>
      </c>
      <c r="AU310" s="22">
        <v>0.33859299999999998</v>
      </c>
      <c r="AV310">
        <f t="shared" si="56"/>
        <v>16.146899999999999</v>
      </c>
      <c r="AW310">
        <f t="shared" si="57"/>
        <v>5.4795312494999999</v>
      </c>
      <c r="AX310" s="9"/>
      <c r="AY310" s="22">
        <v>1.4106799999999999</v>
      </c>
      <c r="AZ310" s="22">
        <v>501.93099999999998</v>
      </c>
      <c r="BA310" s="22">
        <v>-1.5835599999999998E-2</v>
      </c>
      <c r="BB310" s="22">
        <v>300</v>
      </c>
      <c r="BC310" s="22">
        <v>1.40991</v>
      </c>
      <c r="BD310">
        <f t="shared" si="58"/>
        <v>15.835599999999998</v>
      </c>
      <c r="BE310">
        <f t="shared" si="59"/>
        <v>22.338964207999997</v>
      </c>
    </row>
    <row r="311" spans="6:57">
      <c r="F311" s="9"/>
      <c r="G311" s="22">
        <v>0.33432000000000001</v>
      </c>
      <c r="H311" s="22">
        <v>142.80799999999999</v>
      </c>
      <c r="I311" s="22">
        <v>-1.6134599999999999E-2</v>
      </c>
      <c r="J311" s="22">
        <v>301</v>
      </c>
      <c r="K311" s="22">
        <v>0.33377099999999998</v>
      </c>
      <c r="L311">
        <f t="shared" si="48"/>
        <v>16.134599999999999</v>
      </c>
      <c r="M311">
        <f t="shared" si="49"/>
        <v>5.3941194719999999</v>
      </c>
      <c r="N311" s="9"/>
      <c r="O311" s="22">
        <v>1.41571</v>
      </c>
      <c r="P311" s="22">
        <v>222.45</v>
      </c>
      <c r="Q311" s="22">
        <v>-1.5859999999999999E-2</v>
      </c>
      <c r="R311" s="22">
        <v>301</v>
      </c>
      <c r="S311" s="22">
        <v>1.4151</v>
      </c>
      <c r="T311">
        <f t="shared" si="50"/>
        <v>15.86</v>
      </c>
      <c r="U311">
        <f t="shared" si="51"/>
        <v>22.4531606</v>
      </c>
      <c r="X311" s="9"/>
      <c r="Y311" s="22">
        <v>0.33432000000000001</v>
      </c>
      <c r="Z311" s="22">
        <v>282.47199999999998</v>
      </c>
      <c r="AA311" s="22">
        <v>-1.61438E-2</v>
      </c>
      <c r="AB311" s="22">
        <v>301</v>
      </c>
      <c r="AC311" s="22">
        <v>0.33346599999999998</v>
      </c>
      <c r="AD311">
        <f t="shared" si="52"/>
        <v>16.143799999999999</v>
      </c>
      <c r="AE311">
        <f t="shared" si="53"/>
        <v>5.3971952160000001</v>
      </c>
      <c r="AF311" s="9"/>
      <c r="AG311" s="22">
        <v>1.41571</v>
      </c>
      <c r="AH311" s="22">
        <v>358.04</v>
      </c>
      <c r="AI311" s="22">
        <v>-1.5862999999999999E-2</v>
      </c>
      <c r="AJ311" s="22">
        <v>301</v>
      </c>
      <c r="AK311" s="22">
        <v>1.4151</v>
      </c>
      <c r="AL311">
        <f t="shared" si="54"/>
        <v>15.862999999999998</v>
      </c>
      <c r="AM311">
        <f t="shared" si="55"/>
        <v>22.457407729999996</v>
      </c>
      <c r="AP311" s="9"/>
      <c r="AQ311" s="22">
        <v>0.33432000000000001</v>
      </c>
      <c r="AR311" s="22">
        <v>430.71800000000002</v>
      </c>
      <c r="AS311" s="22">
        <v>-1.6153000000000001E-2</v>
      </c>
      <c r="AT311" s="22">
        <v>301</v>
      </c>
      <c r="AU311" s="22">
        <v>0.333679</v>
      </c>
      <c r="AV311">
        <f t="shared" si="56"/>
        <v>16.153000000000002</v>
      </c>
      <c r="AW311">
        <f t="shared" si="57"/>
        <v>5.4002709600000012</v>
      </c>
      <c r="AX311" s="9"/>
      <c r="AY311" s="22">
        <v>1.41571</v>
      </c>
      <c r="AZ311" s="22">
        <v>502.03199999999998</v>
      </c>
      <c r="BA311" s="22">
        <v>-1.58142E-2</v>
      </c>
      <c r="BB311" s="22">
        <v>301</v>
      </c>
      <c r="BC311" s="22">
        <v>1.41449</v>
      </c>
      <c r="BD311">
        <f t="shared" si="58"/>
        <v>15.8142</v>
      </c>
      <c r="BE311">
        <f t="shared" si="59"/>
        <v>22.388321082000001</v>
      </c>
    </row>
    <row r="312" spans="6:57">
      <c r="F312" s="9"/>
      <c r="G312" s="22">
        <v>0.32928499999999999</v>
      </c>
      <c r="H312" s="22">
        <v>142.90899999999999</v>
      </c>
      <c r="I312" s="22">
        <v>-1.6134599999999999E-2</v>
      </c>
      <c r="J312" s="22">
        <v>302</v>
      </c>
      <c r="K312" s="22">
        <v>0.328461</v>
      </c>
      <c r="L312">
        <f t="shared" si="48"/>
        <v>16.134599999999999</v>
      </c>
      <c r="M312">
        <f t="shared" si="49"/>
        <v>5.3128817609999999</v>
      </c>
      <c r="N312" s="9"/>
      <c r="O312" s="22">
        <v>1.42075</v>
      </c>
      <c r="P312" s="22">
        <v>222.55099999999999</v>
      </c>
      <c r="Q312" s="22">
        <v>-1.5826400000000001E-2</v>
      </c>
      <c r="R312" s="22">
        <v>302</v>
      </c>
      <c r="S312" s="22">
        <v>1.41937</v>
      </c>
      <c r="T312">
        <f t="shared" si="50"/>
        <v>15.826400000000001</v>
      </c>
      <c r="U312">
        <f t="shared" si="51"/>
        <v>22.485357800000003</v>
      </c>
      <c r="X312" s="9"/>
      <c r="Y312" s="22">
        <v>0.32928499999999999</v>
      </c>
      <c r="Z312" s="22">
        <v>282.57299999999998</v>
      </c>
      <c r="AA312" s="22">
        <v>-1.61438E-2</v>
      </c>
      <c r="AB312" s="22">
        <v>302</v>
      </c>
      <c r="AC312" s="22">
        <v>0.32861299999999999</v>
      </c>
      <c r="AD312">
        <f t="shared" si="52"/>
        <v>16.143799999999999</v>
      </c>
      <c r="AE312">
        <f t="shared" si="53"/>
        <v>5.3159111829999999</v>
      </c>
      <c r="AF312" s="9"/>
      <c r="AG312" s="22">
        <v>1.42075</v>
      </c>
      <c r="AH312" s="22">
        <v>358.14</v>
      </c>
      <c r="AI312" s="22">
        <v>-1.5859999999999999E-2</v>
      </c>
      <c r="AJ312" s="22">
        <v>302</v>
      </c>
      <c r="AK312" s="22">
        <v>1.42059</v>
      </c>
      <c r="AL312">
        <f t="shared" si="54"/>
        <v>15.86</v>
      </c>
      <c r="AM312">
        <f t="shared" si="55"/>
        <v>22.533094999999999</v>
      </c>
      <c r="AP312" s="9"/>
      <c r="AQ312" s="22">
        <v>0.32928499999999999</v>
      </c>
      <c r="AR312" s="22">
        <v>430.81799999999998</v>
      </c>
      <c r="AS312" s="22">
        <v>-1.61438E-2</v>
      </c>
      <c r="AT312" s="22">
        <v>302</v>
      </c>
      <c r="AU312" s="22">
        <v>0.32840000000000003</v>
      </c>
      <c r="AV312">
        <f t="shared" si="56"/>
        <v>16.143799999999999</v>
      </c>
      <c r="AW312">
        <f t="shared" si="57"/>
        <v>5.3159111829999999</v>
      </c>
      <c r="AX312" s="9"/>
      <c r="AY312" s="22">
        <v>1.42075</v>
      </c>
      <c r="AZ312" s="22">
        <v>502.13299999999998</v>
      </c>
      <c r="BA312" s="22">
        <v>-1.5799000000000001E-2</v>
      </c>
      <c r="BB312" s="22">
        <v>302</v>
      </c>
      <c r="BC312" s="22">
        <v>1.4202900000000001</v>
      </c>
      <c r="BD312">
        <f t="shared" si="58"/>
        <v>15.799000000000001</v>
      </c>
      <c r="BE312">
        <f t="shared" si="59"/>
        <v>22.446429250000001</v>
      </c>
    </row>
    <row r="313" spans="6:57">
      <c r="F313" s="9"/>
      <c r="G313" s="22">
        <v>0.32424900000000001</v>
      </c>
      <c r="H313" s="22">
        <v>143.00899999999999</v>
      </c>
      <c r="I313" s="22">
        <v>-1.6131599999999999E-2</v>
      </c>
      <c r="J313" s="22">
        <v>303</v>
      </c>
      <c r="K313" s="22">
        <v>0.323486</v>
      </c>
      <c r="L313">
        <f t="shared" si="48"/>
        <v>16.131599999999999</v>
      </c>
      <c r="M313">
        <f t="shared" si="49"/>
        <v>5.2306551683999993</v>
      </c>
      <c r="N313" s="9"/>
      <c r="O313" s="22">
        <v>1.42578</v>
      </c>
      <c r="P313" s="22">
        <v>222.65199999999999</v>
      </c>
      <c r="Q313" s="22">
        <v>-1.5826400000000001E-2</v>
      </c>
      <c r="R313" s="22">
        <v>303</v>
      </c>
      <c r="S313" s="22">
        <v>1.4248700000000001</v>
      </c>
      <c r="T313">
        <f t="shared" si="50"/>
        <v>15.826400000000001</v>
      </c>
      <c r="U313">
        <f t="shared" si="51"/>
        <v>22.564964592000003</v>
      </c>
      <c r="X313" s="9"/>
      <c r="Y313" s="22">
        <v>0.32424900000000001</v>
      </c>
      <c r="Z313" s="22">
        <v>282.67399999999998</v>
      </c>
      <c r="AA313" s="22">
        <v>-1.6146899999999999E-2</v>
      </c>
      <c r="AB313" s="22">
        <v>303</v>
      </c>
      <c r="AC313" s="22">
        <v>0.32354699999999997</v>
      </c>
      <c r="AD313">
        <f t="shared" si="52"/>
        <v>16.146899999999999</v>
      </c>
      <c r="AE313">
        <f t="shared" si="53"/>
        <v>5.2356161780999999</v>
      </c>
      <c r="AF313" s="9"/>
      <c r="AG313" s="22">
        <v>1.42578</v>
      </c>
      <c r="AH313" s="22">
        <v>358.24099999999999</v>
      </c>
      <c r="AI313" s="22">
        <v>-1.58569E-2</v>
      </c>
      <c r="AJ313" s="22">
        <v>303</v>
      </c>
      <c r="AK313" s="22">
        <v>1.42517</v>
      </c>
      <c r="AL313">
        <f t="shared" si="54"/>
        <v>15.8569</v>
      </c>
      <c r="AM313">
        <f t="shared" si="55"/>
        <v>22.608450882</v>
      </c>
      <c r="AP313" s="9"/>
      <c r="AQ313" s="22">
        <v>0.32424900000000001</v>
      </c>
      <c r="AR313" s="22">
        <v>430.91899999999998</v>
      </c>
      <c r="AS313" s="22">
        <v>-1.6146899999999999E-2</v>
      </c>
      <c r="AT313" s="22">
        <v>303</v>
      </c>
      <c r="AU313" s="22">
        <v>0.32354699999999997</v>
      </c>
      <c r="AV313">
        <f t="shared" si="56"/>
        <v>16.146899999999999</v>
      </c>
      <c r="AW313">
        <f t="shared" si="57"/>
        <v>5.2356161780999999</v>
      </c>
      <c r="AX313" s="9"/>
      <c r="AY313" s="22">
        <v>1.42578</v>
      </c>
      <c r="AZ313" s="22">
        <v>502.233</v>
      </c>
      <c r="BA313" s="22">
        <v>-1.5799000000000001E-2</v>
      </c>
      <c r="BB313" s="22">
        <v>303</v>
      </c>
      <c r="BC313" s="22">
        <v>1.4242600000000001</v>
      </c>
      <c r="BD313">
        <f t="shared" si="58"/>
        <v>15.799000000000001</v>
      </c>
      <c r="BE313">
        <f t="shared" si="59"/>
        <v>22.525898220000002</v>
      </c>
    </row>
    <row r="314" spans="6:57">
      <c r="F314" s="9"/>
      <c r="G314" s="22">
        <v>0.319214</v>
      </c>
      <c r="H314" s="22">
        <v>143.11000000000001</v>
      </c>
      <c r="I314" s="22">
        <v>-1.61285E-2</v>
      </c>
      <c r="J314" s="22">
        <v>304</v>
      </c>
      <c r="K314" s="22">
        <v>0.318573</v>
      </c>
      <c r="L314">
        <f t="shared" si="48"/>
        <v>16.128499999999999</v>
      </c>
      <c r="M314">
        <f t="shared" si="49"/>
        <v>5.1484429989999994</v>
      </c>
      <c r="N314" s="9"/>
      <c r="O314" s="22">
        <v>1.43082</v>
      </c>
      <c r="P314" s="22">
        <v>222.75200000000001</v>
      </c>
      <c r="Q314" s="22">
        <v>-1.5817299999999999E-2</v>
      </c>
      <c r="R314" s="22">
        <v>304</v>
      </c>
      <c r="S314" s="22">
        <v>1.43005</v>
      </c>
      <c r="T314">
        <f t="shared" si="50"/>
        <v>15.817299999999999</v>
      </c>
      <c r="U314">
        <f t="shared" si="51"/>
        <v>22.631709185999998</v>
      </c>
      <c r="X314" s="9"/>
      <c r="Y314" s="22">
        <v>0.319214</v>
      </c>
      <c r="Z314" s="22">
        <v>282.774</v>
      </c>
      <c r="AA314" s="22">
        <v>-1.6156E-2</v>
      </c>
      <c r="AB314" s="22">
        <v>304</v>
      </c>
      <c r="AC314" s="22">
        <v>0.318604</v>
      </c>
      <c r="AD314">
        <f t="shared" si="52"/>
        <v>16.155999999999999</v>
      </c>
      <c r="AE314">
        <f t="shared" si="53"/>
        <v>5.1572213839999996</v>
      </c>
      <c r="AF314" s="9"/>
      <c r="AG314" s="22">
        <v>1.43082</v>
      </c>
      <c r="AH314" s="22">
        <v>358.34199999999998</v>
      </c>
      <c r="AI314" s="22">
        <v>-1.5823400000000001E-2</v>
      </c>
      <c r="AJ314" s="22">
        <v>304</v>
      </c>
      <c r="AK314" s="22">
        <v>1.43005</v>
      </c>
      <c r="AL314">
        <f t="shared" si="54"/>
        <v>15.823400000000001</v>
      </c>
      <c r="AM314">
        <f t="shared" si="55"/>
        <v>22.640437188</v>
      </c>
      <c r="AP314" s="9"/>
      <c r="AQ314" s="22">
        <v>0.319214</v>
      </c>
      <c r="AR314" s="22">
        <v>431.02</v>
      </c>
      <c r="AS314" s="22">
        <v>-1.6149899999999998E-2</v>
      </c>
      <c r="AT314" s="22">
        <v>304</v>
      </c>
      <c r="AU314" s="22">
        <v>0.31841999999999998</v>
      </c>
      <c r="AV314">
        <f t="shared" si="56"/>
        <v>16.149899999999999</v>
      </c>
      <c r="AW314">
        <f t="shared" si="57"/>
        <v>5.1552741785999991</v>
      </c>
      <c r="AX314" s="9"/>
      <c r="AY314" s="22">
        <v>1.43082</v>
      </c>
      <c r="AZ314" s="22">
        <v>502.334</v>
      </c>
      <c r="BA314" s="22">
        <v>-1.5780599999999999E-2</v>
      </c>
      <c r="BB314" s="22">
        <v>304</v>
      </c>
      <c r="BC314" s="22">
        <v>1.43005</v>
      </c>
      <c r="BD314">
        <f t="shared" si="58"/>
        <v>15.780599999999998</v>
      </c>
      <c r="BE314">
        <f t="shared" si="59"/>
        <v>22.579198091999995</v>
      </c>
    </row>
    <row r="315" spans="6:57">
      <c r="F315" s="9"/>
      <c r="G315" s="22">
        <v>0.31417800000000001</v>
      </c>
      <c r="H315" s="22">
        <v>143.21100000000001</v>
      </c>
      <c r="I315" s="22">
        <v>-1.6131599999999999E-2</v>
      </c>
      <c r="J315" s="22">
        <v>305</v>
      </c>
      <c r="K315" s="22">
        <v>0.31350699999999998</v>
      </c>
      <c r="L315">
        <f t="shared" si="48"/>
        <v>16.131599999999999</v>
      </c>
      <c r="M315">
        <f t="shared" si="49"/>
        <v>5.0681938247999998</v>
      </c>
      <c r="N315" s="9"/>
      <c r="O315" s="22">
        <v>1.4358500000000001</v>
      </c>
      <c r="P315" s="22">
        <v>222.85300000000001</v>
      </c>
      <c r="Q315" s="22">
        <v>-1.5811200000000001E-2</v>
      </c>
      <c r="R315" s="22">
        <v>305</v>
      </c>
      <c r="S315" s="22">
        <v>1.4349400000000001</v>
      </c>
      <c r="T315">
        <f t="shared" si="50"/>
        <v>15.811200000000001</v>
      </c>
      <c r="U315">
        <f t="shared" si="51"/>
        <v>22.702511520000002</v>
      </c>
      <c r="X315" s="9"/>
      <c r="Y315" s="22">
        <v>0.31417800000000001</v>
      </c>
      <c r="Z315" s="22">
        <v>282.875</v>
      </c>
      <c r="AA315" s="22">
        <v>-1.6159099999999999E-2</v>
      </c>
      <c r="AB315" s="22">
        <v>305</v>
      </c>
      <c r="AC315" s="22">
        <v>0.31353799999999998</v>
      </c>
      <c r="AD315">
        <f t="shared" si="52"/>
        <v>16.159099999999999</v>
      </c>
      <c r="AE315">
        <f t="shared" si="53"/>
        <v>5.0768337197999998</v>
      </c>
      <c r="AF315" s="9"/>
      <c r="AG315" s="22">
        <v>1.4358500000000001</v>
      </c>
      <c r="AH315" s="22">
        <v>358.44200000000001</v>
      </c>
      <c r="AI315" s="22">
        <v>-1.5826400000000001E-2</v>
      </c>
      <c r="AJ315" s="22">
        <v>305</v>
      </c>
      <c r="AK315" s="22">
        <v>1.4346300000000001</v>
      </c>
      <c r="AL315">
        <f t="shared" si="54"/>
        <v>15.826400000000001</v>
      </c>
      <c r="AM315">
        <f t="shared" si="55"/>
        <v>22.724336440000002</v>
      </c>
      <c r="AP315" s="9"/>
      <c r="AQ315" s="22">
        <v>0.31417800000000001</v>
      </c>
      <c r="AR315" s="22">
        <v>431.12099999999998</v>
      </c>
      <c r="AS315" s="22">
        <v>-1.6156E-2</v>
      </c>
      <c r="AT315" s="22">
        <v>305</v>
      </c>
      <c r="AU315" s="22">
        <v>0.31353799999999998</v>
      </c>
      <c r="AV315">
        <f t="shared" si="56"/>
        <v>16.155999999999999</v>
      </c>
      <c r="AW315">
        <f t="shared" si="57"/>
        <v>5.0758597679999999</v>
      </c>
      <c r="AX315" s="9"/>
      <c r="AY315" s="22">
        <v>1.4358500000000001</v>
      </c>
      <c r="AZ315" s="22">
        <v>502.435</v>
      </c>
      <c r="BA315" s="22">
        <v>-1.5777599999999999E-2</v>
      </c>
      <c r="BB315" s="22">
        <v>305</v>
      </c>
      <c r="BC315" s="22">
        <v>1.4346300000000001</v>
      </c>
      <c r="BD315">
        <f t="shared" si="58"/>
        <v>15.7776</v>
      </c>
      <c r="BE315">
        <f t="shared" si="59"/>
        <v>22.654266960000001</v>
      </c>
    </row>
    <row r="316" spans="6:57">
      <c r="F316" s="9"/>
      <c r="G316" s="22">
        <v>0.309143</v>
      </c>
      <c r="H316" s="22">
        <v>143.31200000000001</v>
      </c>
      <c r="I316" s="22">
        <v>-1.6131599999999999E-2</v>
      </c>
      <c r="J316" s="22">
        <v>306</v>
      </c>
      <c r="K316" s="22">
        <v>0.308502</v>
      </c>
      <c r="L316">
        <f t="shared" si="48"/>
        <v>16.131599999999999</v>
      </c>
      <c r="M316">
        <f t="shared" si="49"/>
        <v>4.9869712187999999</v>
      </c>
      <c r="N316" s="9"/>
      <c r="O316" s="22">
        <v>1.44089</v>
      </c>
      <c r="P316" s="22">
        <v>222.95400000000001</v>
      </c>
      <c r="Q316" s="22">
        <v>-1.5817299999999999E-2</v>
      </c>
      <c r="R316" s="22">
        <v>306</v>
      </c>
      <c r="S316" s="22">
        <v>1.4398200000000001</v>
      </c>
      <c r="T316">
        <f t="shared" si="50"/>
        <v>15.817299999999999</v>
      </c>
      <c r="U316">
        <f t="shared" si="51"/>
        <v>22.790989397000001</v>
      </c>
      <c r="X316" s="9"/>
      <c r="Y316" s="22">
        <v>0.309143</v>
      </c>
      <c r="Z316" s="22">
        <v>282.976</v>
      </c>
      <c r="AA316" s="22">
        <v>-1.6149899999999998E-2</v>
      </c>
      <c r="AB316" s="22">
        <v>306</v>
      </c>
      <c r="AC316" s="22">
        <v>0.30847200000000002</v>
      </c>
      <c r="AD316">
        <f t="shared" si="52"/>
        <v>16.149899999999999</v>
      </c>
      <c r="AE316">
        <f t="shared" si="53"/>
        <v>4.9926285356999998</v>
      </c>
      <c r="AF316" s="9"/>
      <c r="AG316" s="22">
        <v>1.44089</v>
      </c>
      <c r="AH316" s="22">
        <v>358.54300000000001</v>
      </c>
      <c r="AI316" s="22">
        <v>-1.5805099999999999E-2</v>
      </c>
      <c r="AJ316" s="22">
        <v>306</v>
      </c>
      <c r="AK316" s="22">
        <v>1.4401200000000001</v>
      </c>
      <c r="AL316">
        <f t="shared" si="54"/>
        <v>15.805099999999999</v>
      </c>
      <c r="AM316">
        <f t="shared" si="55"/>
        <v>22.773410539</v>
      </c>
      <c r="AP316" s="9"/>
      <c r="AQ316" s="22">
        <v>0.309143</v>
      </c>
      <c r="AR316" s="22">
        <v>431.221</v>
      </c>
      <c r="AS316" s="22">
        <v>-1.6156E-2</v>
      </c>
      <c r="AT316" s="22">
        <v>306</v>
      </c>
      <c r="AU316" s="22">
        <v>0.30856299999999998</v>
      </c>
      <c r="AV316">
        <f t="shared" si="56"/>
        <v>16.155999999999999</v>
      </c>
      <c r="AW316">
        <f t="shared" si="57"/>
        <v>4.9945143079999994</v>
      </c>
      <c r="AX316" s="9"/>
      <c r="AY316" s="22">
        <v>1.44089</v>
      </c>
      <c r="AZ316" s="22">
        <v>502.53500000000003</v>
      </c>
      <c r="BA316" s="22">
        <v>-1.57501E-2</v>
      </c>
      <c r="BB316" s="22">
        <v>306</v>
      </c>
      <c r="BC316" s="22">
        <v>1.4404300000000001</v>
      </c>
      <c r="BD316">
        <f t="shared" si="58"/>
        <v>15.7501</v>
      </c>
      <c r="BE316">
        <f t="shared" si="59"/>
        <v>22.694161589</v>
      </c>
    </row>
    <row r="317" spans="6:57">
      <c r="F317" s="9"/>
      <c r="G317" s="22">
        <v>0.30410799999999999</v>
      </c>
      <c r="H317" s="22">
        <v>143.41200000000001</v>
      </c>
      <c r="I317" s="22">
        <v>-1.6125500000000001E-2</v>
      </c>
      <c r="J317" s="22">
        <v>307</v>
      </c>
      <c r="K317" s="22">
        <v>0.30346699999999999</v>
      </c>
      <c r="L317">
        <f t="shared" si="48"/>
        <v>16.125500000000002</v>
      </c>
      <c r="M317">
        <f t="shared" si="49"/>
        <v>4.9038935540000006</v>
      </c>
      <c r="N317" s="9"/>
      <c r="O317" s="22">
        <v>1.4459200000000001</v>
      </c>
      <c r="P317" s="22">
        <v>223.05500000000001</v>
      </c>
      <c r="Q317" s="22">
        <v>-1.57898E-2</v>
      </c>
      <c r="R317" s="22">
        <v>307</v>
      </c>
      <c r="S317" s="22">
        <v>1.4453100000000001</v>
      </c>
      <c r="T317">
        <f t="shared" si="50"/>
        <v>15.7898</v>
      </c>
      <c r="U317">
        <f t="shared" si="51"/>
        <v>22.830787616000002</v>
      </c>
      <c r="X317" s="9"/>
      <c r="Y317" s="22">
        <v>0.30410799999999999</v>
      </c>
      <c r="Z317" s="22">
        <v>283.077</v>
      </c>
      <c r="AA317" s="22">
        <v>-1.6156E-2</v>
      </c>
      <c r="AB317" s="22">
        <v>307</v>
      </c>
      <c r="AC317" s="22">
        <v>0.30343599999999998</v>
      </c>
      <c r="AD317">
        <f t="shared" si="52"/>
        <v>16.155999999999999</v>
      </c>
      <c r="AE317">
        <f t="shared" si="53"/>
        <v>4.9131688479999998</v>
      </c>
      <c r="AF317" s="9"/>
      <c r="AG317" s="22">
        <v>1.4459200000000001</v>
      </c>
      <c r="AH317" s="22">
        <v>358.64400000000001</v>
      </c>
      <c r="AI317" s="22">
        <v>-1.57898E-2</v>
      </c>
      <c r="AJ317" s="22">
        <v>307</v>
      </c>
      <c r="AK317" s="22">
        <v>1.4447000000000001</v>
      </c>
      <c r="AL317">
        <f t="shared" si="54"/>
        <v>15.7898</v>
      </c>
      <c r="AM317">
        <f t="shared" si="55"/>
        <v>22.830787616000002</v>
      </c>
      <c r="AP317" s="9"/>
      <c r="AQ317" s="22">
        <v>0.30410799999999999</v>
      </c>
      <c r="AR317" s="22">
        <v>431.322</v>
      </c>
      <c r="AS317" s="22">
        <v>-1.6156E-2</v>
      </c>
      <c r="AT317" s="22">
        <v>307</v>
      </c>
      <c r="AU317" s="22">
        <v>0.30361900000000003</v>
      </c>
      <c r="AV317">
        <f t="shared" si="56"/>
        <v>16.155999999999999</v>
      </c>
      <c r="AW317">
        <f t="shared" si="57"/>
        <v>4.9131688479999998</v>
      </c>
      <c r="AX317" s="9"/>
      <c r="AY317" s="22">
        <v>1.4459200000000001</v>
      </c>
      <c r="AZ317" s="22">
        <v>502.63600000000002</v>
      </c>
      <c r="BA317" s="22">
        <v>-1.5741000000000002E-2</v>
      </c>
      <c r="BB317" s="22">
        <v>307</v>
      </c>
      <c r="BC317" s="22">
        <v>1.4453100000000001</v>
      </c>
      <c r="BD317">
        <f t="shared" si="58"/>
        <v>15.741000000000001</v>
      </c>
      <c r="BE317">
        <f t="shared" si="59"/>
        <v>22.760226720000002</v>
      </c>
    </row>
    <row r="318" spans="6:57">
      <c r="F318" s="9"/>
      <c r="G318" s="22">
        <v>0.299072</v>
      </c>
      <c r="H318" s="22">
        <v>143.51300000000001</v>
      </c>
      <c r="I318" s="22">
        <v>-1.6122399999999999E-2</v>
      </c>
      <c r="J318" s="22">
        <v>308</v>
      </c>
      <c r="K318" s="22">
        <v>0.29833999999999999</v>
      </c>
      <c r="L318">
        <f t="shared" si="48"/>
        <v>16.122399999999999</v>
      </c>
      <c r="M318">
        <f t="shared" si="49"/>
        <v>4.8217584127999995</v>
      </c>
      <c r="N318" s="9"/>
      <c r="O318" s="22">
        <v>1.45096</v>
      </c>
      <c r="P318" s="22">
        <v>223.155</v>
      </c>
      <c r="Q318" s="22">
        <v>-1.5771500000000001E-2</v>
      </c>
      <c r="R318" s="22">
        <v>308</v>
      </c>
      <c r="S318" s="22">
        <v>1.4501999999999999</v>
      </c>
      <c r="T318">
        <f t="shared" si="50"/>
        <v>15.771500000000001</v>
      </c>
      <c r="U318">
        <f t="shared" si="51"/>
        <v>22.883815640000002</v>
      </c>
      <c r="X318" s="9"/>
      <c r="Y318" s="22">
        <v>0.299072</v>
      </c>
      <c r="Z318" s="22">
        <v>283.17700000000002</v>
      </c>
      <c r="AA318" s="22">
        <v>-1.6153000000000001E-2</v>
      </c>
      <c r="AB318" s="22">
        <v>308</v>
      </c>
      <c r="AC318" s="22">
        <v>0.29840100000000003</v>
      </c>
      <c r="AD318">
        <f t="shared" si="52"/>
        <v>16.153000000000002</v>
      </c>
      <c r="AE318">
        <f t="shared" si="53"/>
        <v>4.8309100160000007</v>
      </c>
      <c r="AF318" s="9"/>
      <c r="AG318" s="22">
        <v>1.45096</v>
      </c>
      <c r="AH318" s="22">
        <v>358.74400000000003</v>
      </c>
      <c r="AI318" s="22">
        <v>-1.5783700000000001E-2</v>
      </c>
      <c r="AJ318" s="22">
        <v>308</v>
      </c>
      <c r="AK318" s="22">
        <v>1.4504999999999999</v>
      </c>
      <c r="AL318">
        <f t="shared" si="54"/>
        <v>15.783700000000001</v>
      </c>
      <c r="AM318">
        <f t="shared" si="55"/>
        <v>22.901517352000003</v>
      </c>
      <c r="AP318" s="9"/>
      <c r="AQ318" s="22">
        <v>0.299072</v>
      </c>
      <c r="AR318" s="22">
        <v>431.423</v>
      </c>
      <c r="AS318" s="22">
        <v>-1.6146899999999999E-2</v>
      </c>
      <c r="AT318" s="22">
        <v>308</v>
      </c>
      <c r="AU318" s="22">
        <v>0.29846200000000001</v>
      </c>
      <c r="AV318">
        <f t="shared" si="56"/>
        <v>16.146899999999999</v>
      </c>
      <c r="AW318">
        <f t="shared" si="57"/>
        <v>4.8290856768000001</v>
      </c>
      <c r="AX318" s="9"/>
      <c r="AY318" s="22">
        <v>1.45096</v>
      </c>
      <c r="AZ318" s="22">
        <v>502.73700000000002</v>
      </c>
      <c r="BA318" s="22">
        <v>-1.5722699999999999E-2</v>
      </c>
      <c r="BB318" s="22">
        <v>308</v>
      </c>
      <c r="BC318" s="22">
        <v>1.4504999999999999</v>
      </c>
      <c r="BD318">
        <f t="shared" si="58"/>
        <v>15.7227</v>
      </c>
      <c r="BE318">
        <f t="shared" si="59"/>
        <v>22.813008792000002</v>
      </c>
    </row>
    <row r="319" spans="6:57">
      <c r="F319" s="9"/>
      <c r="G319" s="22">
        <v>0.29403699999999999</v>
      </c>
      <c r="H319" s="22">
        <v>143.614</v>
      </c>
      <c r="I319" s="22">
        <v>-1.6134599999999999E-2</v>
      </c>
      <c r="J319" s="22">
        <v>309</v>
      </c>
      <c r="K319" s="22">
        <v>0.29315200000000002</v>
      </c>
      <c r="L319">
        <f t="shared" si="48"/>
        <v>16.134599999999999</v>
      </c>
      <c r="M319">
        <f t="shared" si="49"/>
        <v>4.7441693801999998</v>
      </c>
      <c r="N319" s="9"/>
      <c r="O319" s="22">
        <v>1.4559899999999999</v>
      </c>
      <c r="P319" s="22">
        <v>223.256</v>
      </c>
      <c r="Q319" s="22">
        <v>-1.5771500000000001E-2</v>
      </c>
      <c r="R319" s="22">
        <v>309</v>
      </c>
      <c r="S319" s="22">
        <v>1.4553799999999999</v>
      </c>
      <c r="T319">
        <f t="shared" si="50"/>
        <v>15.771500000000001</v>
      </c>
      <c r="U319">
        <f t="shared" si="51"/>
        <v>22.963146285000001</v>
      </c>
      <c r="X319" s="9"/>
      <c r="Y319" s="22">
        <v>0.29403699999999999</v>
      </c>
      <c r="Z319" s="22">
        <v>283.27800000000002</v>
      </c>
      <c r="AA319" s="22">
        <v>-1.6153000000000001E-2</v>
      </c>
      <c r="AB319" s="22">
        <v>309</v>
      </c>
      <c r="AC319" s="22">
        <v>0.29339599999999999</v>
      </c>
      <c r="AD319">
        <f t="shared" si="52"/>
        <v>16.153000000000002</v>
      </c>
      <c r="AE319">
        <f t="shared" si="53"/>
        <v>4.7495796610000003</v>
      </c>
      <c r="AF319" s="9"/>
      <c r="AG319" s="22">
        <v>1.4559899999999999</v>
      </c>
      <c r="AH319" s="22">
        <v>358.84500000000003</v>
      </c>
      <c r="AI319" s="22">
        <v>-1.57745E-2</v>
      </c>
      <c r="AJ319" s="22">
        <v>309</v>
      </c>
      <c r="AK319" s="22">
        <v>1.4547699999999999</v>
      </c>
      <c r="AL319">
        <f t="shared" si="54"/>
        <v>15.7745</v>
      </c>
      <c r="AM319">
        <f t="shared" si="55"/>
        <v>22.967514254999998</v>
      </c>
      <c r="AP319" s="9"/>
      <c r="AQ319" s="22">
        <v>0.29403699999999999</v>
      </c>
      <c r="AR319" s="22">
        <v>431.52300000000002</v>
      </c>
      <c r="AS319" s="22">
        <v>-1.61438E-2</v>
      </c>
      <c r="AT319" s="22">
        <v>309</v>
      </c>
      <c r="AU319" s="22">
        <v>0.29336499999999999</v>
      </c>
      <c r="AV319">
        <f t="shared" si="56"/>
        <v>16.143799999999999</v>
      </c>
      <c r="AW319">
        <f t="shared" si="57"/>
        <v>4.7468745205999996</v>
      </c>
      <c r="AX319" s="9"/>
      <c r="AY319" s="22">
        <v>1.4559899999999999</v>
      </c>
      <c r="AZ319" s="22">
        <v>502.83699999999999</v>
      </c>
      <c r="BA319" s="22">
        <v>-1.5704300000000001E-2</v>
      </c>
      <c r="BB319" s="22">
        <v>309</v>
      </c>
      <c r="BC319" s="22">
        <v>1.4550799999999999</v>
      </c>
      <c r="BD319">
        <f t="shared" si="58"/>
        <v>15.704300000000002</v>
      </c>
      <c r="BE319">
        <f t="shared" si="59"/>
        <v>22.865303757</v>
      </c>
    </row>
    <row r="320" spans="6:57">
      <c r="F320" s="9"/>
      <c r="G320" s="22">
        <v>0.28900100000000001</v>
      </c>
      <c r="H320" s="22">
        <v>143.714</v>
      </c>
      <c r="I320" s="22">
        <v>-1.6137700000000001E-2</v>
      </c>
      <c r="J320" s="22">
        <v>310</v>
      </c>
      <c r="K320" s="22">
        <v>0.2883</v>
      </c>
      <c r="L320">
        <f t="shared" si="48"/>
        <v>16.137700000000002</v>
      </c>
      <c r="M320">
        <f t="shared" si="49"/>
        <v>4.6638114377000006</v>
      </c>
      <c r="N320" s="9"/>
      <c r="O320" s="22">
        <v>1.4610300000000001</v>
      </c>
      <c r="P320" s="22">
        <v>223.357</v>
      </c>
      <c r="Q320" s="22">
        <v>-1.57623E-2</v>
      </c>
      <c r="R320" s="22">
        <v>310</v>
      </c>
      <c r="S320" s="22">
        <v>1.46027</v>
      </c>
      <c r="T320">
        <f t="shared" si="50"/>
        <v>15.7623</v>
      </c>
      <c r="U320">
        <f t="shared" si="51"/>
        <v>23.029193168999999</v>
      </c>
      <c r="X320" s="9"/>
      <c r="Y320" s="22">
        <v>0.28900100000000001</v>
      </c>
      <c r="Z320" s="22">
        <v>283.37900000000002</v>
      </c>
      <c r="AA320" s="22">
        <v>-1.6149899999999998E-2</v>
      </c>
      <c r="AB320" s="22">
        <v>310</v>
      </c>
      <c r="AC320" s="22">
        <v>0.2883</v>
      </c>
      <c r="AD320">
        <f t="shared" si="52"/>
        <v>16.149899999999999</v>
      </c>
      <c r="AE320">
        <f t="shared" si="53"/>
        <v>4.6673372499000001</v>
      </c>
      <c r="AF320" s="9"/>
      <c r="AG320" s="22">
        <v>1.4610300000000001</v>
      </c>
      <c r="AH320" s="22">
        <v>358.94600000000003</v>
      </c>
      <c r="AI320" s="22">
        <v>-1.5753199999999998E-2</v>
      </c>
      <c r="AJ320" s="22">
        <v>310</v>
      </c>
      <c r="AK320" s="22">
        <v>1.45966</v>
      </c>
      <c r="AL320">
        <f t="shared" si="54"/>
        <v>15.753199999999998</v>
      </c>
      <c r="AM320">
        <f t="shared" si="55"/>
        <v>23.015897795999997</v>
      </c>
      <c r="AP320" s="9"/>
      <c r="AQ320" s="22">
        <v>0.28900100000000001</v>
      </c>
      <c r="AR320" s="22">
        <v>431.62400000000002</v>
      </c>
      <c r="AS320" s="22">
        <v>-1.6156E-2</v>
      </c>
      <c r="AT320" s="22">
        <v>310</v>
      </c>
      <c r="AU320" s="22">
        <v>0.288269</v>
      </c>
      <c r="AV320">
        <f t="shared" si="56"/>
        <v>16.155999999999999</v>
      </c>
      <c r="AW320">
        <f t="shared" si="57"/>
        <v>4.6691001559999998</v>
      </c>
      <c r="AX320" s="9"/>
      <c r="AY320" s="22">
        <v>1.4610300000000001</v>
      </c>
      <c r="AZ320" s="22">
        <v>502.93799999999999</v>
      </c>
      <c r="BA320" s="22">
        <v>-1.5685999999999999E-2</v>
      </c>
      <c r="BB320" s="22">
        <v>310</v>
      </c>
      <c r="BC320" s="22">
        <v>1.4605699999999999</v>
      </c>
      <c r="BD320">
        <f t="shared" si="58"/>
        <v>15.685999999999998</v>
      </c>
      <c r="BE320">
        <f t="shared" si="59"/>
        <v>22.917716579999997</v>
      </c>
    </row>
    <row r="321" spans="6:57">
      <c r="F321" s="9"/>
      <c r="G321" s="22">
        <v>0.283966</v>
      </c>
      <c r="H321" s="22">
        <v>143.815</v>
      </c>
      <c r="I321" s="22">
        <v>-1.6131599999999999E-2</v>
      </c>
      <c r="J321" s="22">
        <v>311</v>
      </c>
      <c r="K321" s="22">
        <v>0.28332499999999999</v>
      </c>
      <c r="L321">
        <f t="shared" si="48"/>
        <v>16.131599999999999</v>
      </c>
      <c r="M321">
        <f t="shared" si="49"/>
        <v>4.5808259255999992</v>
      </c>
      <c r="N321" s="9"/>
      <c r="O321" s="22">
        <v>1.4660599999999999</v>
      </c>
      <c r="P321" s="22">
        <v>223.45699999999999</v>
      </c>
      <c r="Q321" s="22">
        <v>-1.57623E-2</v>
      </c>
      <c r="R321" s="22">
        <v>311</v>
      </c>
      <c r="S321" s="22">
        <v>1.4654499999999999</v>
      </c>
      <c r="T321">
        <f t="shared" si="50"/>
        <v>15.7623</v>
      </c>
      <c r="U321">
        <f t="shared" si="51"/>
        <v>23.108477537999999</v>
      </c>
      <c r="X321" s="9"/>
      <c r="Y321" s="22">
        <v>0.283966</v>
      </c>
      <c r="Z321" s="22">
        <v>283.47899999999998</v>
      </c>
      <c r="AA321" s="22">
        <v>-1.6146899999999999E-2</v>
      </c>
      <c r="AB321" s="22">
        <v>311</v>
      </c>
      <c r="AC321" s="22">
        <v>0.28329500000000002</v>
      </c>
      <c r="AD321">
        <f t="shared" si="52"/>
        <v>16.146899999999999</v>
      </c>
      <c r="AE321">
        <f t="shared" si="53"/>
        <v>4.5851706053999992</v>
      </c>
      <c r="AF321" s="9"/>
      <c r="AG321" s="22">
        <v>1.4660599999999999</v>
      </c>
      <c r="AH321" s="22">
        <v>359.04700000000003</v>
      </c>
      <c r="AI321" s="22">
        <v>-1.57196E-2</v>
      </c>
      <c r="AJ321" s="22">
        <v>311</v>
      </c>
      <c r="AK321" s="22">
        <v>1.46515</v>
      </c>
      <c r="AL321">
        <f t="shared" si="54"/>
        <v>15.7196</v>
      </c>
      <c r="AM321">
        <f t="shared" si="55"/>
        <v>23.045876776</v>
      </c>
      <c r="AP321" s="9"/>
      <c r="AQ321" s="22">
        <v>0.283966</v>
      </c>
      <c r="AR321" s="22">
        <v>431.72500000000002</v>
      </c>
      <c r="AS321" s="22">
        <v>-1.6153000000000001E-2</v>
      </c>
      <c r="AT321" s="22">
        <v>311</v>
      </c>
      <c r="AU321" s="22">
        <v>0.28326400000000002</v>
      </c>
      <c r="AV321">
        <f t="shared" si="56"/>
        <v>16.153000000000002</v>
      </c>
      <c r="AW321">
        <f t="shared" si="57"/>
        <v>4.5869027980000006</v>
      </c>
      <c r="AX321" s="9"/>
      <c r="AY321" s="22">
        <v>1.4660599999999999</v>
      </c>
      <c r="AZ321" s="22">
        <v>503.03899999999999</v>
      </c>
      <c r="BA321" s="22">
        <v>-1.5655499999999999E-2</v>
      </c>
      <c r="BB321" s="22">
        <v>311</v>
      </c>
      <c r="BC321" s="22">
        <v>1.4654499999999999</v>
      </c>
      <c r="BD321">
        <f t="shared" si="58"/>
        <v>15.6555</v>
      </c>
      <c r="BE321">
        <f t="shared" si="59"/>
        <v>22.951902329999999</v>
      </c>
    </row>
    <row r="322" spans="6:57">
      <c r="F322" s="9"/>
      <c r="G322" s="22">
        <v>0.27893099999999998</v>
      </c>
      <c r="H322" s="22">
        <v>143.916</v>
      </c>
      <c r="I322" s="22">
        <v>-1.61285E-2</v>
      </c>
      <c r="J322" s="22">
        <v>312</v>
      </c>
      <c r="K322" s="22">
        <v>0.27828999999999998</v>
      </c>
      <c r="L322">
        <f t="shared" si="48"/>
        <v>16.128499999999999</v>
      </c>
      <c r="M322">
        <f t="shared" si="49"/>
        <v>4.4987386334999995</v>
      </c>
      <c r="N322" s="9"/>
      <c r="O322" s="22">
        <v>1.4711000000000001</v>
      </c>
      <c r="P322" s="22">
        <v>223.55799999999999</v>
      </c>
      <c r="Q322" s="22">
        <v>-1.5728800000000001E-2</v>
      </c>
      <c r="R322" s="22">
        <v>312</v>
      </c>
      <c r="S322" s="22">
        <v>1.47095</v>
      </c>
      <c r="T322">
        <f t="shared" si="50"/>
        <v>15.728800000000001</v>
      </c>
      <c r="U322">
        <f t="shared" si="51"/>
        <v>23.138637680000002</v>
      </c>
      <c r="X322" s="9"/>
      <c r="Y322" s="22">
        <v>0.27893099999999998</v>
      </c>
      <c r="Z322" s="22">
        <v>283.58</v>
      </c>
      <c r="AA322" s="22">
        <v>-1.6149899999999998E-2</v>
      </c>
      <c r="AB322" s="22">
        <v>312</v>
      </c>
      <c r="AC322" s="22">
        <v>0.27835100000000002</v>
      </c>
      <c r="AD322">
        <f t="shared" si="52"/>
        <v>16.149899999999999</v>
      </c>
      <c r="AE322">
        <f t="shared" si="53"/>
        <v>4.5047077568999994</v>
      </c>
      <c r="AF322" s="9"/>
      <c r="AG322" s="22">
        <v>1.4711000000000001</v>
      </c>
      <c r="AH322" s="22">
        <v>359.14699999999999</v>
      </c>
      <c r="AI322" s="22">
        <v>-1.5704300000000001E-2</v>
      </c>
      <c r="AJ322" s="22">
        <v>312</v>
      </c>
      <c r="AK322" s="22">
        <v>1.47034</v>
      </c>
      <c r="AL322">
        <f t="shared" si="54"/>
        <v>15.704300000000002</v>
      </c>
      <c r="AM322">
        <f t="shared" si="55"/>
        <v>23.102595730000004</v>
      </c>
      <c r="AP322" s="9"/>
      <c r="AQ322" s="22">
        <v>0.27893099999999998</v>
      </c>
      <c r="AR322" s="22">
        <v>431.82499999999999</v>
      </c>
      <c r="AS322" s="22">
        <v>-1.6156E-2</v>
      </c>
      <c r="AT322" s="22">
        <v>312</v>
      </c>
      <c r="AU322" s="22">
        <v>0.27816800000000003</v>
      </c>
      <c r="AV322">
        <f t="shared" si="56"/>
        <v>16.155999999999999</v>
      </c>
      <c r="AW322">
        <f t="shared" si="57"/>
        <v>4.5064092359999997</v>
      </c>
      <c r="AX322" s="9"/>
      <c r="AY322" s="22">
        <v>1.4711000000000001</v>
      </c>
      <c r="AZ322" s="22">
        <v>503.14</v>
      </c>
      <c r="BA322" s="22">
        <v>-1.56525E-2</v>
      </c>
      <c r="BB322" s="22">
        <v>312</v>
      </c>
      <c r="BC322" s="22">
        <v>1.47034</v>
      </c>
      <c r="BD322">
        <f t="shared" si="58"/>
        <v>15.6525</v>
      </c>
      <c r="BE322">
        <f t="shared" si="59"/>
        <v>23.026392749999999</v>
      </c>
    </row>
    <row r="323" spans="6:57">
      <c r="F323" s="9"/>
      <c r="G323" s="22">
        <v>0.273895</v>
      </c>
      <c r="H323" s="22">
        <v>144.017</v>
      </c>
      <c r="I323" s="22">
        <v>-1.61285E-2</v>
      </c>
      <c r="J323" s="22">
        <v>313</v>
      </c>
      <c r="K323" s="22">
        <v>0.27316299999999999</v>
      </c>
      <c r="L323">
        <f t="shared" si="48"/>
        <v>16.128499999999999</v>
      </c>
      <c r="M323">
        <f t="shared" si="49"/>
        <v>4.4175155075000001</v>
      </c>
      <c r="N323" s="9"/>
      <c r="O323" s="22">
        <v>1.47614</v>
      </c>
      <c r="P323" s="22">
        <v>223.65899999999999</v>
      </c>
      <c r="Q323" s="22">
        <v>-1.5695199999999999E-2</v>
      </c>
      <c r="R323" s="22">
        <v>313</v>
      </c>
      <c r="S323" s="22">
        <v>1.4755199999999999</v>
      </c>
      <c r="T323">
        <f t="shared" si="50"/>
        <v>15.6952</v>
      </c>
      <c r="U323">
        <f t="shared" si="51"/>
        <v>23.168312528000001</v>
      </c>
      <c r="X323" s="9"/>
      <c r="Y323" s="22">
        <v>0.273895</v>
      </c>
      <c r="Z323" s="22">
        <v>283.68099999999998</v>
      </c>
      <c r="AA323" s="22">
        <v>-1.6149899999999998E-2</v>
      </c>
      <c r="AB323" s="22">
        <v>313</v>
      </c>
      <c r="AC323" s="22">
        <v>0.273285</v>
      </c>
      <c r="AD323">
        <f t="shared" si="52"/>
        <v>16.149899999999999</v>
      </c>
      <c r="AE323">
        <f t="shared" si="53"/>
        <v>4.4233768604999995</v>
      </c>
      <c r="AF323" s="9"/>
      <c r="AG323" s="22">
        <v>1.47614</v>
      </c>
      <c r="AH323" s="22">
        <v>359.24799999999999</v>
      </c>
      <c r="AI323" s="22">
        <v>-1.5689100000000001E-2</v>
      </c>
      <c r="AJ323" s="22">
        <v>313</v>
      </c>
      <c r="AK323" s="22">
        <v>1.4755199999999999</v>
      </c>
      <c r="AL323">
        <f t="shared" si="54"/>
        <v>15.689100000000002</v>
      </c>
      <c r="AM323">
        <f t="shared" si="55"/>
        <v>23.159308074000002</v>
      </c>
      <c r="AP323" s="9"/>
      <c r="AQ323" s="22">
        <v>0.273895</v>
      </c>
      <c r="AR323" s="22">
        <v>431.92599999999999</v>
      </c>
      <c r="AS323" s="22">
        <v>-1.6159099999999999E-2</v>
      </c>
      <c r="AT323" s="22">
        <v>313</v>
      </c>
      <c r="AU323" s="22">
        <v>0.27322400000000002</v>
      </c>
      <c r="AV323">
        <f t="shared" si="56"/>
        <v>16.159099999999999</v>
      </c>
      <c r="AW323">
        <f t="shared" si="57"/>
        <v>4.4258966944999996</v>
      </c>
      <c r="AX323" s="9"/>
      <c r="AY323" s="22">
        <v>1.47614</v>
      </c>
      <c r="AZ323" s="22">
        <v>503.24</v>
      </c>
      <c r="BA323" s="22">
        <v>-1.5631099999999998E-2</v>
      </c>
      <c r="BB323" s="22">
        <v>313</v>
      </c>
      <c r="BC323" s="22">
        <v>1.4749099999999999</v>
      </c>
      <c r="BD323">
        <f t="shared" si="58"/>
        <v>15.631099999999998</v>
      </c>
      <c r="BE323">
        <f t="shared" si="59"/>
        <v>23.073691953999997</v>
      </c>
    </row>
    <row r="324" spans="6:57">
      <c r="F324" s="9"/>
      <c r="G324" s="22">
        <v>0.26885999999999999</v>
      </c>
      <c r="H324" s="22">
        <v>144.11699999999999</v>
      </c>
      <c r="I324" s="22">
        <v>-1.6140700000000001E-2</v>
      </c>
      <c r="J324" s="22">
        <v>314</v>
      </c>
      <c r="K324" s="22">
        <v>0.26815800000000001</v>
      </c>
      <c r="L324">
        <f t="shared" si="48"/>
        <v>16.140700000000002</v>
      </c>
      <c r="M324">
        <f t="shared" si="49"/>
        <v>4.3395886020000001</v>
      </c>
      <c r="N324" s="9"/>
      <c r="O324" s="22">
        <v>1.4811700000000001</v>
      </c>
      <c r="P324" s="22">
        <v>223.76</v>
      </c>
      <c r="Q324" s="22">
        <v>-1.5676900000000001E-2</v>
      </c>
      <c r="R324" s="22">
        <v>314</v>
      </c>
      <c r="S324" s="22">
        <v>1.48041</v>
      </c>
      <c r="T324">
        <f t="shared" si="50"/>
        <v>15.6769</v>
      </c>
      <c r="U324">
        <f t="shared" si="51"/>
        <v>23.220153973000002</v>
      </c>
      <c r="X324" s="9"/>
      <c r="Y324" s="22">
        <v>0.26885999999999999</v>
      </c>
      <c r="Z324" s="22">
        <v>283.78100000000001</v>
      </c>
      <c r="AA324" s="22">
        <v>-1.6146899999999999E-2</v>
      </c>
      <c r="AB324" s="22">
        <v>314</v>
      </c>
      <c r="AC324" s="22">
        <v>0.26828000000000002</v>
      </c>
      <c r="AD324">
        <f t="shared" si="52"/>
        <v>16.146899999999999</v>
      </c>
      <c r="AE324">
        <f t="shared" si="53"/>
        <v>4.3412555339999992</v>
      </c>
      <c r="AF324" s="9"/>
      <c r="AG324" s="22">
        <v>1.4811700000000001</v>
      </c>
      <c r="AH324" s="22">
        <v>359.34899999999999</v>
      </c>
      <c r="AI324" s="22">
        <v>-1.5676900000000001E-2</v>
      </c>
      <c r="AJ324" s="22">
        <v>314</v>
      </c>
      <c r="AK324" s="22">
        <v>1.48102</v>
      </c>
      <c r="AL324">
        <f t="shared" si="54"/>
        <v>15.6769</v>
      </c>
      <c r="AM324">
        <f t="shared" si="55"/>
        <v>23.220153973000002</v>
      </c>
      <c r="AP324" s="9"/>
      <c r="AQ324" s="22">
        <v>0.26885999999999999</v>
      </c>
      <c r="AR324" s="22">
        <v>432.02699999999999</v>
      </c>
      <c r="AS324" s="22">
        <v>-1.6149899999999998E-2</v>
      </c>
      <c r="AT324" s="22">
        <v>314</v>
      </c>
      <c r="AU324" s="22">
        <v>0.268127</v>
      </c>
      <c r="AV324">
        <f t="shared" si="56"/>
        <v>16.149899999999999</v>
      </c>
      <c r="AW324">
        <f t="shared" si="57"/>
        <v>4.3420621139999991</v>
      </c>
      <c r="AX324" s="9"/>
      <c r="AY324" s="22">
        <v>1.4811700000000001</v>
      </c>
      <c r="AZ324" s="22">
        <v>503.34100000000001</v>
      </c>
      <c r="BA324" s="22">
        <v>-1.5606699999999999E-2</v>
      </c>
      <c r="BB324" s="22">
        <v>314</v>
      </c>
      <c r="BC324" s="22">
        <v>1.48102</v>
      </c>
      <c r="BD324">
        <f t="shared" si="58"/>
        <v>15.6067</v>
      </c>
      <c r="BE324">
        <f t="shared" si="59"/>
        <v>23.116175839</v>
      </c>
    </row>
    <row r="325" spans="6:57">
      <c r="F325" s="9"/>
      <c r="G325" s="22">
        <v>0.263824</v>
      </c>
      <c r="H325" s="22">
        <v>144.21799999999999</v>
      </c>
      <c r="I325" s="22">
        <v>-1.6137700000000001E-2</v>
      </c>
      <c r="J325" s="22">
        <v>315</v>
      </c>
      <c r="K325" s="22">
        <v>0.26318399999999997</v>
      </c>
      <c r="L325">
        <f t="shared" si="48"/>
        <v>16.137700000000002</v>
      </c>
      <c r="M325">
        <f t="shared" si="49"/>
        <v>4.2575125648000007</v>
      </c>
      <c r="N325" s="9"/>
      <c r="O325" s="22">
        <v>1.48621</v>
      </c>
      <c r="P325" s="22">
        <v>223.86</v>
      </c>
      <c r="Q325" s="22">
        <v>-1.5661600000000001E-2</v>
      </c>
      <c r="R325" s="22">
        <v>315</v>
      </c>
      <c r="S325" s="22">
        <v>1.48529</v>
      </c>
      <c r="T325">
        <f t="shared" si="50"/>
        <v>15.661600000000002</v>
      </c>
      <c r="U325">
        <f t="shared" si="51"/>
        <v>23.276426536000002</v>
      </c>
      <c r="X325" s="9"/>
      <c r="Y325" s="22">
        <v>0.263824</v>
      </c>
      <c r="Z325" s="22">
        <v>283.88200000000001</v>
      </c>
      <c r="AA325" s="22">
        <v>-1.6162099999999999E-2</v>
      </c>
      <c r="AB325" s="22">
        <v>315</v>
      </c>
      <c r="AC325" s="22">
        <v>0.263214</v>
      </c>
      <c r="AD325">
        <f t="shared" si="52"/>
        <v>16.162099999999999</v>
      </c>
      <c r="AE325">
        <f t="shared" si="53"/>
        <v>4.2639498703999994</v>
      </c>
      <c r="AF325" s="9"/>
      <c r="AG325" s="22">
        <v>1.48621</v>
      </c>
      <c r="AH325" s="22">
        <v>359.44900000000001</v>
      </c>
      <c r="AI325" s="22">
        <v>-1.5658600000000002E-2</v>
      </c>
      <c r="AJ325" s="22">
        <v>315</v>
      </c>
      <c r="AK325" s="22">
        <v>1.4856</v>
      </c>
      <c r="AL325">
        <f t="shared" si="54"/>
        <v>15.658600000000002</v>
      </c>
      <c r="AM325">
        <f t="shared" si="55"/>
        <v>23.271967906000004</v>
      </c>
      <c r="AP325" s="9"/>
      <c r="AQ325" s="22">
        <v>0.263824</v>
      </c>
      <c r="AR325" s="22">
        <v>432.12799999999999</v>
      </c>
      <c r="AS325" s="22">
        <v>-1.6162099999999999E-2</v>
      </c>
      <c r="AT325" s="22">
        <v>315</v>
      </c>
      <c r="AU325" s="22">
        <v>0.26309199999999999</v>
      </c>
      <c r="AV325">
        <f t="shared" si="56"/>
        <v>16.162099999999999</v>
      </c>
      <c r="AW325">
        <f t="shared" si="57"/>
        <v>4.2639498703999994</v>
      </c>
      <c r="AX325" s="9"/>
      <c r="AY325" s="22">
        <v>1.48621</v>
      </c>
      <c r="AZ325" s="22">
        <v>503.44200000000001</v>
      </c>
      <c r="BA325" s="22">
        <v>-1.55853E-2</v>
      </c>
      <c r="BB325" s="22">
        <v>315</v>
      </c>
      <c r="BC325" s="22">
        <v>1.48529</v>
      </c>
      <c r="BD325">
        <f t="shared" si="58"/>
        <v>15.5853</v>
      </c>
      <c r="BE325">
        <f t="shared" si="59"/>
        <v>23.163028712999999</v>
      </c>
    </row>
    <row r="326" spans="6:57">
      <c r="F326" s="9"/>
      <c r="G326" s="22">
        <v>0.25878899999999999</v>
      </c>
      <c r="H326" s="22">
        <v>144.31899999999999</v>
      </c>
      <c r="I326" s="22">
        <v>-1.6134599999999999E-2</v>
      </c>
      <c r="J326" s="22">
        <v>316</v>
      </c>
      <c r="K326" s="22">
        <v>0.25817899999999999</v>
      </c>
      <c r="L326">
        <f t="shared" si="48"/>
        <v>16.134599999999999</v>
      </c>
      <c r="M326">
        <f t="shared" si="49"/>
        <v>4.1754569993999997</v>
      </c>
      <c r="N326" s="9"/>
      <c r="O326" s="22">
        <v>1.4912399999999999</v>
      </c>
      <c r="P326" s="22">
        <v>223.96100000000001</v>
      </c>
      <c r="Q326" s="22">
        <v>-1.56372E-2</v>
      </c>
      <c r="R326" s="22">
        <v>316</v>
      </c>
      <c r="S326" s="22">
        <v>1.49078</v>
      </c>
      <c r="T326">
        <f t="shared" si="50"/>
        <v>15.6372</v>
      </c>
      <c r="U326">
        <f t="shared" si="51"/>
        <v>23.318818127999997</v>
      </c>
      <c r="X326" s="9"/>
      <c r="Y326" s="22">
        <v>0.25878899999999999</v>
      </c>
      <c r="Z326" s="22">
        <v>283.983</v>
      </c>
      <c r="AA326" s="22">
        <v>-1.6149899999999998E-2</v>
      </c>
      <c r="AB326" s="22">
        <v>316</v>
      </c>
      <c r="AC326" s="22">
        <v>0.25811800000000001</v>
      </c>
      <c r="AD326">
        <f t="shared" si="52"/>
        <v>16.149899999999999</v>
      </c>
      <c r="AE326">
        <f t="shared" si="53"/>
        <v>4.1794164710999997</v>
      </c>
      <c r="AF326" s="9"/>
      <c r="AG326" s="22">
        <v>1.4912399999999999</v>
      </c>
      <c r="AH326" s="22">
        <v>359.55</v>
      </c>
      <c r="AI326" s="22">
        <v>-1.56189E-2</v>
      </c>
      <c r="AJ326" s="22">
        <v>316</v>
      </c>
      <c r="AK326" s="22">
        <v>1.49048</v>
      </c>
      <c r="AL326">
        <f t="shared" si="54"/>
        <v>15.6189</v>
      </c>
      <c r="AM326">
        <f t="shared" si="55"/>
        <v>23.291528436</v>
      </c>
      <c r="AP326" s="9"/>
      <c r="AQ326" s="22">
        <v>0.25878899999999999</v>
      </c>
      <c r="AR326" s="22">
        <v>432.22800000000001</v>
      </c>
      <c r="AS326" s="22">
        <v>-1.6153000000000001E-2</v>
      </c>
      <c r="AT326" s="22">
        <v>316</v>
      </c>
      <c r="AU326" s="22">
        <v>0.25820900000000002</v>
      </c>
      <c r="AV326">
        <f t="shared" si="56"/>
        <v>16.153000000000002</v>
      </c>
      <c r="AW326">
        <f t="shared" si="57"/>
        <v>4.1802187170000007</v>
      </c>
      <c r="AX326" s="9"/>
      <c r="AY326" s="22">
        <v>1.4912399999999999</v>
      </c>
      <c r="AZ326" s="22">
        <v>503.54199999999997</v>
      </c>
      <c r="BA326" s="22">
        <v>-1.55426E-2</v>
      </c>
      <c r="BB326" s="22">
        <v>316</v>
      </c>
      <c r="BC326" s="22">
        <v>1.49017</v>
      </c>
      <c r="BD326">
        <f t="shared" si="58"/>
        <v>15.5426</v>
      </c>
      <c r="BE326">
        <f t="shared" si="59"/>
        <v>23.177746824</v>
      </c>
    </row>
    <row r="327" spans="6:57">
      <c r="F327" s="9"/>
      <c r="G327" s="22">
        <v>0.25375399999999998</v>
      </c>
      <c r="H327" s="22">
        <v>144.41900000000001</v>
      </c>
      <c r="I327" s="22">
        <v>-1.6131599999999999E-2</v>
      </c>
      <c r="J327" s="22">
        <v>317</v>
      </c>
      <c r="K327" s="22">
        <v>0.25277699999999997</v>
      </c>
      <c r="L327">
        <f t="shared" si="48"/>
        <v>16.131599999999999</v>
      </c>
      <c r="M327">
        <f t="shared" si="49"/>
        <v>4.0934580263999996</v>
      </c>
      <c r="N327" s="9"/>
      <c r="O327" s="22">
        <v>1.4962800000000001</v>
      </c>
      <c r="P327" s="22">
        <v>224.06200000000001</v>
      </c>
      <c r="Q327" s="22">
        <v>-1.56036E-2</v>
      </c>
      <c r="R327" s="22">
        <v>317</v>
      </c>
      <c r="S327" s="22">
        <v>1.4956700000000001</v>
      </c>
      <c r="T327">
        <f t="shared" si="50"/>
        <v>15.6036</v>
      </c>
      <c r="U327">
        <f t="shared" si="51"/>
        <v>23.347354608</v>
      </c>
      <c r="X327" s="9"/>
      <c r="Y327" s="22">
        <v>0.25375399999999998</v>
      </c>
      <c r="Z327" s="22">
        <v>284.084</v>
      </c>
      <c r="AA327" s="22">
        <v>-1.6146899999999999E-2</v>
      </c>
      <c r="AB327" s="22">
        <v>317</v>
      </c>
      <c r="AC327" s="22">
        <v>0.253052</v>
      </c>
      <c r="AD327">
        <f t="shared" si="52"/>
        <v>16.146899999999999</v>
      </c>
      <c r="AE327">
        <f t="shared" si="53"/>
        <v>4.0973404625999992</v>
      </c>
      <c r="AF327" s="9"/>
      <c r="AG327" s="22">
        <v>1.4962800000000001</v>
      </c>
      <c r="AH327" s="22">
        <v>359.65100000000001</v>
      </c>
      <c r="AI327" s="22">
        <v>-1.56036E-2</v>
      </c>
      <c r="AJ327" s="22">
        <v>317</v>
      </c>
      <c r="AK327" s="22">
        <v>1.49536</v>
      </c>
      <c r="AL327">
        <f t="shared" si="54"/>
        <v>15.6036</v>
      </c>
      <c r="AM327">
        <f t="shared" si="55"/>
        <v>23.347354608</v>
      </c>
      <c r="AP327" s="9"/>
      <c r="AQ327" s="22">
        <v>0.25375399999999998</v>
      </c>
      <c r="AR327" s="22">
        <v>432.32900000000001</v>
      </c>
      <c r="AS327" s="22">
        <v>-1.6153000000000001E-2</v>
      </c>
      <c r="AT327" s="22">
        <v>317</v>
      </c>
      <c r="AU327" s="22">
        <v>0.25311299999999998</v>
      </c>
      <c r="AV327">
        <f t="shared" si="56"/>
        <v>16.153000000000002</v>
      </c>
      <c r="AW327">
        <f t="shared" si="57"/>
        <v>4.0988883620000003</v>
      </c>
      <c r="AX327" s="9"/>
      <c r="AY327" s="22">
        <v>1.4962800000000001</v>
      </c>
      <c r="AZ327" s="22">
        <v>503.64299999999997</v>
      </c>
      <c r="BA327" s="22">
        <v>-1.5506000000000001E-2</v>
      </c>
      <c r="BB327" s="22">
        <v>317</v>
      </c>
      <c r="BC327" s="22">
        <v>1.4950600000000001</v>
      </c>
      <c r="BD327">
        <f t="shared" si="58"/>
        <v>15.506</v>
      </c>
      <c r="BE327">
        <f t="shared" si="59"/>
        <v>23.201317680000002</v>
      </c>
    </row>
    <row r="328" spans="6:57">
      <c r="F328" s="9"/>
      <c r="G328" s="22">
        <v>0.24871799999999999</v>
      </c>
      <c r="H328" s="22">
        <v>144.52000000000001</v>
      </c>
      <c r="I328" s="22">
        <v>-1.6125500000000001E-2</v>
      </c>
      <c r="J328" s="22">
        <v>318</v>
      </c>
      <c r="K328" s="22">
        <v>0.248199</v>
      </c>
      <c r="L328">
        <f t="shared" si="48"/>
        <v>16.125500000000002</v>
      </c>
      <c r="M328">
        <f t="shared" si="49"/>
        <v>4.0107021090000003</v>
      </c>
      <c r="N328" s="9"/>
      <c r="O328" s="22">
        <v>1.5013099999999999</v>
      </c>
      <c r="P328" s="22">
        <v>224.16200000000001</v>
      </c>
      <c r="Q328" s="22">
        <v>-1.5588400000000001E-2</v>
      </c>
      <c r="R328" s="22">
        <v>318</v>
      </c>
      <c r="S328" s="22">
        <v>1.5005500000000001</v>
      </c>
      <c r="T328">
        <f t="shared" si="50"/>
        <v>15.5884</v>
      </c>
      <c r="U328">
        <f t="shared" si="51"/>
        <v>23.403020804000001</v>
      </c>
      <c r="X328" s="9"/>
      <c r="Y328" s="22">
        <v>0.24871799999999999</v>
      </c>
      <c r="Z328" s="22">
        <v>284.18400000000003</v>
      </c>
      <c r="AA328" s="22">
        <v>-1.6146899999999999E-2</v>
      </c>
      <c r="AB328" s="22">
        <v>318</v>
      </c>
      <c r="AC328" s="22">
        <v>0.24804699999999999</v>
      </c>
      <c r="AD328">
        <f t="shared" si="52"/>
        <v>16.146899999999999</v>
      </c>
      <c r="AE328">
        <f t="shared" si="53"/>
        <v>4.0160246741999996</v>
      </c>
      <c r="AF328" s="9"/>
      <c r="AG328" s="22">
        <v>1.5013099999999999</v>
      </c>
      <c r="AH328" s="22">
        <v>359.75200000000001</v>
      </c>
      <c r="AI328" s="22">
        <v>-1.5566999999999999E-2</v>
      </c>
      <c r="AJ328" s="22">
        <v>318</v>
      </c>
      <c r="AK328" s="22">
        <v>1.4999400000000001</v>
      </c>
      <c r="AL328">
        <f t="shared" si="54"/>
        <v>15.566999999999998</v>
      </c>
      <c r="AM328">
        <f t="shared" si="55"/>
        <v>23.370892769999998</v>
      </c>
      <c r="AP328" s="9"/>
      <c r="AQ328" s="22">
        <v>0.24871799999999999</v>
      </c>
      <c r="AR328" s="22">
        <v>432.43</v>
      </c>
      <c r="AS328" s="22">
        <v>-1.6149899999999998E-2</v>
      </c>
      <c r="AT328" s="22">
        <v>318</v>
      </c>
      <c r="AU328" s="22">
        <v>0.24807699999999999</v>
      </c>
      <c r="AV328">
        <f t="shared" si="56"/>
        <v>16.149899999999999</v>
      </c>
      <c r="AW328">
        <f t="shared" si="57"/>
        <v>4.0167708281999994</v>
      </c>
      <c r="AX328" s="9"/>
      <c r="AY328" s="22">
        <v>1.5013099999999999</v>
      </c>
      <c r="AZ328" s="22">
        <v>503.74400000000003</v>
      </c>
      <c r="BA328" s="22">
        <v>-1.5472400000000001E-2</v>
      </c>
      <c r="BB328" s="22">
        <v>318</v>
      </c>
      <c r="BC328" s="22">
        <v>1.50024</v>
      </c>
      <c r="BD328">
        <f t="shared" si="58"/>
        <v>15.4724</v>
      </c>
      <c r="BE328">
        <f t="shared" si="59"/>
        <v>23.228868844000001</v>
      </c>
    </row>
    <row r="329" spans="6:57">
      <c r="F329" s="9"/>
      <c r="G329" s="22">
        <v>0.24368300000000001</v>
      </c>
      <c r="H329" s="22">
        <v>144.62100000000001</v>
      </c>
      <c r="I329" s="22">
        <v>-1.6131599999999999E-2</v>
      </c>
      <c r="J329" s="22">
        <v>319</v>
      </c>
      <c r="K329" s="22">
        <v>0.24316399999999999</v>
      </c>
      <c r="L329">
        <f t="shared" si="48"/>
        <v>16.131599999999999</v>
      </c>
      <c r="M329">
        <f t="shared" si="49"/>
        <v>3.9309966828</v>
      </c>
      <c r="N329" s="9"/>
      <c r="O329" s="22">
        <v>1.5063500000000001</v>
      </c>
      <c r="P329" s="22">
        <v>224.26300000000001</v>
      </c>
      <c r="Q329" s="22">
        <v>-1.5554800000000001E-2</v>
      </c>
      <c r="R329" s="22">
        <v>319</v>
      </c>
      <c r="S329" s="22">
        <v>1.50604</v>
      </c>
      <c r="T329">
        <f t="shared" si="50"/>
        <v>15.5548</v>
      </c>
      <c r="U329">
        <f t="shared" si="51"/>
        <v>23.43097298</v>
      </c>
      <c r="X329" s="9"/>
      <c r="Y329" s="22">
        <v>0.24368300000000001</v>
      </c>
      <c r="Z329" s="22">
        <v>284.28500000000003</v>
      </c>
      <c r="AA329" s="22">
        <v>-1.6146899999999999E-2</v>
      </c>
      <c r="AB329" s="22">
        <v>319</v>
      </c>
      <c r="AC329" s="22">
        <v>0.24310300000000001</v>
      </c>
      <c r="AD329">
        <f t="shared" si="52"/>
        <v>16.146899999999999</v>
      </c>
      <c r="AE329">
        <f t="shared" si="53"/>
        <v>3.9347250326999998</v>
      </c>
      <c r="AF329" s="9"/>
      <c r="AG329" s="22">
        <v>1.5063500000000001</v>
      </c>
      <c r="AH329" s="22">
        <v>359.85199999999998</v>
      </c>
      <c r="AI329" s="22">
        <v>-1.55426E-2</v>
      </c>
      <c r="AJ329" s="22">
        <v>319</v>
      </c>
      <c r="AK329" s="22">
        <v>1.50604</v>
      </c>
      <c r="AL329">
        <f t="shared" si="54"/>
        <v>15.5426</v>
      </c>
      <c r="AM329">
        <f t="shared" si="55"/>
        <v>23.412595510000003</v>
      </c>
      <c r="AP329" s="9"/>
      <c r="AQ329" s="22">
        <v>0.24368300000000001</v>
      </c>
      <c r="AR329" s="22">
        <v>432.53</v>
      </c>
      <c r="AS329" s="22">
        <v>-1.6159099999999999E-2</v>
      </c>
      <c r="AT329" s="22">
        <v>319</v>
      </c>
      <c r="AU329" s="22">
        <v>0.243011</v>
      </c>
      <c r="AV329">
        <f t="shared" si="56"/>
        <v>16.159099999999999</v>
      </c>
      <c r="AW329">
        <f t="shared" si="57"/>
        <v>3.9376979652999999</v>
      </c>
      <c r="AX329" s="9"/>
      <c r="AY329" s="22">
        <v>1.5063500000000001</v>
      </c>
      <c r="AZ329" s="22">
        <v>503.84500000000003</v>
      </c>
      <c r="BA329" s="22">
        <v>-1.5448E-2</v>
      </c>
      <c r="BB329" s="22">
        <v>319</v>
      </c>
      <c r="BC329" s="22">
        <v>1.5057400000000001</v>
      </c>
      <c r="BD329">
        <f t="shared" si="58"/>
        <v>15.448</v>
      </c>
      <c r="BE329">
        <f t="shared" si="59"/>
        <v>23.270094800000003</v>
      </c>
    </row>
    <row r="330" spans="6:57">
      <c r="F330" s="9"/>
      <c r="G330" s="22">
        <v>0.238647</v>
      </c>
      <c r="H330" s="22">
        <v>144.72200000000001</v>
      </c>
      <c r="I330" s="22">
        <v>-1.6134599999999999E-2</v>
      </c>
      <c r="J330" s="22">
        <v>320</v>
      </c>
      <c r="K330" s="22">
        <v>0.238007</v>
      </c>
      <c r="L330">
        <f t="shared" si="48"/>
        <v>16.134599999999999</v>
      </c>
      <c r="M330">
        <f t="shared" si="49"/>
        <v>3.8504738861999996</v>
      </c>
      <c r="N330" s="9"/>
      <c r="O330" s="22">
        <v>1.5113799999999999</v>
      </c>
      <c r="P330" s="22">
        <v>224.364</v>
      </c>
      <c r="Q330" s="22">
        <v>-1.55426E-2</v>
      </c>
      <c r="R330" s="22">
        <v>320</v>
      </c>
      <c r="S330" s="22">
        <v>1.51031</v>
      </c>
      <c r="T330">
        <f t="shared" si="50"/>
        <v>15.5426</v>
      </c>
      <c r="U330">
        <f t="shared" si="51"/>
        <v>23.490774788</v>
      </c>
      <c r="X330" s="9"/>
      <c r="Y330" s="22">
        <v>0.238647</v>
      </c>
      <c r="Z330" s="22">
        <v>284.38600000000002</v>
      </c>
      <c r="AA330" s="22">
        <v>-1.6156E-2</v>
      </c>
      <c r="AB330" s="22">
        <v>320</v>
      </c>
      <c r="AC330" s="22">
        <v>0.23797599999999999</v>
      </c>
      <c r="AD330">
        <f t="shared" si="52"/>
        <v>16.155999999999999</v>
      </c>
      <c r="AE330">
        <f t="shared" si="53"/>
        <v>3.8555809319999996</v>
      </c>
      <c r="AF330" s="9"/>
      <c r="AG330" s="22">
        <v>1.5113799999999999</v>
      </c>
      <c r="AH330" s="22">
        <v>359.95299999999997</v>
      </c>
      <c r="AI330" s="22">
        <v>-1.5512099999999999E-2</v>
      </c>
      <c r="AJ330" s="22">
        <v>320</v>
      </c>
      <c r="AK330" s="22">
        <v>1.5109300000000001</v>
      </c>
      <c r="AL330">
        <f t="shared" si="54"/>
        <v>15.512099999999998</v>
      </c>
      <c r="AM330">
        <f t="shared" si="55"/>
        <v>23.444677697999996</v>
      </c>
      <c r="AP330" s="9"/>
      <c r="AQ330" s="22">
        <v>0.238647</v>
      </c>
      <c r="AR330" s="22">
        <v>432.63099999999997</v>
      </c>
      <c r="AS330" s="22">
        <v>-1.6153000000000001E-2</v>
      </c>
      <c r="AT330" s="22">
        <v>320</v>
      </c>
      <c r="AU330" s="22">
        <v>0.23819000000000001</v>
      </c>
      <c r="AV330">
        <f t="shared" si="56"/>
        <v>16.153000000000002</v>
      </c>
      <c r="AW330">
        <f t="shared" si="57"/>
        <v>3.8548649910000004</v>
      </c>
      <c r="AX330" s="9"/>
      <c r="AY330" s="22">
        <v>1.5113799999999999</v>
      </c>
      <c r="AZ330" s="22">
        <v>503.94499999999999</v>
      </c>
      <c r="BA330" s="22">
        <v>-1.5432700000000001E-2</v>
      </c>
      <c r="BB330" s="22">
        <v>320</v>
      </c>
      <c r="BC330" s="22">
        <v>1.5106200000000001</v>
      </c>
      <c r="BD330">
        <f t="shared" si="58"/>
        <v>15.432700000000001</v>
      </c>
      <c r="BE330">
        <f t="shared" si="59"/>
        <v>23.324674126000001</v>
      </c>
    </row>
    <row r="331" spans="6:57">
      <c r="F331" s="9"/>
      <c r="G331" s="22">
        <v>0.23361199999999999</v>
      </c>
      <c r="H331" s="22">
        <v>144.822</v>
      </c>
      <c r="I331" s="22">
        <v>-1.6134599999999999E-2</v>
      </c>
      <c r="J331" s="22">
        <v>321</v>
      </c>
      <c r="K331" s="22">
        <v>0.23306299999999999</v>
      </c>
      <c r="L331">
        <f t="shared" si="48"/>
        <v>16.134599999999999</v>
      </c>
      <c r="M331">
        <f t="shared" si="49"/>
        <v>3.7692361751999996</v>
      </c>
      <c r="N331" s="9"/>
      <c r="O331" s="22">
        <v>1.5164200000000001</v>
      </c>
      <c r="P331" s="22">
        <v>224.465</v>
      </c>
      <c r="Q331" s="22">
        <v>-1.55029E-2</v>
      </c>
      <c r="R331" s="22">
        <v>321</v>
      </c>
      <c r="S331" s="22">
        <v>1.5158100000000001</v>
      </c>
      <c r="T331">
        <f t="shared" si="50"/>
        <v>15.5029</v>
      </c>
      <c r="U331">
        <f t="shared" si="51"/>
        <v>23.508907618000002</v>
      </c>
      <c r="X331" s="9"/>
      <c r="Y331" s="22">
        <v>0.23361199999999999</v>
      </c>
      <c r="Z331" s="22">
        <v>284.48599999999999</v>
      </c>
      <c r="AA331" s="22">
        <v>-1.6146899999999999E-2</v>
      </c>
      <c r="AB331" s="22">
        <v>321</v>
      </c>
      <c r="AC331" s="22">
        <v>0.23300199999999999</v>
      </c>
      <c r="AD331">
        <f t="shared" si="52"/>
        <v>16.146899999999999</v>
      </c>
      <c r="AE331">
        <f t="shared" si="53"/>
        <v>3.7721096027999996</v>
      </c>
      <c r="AF331" s="9"/>
      <c r="AG331" s="22">
        <v>1.5164200000000001</v>
      </c>
      <c r="AH331" s="22">
        <v>360.05399999999997</v>
      </c>
      <c r="AI331" s="22">
        <v>-1.54999E-2</v>
      </c>
      <c r="AJ331" s="22">
        <v>321</v>
      </c>
      <c r="AK331" s="22">
        <v>1.5155000000000001</v>
      </c>
      <c r="AL331">
        <f t="shared" si="54"/>
        <v>15.4999</v>
      </c>
      <c r="AM331">
        <f t="shared" si="55"/>
        <v>23.504358358000001</v>
      </c>
      <c r="AP331" s="9"/>
      <c r="AQ331" s="22">
        <v>0.23361199999999999</v>
      </c>
      <c r="AR331" s="22">
        <v>432.73200000000003</v>
      </c>
      <c r="AS331" s="22">
        <v>-1.6153000000000001E-2</v>
      </c>
      <c r="AT331" s="22">
        <v>321</v>
      </c>
      <c r="AU331" s="22">
        <v>0.23269699999999999</v>
      </c>
      <c r="AV331">
        <f t="shared" si="56"/>
        <v>16.153000000000002</v>
      </c>
      <c r="AW331">
        <f t="shared" si="57"/>
        <v>3.7735346360000004</v>
      </c>
      <c r="AX331" s="9"/>
      <c r="AY331" s="22">
        <v>1.5164200000000001</v>
      </c>
      <c r="AZ331" s="22">
        <v>504.04599999999999</v>
      </c>
      <c r="BA331" s="22">
        <v>-1.54205E-2</v>
      </c>
      <c r="BB331" s="22">
        <v>321</v>
      </c>
      <c r="BC331" s="22">
        <v>1.5161100000000001</v>
      </c>
      <c r="BD331">
        <f t="shared" si="58"/>
        <v>15.420500000000001</v>
      </c>
      <c r="BE331">
        <f t="shared" si="59"/>
        <v>23.383954610000004</v>
      </c>
    </row>
    <row r="332" spans="6:57">
      <c r="F332" s="9"/>
      <c r="G332" s="22">
        <v>0.228577</v>
      </c>
      <c r="H332" s="22">
        <v>144.923</v>
      </c>
      <c r="I332" s="22">
        <v>-1.6131599999999999E-2</v>
      </c>
      <c r="J332" s="22">
        <v>322</v>
      </c>
      <c r="K332" s="22">
        <v>0.227936</v>
      </c>
      <c r="L332">
        <f t="shared" ref="L332:L395" si="60">-I332/$F$2*1000</f>
        <v>16.131599999999999</v>
      </c>
      <c r="M332">
        <f t="shared" ref="M332:M395" si="61">L332*G332</f>
        <v>3.6873127331999997</v>
      </c>
      <c r="N332" s="9"/>
      <c r="O332" s="22">
        <v>1.52145</v>
      </c>
      <c r="P332" s="22">
        <v>224.565</v>
      </c>
      <c r="Q332" s="22">
        <v>-1.5463299999999999E-2</v>
      </c>
      <c r="R332" s="22">
        <v>322</v>
      </c>
      <c r="S332" s="22">
        <v>1.5206900000000001</v>
      </c>
      <c r="T332">
        <f t="shared" ref="T332:T395" si="62">-Q332/$F$2*1000</f>
        <v>15.463299999999998</v>
      </c>
      <c r="U332">
        <f t="shared" ref="U332:U395" si="63">T332*O332</f>
        <v>23.526637784999998</v>
      </c>
      <c r="X332" s="9"/>
      <c r="Y332" s="22">
        <v>0.228577</v>
      </c>
      <c r="Z332" s="22">
        <v>284.58699999999999</v>
      </c>
      <c r="AA332" s="22">
        <v>-1.61438E-2</v>
      </c>
      <c r="AB332" s="22">
        <v>322</v>
      </c>
      <c r="AC332" s="22">
        <v>0.22799700000000001</v>
      </c>
      <c r="AD332">
        <f t="shared" ref="AD332:AD395" si="64">-AA332/$F$2*1000</f>
        <v>16.143799999999999</v>
      </c>
      <c r="AE332">
        <f t="shared" ref="AE332:AE395" si="65">AD332*Y332</f>
        <v>3.6901013725999996</v>
      </c>
      <c r="AF332" s="9"/>
      <c r="AG332" s="22">
        <v>1.52145</v>
      </c>
      <c r="AH332" s="22">
        <v>360.154</v>
      </c>
      <c r="AI332" s="22">
        <v>-1.5463299999999999E-2</v>
      </c>
      <c r="AJ332" s="22">
        <v>322</v>
      </c>
      <c r="AK332" s="22">
        <v>1.5206900000000001</v>
      </c>
      <c r="AL332">
        <f t="shared" ref="AL332:AL395" si="66">-AI332/$F$2*1000</f>
        <v>15.463299999999998</v>
      </c>
      <c r="AM332">
        <f t="shared" ref="AM332:AM395" si="67">AL332*AG332</f>
        <v>23.526637784999998</v>
      </c>
      <c r="AP332" s="9"/>
      <c r="AQ332" s="22">
        <v>0.228577</v>
      </c>
      <c r="AR332" s="22">
        <v>432.83300000000003</v>
      </c>
      <c r="AS332" s="22">
        <v>-1.6153000000000001E-2</v>
      </c>
      <c r="AT332" s="22">
        <v>322</v>
      </c>
      <c r="AU332" s="22">
        <v>0.22799700000000001</v>
      </c>
      <c r="AV332">
        <f t="shared" ref="AV332:AV395" si="68">-AS332/$F$2*1000</f>
        <v>16.153000000000002</v>
      </c>
      <c r="AW332">
        <f t="shared" ref="AW332:AW395" si="69">AV332*AQ332</f>
        <v>3.6922042810000004</v>
      </c>
      <c r="AX332" s="9"/>
      <c r="AY332" s="22">
        <v>1.52145</v>
      </c>
      <c r="AZ332" s="22">
        <v>504.14699999999999</v>
      </c>
      <c r="BA332" s="22">
        <v>-1.5380899999999999E-2</v>
      </c>
      <c r="BB332" s="22">
        <v>322</v>
      </c>
      <c r="BC332" s="22">
        <v>1.5206900000000001</v>
      </c>
      <c r="BD332">
        <f t="shared" ref="BD332:BD395" si="70">-BA332/$F$2*1000</f>
        <v>15.380899999999999</v>
      </c>
      <c r="BE332">
        <f t="shared" ref="BE332:BE395" si="71">BD332*AY332</f>
        <v>23.401270304999997</v>
      </c>
    </row>
    <row r="333" spans="6:57">
      <c r="F333" s="9"/>
      <c r="G333" s="22">
        <v>0.22354099999999999</v>
      </c>
      <c r="H333" s="22">
        <v>145.024</v>
      </c>
      <c r="I333" s="22">
        <v>-1.6134599999999999E-2</v>
      </c>
      <c r="J333" s="22">
        <v>323</v>
      </c>
      <c r="K333" s="22">
        <v>0.22289999999999999</v>
      </c>
      <c r="L333">
        <f t="shared" si="60"/>
        <v>16.134599999999999</v>
      </c>
      <c r="M333">
        <f t="shared" si="61"/>
        <v>3.6067446185999996</v>
      </c>
      <c r="N333" s="9"/>
      <c r="O333" s="22">
        <v>1.5264899999999999</v>
      </c>
      <c r="P333" s="22">
        <v>224.666</v>
      </c>
      <c r="Q333" s="22">
        <v>-1.5438800000000001E-2</v>
      </c>
      <c r="R333" s="22">
        <v>323</v>
      </c>
      <c r="S333" s="22">
        <v>1.5255700000000001</v>
      </c>
      <c r="T333">
        <f t="shared" si="62"/>
        <v>15.438800000000001</v>
      </c>
      <c r="U333">
        <f t="shared" si="63"/>
        <v>23.567173812</v>
      </c>
      <c r="X333" s="9"/>
      <c r="Y333" s="22">
        <v>0.22354099999999999</v>
      </c>
      <c r="Z333" s="22">
        <v>284.68799999999999</v>
      </c>
      <c r="AA333" s="22">
        <v>-1.6149899999999998E-2</v>
      </c>
      <c r="AB333" s="22">
        <v>323</v>
      </c>
      <c r="AC333" s="22">
        <v>0.22289999999999999</v>
      </c>
      <c r="AD333">
        <f t="shared" si="64"/>
        <v>16.149899999999999</v>
      </c>
      <c r="AE333">
        <f t="shared" si="65"/>
        <v>3.6101647958999994</v>
      </c>
      <c r="AF333" s="9"/>
      <c r="AG333" s="22">
        <v>1.5264899999999999</v>
      </c>
      <c r="AH333" s="22">
        <v>360.255</v>
      </c>
      <c r="AI333" s="22">
        <v>-1.54266E-2</v>
      </c>
      <c r="AJ333" s="22">
        <v>323</v>
      </c>
      <c r="AK333" s="22">
        <v>1.5255700000000001</v>
      </c>
      <c r="AL333">
        <f t="shared" si="66"/>
        <v>15.426600000000001</v>
      </c>
      <c r="AM333">
        <f t="shared" si="67"/>
        <v>23.548550633999998</v>
      </c>
      <c r="AP333" s="9"/>
      <c r="AQ333" s="22">
        <v>0.22354099999999999</v>
      </c>
      <c r="AR333" s="22">
        <v>432.93299999999999</v>
      </c>
      <c r="AS333" s="22">
        <v>-1.6156E-2</v>
      </c>
      <c r="AT333" s="22">
        <v>323</v>
      </c>
      <c r="AU333" s="22">
        <v>0.22293099999999999</v>
      </c>
      <c r="AV333">
        <f t="shared" si="68"/>
        <v>16.155999999999999</v>
      </c>
      <c r="AW333">
        <f t="shared" si="69"/>
        <v>3.6115283959999998</v>
      </c>
      <c r="AX333" s="9"/>
      <c r="AY333" s="22">
        <v>1.5264899999999999</v>
      </c>
      <c r="AZ333" s="22">
        <v>504.24700000000001</v>
      </c>
      <c r="BA333" s="22">
        <v>-1.53381E-2</v>
      </c>
      <c r="BB333" s="22">
        <v>323</v>
      </c>
      <c r="BC333" s="22">
        <v>1.5261800000000001</v>
      </c>
      <c r="BD333">
        <f t="shared" si="70"/>
        <v>15.338100000000001</v>
      </c>
      <c r="BE333">
        <f t="shared" si="71"/>
        <v>23.413456269000001</v>
      </c>
    </row>
    <row r="334" spans="6:57">
      <c r="F334" s="9"/>
      <c r="G334" s="22">
        <v>0.21850600000000001</v>
      </c>
      <c r="H334" s="22">
        <v>145.124</v>
      </c>
      <c r="I334" s="22">
        <v>-1.6131599999999999E-2</v>
      </c>
      <c r="J334" s="22">
        <v>324</v>
      </c>
      <c r="K334" s="22">
        <v>0.217804</v>
      </c>
      <c r="L334">
        <f t="shared" si="60"/>
        <v>16.131599999999999</v>
      </c>
      <c r="M334">
        <f t="shared" si="61"/>
        <v>3.5248513895999998</v>
      </c>
      <c r="N334" s="9"/>
      <c r="O334" s="22">
        <v>1.53152</v>
      </c>
      <c r="P334" s="22">
        <v>224.767</v>
      </c>
      <c r="Q334" s="22">
        <v>-1.53992E-2</v>
      </c>
      <c r="R334" s="22">
        <v>324</v>
      </c>
      <c r="S334" s="22">
        <v>1.5310699999999999</v>
      </c>
      <c r="T334">
        <f t="shared" si="62"/>
        <v>15.3992</v>
      </c>
      <c r="U334">
        <f t="shared" si="63"/>
        <v>23.584182783999999</v>
      </c>
      <c r="X334" s="9"/>
      <c r="Y334" s="22">
        <v>0.21850600000000001</v>
      </c>
      <c r="Z334" s="22">
        <v>284.78899999999999</v>
      </c>
      <c r="AA334" s="22">
        <v>-1.61438E-2</v>
      </c>
      <c r="AB334" s="22">
        <v>324</v>
      </c>
      <c r="AC334" s="22">
        <v>0.217865</v>
      </c>
      <c r="AD334">
        <f t="shared" si="64"/>
        <v>16.143799999999999</v>
      </c>
      <c r="AE334">
        <f t="shared" si="65"/>
        <v>3.5275171627999997</v>
      </c>
      <c r="AF334" s="9"/>
      <c r="AG334" s="22">
        <v>1.53152</v>
      </c>
      <c r="AH334" s="22">
        <v>360.35599999999999</v>
      </c>
      <c r="AI334" s="22">
        <v>-1.5380899999999999E-2</v>
      </c>
      <c r="AJ334" s="22">
        <v>324</v>
      </c>
      <c r="AK334" s="22">
        <v>1.5310699999999999</v>
      </c>
      <c r="AL334">
        <f t="shared" si="66"/>
        <v>15.380899999999999</v>
      </c>
      <c r="AM334">
        <f t="shared" si="67"/>
        <v>23.556155967999999</v>
      </c>
      <c r="AP334" s="9"/>
      <c r="AQ334" s="22">
        <v>0.21850600000000001</v>
      </c>
      <c r="AR334" s="22">
        <v>433.03399999999999</v>
      </c>
      <c r="AS334" s="22">
        <v>-1.6159099999999999E-2</v>
      </c>
      <c r="AT334" s="22">
        <v>324</v>
      </c>
      <c r="AU334" s="22">
        <v>0.217865</v>
      </c>
      <c r="AV334">
        <f t="shared" si="68"/>
        <v>16.159099999999999</v>
      </c>
      <c r="AW334">
        <f t="shared" si="69"/>
        <v>3.5308603046</v>
      </c>
      <c r="AX334" s="9"/>
      <c r="AY334" s="22">
        <v>1.53152</v>
      </c>
      <c r="AZ334" s="22">
        <v>504.34800000000001</v>
      </c>
      <c r="BA334" s="22">
        <v>-1.5307599999999999E-2</v>
      </c>
      <c r="BB334" s="22">
        <v>324</v>
      </c>
      <c r="BC334" s="22">
        <v>1.5313699999999999</v>
      </c>
      <c r="BD334">
        <f t="shared" si="70"/>
        <v>15.307599999999999</v>
      </c>
      <c r="BE334">
        <f t="shared" si="71"/>
        <v>23.443895551999997</v>
      </c>
    </row>
    <row r="335" spans="6:57">
      <c r="F335" s="9"/>
      <c r="G335" s="22">
        <v>0.21346999999999999</v>
      </c>
      <c r="H335" s="22">
        <v>145.22499999999999</v>
      </c>
      <c r="I335" s="22">
        <v>-1.6134599999999999E-2</v>
      </c>
      <c r="J335" s="22">
        <v>325</v>
      </c>
      <c r="K335" s="22">
        <v>0.21285999999999999</v>
      </c>
      <c r="L335">
        <f t="shared" si="60"/>
        <v>16.134599999999999</v>
      </c>
      <c r="M335">
        <f t="shared" si="61"/>
        <v>3.4442530619999996</v>
      </c>
      <c r="N335" s="9"/>
      <c r="O335" s="22">
        <v>1.5365599999999999</v>
      </c>
      <c r="P335" s="22">
        <v>224.86699999999999</v>
      </c>
      <c r="Q335" s="22">
        <v>-1.53717E-2</v>
      </c>
      <c r="R335" s="22">
        <v>325</v>
      </c>
      <c r="S335" s="22">
        <v>1.5365599999999999</v>
      </c>
      <c r="T335">
        <f t="shared" si="62"/>
        <v>15.371700000000001</v>
      </c>
      <c r="U335">
        <f t="shared" si="63"/>
        <v>23.619539352</v>
      </c>
      <c r="X335" s="9"/>
      <c r="Y335" s="22">
        <v>0.21346999999999999</v>
      </c>
      <c r="Z335" s="22">
        <v>284.88900000000001</v>
      </c>
      <c r="AA335" s="22">
        <v>-1.6149899999999998E-2</v>
      </c>
      <c r="AB335" s="22">
        <v>325</v>
      </c>
      <c r="AC335" s="22">
        <v>0.21282999999999999</v>
      </c>
      <c r="AD335">
        <f t="shared" si="64"/>
        <v>16.149899999999999</v>
      </c>
      <c r="AE335">
        <f t="shared" si="65"/>
        <v>3.4475191529999996</v>
      </c>
      <c r="AF335" s="9"/>
      <c r="AG335" s="22">
        <v>1.5365599999999999</v>
      </c>
      <c r="AH335" s="22">
        <v>360.45699999999999</v>
      </c>
      <c r="AI335" s="22">
        <v>-1.53534E-2</v>
      </c>
      <c r="AJ335" s="22">
        <v>325</v>
      </c>
      <c r="AK335" s="22">
        <v>1.5356399999999999</v>
      </c>
      <c r="AL335">
        <f t="shared" si="66"/>
        <v>15.353399999999999</v>
      </c>
      <c r="AM335">
        <f t="shared" si="67"/>
        <v>23.591420303999996</v>
      </c>
      <c r="AP335" s="9"/>
      <c r="AQ335" s="22">
        <v>0.21346999999999999</v>
      </c>
      <c r="AR335" s="22">
        <v>433.13499999999999</v>
      </c>
      <c r="AS335" s="22">
        <v>-1.6165200000000001E-2</v>
      </c>
      <c r="AT335" s="22">
        <v>325</v>
      </c>
      <c r="AU335" s="22">
        <v>0.212891</v>
      </c>
      <c r="AV335">
        <f t="shared" si="68"/>
        <v>16.165200000000002</v>
      </c>
      <c r="AW335">
        <f t="shared" si="69"/>
        <v>3.4507852440000004</v>
      </c>
      <c r="AX335" s="9"/>
      <c r="AY335" s="22">
        <v>1.5365599999999999</v>
      </c>
      <c r="AZ335" s="22">
        <v>504.44900000000001</v>
      </c>
      <c r="BA335" s="22">
        <v>-1.5271E-2</v>
      </c>
      <c r="BB335" s="22">
        <v>325</v>
      </c>
      <c r="BC335" s="22">
        <v>1.5359499999999999</v>
      </c>
      <c r="BD335">
        <f t="shared" si="70"/>
        <v>15.270999999999999</v>
      </c>
      <c r="BE335">
        <f t="shared" si="71"/>
        <v>23.464807759999996</v>
      </c>
    </row>
    <row r="336" spans="6:57">
      <c r="F336" s="9"/>
      <c r="G336" s="22">
        <v>0.20843500000000001</v>
      </c>
      <c r="H336" s="22">
        <v>145.32599999999999</v>
      </c>
      <c r="I336" s="22">
        <v>-1.6140700000000001E-2</v>
      </c>
      <c r="J336" s="22">
        <v>326</v>
      </c>
      <c r="K336" s="22">
        <v>0.20779400000000001</v>
      </c>
      <c r="L336">
        <f t="shared" si="60"/>
        <v>16.140700000000002</v>
      </c>
      <c r="M336">
        <f t="shared" si="61"/>
        <v>3.3642868045000007</v>
      </c>
      <c r="N336" s="9"/>
      <c r="O336" s="22">
        <v>1.5416000000000001</v>
      </c>
      <c r="P336" s="22">
        <v>224.96799999999999</v>
      </c>
      <c r="Q336" s="22">
        <v>-1.5335100000000001E-2</v>
      </c>
      <c r="R336" s="22">
        <v>326</v>
      </c>
      <c r="S336" s="22">
        <v>1.54053</v>
      </c>
      <c r="T336">
        <f t="shared" si="62"/>
        <v>15.335100000000001</v>
      </c>
      <c r="U336">
        <f t="shared" si="63"/>
        <v>23.640590160000002</v>
      </c>
      <c r="X336" s="9"/>
      <c r="Y336" s="22">
        <v>0.20843500000000001</v>
      </c>
      <c r="Z336" s="22">
        <v>284.99</v>
      </c>
      <c r="AA336" s="22">
        <v>-1.6159099999999999E-2</v>
      </c>
      <c r="AB336" s="22">
        <v>326</v>
      </c>
      <c r="AC336" s="22">
        <v>0.208008</v>
      </c>
      <c r="AD336">
        <f t="shared" si="64"/>
        <v>16.159099999999999</v>
      </c>
      <c r="AE336">
        <f t="shared" si="65"/>
        <v>3.3681220084999999</v>
      </c>
      <c r="AF336" s="9"/>
      <c r="AG336" s="22">
        <v>1.5416000000000001</v>
      </c>
      <c r="AH336" s="22">
        <v>360.55700000000002</v>
      </c>
      <c r="AI336" s="22">
        <v>-1.53107E-2</v>
      </c>
      <c r="AJ336" s="22">
        <v>326</v>
      </c>
      <c r="AK336" s="22">
        <v>1.54053</v>
      </c>
      <c r="AL336">
        <f t="shared" si="66"/>
        <v>15.310700000000001</v>
      </c>
      <c r="AM336">
        <f t="shared" si="67"/>
        <v>23.602975120000004</v>
      </c>
      <c r="AP336" s="9"/>
      <c r="AQ336" s="22">
        <v>0.20843500000000001</v>
      </c>
      <c r="AR336" s="22">
        <v>433.23500000000001</v>
      </c>
      <c r="AS336" s="22">
        <v>-1.6153000000000001E-2</v>
      </c>
      <c r="AT336" s="22">
        <v>326</v>
      </c>
      <c r="AU336" s="22">
        <v>0.20782500000000001</v>
      </c>
      <c r="AV336">
        <f t="shared" si="68"/>
        <v>16.153000000000002</v>
      </c>
      <c r="AW336">
        <f t="shared" si="69"/>
        <v>3.3668505550000005</v>
      </c>
      <c r="AX336" s="9"/>
      <c r="AY336" s="22">
        <v>1.5416000000000001</v>
      </c>
      <c r="AZ336" s="22">
        <v>504.55</v>
      </c>
      <c r="BA336" s="22">
        <v>-1.52222E-2</v>
      </c>
      <c r="BB336" s="22">
        <v>326</v>
      </c>
      <c r="BC336" s="22">
        <v>1.5402199999999999</v>
      </c>
      <c r="BD336">
        <f t="shared" si="70"/>
        <v>15.222200000000001</v>
      </c>
      <c r="BE336">
        <f t="shared" si="71"/>
        <v>23.466543520000002</v>
      </c>
    </row>
    <row r="337" spans="6:57">
      <c r="F337" s="9"/>
      <c r="G337" s="22">
        <v>0.2034</v>
      </c>
      <c r="H337" s="22">
        <v>145.42599999999999</v>
      </c>
      <c r="I337" s="22">
        <v>-1.6137700000000001E-2</v>
      </c>
      <c r="J337" s="22">
        <v>327</v>
      </c>
      <c r="K337" s="22">
        <v>0.20275899999999999</v>
      </c>
      <c r="L337">
        <f t="shared" si="60"/>
        <v>16.137700000000002</v>
      </c>
      <c r="M337">
        <f t="shared" si="61"/>
        <v>3.2824081800000005</v>
      </c>
      <c r="N337" s="9"/>
      <c r="O337" s="22">
        <v>1.5466299999999999</v>
      </c>
      <c r="P337" s="22">
        <v>225.06899999999999</v>
      </c>
      <c r="Q337" s="22">
        <v>-1.5292399999999999E-2</v>
      </c>
      <c r="R337" s="22">
        <v>327</v>
      </c>
      <c r="S337" s="22">
        <v>1.54572</v>
      </c>
      <c r="T337">
        <f t="shared" si="62"/>
        <v>15.292399999999999</v>
      </c>
      <c r="U337">
        <f t="shared" si="63"/>
        <v>23.651684611999997</v>
      </c>
      <c r="X337" s="9"/>
      <c r="Y337" s="22">
        <v>0.2034</v>
      </c>
      <c r="Z337" s="22">
        <v>285.09100000000001</v>
      </c>
      <c r="AA337" s="22">
        <v>-1.6165200000000001E-2</v>
      </c>
      <c r="AB337" s="22">
        <v>327</v>
      </c>
      <c r="AC337" s="22">
        <v>0.20263700000000001</v>
      </c>
      <c r="AD337">
        <f t="shared" si="64"/>
        <v>16.165200000000002</v>
      </c>
      <c r="AE337">
        <f t="shared" si="65"/>
        <v>3.2880016800000003</v>
      </c>
      <c r="AF337" s="9"/>
      <c r="AG337" s="22">
        <v>1.5466299999999999</v>
      </c>
      <c r="AH337" s="22">
        <v>360.65800000000002</v>
      </c>
      <c r="AI337" s="22">
        <v>-1.52832E-2</v>
      </c>
      <c r="AJ337" s="22">
        <v>327</v>
      </c>
      <c r="AK337" s="22">
        <v>1.54572</v>
      </c>
      <c r="AL337">
        <f t="shared" si="66"/>
        <v>15.283200000000001</v>
      </c>
      <c r="AM337">
        <f t="shared" si="67"/>
        <v>23.637455616</v>
      </c>
      <c r="AP337" s="9"/>
      <c r="AQ337" s="22">
        <v>0.2034</v>
      </c>
      <c r="AR337" s="22">
        <v>433.33600000000001</v>
      </c>
      <c r="AS337" s="22">
        <v>-1.6162099999999999E-2</v>
      </c>
      <c r="AT337" s="22">
        <v>327</v>
      </c>
      <c r="AU337" s="22">
        <v>0.20275899999999999</v>
      </c>
      <c r="AV337">
        <f t="shared" si="68"/>
        <v>16.162099999999999</v>
      </c>
      <c r="AW337">
        <f t="shared" si="69"/>
        <v>3.2873711399999999</v>
      </c>
      <c r="AX337" s="9"/>
      <c r="AY337" s="22">
        <v>1.5466299999999999</v>
      </c>
      <c r="AZ337" s="22">
        <v>504.65</v>
      </c>
      <c r="BA337" s="22">
        <v>-1.51672E-2</v>
      </c>
      <c r="BB337" s="22">
        <v>327</v>
      </c>
      <c r="BC337" s="22">
        <v>1.54572</v>
      </c>
      <c r="BD337">
        <f t="shared" si="70"/>
        <v>15.167200000000001</v>
      </c>
      <c r="BE337">
        <f t="shared" si="71"/>
        <v>23.458046536000001</v>
      </c>
    </row>
    <row r="338" spans="6:57">
      <c r="F338" s="9"/>
      <c r="G338" s="22">
        <v>0.19836400000000001</v>
      </c>
      <c r="H338" s="22">
        <v>145.52699999999999</v>
      </c>
      <c r="I338" s="22">
        <v>-1.6134599999999999E-2</v>
      </c>
      <c r="J338" s="22">
        <v>328</v>
      </c>
      <c r="K338" s="22">
        <v>0.197601</v>
      </c>
      <c r="L338">
        <f t="shared" si="60"/>
        <v>16.134599999999999</v>
      </c>
      <c r="M338">
        <f t="shared" si="61"/>
        <v>3.2005237944</v>
      </c>
      <c r="N338" s="9"/>
      <c r="O338" s="22">
        <v>1.5516700000000001</v>
      </c>
      <c r="P338" s="22">
        <v>225.16900000000001</v>
      </c>
      <c r="Q338" s="22">
        <v>-1.52771E-2</v>
      </c>
      <c r="R338" s="22">
        <v>328</v>
      </c>
      <c r="S338" s="22">
        <v>1.5506</v>
      </c>
      <c r="T338">
        <f t="shared" si="62"/>
        <v>15.277100000000001</v>
      </c>
      <c r="U338">
        <f t="shared" si="63"/>
        <v>23.705017757000004</v>
      </c>
      <c r="X338" s="9"/>
      <c r="Y338" s="22">
        <v>0.19836400000000001</v>
      </c>
      <c r="Z338" s="22">
        <v>285.19099999999997</v>
      </c>
      <c r="AA338" s="22">
        <v>-1.6149899999999998E-2</v>
      </c>
      <c r="AB338" s="22">
        <v>328</v>
      </c>
      <c r="AC338" s="22">
        <v>0.197571</v>
      </c>
      <c r="AD338">
        <f t="shared" si="64"/>
        <v>16.149899999999999</v>
      </c>
      <c r="AE338">
        <f t="shared" si="65"/>
        <v>3.2035587635999998</v>
      </c>
      <c r="AF338" s="9"/>
      <c r="AG338" s="22">
        <v>1.5516700000000001</v>
      </c>
      <c r="AH338" s="22">
        <v>360.75900000000001</v>
      </c>
      <c r="AI338" s="22">
        <v>-1.52374E-2</v>
      </c>
      <c r="AJ338" s="22">
        <v>328</v>
      </c>
      <c r="AK338" s="22">
        <v>1.5506</v>
      </c>
      <c r="AL338">
        <f t="shared" si="66"/>
        <v>15.237399999999999</v>
      </c>
      <c r="AM338">
        <f t="shared" si="67"/>
        <v>23.643416458000001</v>
      </c>
      <c r="AP338" s="9"/>
      <c r="AQ338" s="22">
        <v>0.19836400000000001</v>
      </c>
      <c r="AR338" s="22">
        <v>433.43700000000001</v>
      </c>
      <c r="AS338" s="22">
        <v>-1.6159099999999999E-2</v>
      </c>
      <c r="AT338" s="22">
        <v>328</v>
      </c>
      <c r="AU338" s="22">
        <v>0.19769300000000001</v>
      </c>
      <c r="AV338">
        <f t="shared" si="68"/>
        <v>16.159099999999999</v>
      </c>
      <c r="AW338">
        <f t="shared" si="69"/>
        <v>3.2053837123999998</v>
      </c>
      <c r="AX338" s="9"/>
      <c r="AY338" s="22">
        <v>1.5516700000000001</v>
      </c>
      <c r="AZ338" s="22">
        <v>504.75099999999998</v>
      </c>
      <c r="BA338" s="22">
        <v>-1.5118400000000001E-2</v>
      </c>
      <c r="BB338" s="22">
        <v>328</v>
      </c>
      <c r="BC338" s="22">
        <v>1.55121</v>
      </c>
      <c r="BD338">
        <f t="shared" si="70"/>
        <v>15.118400000000001</v>
      </c>
      <c r="BE338">
        <f t="shared" si="71"/>
        <v>23.458767728000005</v>
      </c>
    </row>
    <row r="339" spans="6:57">
      <c r="F339" s="9"/>
      <c r="G339" s="22">
        <v>0.193329</v>
      </c>
      <c r="H339" s="22">
        <v>145.62799999999999</v>
      </c>
      <c r="I339" s="22">
        <v>-1.6137700000000001E-2</v>
      </c>
      <c r="J339" s="22">
        <v>329</v>
      </c>
      <c r="K339" s="22">
        <v>0.19265699999999999</v>
      </c>
      <c r="L339">
        <f t="shared" si="60"/>
        <v>16.137700000000002</v>
      </c>
      <c r="M339">
        <f t="shared" si="61"/>
        <v>3.1198854033000005</v>
      </c>
      <c r="N339" s="9"/>
      <c r="O339" s="22">
        <v>1.5567</v>
      </c>
      <c r="P339" s="22">
        <v>225.27</v>
      </c>
      <c r="Q339" s="22">
        <v>-1.52374E-2</v>
      </c>
      <c r="R339" s="22">
        <v>329</v>
      </c>
      <c r="S339" s="22">
        <v>1.55579</v>
      </c>
      <c r="T339">
        <f t="shared" si="62"/>
        <v>15.237399999999999</v>
      </c>
      <c r="U339">
        <f t="shared" si="63"/>
        <v>23.720060579999998</v>
      </c>
      <c r="X339" s="9"/>
      <c r="Y339" s="22">
        <v>0.193329</v>
      </c>
      <c r="Z339" s="22">
        <v>285.29199999999997</v>
      </c>
      <c r="AA339" s="22">
        <v>-1.6153000000000001E-2</v>
      </c>
      <c r="AB339" s="22">
        <v>329</v>
      </c>
      <c r="AC339" s="22">
        <v>0.19284100000000001</v>
      </c>
      <c r="AD339">
        <f t="shared" si="64"/>
        <v>16.153000000000002</v>
      </c>
      <c r="AE339">
        <f t="shared" si="65"/>
        <v>3.1228433370000004</v>
      </c>
      <c r="AF339" s="9"/>
      <c r="AG339" s="22">
        <v>1.5567</v>
      </c>
      <c r="AH339" s="22">
        <v>360.85899999999998</v>
      </c>
      <c r="AI339" s="22">
        <v>-1.51886E-2</v>
      </c>
      <c r="AJ339" s="22">
        <v>329</v>
      </c>
      <c r="AK339" s="22">
        <v>1.55579</v>
      </c>
      <c r="AL339">
        <f t="shared" si="66"/>
        <v>15.188599999999999</v>
      </c>
      <c r="AM339">
        <f t="shared" si="67"/>
        <v>23.64409362</v>
      </c>
      <c r="AP339" s="9"/>
      <c r="AQ339" s="22">
        <v>0.193329</v>
      </c>
      <c r="AR339" s="22">
        <v>433.53699999999998</v>
      </c>
      <c r="AS339" s="22">
        <v>-1.6159099999999999E-2</v>
      </c>
      <c r="AT339" s="22">
        <v>329</v>
      </c>
      <c r="AU339" s="22">
        <v>0.19290199999999999</v>
      </c>
      <c r="AV339">
        <f t="shared" si="68"/>
        <v>16.159099999999999</v>
      </c>
      <c r="AW339">
        <f t="shared" si="69"/>
        <v>3.1240226438999996</v>
      </c>
      <c r="AX339" s="9"/>
      <c r="AY339" s="22">
        <v>1.5567</v>
      </c>
      <c r="AZ339" s="22">
        <v>504.85199999999998</v>
      </c>
      <c r="BA339" s="22">
        <v>-1.50726E-2</v>
      </c>
      <c r="BB339" s="22">
        <v>329</v>
      </c>
      <c r="BC339" s="22">
        <v>1.55579</v>
      </c>
      <c r="BD339">
        <f t="shared" si="70"/>
        <v>15.0726</v>
      </c>
      <c r="BE339">
        <f t="shared" si="71"/>
        <v>23.463516419999998</v>
      </c>
    </row>
    <row r="340" spans="6:57">
      <c r="F340" s="9"/>
      <c r="G340" s="22">
        <v>0.18829299999999999</v>
      </c>
      <c r="H340" s="22">
        <v>145.72900000000001</v>
      </c>
      <c r="I340" s="22">
        <v>-1.61438E-2</v>
      </c>
      <c r="J340" s="22">
        <v>330</v>
      </c>
      <c r="K340" s="22">
        <v>0.18789700000000001</v>
      </c>
      <c r="L340">
        <f t="shared" si="60"/>
        <v>16.143799999999999</v>
      </c>
      <c r="M340">
        <f t="shared" si="61"/>
        <v>3.0397645333999996</v>
      </c>
      <c r="N340" s="9"/>
      <c r="O340" s="22">
        <v>1.5617399999999999</v>
      </c>
      <c r="P340" s="22">
        <v>225.37100000000001</v>
      </c>
      <c r="Q340" s="22">
        <v>-1.51886E-2</v>
      </c>
      <c r="R340" s="22">
        <v>330</v>
      </c>
      <c r="S340" s="22">
        <v>1.56067</v>
      </c>
      <c r="T340">
        <f t="shared" si="62"/>
        <v>15.188599999999999</v>
      </c>
      <c r="U340">
        <f t="shared" si="63"/>
        <v>23.720644163999996</v>
      </c>
      <c r="X340" s="9"/>
      <c r="Y340" s="22">
        <v>0.18829299999999999</v>
      </c>
      <c r="Z340" s="22">
        <v>285.39299999999997</v>
      </c>
      <c r="AA340" s="22">
        <v>-1.6162099999999999E-2</v>
      </c>
      <c r="AB340" s="22">
        <v>330</v>
      </c>
      <c r="AC340" s="22">
        <v>0.18762200000000001</v>
      </c>
      <c r="AD340">
        <f t="shared" si="64"/>
        <v>16.162099999999999</v>
      </c>
      <c r="AE340">
        <f t="shared" si="65"/>
        <v>3.0432102952999998</v>
      </c>
      <c r="AF340" s="9"/>
      <c r="AG340" s="22">
        <v>1.5617399999999999</v>
      </c>
      <c r="AH340" s="22">
        <v>360.96</v>
      </c>
      <c r="AI340" s="22">
        <v>-1.5164199999999999E-2</v>
      </c>
      <c r="AJ340" s="22">
        <v>330</v>
      </c>
      <c r="AK340" s="22">
        <v>1.56158</v>
      </c>
      <c r="AL340">
        <f t="shared" si="66"/>
        <v>15.164199999999999</v>
      </c>
      <c r="AM340">
        <f t="shared" si="67"/>
        <v>23.682537707999998</v>
      </c>
      <c r="AP340" s="9"/>
      <c r="AQ340" s="22">
        <v>0.18829299999999999</v>
      </c>
      <c r="AR340" s="22">
        <v>433.63799999999998</v>
      </c>
      <c r="AS340" s="22">
        <v>-1.6159099999999999E-2</v>
      </c>
      <c r="AT340" s="22">
        <v>330</v>
      </c>
      <c r="AU340" s="22">
        <v>0.18768299999999999</v>
      </c>
      <c r="AV340">
        <f t="shared" si="68"/>
        <v>16.159099999999999</v>
      </c>
      <c r="AW340">
        <f t="shared" si="69"/>
        <v>3.0426454162999996</v>
      </c>
      <c r="AX340" s="9"/>
      <c r="AY340" s="22">
        <v>1.5617399999999999</v>
      </c>
      <c r="AZ340" s="22">
        <v>504.952</v>
      </c>
      <c r="BA340" s="22">
        <v>-1.50391E-2</v>
      </c>
      <c r="BB340" s="22">
        <v>330</v>
      </c>
      <c r="BC340" s="22">
        <v>1.56097</v>
      </c>
      <c r="BD340">
        <f t="shared" si="70"/>
        <v>15.039099999999999</v>
      </c>
      <c r="BE340">
        <f t="shared" si="71"/>
        <v>23.487164033999999</v>
      </c>
    </row>
    <row r="341" spans="6:57">
      <c r="F341" s="9"/>
      <c r="G341" s="22">
        <v>0.183258</v>
      </c>
      <c r="H341" s="22">
        <v>145.82900000000001</v>
      </c>
      <c r="I341" s="22">
        <v>-1.6146899999999999E-2</v>
      </c>
      <c r="J341" s="22">
        <v>331</v>
      </c>
      <c r="K341" s="22">
        <v>0.18279999999999999</v>
      </c>
      <c r="L341">
        <f t="shared" si="60"/>
        <v>16.146899999999999</v>
      </c>
      <c r="M341">
        <f t="shared" si="61"/>
        <v>2.9590486002</v>
      </c>
      <c r="N341" s="9"/>
      <c r="O341" s="22">
        <v>1.56677</v>
      </c>
      <c r="P341" s="22">
        <v>225.47200000000001</v>
      </c>
      <c r="Q341" s="22">
        <v>-1.51215E-2</v>
      </c>
      <c r="R341" s="22">
        <v>331</v>
      </c>
      <c r="S341" s="22">
        <v>1.56586</v>
      </c>
      <c r="T341">
        <f t="shared" si="62"/>
        <v>15.121499999999999</v>
      </c>
      <c r="U341">
        <f t="shared" si="63"/>
        <v>23.691912554999998</v>
      </c>
      <c r="X341" s="9"/>
      <c r="Y341" s="22">
        <v>0.183258</v>
      </c>
      <c r="Z341" s="22">
        <v>285.49400000000003</v>
      </c>
      <c r="AA341" s="22">
        <v>-1.6156E-2</v>
      </c>
      <c r="AB341" s="22">
        <v>331</v>
      </c>
      <c r="AC341" s="22">
        <v>0.182648</v>
      </c>
      <c r="AD341">
        <f t="shared" si="64"/>
        <v>16.155999999999999</v>
      </c>
      <c r="AE341">
        <f t="shared" si="65"/>
        <v>2.9607162479999998</v>
      </c>
      <c r="AF341" s="9"/>
      <c r="AG341" s="22">
        <v>1.56677</v>
      </c>
      <c r="AH341" s="22">
        <v>361.06099999999998</v>
      </c>
      <c r="AI341" s="22">
        <v>-1.5124500000000001E-2</v>
      </c>
      <c r="AJ341" s="22">
        <v>331</v>
      </c>
      <c r="AK341" s="22">
        <v>1.56525</v>
      </c>
      <c r="AL341">
        <f t="shared" si="66"/>
        <v>15.124500000000001</v>
      </c>
      <c r="AM341">
        <f t="shared" si="67"/>
        <v>23.696612865000002</v>
      </c>
      <c r="AP341" s="9"/>
      <c r="AQ341" s="22">
        <v>0.183258</v>
      </c>
      <c r="AR341" s="22">
        <v>433.73899999999998</v>
      </c>
      <c r="AS341" s="22">
        <v>-1.6159099999999999E-2</v>
      </c>
      <c r="AT341" s="22">
        <v>331</v>
      </c>
      <c r="AU341" s="22">
        <v>0.182648</v>
      </c>
      <c r="AV341">
        <f t="shared" si="68"/>
        <v>16.159099999999999</v>
      </c>
      <c r="AW341">
        <f t="shared" si="69"/>
        <v>2.9612843477999999</v>
      </c>
      <c r="AX341" s="9"/>
      <c r="AY341" s="22">
        <v>1.56677</v>
      </c>
      <c r="AZ341" s="22">
        <v>505.053</v>
      </c>
      <c r="BA341" s="22">
        <v>-1.4981100000000001E-2</v>
      </c>
      <c r="BB341" s="22">
        <v>331</v>
      </c>
      <c r="BC341" s="22">
        <v>1.56616</v>
      </c>
      <c r="BD341">
        <f t="shared" si="70"/>
        <v>14.981100000000001</v>
      </c>
      <c r="BE341">
        <f t="shared" si="71"/>
        <v>23.471938047000002</v>
      </c>
    </row>
    <row r="342" spans="6:57">
      <c r="F342" s="9"/>
      <c r="G342" s="22">
        <v>0.17822299999999999</v>
      </c>
      <c r="H342" s="22">
        <v>145.93</v>
      </c>
      <c r="I342" s="22">
        <v>-1.6146899999999999E-2</v>
      </c>
      <c r="J342" s="22">
        <v>332</v>
      </c>
      <c r="K342" s="22">
        <v>0.177399</v>
      </c>
      <c r="L342">
        <f t="shared" si="60"/>
        <v>16.146899999999999</v>
      </c>
      <c r="M342">
        <f t="shared" si="61"/>
        <v>2.8777489586999998</v>
      </c>
      <c r="N342" s="9"/>
      <c r="O342" s="22">
        <v>1.5718099999999999</v>
      </c>
      <c r="P342" s="22">
        <v>225.572</v>
      </c>
      <c r="Q342" s="22">
        <v>-1.5090900000000001E-2</v>
      </c>
      <c r="R342" s="22">
        <v>332</v>
      </c>
      <c r="S342" s="22">
        <v>1.57074</v>
      </c>
      <c r="T342">
        <f t="shared" si="62"/>
        <v>15.090900000000001</v>
      </c>
      <c r="U342">
        <f t="shared" si="63"/>
        <v>23.720027528999999</v>
      </c>
      <c r="X342" s="9"/>
      <c r="Y342" s="22">
        <v>0.17822299999999999</v>
      </c>
      <c r="Z342" s="22">
        <v>285.59399999999999</v>
      </c>
      <c r="AA342" s="22">
        <v>-1.6162099999999999E-2</v>
      </c>
      <c r="AB342" s="22">
        <v>332</v>
      </c>
      <c r="AC342" s="22">
        <v>0.17761199999999999</v>
      </c>
      <c r="AD342">
        <f t="shared" si="64"/>
        <v>16.162099999999999</v>
      </c>
      <c r="AE342">
        <f t="shared" si="65"/>
        <v>2.8804579482999997</v>
      </c>
      <c r="AF342" s="9"/>
      <c r="AG342" s="22">
        <v>1.5718099999999999</v>
      </c>
      <c r="AH342" s="22">
        <v>361.161</v>
      </c>
      <c r="AI342" s="22">
        <v>-1.5081799999999999E-2</v>
      </c>
      <c r="AJ342" s="22">
        <v>332</v>
      </c>
      <c r="AK342" s="22">
        <v>1.57135</v>
      </c>
      <c r="AL342">
        <f t="shared" si="66"/>
        <v>15.081799999999999</v>
      </c>
      <c r="AM342">
        <f t="shared" si="67"/>
        <v>23.705724057999998</v>
      </c>
      <c r="AP342" s="9"/>
      <c r="AQ342" s="22">
        <v>0.17822299999999999</v>
      </c>
      <c r="AR342" s="22">
        <v>433.84</v>
      </c>
      <c r="AS342" s="22">
        <v>-1.6162099999999999E-2</v>
      </c>
      <c r="AT342" s="22">
        <v>332</v>
      </c>
      <c r="AU342" s="22">
        <v>0.17758199999999999</v>
      </c>
      <c r="AV342">
        <f t="shared" si="68"/>
        <v>16.162099999999999</v>
      </c>
      <c r="AW342">
        <f t="shared" si="69"/>
        <v>2.8804579482999997</v>
      </c>
      <c r="AX342" s="9"/>
      <c r="AY342" s="22">
        <v>1.5718099999999999</v>
      </c>
      <c r="AZ342" s="22">
        <v>505.154</v>
      </c>
      <c r="BA342" s="22">
        <v>-1.49231E-2</v>
      </c>
      <c r="BB342" s="22">
        <v>332</v>
      </c>
      <c r="BC342" s="22">
        <v>1.57135</v>
      </c>
      <c r="BD342">
        <f t="shared" si="70"/>
        <v>14.9231</v>
      </c>
      <c r="BE342">
        <f t="shared" si="71"/>
        <v>23.456277811</v>
      </c>
    </row>
    <row r="343" spans="6:57">
      <c r="F343" s="9"/>
      <c r="G343" s="22">
        <v>0.17318700000000001</v>
      </c>
      <c r="H343" s="22">
        <v>146.03100000000001</v>
      </c>
      <c r="I343" s="22">
        <v>-1.6146899999999999E-2</v>
      </c>
      <c r="J343" s="22">
        <v>333</v>
      </c>
      <c r="K343" s="22">
        <v>0.17257700000000001</v>
      </c>
      <c r="L343">
        <f t="shared" si="60"/>
        <v>16.146899999999999</v>
      </c>
      <c r="M343">
        <f t="shared" si="61"/>
        <v>2.7964331702999998</v>
      </c>
      <c r="N343" s="9"/>
      <c r="O343" s="22">
        <v>1.57684</v>
      </c>
      <c r="P343" s="22">
        <v>225.673</v>
      </c>
      <c r="Q343" s="22">
        <v>-1.50177E-2</v>
      </c>
      <c r="R343" s="22">
        <v>333</v>
      </c>
      <c r="S343" s="22">
        <v>1.57623</v>
      </c>
      <c r="T343">
        <f t="shared" si="62"/>
        <v>15.0177</v>
      </c>
      <c r="U343">
        <f t="shared" si="63"/>
        <v>23.680510068</v>
      </c>
      <c r="X343" s="9"/>
      <c r="Y343" s="22">
        <v>0.17318700000000001</v>
      </c>
      <c r="Z343" s="22">
        <v>285.69499999999999</v>
      </c>
      <c r="AA343" s="22">
        <v>-1.6159099999999999E-2</v>
      </c>
      <c r="AB343" s="22">
        <v>333</v>
      </c>
      <c r="AC343" s="22">
        <v>0.17257700000000001</v>
      </c>
      <c r="AD343">
        <f t="shared" si="64"/>
        <v>16.159099999999999</v>
      </c>
      <c r="AE343">
        <f t="shared" si="65"/>
        <v>2.7985460516999998</v>
      </c>
      <c r="AF343" s="9"/>
      <c r="AG343" s="22">
        <v>1.57684</v>
      </c>
      <c r="AH343" s="22">
        <v>361.262</v>
      </c>
      <c r="AI343" s="22">
        <v>-1.50177E-2</v>
      </c>
      <c r="AJ343" s="22">
        <v>333</v>
      </c>
      <c r="AK343" s="22">
        <v>1.57623</v>
      </c>
      <c r="AL343">
        <f t="shared" si="66"/>
        <v>15.0177</v>
      </c>
      <c r="AM343">
        <f t="shared" si="67"/>
        <v>23.680510068</v>
      </c>
      <c r="AP343" s="9"/>
      <c r="AQ343" s="22">
        <v>0.17318700000000001</v>
      </c>
      <c r="AR343" s="22">
        <v>433.94</v>
      </c>
      <c r="AS343" s="22">
        <v>-1.6162099999999999E-2</v>
      </c>
      <c r="AT343" s="22">
        <v>333</v>
      </c>
      <c r="AU343" s="22">
        <v>0.172546</v>
      </c>
      <c r="AV343">
        <f t="shared" si="68"/>
        <v>16.162099999999999</v>
      </c>
      <c r="AW343">
        <f t="shared" si="69"/>
        <v>2.7990656126999998</v>
      </c>
      <c r="AX343" s="9"/>
      <c r="AY343" s="22">
        <v>1.57684</v>
      </c>
      <c r="AZ343" s="22">
        <v>505.25400000000002</v>
      </c>
      <c r="BA343" s="22">
        <v>-1.48865E-2</v>
      </c>
      <c r="BB343" s="22">
        <v>333</v>
      </c>
      <c r="BC343" s="22">
        <v>1.5765400000000001</v>
      </c>
      <c r="BD343">
        <f t="shared" si="70"/>
        <v>14.8865</v>
      </c>
      <c r="BE343">
        <f t="shared" si="71"/>
        <v>23.473628659999999</v>
      </c>
    </row>
    <row r="344" spans="6:57">
      <c r="F344" s="9"/>
      <c r="G344" s="22">
        <v>0.168152</v>
      </c>
      <c r="H344" s="22">
        <v>146.131</v>
      </c>
      <c r="I344" s="22">
        <v>-1.6146899999999999E-2</v>
      </c>
      <c r="J344" s="22">
        <v>334</v>
      </c>
      <c r="K344" s="22">
        <v>0.167297</v>
      </c>
      <c r="L344">
        <f t="shared" si="60"/>
        <v>16.146899999999999</v>
      </c>
      <c r="M344">
        <f t="shared" si="61"/>
        <v>2.7151335287999996</v>
      </c>
      <c r="N344" s="9"/>
      <c r="O344" s="22">
        <v>1.58188</v>
      </c>
      <c r="P344" s="22">
        <v>225.774</v>
      </c>
      <c r="Q344" s="22">
        <v>-1.5008499999999999E-2</v>
      </c>
      <c r="R344" s="22">
        <v>334</v>
      </c>
      <c r="S344" s="22">
        <v>1.5811200000000001</v>
      </c>
      <c r="T344">
        <f t="shared" si="62"/>
        <v>15.0085</v>
      </c>
      <c r="U344">
        <f t="shared" si="63"/>
        <v>23.741645979999998</v>
      </c>
      <c r="X344" s="9"/>
      <c r="Y344" s="22">
        <v>0.168152</v>
      </c>
      <c r="Z344" s="22">
        <v>285.79599999999999</v>
      </c>
      <c r="AA344" s="22">
        <v>-1.6149899999999998E-2</v>
      </c>
      <c r="AB344" s="22">
        <v>334</v>
      </c>
      <c r="AC344" s="22">
        <v>0.16741900000000001</v>
      </c>
      <c r="AD344">
        <f t="shared" si="64"/>
        <v>16.149899999999999</v>
      </c>
      <c r="AE344">
        <f t="shared" si="65"/>
        <v>2.7156379847999998</v>
      </c>
      <c r="AF344" s="9"/>
      <c r="AG344" s="22">
        <v>1.58188</v>
      </c>
      <c r="AH344" s="22">
        <v>361.363</v>
      </c>
      <c r="AI344" s="22">
        <v>-1.4959699999999999E-2</v>
      </c>
      <c r="AJ344" s="22">
        <v>334</v>
      </c>
      <c r="AK344" s="22">
        <v>1.5817300000000001</v>
      </c>
      <c r="AL344">
        <f t="shared" si="66"/>
        <v>14.9597</v>
      </c>
      <c r="AM344">
        <f t="shared" si="67"/>
        <v>23.664450236</v>
      </c>
      <c r="AP344" s="9"/>
      <c r="AQ344" s="22">
        <v>0.168152</v>
      </c>
      <c r="AR344" s="22">
        <v>434.041</v>
      </c>
      <c r="AS344" s="22">
        <v>-1.6165200000000001E-2</v>
      </c>
      <c r="AT344" s="22">
        <v>334</v>
      </c>
      <c r="AU344" s="22">
        <v>0.16766400000000001</v>
      </c>
      <c r="AV344">
        <f t="shared" si="68"/>
        <v>16.165200000000002</v>
      </c>
      <c r="AW344">
        <f t="shared" si="69"/>
        <v>2.7182107104000002</v>
      </c>
      <c r="AX344" s="9"/>
      <c r="AY344" s="22">
        <v>1.58188</v>
      </c>
      <c r="AZ344" s="22">
        <v>505.35500000000002</v>
      </c>
      <c r="BA344" s="22">
        <v>-1.4831499999999999E-2</v>
      </c>
      <c r="BB344" s="22">
        <v>334</v>
      </c>
      <c r="BC344" s="22">
        <v>1.58081</v>
      </c>
      <c r="BD344">
        <f t="shared" si="70"/>
        <v>14.831499999999998</v>
      </c>
      <c r="BE344">
        <f t="shared" si="71"/>
        <v>23.461653219999995</v>
      </c>
    </row>
    <row r="345" spans="6:57">
      <c r="F345" s="9"/>
      <c r="G345" s="22">
        <v>0.16311600000000001</v>
      </c>
      <c r="H345" s="22">
        <v>146.232</v>
      </c>
      <c r="I345" s="22">
        <v>-1.6153000000000001E-2</v>
      </c>
      <c r="J345" s="22">
        <v>335</v>
      </c>
      <c r="K345" s="22">
        <v>0.16244500000000001</v>
      </c>
      <c r="L345">
        <f t="shared" si="60"/>
        <v>16.153000000000002</v>
      </c>
      <c r="M345">
        <f t="shared" si="61"/>
        <v>2.6348127480000008</v>
      </c>
      <c r="N345" s="9"/>
      <c r="O345" s="22">
        <v>1.58691</v>
      </c>
      <c r="P345" s="22">
        <v>225.874</v>
      </c>
      <c r="Q345" s="22">
        <v>-1.4953599999999999E-2</v>
      </c>
      <c r="R345" s="22">
        <v>335</v>
      </c>
      <c r="S345" s="22">
        <v>1.5860000000000001</v>
      </c>
      <c r="T345">
        <f t="shared" si="62"/>
        <v>14.9536</v>
      </c>
      <c r="U345">
        <f t="shared" si="63"/>
        <v>23.730017375999999</v>
      </c>
      <c r="X345" s="9"/>
      <c r="Y345" s="22">
        <v>0.16311600000000001</v>
      </c>
      <c r="Z345" s="22">
        <v>285.89600000000002</v>
      </c>
      <c r="AA345" s="22">
        <v>-1.6159099999999999E-2</v>
      </c>
      <c r="AB345" s="22">
        <v>335</v>
      </c>
      <c r="AC345" s="22">
        <v>0.16259799999999999</v>
      </c>
      <c r="AD345">
        <f t="shared" si="64"/>
        <v>16.159099999999999</v>
      </c>
      <c r="AE345">
        <f t="shared" si="65"/>
        <v>2.6358077556000001</v>
      </c>
      <c r="AF345" s="9"/>
      <c r="AG345" s="22">
        <v>1.58691</v>
      </c>
      <c r="AH345" s="22">
        <v>361.464</v>
      </c>
      <c r="AI345" s="22">
        <v>-1.4871199999999999E-2</v>
      </c>
      <c r="AJ345" s="22">
        <v>335</v>
      </c>
      <c r="AK345" s="22">
        <v>1.5866100000000001</v>
      </c>
      <c r="AL345">
        <f t="shared" si="66"/>
        <v>14.8712</v>
      </c>
      <c r="AM345">
        <f t="shared" si="67"/>
        <v>23.599255992</v>
      </c>
      <c r="AP345" s="9"/>
      <c r="AQ345" s="22">
        <v>0.16311600000000001</v>
      </c>
      <c r="AR345" s="22">
        <v>434.142</v>
      </c>
      <c r="AS345" s="22">
        <v>-1.6168200000000001E-2</v>
      </c>
      <c r="AT345" s="22">
        <v>335</v>
      </c>
      <c r="AU345" s="22">
        <v>0.16256699999999999</v>
      </c>
      <c r="AV345">
        <f t="shared" si="68"/>
        <v>16.168200000000002</v>
      </c>
      <c r="AW345">
        <f t="shared" si="69"/>
        <v>2.6372921112000007</v>
      </c>
      <c r="AX345" s="9"/>
      <c r="AY345" s="22">
        <v>1.58691</v>
      </c>
      <c r="AZ345" s="22">
        <v>505.45600000000002</v>
      </c>
      <c r="BA345" s="22">
        <v>-1.47736E-2</v>
      </c>
      <c r="BB345" s="22">
        <v>335</v>
      </c>
      <c r="BC345" s="22">
        <v>1.5860000000000001</v>
      </c>
      <c r="BD345">
        <f t="shared" si="70"/>
        <v>14.7736</v>
      </c>
      <c r="BE345">
        <f t="shared" si="71"/>
        <v>23.444373576</v>
      </c>
    </row>
    <row r="346" spans="6:57">
      <c r="F346" s="9"/>
      <c r="G346" s="22">
        <v>0.158081</v>
      </c>
      <c r="H346" s="22">
        <v>146.333</v>
      </c>
      <c r="I346" s="22">
        <v>-1.6149899999999998E-2</v>
      </c>
      <c r="J346" s="22">
        <v>336</v>
      </c>
      <c r="K346" s="22">
        <v>0.15744</v>
      </c>
      <c r="L346">
        <f t="shared" si="60"/>
        <v>16.149899999999999</v>
      </c>
      <c r="M346">
        <f t="shared" si="61"/>
        <v>2.5529923419</v>
      </c>
      <c r="N346" s="9"/>
      <c r="O346" s="22">
        <v>1.59195</v>
      </c>
      <c r="P346" s="22">
        <v>225.97499999999999</v>
      </c>
      <c r="Q346" s="22">
        <v>-1.48956E-2</v>
      </c>
      <c r="R346" s="22">
        <v>336</v>
      </c>
      <c r="S346" s="22">
        <v>1.5911900000000001</v>
      </c>
      <c r="T346">
        <f t="shared" si="62"/>
        <v>14.8956</v>
      </c>
      <c r="U346">
        <f t="shared" si="63"/>
        <v>23.713050419999998</v>
      </c>
      <c r="X346" s="9"/>
      <c r="Y346" s="22">
        <v>0.158081</v>
      </c>
      <c r="Z346" s="22">
        <v>285.99700000000001</v>
      </c>
      <c r="AA346" s="22">
        <v>-1.6162099999999999E-2</v>
      </c>
      <c r="AB346" s="22">
        <v>336</v>
      </c>
      <c r="AC346" s="22">
        <v>0.157471</v>
      </c>
      <c r="AD346">
        <f t="shared" si="64"/>
        <v>16.162099999999999</v>
      </c>
      <c r="AE346">
        <f t="shared" si="65"/>
        <v>2.5549209300999998</v>
      </c>
      <c r="AF346" s="9"/>
      <c r="AG346" s="22">
        <v>1.59195</v>
      </c>
      <c r="AH346" s="22">
        <v>361.56400000000002</v>
      </c>
      <c r="AI346" s="22">
        <v>-1.4822399999999999E-2</v>
      </c>
      <c r="AJ346" s="22">
        <v>336</v>
      </c>
      <c r="AK346" s="22">
        <v>1.5911900000000001</v>
      </c>
      <c r="AL346">
        <f t="shared" si="66"/>
        <v>14.8224</v>
      </c>
      <c r="AM346">
        <f t="shared" si="67"/>
        <v>23.59651968</v>
      </c>
      <c r="AP346" s="9"/>
      <c r="AQ346" s="22">
        <v>0.158081</v>
      </c>
      <c r="AR346" s="22">
        <v>434.24200000000002</v>
      </c>
      <c r="AS346" s="22">
        <v>-1.61713E-2</v>
      </c>
      <c r="AT346" s="22">
        <v>336</v>
      </c>
      <c r="AU346" s="22">
        <v>0.15768399999999999</v>
      </c>
      <c r="AV346">
        <f t="shared" si="68"/>
        <v>16.171299999999999</v>
      </c>
      <c r="AW346">
        <f t="shared" si="69"/>
        <v>2.5563752752999997</v>
      </c>
      <c r="AX346" s="9"/>
      <c r="AY346" s="22">
        <v>1.59195</v>
      </c>
      <c r="AZ346" s="22">
        <v>505.55700000000002</v>
      </c>
      <c r="BA346" s="22">
        <v>-1.4721700000000001E-2</v>
      </c>
      <c r="BB346" s="22">
        <v>336</v>
      </c>
      <c r="BC346" s="22">
        <v>1.5911900000000001</v>
      </c>
      <c r="BD346">
        <f t="shared" si="70"/>
        <v>14.7217</v>
      </c>
      <c r="BE346">
        <f t="shared" si="71"/>
        <v>23.436210315</v>
      </c>
    </row>
    <row r="347" spans="6:57">
      <c r="F347" s="9"/>
      <c r="G347" s="22">
        <v>0.15304599999999999</v>
      </c>
      <c r="H347" s="22">
        <v>146.434</v>
      </c>
      <c r="I347" s="22">
        <v>-1.6140700000000001E-2</v>
      </c>
      <c r="J347" s="22">
        <v>337</v>
      </c>
      <c r="K347" s="22">
        <v>0.15243499999999999</v>
      </c>
      <c r="L347">
        <f t="shared" si="60"/>
        <v>16.140700000000002</v>
      </c>
      <c r="M347">
        <f t="shared" si="61"/>
        <v>2.4702695722000003</v>
      </c>
      <c r="N347" s="9"/>
      <c r="O347" s="22">
        <v>1.5969800000000001</v>
      </c>
      <c r="P347" s="22">
        <v>226.07599999999999</v>
      </c>
      <c r="Q347" s="22">
        <v>-1.4831499999999999E-2</v>
      </c>
      <c r="R347" s="22">
        <v>337</v>
      </c>
      <c r="S347" s="22">
        <v>1.5963700000000001</v>
      </c>
      <c r="T347">
        <f t="shared" si="62"/>
        <v>14.831499999999998</v>
      </c>
      <c r="U347">
        <f t="shared" si="63"/>
        <v>23.685608869999999</v>
      </c>
      <c r="X347" s="9"/>
      <c r="Y347" s="22">
        <v>0.15304599999999999</v>
      </c>
      <c r="Z347" s="22">
        <v>286.09800000000001</v>
      </c>
      <c r="AA347" s="22">
        <v>-1.6159099999999999E-2</v>
      </c>
      <c r="AB347" s="22">
        <v>337</v>
      </c>
      <c r="AC347" s="22">
        <v>0.15240500000000001</v>
      </c>
      <c r="AD347">
        <f t="shared" si="64"/>
        <v>16.159099999999999</v>
      </c>
      <c r="AE347">
        <f t="shared" si="65"/>
        <v>2.4730856185999994</v>
      </c>
      <c r="AF347" s="9"/>
      <c r="AG347" s="22">
        <v>1.5969800000000001</v>
      </c>
      <c r="AH347" s="22">
        <v>361.66500000000002</v>
      </c>
      <c r="AI347" s="22">
        <v>-1.47522E-2</v>
      </c>
      <c r="AJ347" s="22">
        <v>337</v>
      </c>
      <c r="AK347" s="22">
        <v>1.5966800000000001</v>
      </c>
      <c r="AL347">
        <f t="shared" si="66"/>
        <v>14.7522</v>
      </c>
      <c r="AM347">
        <f t="shared" si="67"/>
        <v>23.558968356000001</v>
      </c>
      <c r="AP347" s="9"/>
      <c r="AQ347" s="22">
        <v>0.15304599999999999</v>
      </c>
      <c r="AR347" s="22">
        <v>434.34300000000002</v>
      </c>
      <c r="AS347" s="22">
        <v>-1.6162099999999999E-2</v>
      </c>
      <c r="AT347" s="22">
        <v>337</v>
      </c>
      <c r="AU347" s="22">
        <v>0.15249599999999999</v>
      </c>
      <c r="AV347">
        <f t="shared" si="68"/>
        <v>16.162099999999999</v>
      </c>
      <c r="AW347">
        <f t="shared" si="69"/>
        <v>2.4735447565999995</v>
      </c>
      <c r="AX347" s="9"/>
      <c r="AY347" s="22">
        <v>1.5969800000000001</v>
      </c>
      <c r="AZ347" s="22">
        <v>505.65699999999998</v>
      </c>
      <c r="BA347" s="22">
        <v>-1.46637E-2</v>
      </c>
      <c r="BB347" s="22">
        <v>337</v>
      </c>
      <c r="BC347" s="22">
        <v>1.5963700000000001</v>
      </c>
      <c r="BD347">
        <f t="shared" si="70"/>
        <v>14.6637</v>
      </c>
      <c r="BE347">
        <f t="shared" si="71"/>
        <v>23.417635626000003</v>
      </c>
    </row>
    <row r="348" spans="6:57">
      <c r="F348" s="9"/>
      <c r="G348" s="22">
        <v>0.14801</v>
      </c>
      <c r="H348" s="22">
        <v>146.53399999999999</v>
      </c>
      <c r="I348" s="22">
        <v>-1.61438E-2</v>
      </c>
      <c r="J348" s="22">
        <v>338</v>
      </c>
      <c r="K348" s="22">
        <v>0.14724699999999999</v>
      </c>
      <c r="L348">
        <f t="shared" si="60"/>
        <v>16.143799999999999</v>
      </c>
      <c r="M348">
        <f t="shared" si="61"/>
        <v>2.389443838</v>
      </c>
      <c r="N348" s="9"/>
      <c r="O348" s="22">
        <v>1.60202</v>
      </c>
      <c r="P348" s="22">
        <v>226.17699999999999</v>
      </c>
      <c r="Q348" s="22">
        <v>-1.4742999999999999E-2</v>
      </c>
      <c r="R348" s="22">
        <v>338</v>
      </c>
      <c r="S348" s="22">
        <v>1.6009500000000001</v>
      </c>
      <c r="T348">
        <f t="shared" si="62"/>
        <v>14.742999999999999</v>
      </c>
      <c r="U348">
        <f t="shared" si="63"/>
        <v>23.618580859999998</v>
      </c>
      <c r="X348" s="9"/>
      <c r="Y348" s="22">
        <v>0.14801</v>
      </c>
      <c r="Z348" s="22">
        <v>286.19799999999998</v>
      </c>
      <c r="AA348" s="22">
        <v>-1.6156E-2</v>
      </c>
      <c r="AB348" s="22">
        <v>338</v>
      </c>
      <c r="AC348" s="22">
        <v>0.1474</v>
      </c>
      <c r="AD348">
        <f t="shared" si="64"/>
        <v>16.155999999999999</v>
      </c>
      <c r="AE348">
        <f t="shared" si="65"/>
        <v>2.3912495599999999</v>
      </c>
      <c r="AF348" s="9"/>
      <c r="AG348" s="22">
        <v>1.60202</v>
      </c>
      <c r="AH348" s="22">
        <v>361.76600000000002</v>
      </c>
      <c r="AI348" s="22">
        <v>-1.47186E-2</v>
      </c>
      <c r="AJ348" s="22">
        <v>338</v>
      </c>
      <c r="AK348" s="22">
        <v>1.6009500000000001</v>
      </c>
      <c r="AL348">
        <f t="shared" si="66"/>
        <v>14.7186</v>
      </c>
      <c r="AM348">
        <f t="shared" si="67"/>
        <v>23.579491572000002</v>
      </c>
      <c r="AP348" s="9"/>
      <c r="AQ348" s="22">
        <v>0.14801</v>
      </c>
      <c r="AR348" s="22">
        <v>434.44400000000002</v>
      </c>
      <c r="AS348" s="22">
        <v>-1.6168200000000001E-2</v>
      </c>
      <c r="AT348" s="22">
        <v>338</v>
      </c>
      <c r="AU348" s="22">
        <v>0.14743000000000001</v>
      </c>
      <c r="AV348">
        <f t="shared" si="68"/>
        <v>16.168200000000002</v>
      </c>
      <c r="AW348">
        <f t="shared" si="69"/>
        <v>2.3930552820000002</v>
      </c>
      <c r="AX348" s="9"/>
      <c r="AY348" s="22">
        <v>1.60202</v>
      </c>
      <c r="AZ348" s="22">
        <v>505.75799999999998</v>
      </c>
      <c r="BA348" s="22">
        <v>-1.4605699999999999E-2</v>
      </c>
      <c r="BB348" s="22">
        <v>338</v>
      </c>
      <c r="BC348" s="22">
        <v>1.6015600000000001</v>
      </c>
      <c r="BD348">
        <f t="shared" si="70"/>
        <v>14.605699999999999</v>
      </c>
      <c r="BE348">
        <f t="shared" si="71"/>
        <v>23.398623513999997</v>
      </c>
    </row>
    <row r="349" spans="6:57">
      <c r="F349" s="9"/>
      <c r="G349" s="22">
        <v>0.14297499999999999</v>
      </c>
      <c r="H349" s="22">
        <v>146.63499999999999</v>
      </c>
      <c r="I349" s="22">
        <v>-1.6149899999999998E-2</v>
      </c>
      <c r="J349" s="22">
        <v>339</v>
      </c>
      <c r="K349" s="22">
        <v>0.14221200000000001</v>
      </c>
      <c r="L349">
        <f t="shared" si="60"/>
        <v>16.149899999999999</v>
      </c>
      <c r="M349">
        <f t="shared" si="61"/>
        <v>2.3090319524999998</v>
      </c>
      <c r="N349" s="9"/>
      <c r="O349" s="22">
        <v>1.6070599999999999</v>
      </c>
      <c r="P349" s="22">
        <v>226.27699999999999</v>
      </c>
      <c r="Q349" s="22">
        <v>-1.46912E-2</v>
      </c>
      <c r="R349" s="22">
        <v>339</v>
      </c>
      <c r="S349" s="22">
        <v>1.6064499999999999</v>
      </c>
      <c r="T349">
        <f t="shared" si="62"/>
        <v>14.6912</v>
      </c>
      <c r="U349">
        <f t="shared" si="63"/>
        <v>23.609639871999999</v>
      </c>
      <c r="X349" s="9"/>
      <c r="Y349" s="22">
        <v>0.14297499999999999</v>
      </c>
      <c r="Z349" s="22">
        <v>286.29899999999998</v>
      </c>
      <c r="AA349" s="22">
        <v>-1.6159099999999999E-2</v>
      </c>
      <c r="AB349" s="22">
        <v>339</v>
      </c>
      <c r="AC349" s="22">
        <v>0.142456</v>
      </c>
      <c r="AD349">
        <f t="shared" si="64"/>
        <v>16.159099999999999</v>
      </c>
      <c r="AE349">
        <f t="shared" si="65"/>
        <v>2.3103473224999997</v>
      </c>
      <c r="AF349" s="9"/>
      <c r="AG349" s="22">
        <v>1.6070599999999999</v>
      </c>
      <c r="AH349" s="22">
        <v>361.86599999999999</v>
      </c>
      <c r="AI349" s="22">
        <v>-1.4660599999999999E-2</v>
      </c>
      <c r="AJ349" s="22">
        <v>339</v>
      </c>
      <c r="AK349" s="22">
        <v>1.6058300000000001</v>
      </c>
      <c r="AL349">
        <f t="shared" si="66"/>
        <v>14.660599999999999</v>
      </c>
      <c r="AM349">
        <f t="shared" si="67"/>
        <v>23.560463835999997</v>
      </c>
      <c r="AP349" s="9"/>
      <c r="AQ349" s="22">
        <v>0.14297499999999999</v>
      </c>
      <c r="AR349" s="22">
        <v>434.54500000000002</v>
      </c>
      <c r="AS349" s="22">
        <v>-1.61713E-2</v>
      </c>
      <c r="AT349" s="22">
        <v>339</v>
      </c>
      <c r="AU349" s="22">
        <v>0.14233399999999999</v>
      </c>
      <c r="AV349">
        <f t="shared" si="68"/>
        <v>16.171299999999999</v>
      </c>
      <c r="AW349">
        <f t="shared" si="69"/>
        <v>2.3120916174999997</v>
      </c>
      <c r="AX349" s="9"/>
      <c r="AY349" s="22">
        <v>1.6070599999999999</v>
      </c>
      <c r="AZ349" s="22">
        <v>505.85899999999998</v>
      </c>
      <c r="BA349" s="22">
        <v>-1.45325E-2</v>
      </c>
      <c r="BB349" s="22">
        <v>339</v>
      </c>
      <c r="BC349" s="22">
        <v>1.6058300000000001</v>
      </c>
      <c r="BD349">
        <f t="shared" si="70"/>
        <v>14.532500000000001</v>
      </c>
      <c r="BE349">
        <f t="shared" si="71"/>
        <v>23.354599449999998</v>
      </c>
    </row>
    <row r="350" spans="6:57">
      <c r="F350" s="9"/>
      <c r="G350" s="22">
        <v>0.13793900000000001</v>
      </c>
      <c r="H350" s="22">
        <v>146.73599999999999</v>
      </c>
      <c r="I350" s="22">
        <v>-1.61438E-2</v>
      </c>
      <c r="J350" s="22">
        <v>340</v>
      </c>
      <c r="K350" s="22">
        <v>0.137207</v>
      </c>
      <c r="L350">
        <f t="shared" si="60"/>
        <v>16.143799999999999</v>
      </c>
      <c r="M350">
        <f t="shared" si="61"/>
        <v>2.2268596281999997</v>
      </c>
      <c r="N350" s="9"/>
      <c r="O350" s="22">
        <v>1.61209</v>
      </c>
      <c r="P350" s="22">
        <v>226.37799999999999</v>
      </c>
      <c r="Q350" s="22">
        <v>-1.46362E-2</v>
      </c>
      <c r="R350" s="22">
        <v>340</v>
      </c>
      <c r="S350" s="22">
        <v>1.6116299999999999</v>
      </c>
      <c r="T350">
        <f t="shared" si="62"/>
        <v>14.636200000000001</v>
      </c>
      <c r="U350">
        <f t="shared" si="63"/>
        <v>23.594871658000002</v>
      </c>
      <c r="X350" s="9"/>
      <c r="Y350" s="22">
        <v>0.13793900000000001</v>
      </c>
      <c r="Z350" s="22">
        <v>286.39999999999998</v>
      </c>
      <c r="AA350" s="22">
        <v>-1.6168200000000001E-2</v>
      </c>
      <c r="AB350" s="22">
        <v>340</v>
      </c>
      <c r="AC350" s="22">
        <v>0.13732900000000001</v>
      </c>
      <c r="AD350">
        <f t="shared" si="64"/>
        <v>16.168200000000002</v>
      </c>
      <c r="AE350">
        <f t="shared" si="65"/>
        <v>2.2302253398000005</v>
      </c>
      <c r="AF350" s="9"/>
      <c r="AG350" s="22">
        <v>1.61209</v>
      </c>
      <c r="AH350" s="22">
        <v>361.96699999999998</v>
      </c>
      <c r="AI350" s="22">
        <v>-1.4590499999999999E-2</v>
      </c>
      <c r="AJ350" s="22">
        <v>340</v>
      </c>
      <c r="AK350" s="22">
        <v>1.6113299999999999</v>
      </c>
      <c r="AL350">
        <f t="shared" si="66"/>
        <v>14.590499999999999</v>
      </c>
      <c r="AM350">
        <f t="shared" si="67"/>
        <v>23.521199144999997</v>
      </c>
      <c r="AP350" s="9"/>
      <c r="AQ350" s="22">
        <v>0.13793900000000001</v>
      </c>
      <c r="AR350" s="22">
        <v>434.64499999999998</v>
      </c>
      <c r="AS350" s="22">
        <v>-1.6159099999999999E-2</v>
      </c>
      <c r="AT350" s="22">
        <v>340</v>
      </c>
      <c r="AU350" s="22">
        <v>0.13711499999999999</v>
      </c>
      <c r="AV350">
        <f t="shared" si="68"/>
        <v>16.159099999999999</v>
      </c>
      <c r="AW350">
        <f t="shared" si="69"/>
        <v>2.2289700948999998</v>
      </c>
      <c r="AX350" s="9"/>
      <c r="AY350" s="22">
        <v>1.61209</v>
      </c>
      <c r="AZ350" s="22">
        <v>505.959</v>
      </c>
      <c r="BA350" s="22">
        <v>-1.4471400000000001E-2</v>
      </c>
      <c r="BB350" s="22">
        <v>340</v>
      </c>
      <c r="BC350" s="22">
        <v>1.6110199999999999</v>
      </c>
      <c r="BD350">
        <f t="shared" si="70"/>
        <v>14.471400000000001</v>
      </c>
      <c r="BE350">
        <f t="shared" si="71"/>
        <v>23.329199226</v>
      </c>
    </row>
    <row r="351" spans="6:57">
      <c r="F351" s="9"/>
      <c r="G351" s="22">
        <v>0.13290399999999999</v>
      </c>
      <c r="H351" s="22">
        <v>146.83600000000001</v>
      </c>
      <c r="I351" s="22">
        <v>-1.6153000000000001E-2</v>
      </c>
      <c r="J351" s="22">
        <v>341</v>
      </c>
      <c r="K351" s="22">
        <v>0.132324</v>
      </c>
      <c r="L351">
        <f t="shared" si="60"/>
        <v>16.153000000000002</v>
      </c>
      <c r="M351">
        <f t="shared" si="61"/>
        <v>2.146798312</v>
      </c>
      <c r="N351" s="9"/>
      <c r="O351" s="22">
        <v>1.61713</v>
      </c>
      <c r="P351" s="22">
        <v>226.47900000000001</v>
      </c>
      <c r="Q351" s="22">
        <v>-1.4599600000000001E-2</v>
      </c>
      <c r="R351" s="22">
        <v>341</v>
      </c>
      <c r="S351" s="22">
        <v>1.6168199999999999</v>
      </c>
      <c r="T351">
        <f t="shared" si="62"/>
        <v>14.599600000000001</v>
      </c>
      <c r="U351">
        <f t="shared" si="63"/>
        <v>23.609451148000002</v>
      </c>
      <c r="X351" s="9"/>
      <c r="Y351" s="22">
        <v>0.13290399999999999</v>
      </c>
      <c r="Z351" s="22">
        <v>286.50099999999998</v>
      </c>
      <c r="AA351" s="22">
        <v>-1.6153000000000001E-2</v>
      </c>
      <c r="AB351" s="22">
        <v>341</v>
      </c>
      <c r="AC351" s="22">
        <v>0.13217200000000001</v>
      </c>
      <c r="AD351">
        <f t="shared" si="64"/>
        <v>16.153000000000002</v>
      </c>
      <c r="AE351">
        <f t="shared" si="65"/>
        <v>2.146798312</v>
      </c>
      <c r="AF351" s="9"/>
      <c r="AG351" s="22">
        <v>1.61713</v>
      </c>
      <c r="AH351" s="22">
        <v>362.06799999999998</v>
      </c>
      <c r="AI351" s="22">
        <v>-1.45477E-2</v>
      </c>
      <c r="AJ351" s="22">
        <v>341</v>
      </c>
      <c r="AK351" s="22">
        <v>1.61652</v>
      </c>
      <c r="AL351">
        <f t="shared" si="66"/>
        <v>14.547700000000001</v>
      </c>
      <c r="AM351">
        <f t="shared" si="67"/>
        <v>23.525522101</v>
      </c>
      <c r="AP351" s="9"/>
      <c r="AQ351" s="22">
        <v>0.13290399999999999</v>
      </c>
      <c r="AR351" s="22">
        <v>434.74599999999998</v>
      </c>
      <c r="AS351" s="22">
        <v>-1.6159099999999999E-2</v>
      </c>
      <c r="AT351" s="22">
        <v>341</v>
      </c>
      <c r="AU351" s="22">
        <v>0.13226299999999999</v>
      </c>
      <c r="AV351">
        <f t="shared" si="68"/>
        <v>16.159099999999999</v>
      </c>
      <c r="AW351">
        <f t="shared" si="69"/>
        <v>2.1476090263999996</v>
      </c>
      <c r="AX351" s="9"/>
      <c r="AY351" s="22">
        <v>1.61713</v>
      </c>
      <c r="AZ351" s="22">
        <v>506.06</v>
      </c>
      <c r="BA351" s="22">
        <v>-1.4385999999999999E-2</v>
      </c>
      <c r="BB351" s="22">
        <v>341</v>
      </c>
      <c r="BC351" s="22">
        <v>1.61652</v>
      </c>
      <c r="BD351">
        <f t="shared" si="70"/>
        <v>14.385999999999999</v>
      </c>
      <c r="BE351">
        <f t="shared" si="71"/>
        <v>23.264032179999997</v>
      </c>
    </row>
    <row r="352" spans="6:57">
      <c r="F352" s="9"/>
      <c r="G352" s="22">
        <v>0.12786900000000001</v>
      </c>
      <c r="H352" s="22">
        <v>146.93700000000001</v>
      </c>
      <c r="I352" s="22">
        <v>-1.6149899999999998E-2</v>
      </c>
      <c r="J352" s="22">
        <v>342</v>
      </c>
      <c r="K352" s="22">
        <v>0.127197</v>
      </c>
      <c r="L352">
        <f t="shared" si="60"/>
        <v>16.149899999999999</v>
      </c>
      <c r="M352">
        <f t="shared" si="61"/>
        <v>2.0650715631000001</v>
      </c>
      <c r="N352" s="9"/>
      <c r="O352" s="22">
        <v>1.62216</v>
      </c>
      <c r="P352" s="22">
        <v>226.57900000000001</v>
      </c>
      <c r="Q352" s="22">
        <v>-1.45325E-2</v>
      </c>
      <c r="R352" s="22">
        <v>342</v>
      </c>
      <c r="S352" s="22">
        <v>1.6210899999999999</v>
      </c>
      <c r="T352">
        <f t="shared" si="62"/>
        <v>14.532500000000001</v>
      </c>
      <c r="U352">
        <f t="shared" si="63"/>
        <v>23.574040200000002</v>
      </c>
      <c r="X352" s="9"/>
      <c r="Y352" s="22">
        <v>0.12786900000000001</v>
      </c>
      <c r="Z352" s="22">
        <v>286.601</v>
      </c>
      <c r="AA352" s="22">
        <v>-1.6156E-2</v>
      </c>
      <c r="AB352" s="22">
        <v>342</v>
      </c>
      <c r="AC352" s="22">
        <v>0.12725800000000001</v>
      </c>
      <c r="AD352">
        <f t="shared" si="64"/>
        <v>16.155999999999999</v>
      </c>
      <c r="AE352">
        <f t="shared" si="65"/>
        <v>2.0658515639999999</v>
      </c>
      <c r="AF352" s="9"/>
      <c r="AG352" s="22">
        <v>1.62216</v>
      </c>
      <c r="AH352" s="22">
        <v>362.16899999999998</v>
      </c>
      <c r="AI352" s="22">
        <v>-1.44531E-2</v>
      </c>
      <c r="AJ352" s="22">
        <v>342</v>
      </c>
      <c r="AK352" s="22">
        <v>1.62201</v>
      </c>
      <c r="AL352">
        <f t="shared" si="66"/>
        <v>14.453099999999999</v>
      </c>
      <c r="AM352">
        <f t="shared" si="67"/>
        <v>23.445240695999999</v>
      </c>
      <c r="AP352" s="9"/>
      <c r="AQ352" s="22">
        <v>0.12786900000000001</v>
      </c>
      <c r="AR352" s="22">
        <v>434.84699999999998</v>
      </c>
      <c r="AS352" s="22">
        <v>-1.6177400000000002E-2</v>
      </c>
      <c r="AT352" s="22">
        <v>342</v>
      </c>
      <c r="AU352" s="22">
        <v>0.12704499999999999</v>
      </c>
      <c r="AV352">
        <f t="shared" si="68"/>
        <v>16.177400000000002</v>
      </c>
      <c r="AW352">
        <f t="shared" si="69"/>
        <v>2.0685879606000004</v>
      </c>
      <c r="AX352" s="9"/>
      <c r="AY352" s="22">
        <v>1.62216</v>
      </c>
      <c r="AZ352" s="22">
        <v>506.161</v>
      </c>
      <c r="BA352" s="22">
        <v>-1.43036E-2</v>
      </c>
      <c r="BB352" s="22">
        <v>342</v>
      </c>
      <c r="BC352" s="22">
        <v>1.6210899999999999</v>
      </c>
      <c r="BD352">
        <f t="shared" si="70"/>
        <v>14.303599999999999</v>
      </c>
      <c r="BE352">
        <f t="shared" si="71"/>
        <v>23.202727776</v>
      </c>
    </row>
    <row r="353" spans="6:57">
      <c r="F353" s="9"/>
      <c r="G353" s="22">
        <v>0.122833</v>
      </c>
      <c r="H353" s="22">
        <v>147.03800000000001</v>
      </c>
      <c r="I353" s="22">
        <v>-1.6146899999999999E-2</v>
      </c>
      <c r="J353" s="22">
        <v>343</v>
      </c>
      <c r="K353" s="22">
        <v>0.122223</v>
      </c>
      <c r="L353">
        <f t="shared" si="60"/>
        <v>16.146899999999999</v>
      </c>
      <c r="M353">
        <f t="shared" si="61"/>
        <v>1.9833721676999998</v>
      </c>
      <c r="N353" s="9"/>
      <c r="O353" s="22">
        <v>1.6272</v>
      </c>
      <c r="P353" s="22">
        <v>226.68</v>
      </c>
      <c r="Q353" s="22">
        <v>-1.44592E-2</v>
      </c>
      <c r="R353" s="22">
        <v>343</v>
      </c>
      <c r="S353" s="22">
        <v>1.6268899999999999</v>
      </c>
      <c r="T353">
        <f t="shared" si="62"/>
        <v>14.459200000000001</v>
      </c>
      <c r="U353">
        <f t="shared" si="63"/>
        <v>23.52801024</v>
      </c>
      <c r="X353" s="9"/>
      <c r="Y353" s="22">
        <v>0.122833</v>
      </c>
      <c r="Z353" s="22">
        <v>286.702</v>
      </c>
      <c r="AA353" s="22">
        <v>-1.6156E-2</v>
      </c>
      <c r="AB353" s="22">
        <v>343</v>
      </c>
      <c r="AC353" s="22">
        <v>0.12216200000000001</v>
      </c>
      <c r="AD353">
        <f t="shared" si="64"/>
        <v>16.155999999999999</v>
      </c>
      <c r="AE353">
        <f t="shared" si="65"/>
        <v>1.9844899479999998</v>
      </c>
      <c r="AF353" s="9"/>
      <c r="AG353" s="22">
        <v>1.6272</v>
      </c>
      <c r="AH353" s="22">
        <v>362.26900000000001</v>
      </c>
      <c r="AI353" s="22">
        <v>-1.4382900000000001E-2</v>
      </c>
      <c r="AJ353" s="22">
        <v>343</v>
      </c>
      <c r="AK353" s="22">
        <v>1.6268899999999999</v>
      </c>
      <c r="AL353">
        <f t="shared" si="66"/>
        <v>14.382900000000001</v>
      </c>
      <c r="AM353">
        <f t="shared" si="67"/>
        <v>23.403854880000001</v>
      </c>
      <c r="AP353" s="9"/>
      <c r="AQ353" s="22">
        <v>0.122833</v>
      </c>
      <c r="AR353" s="22">
        <v>434.947</v>
      </c>
      <c r="AS353" s="22">
        <v>-1.6174299999999999E-2</v>
      </c>
      <c r="AT353" s="22">
        <v>343</v>
      </c>
      <c r="AU353" s="22">
        <v>0.12231400000000001</v>
      </c>
      <c r="AV353">
        <f t="shared" si="68"/>
        <v>16.174299999999999</v>
      </c>
      <c r="AW353">
        <f t="shared" si="69"/>
        <v>1.9867377918999998</v>
      </c>
      <c r="AX353" s="9"/>
      <c r="AY353" s="22">
        <v>1.6272</v>
      </c>
      <c r="AZ353" s="22">
        <v>506.262</v>
      </c>
      <c r="BA353" s="22">
        <v>-1.4236499999999999E-2</v>
      </c>
      <c r="BB353" s="22">
        <v>343</v>
      </c>
      <c r="BC353" s="22">
        <v>1.62659</v>
      </c>
      <c r="BD353">
        <f t="shared" si="70"/>
        <v>14.236499999999999</v>
      </c>
      <c r="BE353">
        <f t="shared" si="71"/>
        <v>23.165632799999997</v>
      </c>
    </row>
    <row r="354" spans="6:57">
      <c r="F354" s="9"/>
      <c r="G354" s="22">
        <v>0.117798</v>
      </c>
      <c r="H354" s="22">
        <v>147.13900000000001</v>
      </c>
      <c r="I354" s="22">
        <v>-1.6146899999999999E-2</v>
      </c>
      <c r="J354" s="22">
        <v>344</v>
      </c>
      <c r="K354" s="22">
        <v>0.117065</v>
      </c>
      <c r="L354">
        <f t="shared" si="60"/>
        <v>16.146899999999999</v>
      </c>
      <c r="M354">
        <f t="shared" si="61"/>
        <v>1.9020725261999998</v>
      </c>
      <c r="N354" s="9"/>
      <c r="O354" s="22">
        <v>1.6322300000000001</v>
      </c>
      <c r="P354" s="22">
        <v>226.78100000000001</v>
      </c>
      <c r="Q354" s="22">
        <v>-1.4373800000000001E-2</v>
      </c>
      <c r="R354" s="22">
        <v>344</v>
      </c>
      <c r="S354" s="22">
        <v>1.6317699999999999</v>
      </c>
      <c r="T354">
        <f t="shared" si="62"/>
        <v>14.373800000000001</v>
      </c>
      <c r="U354">
        <f t="shared" si="63"/>
        <v>23.461347574000001</v>
      </c>
      <c r="X354" s="9"/>
      <c r="Y354" s="22">
        <v>0.117798</v>
      </c>
      <c r="Z354" s="22">
        <v>286.803</v>
      </c>
      <c r="AA354" s="22">
        <v>-1.6159099999999999E-2</v>
      </c>
      <c r="AB354" s="22">
        <v>344</v>
      </c>
      <c r="AC354" s="22">
        <v>0.117188</v>
      </c>
      <c r="AD354">
        <f t="shared" si="64"/>
        <v>16.159099999999999</v>
      </c>
      <c r="AE354">
        <f t="shared" si="65"/>
        <v>1.9035096617999998</v>
      </c>
      <c r="AF354" s="9"/>
      <c r="AG354" s="22">
        <v>1.6322300000000001</v>
      </c>
      <c r="AH354" s="22">
        <v>362.37</v>
      </c>
      <c r="AI354" s="22">
        <v>-1.4294400000000001E-2</v>
      </c>
      <c r="AJ354" s="22">
        <v>344</v>
      </c>
      <c r="AK354" s="22">
        <v>1.6317699999999999</v>
      </c>
      <c r="AL354">
        <f t="shared" si="66"/>
        <v>14.294400000000001</v>
      </c>
      <c r="AM354">
        <f t="shared" si="67"/>
        <v>23.331748512000004</v>
      </c>
      <c r="AP354" s="9"/>
      <c r="AQ354" s="22">
        <v>0.117798</v>
      </c>
      <c r="AR354" s="22">
        <v>435.048</v>
      </c>
      <c r="AS354" s="22">
        <v>-1.61713E-2</v>
      </c>
      <c r="AT354" s="22">
        <v>344</v>
      </c>
      <c r="AU354" s="22">
        <v>0.117188</v>
      </c>
      <c r="AV354">
        <f t="shared" si="68"/>
        <v>16.171299999999999</v>
      </c>
      <c r="AW354">
        <f t="shared" si="69"/>
        <v>1.9049467973999998</v>
      </c>
      <c r="AX354" s="9"/>
      <c r="AY354" s="22">
        <v>1.6322300000000001</v>
      </c>
      <c r="AZ354" s="22">
        <v>506.36200000000002</v>
      </c>
      <c r="BA354" s="22">
        <v>-1.4151E-2</v>
      </c>
      <c r="BB354" s="22">
        <v>344</v>
      </c>
      <c r="BC354" s="22">
        <v>1.63147</v>
      </c>
      <c r="BD354">
        <f t="shared" si="70"/>
        <v>14.151</v>
      </c>
      <c r="BE354">
        <f t="shared" si="71"/>
        <v>23.097686729999999</v>
      </c>
    </row>
    <row r="355" spans="6:57">
      <c r="F355" s="9"/>
      <c r="G355" s="22">
        <v>0.112762</v>
      </c>
      <c r="H355" s="22">
        <v>147.239</v>
      </c>
      <c r="I355" s="22">
        <v>-1.6146899999999999E-2</v>
      </c>
      <c r="J355" s="22">
        <v>345</v>
      </c>
      <c r="K355" s="22">
        <v>0.11221299999999999</v>
      </c>
      <c r="L355">
        <f t="shared" si="60"/>
        <v>16.146899999999999</v>
      </c>
      <c r="M355">
        <f t="shared" si="61"/>
        <v>1.8207567377999998</v>
      </c>
      <c r="N355" s="9"/>
      <c r="O355" s="22">
        <v>1.63727</v>
      </c>
      <c r="P355" s="22">
        <v>226.88200000000001</v>
      </c>
      <c r="Q355" s="22">
        <v>-1.42731E-2</v>
      </c>
      <c r="R355" s="22">
        <v>345</v>
      </c>
      <c r="S355" s="22">
        <v>1.63605</v>
      </c>
      <c r="T355">
        <f t="shared" si="62"/>
        <v>14.273100000000001</v>
      </c>
      <c r="U355">
        <f t="shared" si="63"/>
        <v>23.368918437000001</v>
      </c>
      <c r="X355" s="9"/>
      <c r="Y355" s="22">
        <v>0.112762</v>
      </c>
      <c r="Z355" s="22">
        <v>286.90300000000002</v>
      </c>
      <c r="AA355" s="22">
        <v>-1.6149899999999998E-2</v>
      </c>
      <c r="AB355" s="22">
        <v>345</v>
      </c>
      <c r="AC355" s="22">
        <v>0.11221299999999999</v>
      </c>
      <c r="AD355">
        <f t="shared" si="64"/>
        <v>16.149899999999999</v>
      </c>
      <c r="AE355">
        <f t="shared" si="65"/>
        <v>1.8210950237999999</v>
      </c>
      <c r="AF355" s="9"/>
      <c r="AG355" s="22">
        <v>1.63727</v>
      </c>
      <c r="AH355" s="22">
        <v>362.471</v>
      </c>
      <c r="AI355" s="22">
        <v>-1.42273E-2</v>
      </c>
      <c r="AJ355" s="22">
        <v>345</v>
      </c>
      <c r="AK355" s="22">
        <v>1.63727</v>
      </c>
      <c r="AL355">
        <f t="shared" si="66"/>
        <v>14.2273</v>
      </c>
      <c r="AM355">
        <f t="shared" si="67"/>
        <v>23.293931471</v>
      </c>
      <c r="AP355" s="9"/>
      <c r="AQ355" s="22">
        <v>0.112762</v>
      </c>
      <c r="AR355" s="22">
        <v>435.149</v>
      </c>
      <c r="AS355" s="22">
        <v>-1.61713E-2</v>
      </c>
      <c r="AT355" s="22">
        <v>345</v>
      </c>
      <c r="AU355" s="22">
        <v>0.112457</v>
      </c>
      <c r="AV355">
        <f t="shared" si="68"/>
        <v>16.171299999999999</v>
      </c>
      <c r="AW355">
        <f t="shared" si="69"/>
        <v>1.8235081305999998</v>
      </c>
      <c r="AX355" s="9"/>
      <c r="AY355" s="22">
        <v>1.63727</v>
      </c>
      <c r="AZ355" s="22">
        <v>506.46300000000002</v>
      </c>
      <c r="BA355" s="22">
        <v>-1.4041100000000001E-2</v>
      </c>
      <c r="BB355" s="22">
        <v>345</v>
      </c>
      <c r="BC355" s="22">
        <v>1.63696</v>
      </c>
      <c r="BD355">
        <f t="shared" si="70"/>
        <v>14.0411</v>
      </c>
      <c r="BE355">
        <f t="shared" si="71"/>
        <v>22.989071797000001</v>
      </c>
    </row>
    <row r="356" spans="6:57">
      <c r="F356" s="9"/>
      <c r="G356" s="22">
        <v>0.107727</v>
      </c>
      <c r="H356" s="22">
        <v>147.34</v>
      </c>
      <c r="I356" s="22">
        <v>-1.6149899999999998E-2</v>
      </c>
      <c r="J356" s="22">
        <v>346</v>
      </c>
      <c r="K356" s="22">
        <v>0.107178</v>
      </c>
      <c r="L356">
        <f t="shared" si="60"/>
        <v>16.149899999999999</v>
      </c>
      <c r="M356">
        <f t="shared" si="61"/>
        <v>1.7397802773</v>
      </c>
      <c r="N356" s="9"/>
      <c r="O356" s="22">
        <v>1.6423000000000001</v>
      </c>
      <c r="P356" s="22">
        <v>226.982</v>
      </c>
      <c r="Q356" s="22">
        <v>-1.41785E-2</v>
      </c>
      <c r="R356" s="22">
        <v>346</v>
      </c>
      <c r="S356" s="22">
        <v>1.64154</v>
      </c>
      <c r="T356">
        <f t="shared" si="62"/>
        <v>14.1785</v>
      </c>
      <c r="U356">
        <f t="shared" si="63"/>
        <v>23.28535055</v>
      </c>
      <c r="X356" s="9"/>
      <c r="Y356" s="22">
        <v>0.107727</v>
      </c>
      <c r="Z356" s="22">
        <v>287.00400000000002</v>
      </c>
      <c r="AA356" s="22">
        <v>-1.6162099999999999E-2</v>
      </c>
      <c r="AB356" s="22">
        <v>346</v>
      </c>
      <c r="AC356" s="22">
        <v>0.107178</v>
      </c>
      <c r="AD356">
        <f t="shared" si="64"/>
        <v>16.162099999999999</v>
      </c>
      <c r="AE356">
        <f t="shared" si="65"/>
        <v>1.7410945466999999</v>
      </c>
      <c r="AF356" s="9"/>
      <c r="AG356" s="22">
        <v>1.6423000000000001</v>
      </c>
      <c r="AH356" s="22">
        <v>362.57100000000003</v>
      </c>
      <c r="AI356" s="22">
        <v>-1.4123500000000001E-2</v>
      </c>
      <c r="AJ356" s="22">
        <v>346</v>
      </c>
      <c r="AK356" s="22">
        <v>1.64154</v>
      </c>
      <c r="AL356">
        <f t="shared" si="66"/>
        <v>14.1235</v>
      </c>
      <c r="AM356">
        <f t="shared" si="67"/>
        <v>23.195024050000001</v>
      </c>
      <c r="AP356" s="9"/>
      <c r="AQ356" s="22">
        <v>0.107727</v>
      </c>
      <c r="AR356" s="22">
        <v>435.25</v>
      </c>
      <c r="AS356" s="22">
        <v>-1.61713E-2</v>
      </c>
      <c r="AT356" s="22">
        <v>346</v>
      </c>
      <c r="AU356" s="22">
        <v>0.10714700000000001</v>
      </c>
      <c r="AV356">
        <f t="shared" si="68"/>
        <v>16.171299999999999</v>
      </c>
      <c r="AW356">
        <f t="shared" si="69"/>
        <v>1.7420856350999998</v>
      </c>
      <c r="AX356" s="9"/>
      <c r="AY356" s="22">
        <v>1.6423000000000001</v>
      </c>
      <c r="AZ356" s="22">
        <v>506.56400000000002</v>
      </c>
      <c r="BA356" s="22">
        <v>-1.3964799999999999E-2</v>
      </c>
      <c r="BB356" s="22">
        <v>346</v>
      </c>
      <c r="BC356" s="22">
        <v>1.64185</v>
      </c>
      <c r="BD356">
        <f t="shared" si="70"/>
        <v>13.9648</v>
      </c>
      <c r="BE356">
        <f t="shared" si="71"/>
        <v>22.934391040000001</v>
      </c>
    </row>
    <row r="357" spans="6:57">
      <c r="F357" s="9"/>
      <c r="G357" s="22">
        <v>0.10269200000000001</v>
      </c>
      <c r="H357" s="22">
        <v>147.441</v>
      </c>
      <c r="I357" s="22">
        <v>-1.6156E-2</v>
      </c>
      <c r="J357" s="22">
        <v>347</v>
      </c>
      <c r="K357" s="22">
        <v>0.102173</v>
      </c>
      <c r="L357">
        <f t="shared" si="60"/>
        <v>16.155999999999999</v>
      </c>
      <c r="M357">
        <f t="shared" si="61"/>
        <v>1.659091952</v>
      </c>
      <c r="N357" s="9"/>
      <c r="O357" s="22">
        <v>1.64734</v>
      </c>
      <c r="P357" s="22">
        <v>227.083</v>
      </c>
      <c r="Q357" s="22">
        <v>-1.4114399999999999E-2</v>
      </c>
      <c r="R357" s="22">
        <v>347</v>
      </c>
      <c r="S357" s="22">
        <v>1.64734</v>
      </c>
      <c r="T357">
        <f t="shared" si="62"/>
        <v>14.1144</v>
      </c>
      <c r="U357">
        <f t="shared" si="63"/>
        <v>23.251215695999999</v>
      </c>
      <c r="X357" s="9"/>
      <c r="Y357" s="22">
        <v>0.10269200000000001</v>
      </c>
      <c r="Z357" s="22">
        <v>287.10500000000002</v>
      </c>
      <c r="AA357" s="22">
        <v>-1.6165200000000001E-2</v>
      </c>
      <c r="AB357" s="22">
        <v>347</v>
      </c>
      <c r="AC357" s="22">
        <v>0.10211199999999999</v>
      </c>
      <c r="AD357">
        <f t="shared" si="64"/>
        <v>16.165200000000002</v>
      </c>
      <c r="AE357">
        <f t="shared" si="65"/>
        <v>1.6600367184000002</v>
      </c>
      <c r="AF357" s="9"/>
      <c r="AG357" s="22">
        <v>1.64734</v>
      </c>
      <c r="AH357" s="22">
        <v>362.67200000000003</v>
      </c>
      <c r="AI357" s="22">
        <v>-1.40015E-2</v>
      </c>
      <c r="AJ357" s="22">
        <v>347</v>
      </c>
      <c r="AK357" s="22">
        <v>1.64642</v>
      </c>
      <c r="AL357">
        <f t="shared" si="66"/>
        <v>14.0015</v>
      </c>
      <c r="AM357">
        <f t="shared" si="67"/>
        <v>23.065231010000002</v>
      </c>
      <c r="AP357" s="9"/>
      <c r="AQ357" s="22">
        <v>0.10269200000000001</v>
      </c>
      <c r="AR357" s="22">
        <v>435.35</v>
      </c>
      <c r="AS357" s="22">
        <v>-1.6168200000000001E-2</v>
      </c>
      <c r="AT357" s="22">
        <v>347</v>
      </c>
      <c r="AU357" s="22">
        <v>0.102051</v>
      </c>
      <c r="AV357">
        <f t="shared" si="68"/>
        <v>16.168200000000002</v>
      </c>
      <c r="AW357">
        <f t="shared" si="69"/>
        <v>1.6603447944000003</v>
      </c>
      <c r="AX357" s="9"/>
      <c r="AY357" s="22">
        <v>1.64734</v>
      </c>
      <c r="AZ357" s="22">
        <v>506.66399999999999</v>
      </c>
      <c r="BA357" s="22">
        <v>-1.3861099999999999E-2</v>
      </c>
      <c r="BB357" s="22">
        <v>347</v>
      </c>
      <c r="BC357" s="22">
        <v>1.64642</v>
      </c>
      <c r="BD357">
        <f t="shared" si="70"/>
        <v>13.861099999999999</v>
      </c>
      <c r="BE357">
        <f t="shared" si="71"/>
        <v>22.833944473999999</v>
      </c>
    </row>
    <row r="358" spans="6:57">
      <c r="F358" s="9"/>
      <c r="G358" s="22">
        <v>9.7656300000000001E-2</v>
      </c>
      <c r="H358" s="22">
        <v>147.541</v>
      </c>
      <c r="I358" s="22">
        <v>-1.6153000000000001E-2</v>
      </c>
      <c r="J358" s="22">
        <v>348</v>
      </c>
      <c r="K358" s="22">
        <v>9.7137500000000002E-2</v>
      </c>
      <c r="L358">
        <f t="shared" si="60"/>
        <v>16.153000000000002</v>
      </c>
      <c r="M358">
        <f t="shared" si="61"/>
        <v>1.5774422139000002</v>
      </c>
      <c r="N358" s="9"/>
      <c r="O358" s="22">
        <v>1.6523699999999999</v>
      </c>
      <c r="P358" s="22">
        <v>227.184</v>
      </c>
      <c r="Q358" s="22">
        <v>-1.40045E-2</v>
      </c>
      <c r="R358" s="22">
        <v>348</v>
      </c>
      <c r="S358" s="22">
        <v>1.6513100000000001</v>
      </c>
      <c r="T358">
        <f t="shared" si="62"/>
        <v>14.0045</v>
      </c>
      <c r="U358">
        <f t="shared" si="63"/>
        <v>23.140615664999999</v>
      </c>
      <c r="X358" s="9"/>
      <c r="Y358" s="22">
        <v>9.7656300000000001E-2</v>
      </c>
      <c r="Z358" s="22">
        <v>287.20600000000002</v>
      </c>
      <c r="AA358" s="22">
        <v>-1.6159099999999999E-2</v>
      </c>
      <c r="AB358" s="22">
        <v>348</v>
      </c>
      <c r="AC358" s="22">
        <v>9.7015400000000002E-2</v>
      </c>
      <c r="AD358">
        <f t="shared" si="64"/>
        <v>16.159099999999999</v>
      </c>
      <c r="AE358">
        <f t="shared" si="65"/>
        <v>1.5780379173299999</v>
      </c>
      <c r="AF358" s="9"/>
      <c r="AG358" s="22">
        <v>1.6523699999999999</v>
      </c>
      <c r="AH358" s="22">
        <v>362.77300000000002</v>
      </c>
      <c r="AI358" s="22">
        <v>-1.3952600000000001E-2</v>
      </c>
      <c r="AJ358" s="22">
        <v>348</v>
      </c>
      <c r="AK358" s="22">
        <v>1.6513100000000001</v>
      </c>
      <c r="AL358">
        <f t="shared" si="66"/>
        <v>13.9526</v>
      </c>
      <c r="AM358">
        <f t="shared" si="67"/>
        <v>23.054857662</v>
      </c>
      <c r="AP358" s="9"/>
      <c r="AQ358" s="22">
        <v>9.7656300000000001E-2</v>
      </c>
      <c r="AR358" s="22">
        <v>435.45100000000002</v>
      </c>
      <c r="AS358" s="22">
        <v>-1.61713E-2</v>
      </c>
      <c r="AT358" s="22">
        <v>348</v>
      </c>
      <c r="AU358" s="22">
        <v>9.7015400000000002E-2</v>
      </c>
      <c r="AV358">
        <f t="shared" si="68"/>
        <v>16.171299999999999</v>
      </c>
      <c r="AW358">
        <f t="shared" si="69"/>
        <v>1.57922932419</v>
      </c>
      <c r="AX358" s="9"/>
      <c r="AY358" s="22">
        <v>1.6523699999999999</v>
      </c>
      <c r="AZ358" s="22">
        <v>506.76499999999999</v>
      </c>
      <c r="BA358" s="22">
        <v>-1.3781699999999999E-2</v>
      </c>
      <c r="BB358" s="22">
        <v>348</v>
      </c>
      <c r="BC358" s="22">
        <v>1.6513100000000001</v>
      </c>
      <c r="BD358">
        <f t="shared" si="70"/>
        <v>13.781699999999999</v>
      </c>
      <c r="BE358">
        <f t="shared" si="71"/>
        <v>22.772467628999998</v>
      </c>
    </row>
    <row r="359" spans="6:57">
      <c r="F359" s="9"/>
      <c r="G359" s="22">
        <v>9.2620800000000003E-2</v>
      </c>
      <c r="H359" s="22">
        <v>147.642</v>
      </c>
      <c r="I359" s="22">
        <v>-1.6153000000000001E-2</v>
      </c>
      <c r="J359" s="22">
        <v>349</v>
      </c>
      <c r="K359" s="22">
        <v>9.1980000000000006E-2</v>
      </c>
      <c r="L359">
        <f t="shared" si="60"/>
        <v>16.153000000000002</v>
      </c>
      <c r="M359">
        <f t="shared" si="61"/>
        <v>1.4961037824000003</v>
      </c>
      <c r="N359" s="9"/>
      <c r="O359" s="22">
        <v>1.65741</v>
      </c>
      <c r="P359" s="22">
        <v>227.28399999999999</v>
      </c>
      <c r="Q359" s="22">
        <v>-1.3897700000000001E-2</v>
      </c>
      <c r="R359" s="22">
        <v>349</v>
      </c>
      <c r="S359" s="22">
        <v>1.65649</v>
      </c>
      <c r="T359">
        <f t="shared" si="62"/>
        <v>13.8977</v>
      </c>
      <c r="U359">
        <f t="shared" si="63"/>
        <v>23.034186957000003</v>
      </c>
      <c r="X359" s="9"/>
      <c r="Y359" s="22">
        <v>9.2620800000000003E-2</v>
      </c>
      <c r="Z359" s="22">
        <v>287.30599999999998</v>
      </c>
      <c r="AA359" s="22">
        <v>-1.6162099999999999E-2</v>
      </c>
      <c r="AB359" s="22">
        <v>349</v>
      </c>
      <c r="AC359" s="22">
        <v>9.2071500000000001E-2</v>
      </c>
      <c r="AD359">
        <f t="shared" si="64"/>
        <v>16.162099999999999</v>
      </c>
      <c r="AE359">
        <f t="shared" si="65"/>
        <v>1.49694663168</v>
      </c>
      <c r="AF359" s="9"/>
      <c r="AG359" s="22">
        <v>1.65741</v>
      </c>
      <c r="AH359" s="22">
        <v>362.87400000000002</v>
      </c>
      <c r="AI359" s="22">
        <v>-1.3861099999999999E-2</v>
      </c>
      <c r="AJ359" s="22">
        <v>349</v>
      </c>
      <c r="AK359" s="22">
        <v>1.65649</v>
      </c>
      <c r="AL359">
        <f t="shared" si="66"/>
        <v>13.861099999999999</v>
      </c>
      <c r="AM359">
        <f t="shared" si="67"/>
        <v>22.973525750999997</v>
      </c>
      <c r="AP359" s="9"/>
      <c r="AQ359" s="22">
        <v>9.2620800000000003E-2</v>
      </c>
      <c r="AR359" s="22">
        <v>435.55200000000002</v>
      </c>
      <c r="AS359" s="22">
        <v>-1.6168200000000001E-2</v>
      </c>
      <c r="AT359" s="22">
        <v>349</v>
      </c>
      <c r="AU359" s="22">
        <v>9.2132599999999995E-2</v>
      </c>
      <c r="AV359">
        <f t="shared" si="68"/>
        <v>16.168200000000002</v>
      </c>
      <c r="AW359">
        <f t="shared" si="69"/>
        <v>1.4975116185600004</v>
      </c>
      <c r="AX359" s="9"/>
      <c r="AY359" s="22">
        <v>1.65741</v>
      </c>
      <c r="AZ359" s="22">
        <v>506.86599999999999</v>
      </c>
      <c r="BA359" s="22">
        <v>-1.3644399999999999E-2</v>
      </c>
      <c r="BB359" s="22">
        <v>349</v>
      </c>
      <c r="BC359" s="22">
        <v>1.6561900000000001</v>
      </c>
      <c r="BD359">
        <f t="shared" si="70"/>
        <v>13.644399999999999</v>
      </c>
      <c r="BE359">
        <f t="shared" si="71"/>
        <v>22.614365004</v>
      </c>
    </row>
    <row r="360" spans="6:57">
      <c r="F360" s="9"/>
      <c r="G360" s="22">
        <v>8.7585399999999994E-2</v>
      </c>
      <c r="H360" s="22">
        <v>147.74299999999999</v>
      </c>
      <c r="I360" s="22">
        <v>-1.6156E-2</v>
      </c>
      <c r="J360" s="22">
        <v>350</v>
      </c>
      <c r="K360" s="22">
        <v>8.7005600000000002E-2</v>
      </c>
      <c r="L360">
        <f t="shared" si="60"/>
        <v>16.155999999999999</v>
      </c>
      <c r="M360">
        <f t="shared" si="61"/>
        <v>1.4150297223999997</v>
      </c>
      <c r="N360" s="9"/>
      <c r="O360" s="22">
        <v>1.66245</v>
      </c>
      <c r="P360" s="22">
        <v>227.38499999999999</v>
      </c>
      <c r="Q360" s="22">
        <v>-1.38306E-2</v>
      </c>
      <c r="R360" s="22">
        <v>350</v>
      </c>
      <c r="S360" s="22">
        <v>1.6613800000000001</v>
      </c>
      <c r="T360">
        <f t="shared" si="62"/>
        <v>13.8306</v>
      </c>
      <c r="U360">
        <f t="shared" si="63"/>
        <v>22.992680970000002</v>
      </c>
      <c r="X360" s="9"/>
      <c r="Y360" s="22">
        <v>8.7585399999999994E-2</v>
      </c>
      <c r="Z360" s="22">
        <v>287.40699999999998</v>
      </c>
      <c r="AA360" s="22">
        <v>-1.6168200000000001E-2</v>
      </c>
      <c r="AB360" s="22">
        <v>350</v>
      </c>
      <c r="AC360" s="22">
        <v>8.69751E-2</v>
      </c>
      <c r="AD360">
        <f t="shared" si="64"/>
        <v>16.168200000000002</v>
      </c>
      <c r="AE360">
        <f t="shared" si="65"/>
        <v>1.4160982642800002</v>
      </c>
      <c r="AF360" s="9"/>
      <c r="AG360" s="22">
        <v>1.66245</v>
      </c>
      <c r="AH360" s="22">
        <v>362.97399999999999</v>
      </c>
      <c r="AI360" s="22">
        <v>-1.37054E-2</v>
      </c>
      <c r="AJ360" s="22">
        <v>350</v>
      </c>
      <c r="AK360" s="22">
        <v>1.6613800000000001</v>
      </c>
      <c r="AL360">
        <f t="shared" si="66"/>
        <v>13.705399999999999</v>
      </c>
      <c r="AM360">
        <f t="shared" si="67"/>
        <v>22.78454223</v>
      </c>
      <c r="AP360" s="9"/>
      <c r="AQ360" s="22">
        <v>8.7585399999999994E-2</v>
      </c>
      <c r="AR360" s="22">
        <v>435.65199999999999</v>
      </c>
      <c r="AS360" s="22">
        <v>-1.6174299999999999E-2</v>
      </c>
      <c r="AT360" s="22">
        <v>350</v>
      </c>
      <c r="AU360" s="22">
        <v>8.6914099999999994E-2</v>
      </c>
      <c r="AV360">
        <f t="shared" si="68"/>
        <v>16.174299999999999</v>
      </c>
      <c r="AW360">
        <f t="shared" si="69"/>
        <v>1.4166325352199998</v>
      </c>
      <c r="AX360" s="9"/>
      <c r="AY360" s="22">
        <v>1.66245</v>
      </c>
      <c r="AZ360" s="22">
        <v>506.96699999999998</v>
      </c>
      <c r="BA360" s="22">
        <v>-1.3528399999999999E-2</v>
      </c>
      <c r="BB360" s="22">
        <v>350</v>
      </c>
      <c r="BC360" s="22">
        <v>1.66168</v>
      </c>
      <c r="BD360">
        <f t="shared" si="70"/>
        <v>13.5284</v>
      </c>
      <c r="BE360">
        <f t="shared" si="71"/>
        <v>22.490288579999998</v>
      </c>
    </row>
    <row r="361" spans="6:57">
      <c r="F361" s="9"/>
      <c r="G361" s="22">
        <v>8.2549999999999998E-2</v>
      </c>
      <c r="H361" s="22">
        <v>147.84299999999999</v>
      </c>
      <c r="I361" s="22">
        <v>-1.6159099999999999E-2</v>
      </c>
      <c r="J361" s="22">
        <v>351</v>
      </c>
      <c r="K361" s="22">
        <v>8.2000699999999996E-2</v>
      </c>
      <c r="L361">
        <f t="shared" si="60"/>
        <v>16.159099999999999</v>
      </c>
      <c r="M361">
        <f t="shared" si="61"/>
        <v>1.333933705</v>
      </c>
      <c r="N361" s="9"/>
      <c r="O361" s="22">
        <v>1.6674800000000001</v>
      </c>
      <c r="P361" s="22">
        <v>227.48599999999999</v>
      </c>
      <c r="Q361" s="22">
        <v>-1.37238E-2</v>
      </c>
      <c r="R361" s="22">
        <v>351</v>
      </c>
      <c r="S361" s="22">
        <v>1.66656</v>
      </c>
      <c r="T361">
        <f t="shared" si="62"/>
        <v>13.723799999999999</v>
      </c>
      <c r="U361">
        <f t="shared" si="63"/>
        <v>22.884162023999998</v>
      </c>
      <c r="X361" s="9"/>
      <c r="Y361" s="22">
        <v>8.2549999999999998E-2</v>
      </c>
      <c r="Z361" s="22">
        <v>287.50799999999998</v>
      </c>
      <c r="AA361" s="22">
        <v>-1.6168200000000001E-2</v>
      </c>
      <c r="AB361" s="22">
        <v>351</v>
      </c>
      <c r="AC361" s="22">
        <v>8.1939700000000004E-2</v>
      </c>
      <c r="AD361">
        <f t="shared" si="64"/>
        <v>16.168200000000002</v>
      </c>
      <c r="AE361">
        <f t="shared" si="65"/>
        <v>1.3346849100000002</v>
      </c>
      <c r="AF361" s="9"/>
      <c r="AG361" s="22">
        <v>1.6674800000000001</v>
      </c>
      <c r="AH361" s="22">
        <v>363.07499999999999</v>
      </c>
      <c r="AI361" s="22">
        <v>-1.3632200000000001E-2</v>
      </c>
      <c r="AJ361" s="22">
        <v>351</v>
      </c>
      <c r="AK361" s="22">
        <v>1.6668700000000001</v>
      </c>
      <c r="AL361">
        <f t="shared" si="66"/>
        <v>13.632200000000001</v>
      </c>
      <c r="AM361">
        <f t="shared" si="67"/>
        <v>22.731420856000003</v>
      </c>
      <c r="AP361" s="9"/>
      <c r="AQ361" s="22">
        <v>8.2549999999999998E-2</v>
      </c>
      <c r="AR361" s="22">
        <v>435.75299999999999</v>
      </c>
      <c r="AS361" s="22">
        <v>-1.6165200000000001E-2</v>
      </c>
      <c r="AT361" s="22">
        <v>351</v>
      </c>
      <c r="AU361" s="22">
        <v>8.1939700000000004E-2</v>
      </c>
      <c r="AV361">
        <f t="shared" si="68"/>
        <v>16.165200000000002</v>
      </c>
      <c r="AW361">
        <f t="shared" si="69"/>
        <v>1.3344372600000001</v>
      </c>
      <c r="AX361" s="9"/>
      <c r="AY361" s="22">
        <v>1.6674800000000001</v>
      </c>
      <c r="AZ361" s="22">
        <v>507.06700000000001</v>
      </c>
      <c r="BA361" s="22">
        <v>-1.34155E-2</v>
      </c>
      <c r="BB361" s="22">
        <v>351</v>
      </c>
      <c r="BC361" s="22">
        <v>1.6662600000000001</v>
      </c>
      <c r="BD361">
        <f t="shared" si="70"/>
        <v>13.4155</v>
      </c>
      <c r="BE361">
        <f t="shared" si="71"/>
        <v>22.370077940000002</v>
      </c>
    </row>
    <row r="362" spans="6:57">
      <c r="F362" s="9"/>
      <c r="G362" s="22">
        <v>7.7514600000000003E-2</v>
      </c>
      <c r="H362" s="22">
        <v>147.94399999999999</v>
      </c>
      <c r="I362" s="22">
        <v>-1.6153000000000001E-2</v>
      </c>
      <c r="J362" s="22">
        <v>352</v>
      </c>
      <c r="K362" s="22">
        <v>7.6873800000000006E-2</v>
      </c>
      <c r="L362">
        <f t="shared" si="60"/>
        <v>16.153000000000002</v>
      </c>
      <c r="M362">
        <f t="shared" si="61"/>
        <v>1.2520933338000002</v>
      </c>
      <c r="N362" s="9"/>
      <c r="O362" s="22">
        <v>1.67252</v>
      </c>
      <c r="P362" s="22">
        <v>227.58600000000001</v>
      </c>
      <c r="Q362" s="22">
        <v>-1.3629199999999999E-2</v>
      </c>
      <c r="R362" s="22">
        <v>352</v>
      </c>
      <c r="S362" s="22">
        <v>1.6717500000000001</v>
      </c>
      <c r="T362">
        <f t="shared" si="62"/>
        <v>13.629199999999999</v>
      </c>
      <c r="U362">
        <f t="shared" si="63"/>
        <v>22.795109583999999</v>
      </c>
      <c r="X362" s="9"/>
      <c r="Y362" s="22">
        <v>7.7514600000000003E-2</v>
      </c>
      <c r="Z362" s="22">
        <v>287.608</v>
      </c>
      <c r="AA362" s="22">
        <v>-1.6162099999999999E-2</v>
      </c>
      <c r="AB362" s="22">
        <v>352</v>
      </c>
      <c r="AC362" s="22">
        <v>7.6995800000000003E-2</v>
      </c>
      <c r="AD362">
        <f t="shared" si="64"/>
        <v>16.162099999999999</v>
      </c>
      <c r="AE362">
        <f t="shared" si="65"/>
        <v>1.2527987166599999</v>
      </c>
      <c r="AF362" s="9"/>
      <c r="AG362" s="22">
        <v>1.67252</v>
      </c>
      <c r="AH362" s="22">
        <v>363.17599999999999</v>
      </c>
      <c r="AI362" s="22">
        <v>-1.3510100000000001E-2</v>
      </c>
      <c r="AJ362" s="22">
        <v>352</v>
      </c>
      <c r="AK362" s="22">
        <v>1.6714500000000001</v>
      </c>
      <c r="AL362">
        <f t="shared" si="66"/>
        <v>13.510100000000001</v>
      </c>
      <c r="AM362">
        <f t="shared" si="67"/>
        <v>22.595912452000004</v>
      </c>
      <c r="AP362" s="9"/>
      <c r="AQ362" s="22">
        <v>7.7514600000000003E-2</v>
      </c>
      <c r="AR362" s="22">
        <v>435.85399999999998</v>
      </c>
      <c r="AS362" s="22">
        <v>-1.6174299999999999E-2</v>
      </c>
      <c r="AT362" s="22">
        <v>352</v>
      </c>
      <c r="AU362" s="22">
        <v>7.6843300000000003E-2</v>
      </c>
      <c r="AV362">
        <f t="shared" si="68"/>
        <v>16.174299999999999</v>
      </c>
      <c r="AW362">
        <f t="shared" si="69"/>
        <v>1.25374439478</v>
      </c>
      <c r="AX362" s="9"/>
      <c r="AY362" s="22">
        <v>1.67252</v>
      </c>
      <c r="AZ362" s="22">
        <v>507.16800000000001</v>
      </c>
      <c r="BA362" s="22">
        <v>-1.3327E-2</v>
      </c>
      <c r="BB362" s="22">
        <v>352</v>
      </c>
      <c r="BC362" s="22">
        <v>1.6717500000000001</v>
      </c>
      <c r="BD362">
        <f t="shared" si="70"/>
        <v>13.327</v>
      </c>
      <c r="BE362">
        <f t="shared" si="71"/>
        <v>22.289674040000001</v>
      </c>
    </row>
    <row r="363" spans="6:57">
      <c r="F363" s="9"/>
      <c r="G363" s="22">
        <v>7.2479199999999994E-2</v>
      </c>
      <c r="H363" s="22">
        <v>148.04499999999999</v>
      </c>
      <c r="I363" s="22">
        <v>-1.6156E-2</v>
      </c>
      <c r="J363" s="22">
        <v>353</v>
      </c>
      <c r="K363" s="22">
        <v>7.1960399999999994E-2</v>
      </c>
      <c r="L363">
        <f t="shared" si="60"/>
        <v>16.155999999999999</v>
      </c>
      <c r="M363">
        <f t="shared" si="61"/>
        <v>1.1709739551999998</v>
      </c>
      <c r="N363" s="9"/>
      <c r="O363" s="22">
        <v>1.6775500000000001</v>
      </c>
      <c r="P363" s="22">
        <v>227.68700000000001</v>
      </c>
      <c r="Q363" s="22">
        <v>-1.3473499999999999E-2</v>
      </c>
      <c r="R363" s="22">
        <v>353</v>
      </c>
      <c r="S363" s="22">
        <v>1.6769400000000001</v>
      </c>
      <c r="T363">
        <f t="shared" si="62"/>
        <v>13.4735</v>
      </c>
      <c r="U363">
        <f t="shared" si="63"/>
        <v>22.602469925000001</v>
      </c>
      <c r="X363" s="9"/>
      <c r="Y363" s="22">
        <v>7.2479199999999994E-2</v>
      </c>
      <c r="Z363" s="22">
        <v>287.709</v>
      </c>
      <c r="AA363" s="22">
        <v>-1.6159099999999999E-2</v>
      </c>
      <c r="AB363" s="22">
        <v>353</v>
      </c>
      <c r="AC363" s="22">
        <v>7.1777300000000002E-2</v>
      </c>
      <c r="AD363">
        <f t="shared" si="64"/>
        <v>16.159099999999999</v>
      </c>
      <c r="AE363">
        <f t="shared" si="65"/>
        <v>1.1711986407199999</v>
      </c>
      <c r="AF363" s="9"/>
      <c r="AG363" s="22">
        <v>1.6775500000000001</v>
      </c>
      <c r="AH363" s="22">
        <v>363.27600000000001</v>
      </c>
      <c r="AI363" s="22">
        <v>-1.34094E-2</v>
      </c>
      <c r="AJ363" s="22">
        <v>353</v>
      </c>
      <c r="AK363" s="22">
        <v>1.6769400000000001</v>
      </c>
      <c r="AL363">
        <f t="shared" si="66"/>
        <v>13.4094</v>
      </c>
      <c r="AM363">
        <f t="shared" si="67"/>
        <v>22.49493897</v>
      </c>
      <c r="AP363" s="9"/>
      <c r="AQ363" s="22">
        <v>7.2479199999999994E-2</v>
      </c>
      <c r="AR363" s="22">
        <v>435.95400000000001</v>
      </c>
      <c r="AS363" s="22">
        <v>-1.6162099999999999E-2</v>
      </c>
      <c r="AT363" s="22">
        <v>353</v>
      </c>
      <c r="AU363" s="22">
        <v>7.1838399999999997E-2</v>
      </c>
      <c r="AV363">
        <f t="shared" si="68"/>
        <v>16.162099999999999</v>
      </c>
      <c r="AW363">
        <f t="shared" si="69"/>
        <v>1.1714160783199998</v>
      </c>
      <c r="AX363" s="9"/>
      <c r="AY363" s="22">
        <v>1.6775500000000001</v>
      </c>
      <c r="AZ363" s="22">
        <v>507.26900000000001</v>
      </c>
      <c r="BA363" s="22">
        <v>-1.31561E-2</v>
      </c>
      <c r="BB363" s="22">
        <v>353</v>
      </c>
      <c r="BC363" s="22">
        <v>1.6760299999999999</v>
      </c>
      <c r="BD363">
        <f t="shared" si="70"/>
        <v>13.1561</v>
      </c>
      <c r="BE363">
        <f t="shared" si="71"/>
        <v>22.070015555000001</v>
      </c>
    </row>
    <row r="364" spans="6:57">
      <c r="F364" s="9"/>
      <c r="G364" s="22">
        <v>6.7443799999999998E-2</v>
      </c>
      <c r="H364" s="22">
        <v>148.14599999999999</v>
      </c>
      <c r="I364" s="22">
        <v>-1.6149899999999998E-2</v>
      </c>
      <c r="J364" s="22">
        <v>354</v>
      </c>
      <c r="K364" s="22">
        <v>6.6924999999999998E-2</v>
      </c>
      <c r="L364">
        <f t="shared" si="60"/>
        <v>16.149899999999999</v>
      </c>
      <c r="M364">
        <f t="shared" si="61"/>
        <v>1.0892106256199998</v>
      </c>
      <c r="N364" s="9"/>
      <c r="O364" s="22">
        <v>1.68259</v>
      </c>
      <c r="P364" s="22">
        <v>227.78800000000001</v>
      </c>
      <c r="Q364" s="22">
        <v>-1.3384999999999999E-2</v>
      </c>
      <c r="R364" s="22">
        <v>354</v>
      </c>
      <c r="S364" s="22">
        <v>1.6818200000000001</v>
      </c>
      <c r="T364">
        <f t="shared" si="62"/>
        <v>13.385</v>
      </c>
      <c r="U364">
        <f t="shared" si="63"/>
        <v>22.521467149999999</v>
      </c>
      <c r="X364" s="9"/>
      <c r="Y364" s="22">
        <v>6.7443799999999998E-2</v>
      </c>
      <c r="Z364" s="22">
        <v>287.81</v>
      </c>
      <c r="AA364" s="22">
        <v>-1.6165200000000001E-2</v>
      </c>
      <c r="AB364" s="22">
        <v>354</v>
      </c>
      <c r="AC364" s="22">
        <v>6.6833500000000004E-2</v>
      </c>
      <c r="AD364">
        <f t="shared" si="64"/>
        <v>16.165200000000002</v>
      </c>
      <c r="AE364">
        <f t="shared" si="65"/>
        <v>1.0902425157600002</v>
      </c>
      <c r="AF364" s="9"/>
      <c r="AG364" s="22">
        <v>1.68259</v>
      </c>
      <c r="AH364" s="22">
        <v>363.37700000000001</v>
      </c>
      <c r="AI364" s="22">
        <v>-1.32996E-2</v>
      </c>
      <c r="AJ364" s="22">
        <v>354</v>
      </c>
      <c r="AK364" s="22">
        <v>1.6815199999999999</v>
      </c>
      <c r="AL364">
        <f t="shared" si="66"/>
        <v>13.2996</v>
      </c>
      <c r="AM364">
        <f t="shared" si="67"/>
        <v>22.377773963999999</v>
      </c>
      <c r="AP364" s="9"/>
      <c r="AQ364" s="22">
        <v>6.7443799999999998E-2</v>
      </c>
      <c r="AR364" s="22">
        <v>436.05500000000001</v>
      </c>
      <c r="AS364" s="22">
        <v>-1.6165200000000001E-2</v>
      </c>
      <c r="AT364" s="22">
        <v>354</v>
      </c>
      <c r="AU364" s="22">
        <v>6.6803000000000001E-2</v>
      </c>
      <c r="AV364">
        <f t="shared" si="68"/>
        <v>16.165200000000002</v>
      </c>
      <c r="AW364">
        <f t="shared" si="69"/>
        <v>1.0902425157600002</v>
      </c>
      <c r="AX364" s="9"/>
      <c r="AY364" s="22">
        <v>1.68259</v>
      </c>
      <c r="AZ364" s="22">
        <v>507.36900000000003</v>
      </c>
      <c r="BA364" s="22">
        <v>-1.30341E-2</v>
      </c>
      <c r="BB364" s="22">
        <v>354</v>
      </c>
      <c r="BC364" s="22">
        <v>1.6821299999999999</v>
      </c>
      <c r="BD364">
        <f t="shared" si="70"/>
        <v>13.0341</v>
      </c>
      <c r="BE364">
        <f t="shared" si="71"/>
        <v>21.931046319</v>
      </c>
    </row>
    <row r="365" spans="6:57">
      <c r="F365" s="9"/>
      <c r="G365" s="22">
        <v>6.2408400000000003E-2</v>
      </c>
      <c r="H365" s="22">
        <v>148.24600000000001</v>
      </c>
      <c r="I365" s="22">
        <v>-1.6159099999999999E-2</v>
      </c>
      <c r="J365" s="22">
        <v>355</v>
      </c>
      <c r="K365" s="22">
        <v>6.18591E-2</v>
      </c>
      <c r="L365">
        <f t="shared" si="60"/>
        <v>16.159099999999999</v>
      </c>
      <c r="M365">
        <f t="shared" si="61"/>
        <v>1.0084635764400001</v>
      </c>
      <c r="N365" s="9"/>
      <c r="O365" s="22">
        <v>1.6876199999999999</v>
      </c>
      <c r="P365" s="22">
        <v>227.88900000000001</v>
      </c>
      <c r="Q365" s="22">
        <v>-1.32233E-2</v>
      </c>
      <c r="R365" s="22">
        <v>355</v>
      </c>
      <c r="S365" s="22">
        <v>1.6867099999999999</v>
      </c>
      <c r="T365">
        <f t="shared" si="62"/>
        <v>13.2233</v>
      </c>
      <c r="U365">
        <f t="shared" si="63"/>
        <v>22.315905546</v>
      </c>
      <c r="X365" s="9"/>
      <c r="Y365" s="22">
        <v>6.2408400000000003E-2</v>
      </c>
      <c r="Z365" s="22">
        <v>287.911</v>
      </c>
      <c r="AA365" s="22">
        <v>-1.6156E-2</v>
      </c>
      <c r="AB365" s="22">
        <v>355</v>
      </c>
      <c r="AC365" s="22">
        <v>6.1828599999999997E-2</v>
      </c>
      <c r="AD365">
        <f t="shared" si="64"/>
        <v>16.155999999999999</v>
      </c>
      <c r="AE365">
        <f t="shared" si="65"/>
        <v>1.0082701104</v>
      </c>
      <c r="AF365" s="9"/>
      <c r="AG365" s="22">
        <v>1.6876199999999999</v>
      </c>
      <c r="AH365" s="22">
        <v>363.47800000000001</v>
      </c>
      <c r="AI365" s="22">
        <v>-1.31226E-2</v>
      </c>
      <c r="AJ365" s="22">
        <v>355</v>
      </c>
      <c r="AK365" s="22">
        <v>1.6863999999999999</v>
      </c>
      <c r="AL365">
        <f t="shared" si="66"/>
        <v>13.1226</v>
      </c>
      <c r="AM365">
        <f t="shared" si="67"/>
        <v>22.145962212000001</v>
      </c>
      <c r="AP365" s="9"/>
      <c r="AQ365" s="22">
        <v>6.2408400000000003E-2</v>
      </c>
      <c r="AR365" s="22">
        <v>436.15600000000001</v>
      </c>
      <c r="AS365" s="22">
        <v>-1.6168200000000001E-2</v>
      </c>
      <c r="AT365" s="22">
        <v>355</v>
      </c>
      <c r="AU365" s="22">
        <v>6.1828599999999997E-2</v>
      </c>
      <c r="AV365">
        <f t="shared" si="68"/>
        <v>16.168200000000002</v>
      </c>
      <c r="AW365">
        <f t="shared" si="69"/>
        <v>1.0090314928800002</v>
      </c>
      <c r="AX365" s="9"/>
      <c r="AY365" s="22">
        <v>1.6876199999999999</v>
      </c>
      <c r="AZ365" s="22">
        <v>507.47</v>
      </c>
      <c r="BA365" s="22">
        <v>-1.28448E-2</v>
      </c>
      <c r="BB365" s="22">
        <v>355</v>
      </c>
      <c r="BC365" s="22">
        <v>1.6873199999999999</v>
      </c>
      <c r="BD365">
        <f t="shared" si="70"/>
        <v>12.844799999999999</v>
      </c>
      <c r="BE365">
        <f t="shared" si="71"/>
        <v>21.677141375999998</v>
      </c>
    </row>
    <row r="366" spans="6:57">
      <c r="F366" s="9"/>
      <c r="G366" s="22">
        <v>5.7373E-2</v>
      </c>
      <c r="H366" s="22">
        <v>148.34700000000001</v>
      </c>
      <c r="I366" s="22">
        <v>-1.6149899999999998E-2</v>
      </c>
      <c r="J366" s="22">
        <v>356</v>
      </c>
      <c r="K366" s="22">
        <v>5.6793200000000002E-2</v>
      </c>
      <c r="L366">
        <f t="shared" si="60"/>
        <v>16.149899999999999</v>
      </c>
      <c r="M366">
        <f t="shared" si="61"/>
        <v>0.92656821269999989</v>
      </c>
      <c r="N366" s="9"/>
      <c r="O366" s="22">
        <v>1.6926600000000001</v>
      </c>
      <c r="P366" s="22">
        <v>227.989</v>
      </c>
      <c r="Q366" s="22">
        <v>-1.3110399999999999E-2</v>
      </c>
      <c r="R366" s="22">
        <v>356</v>
      </c>
      <c r="S366" s="22">
        <v>1.6918899999999999</v>
      </c>
      <c r="T366">
        <f t="shared" si="62"/>
        <v>13.1104</v>
      </c>
      <c r="U366">
        <f t="shared" si="63"/>
        <v>22.191449664</v>
      </c>
      <c r="X366" s="9"/>
      <c r="Y366" s="22">
        <v>5.7373E-2</v>
      </c>
      <c r="Z366" s="22">
        <v>288.01100000000002</v>
      </c>
      <c r="AA366" s="22">
        <v>-1.6168200000000001E-2</v>
      </c>
      <c r="AB366" s="22">
        <v>356</v>
      </c>
      <c r="AC366" s="22">
        <v>5.6793200000000002E-2</v>
      </c>
      <c r="AD366">
        <f t="shared" si="64"/>
        <v>16.168200000000002</v>
      </c>
      <c r="AE366">
        <f t="shared" si="65"/>
        <v>0.92761813860000009</v>
      </c>
      <c r="AF366" s="9"/>
      <c r="AG366" s="22">
        <v>1.6926600000000001</v>
      </c>
      <c r="AH366" s="22">
        <v>363.57799999999997</v>
      </c>
      <c r="AI366" s="22">
        <v>-1.29578E-2</v>
      </c>
      <c r="AJ366" s="22">
        <v>356</v>
      </c>
      <c r="AK366" s="22">
        <v>1.6921999999999999</v>
      </c>
      <c r="AL366">
        <f t="shared" si="66"/>
        <v>12.957800000000001</v>
      </c>
      <c r="AM366">
        <f t="shared" si="67"/>
        <v>21.933149748000002</v>
      </c>
      <c r="AP366" s="9"/>
      <c r="AQ366" s="22">
        <v>5.7373E-2</v>
      </c>
      <c r="AR366" s="22">
        <v>436.25700000000001</v>
      </c>
      <c r="AS366" s="22">
        <v>-1.6177400000000002E-2</v>
      </c>
      <c r="AT366" s="22">
        <v>356</v>
      </c>
      <c r="AU366" s="22">
        <v>5.6762699999999999E-2</v>
      </c>
      <c r="AV366">
        <f t="shared" si="68"/>
        <v>16.177400000000002</v>
      </c>
      <c r="AW366">
        <f t="shared" si="69"/>
        <v>0.92814597020000011</v>
      </c>
      <c r="AX366" s="9"/>
      <c r="AY366" s="22">
        <v>1.6926600000000001</v>
      </c>
      <c r="AZ366" s="22">
        <v>507.57100000000003</v>
      </c>
      <c r="BA366" s="22">
        <v>-1.26923E-2</v>
      </c>
      <c r="BB366" s="22">
        <v>356</v>
      </c>
      <c r="BC366" s="22">
        <v>1.6918899999999999</v>
      </c>
      <c r="BD366">
        <f t="shared" si="70"/>
        <v>12.692299999999999</v>
      </c>
      <c r="BE366">
        <f t="shared" si="71"/>
        <v>21.483748517999999</v>
      </c>
    </row>
    <row r="367" spans="6:57">
      <c r="F367" s="9"/>
      <c r="G367" s="22">
        <v>5.2337599999999998E-2</v>
      </c>
      <c r="H367" s="22">
        <v>148.44800000000001</v>
      </c>
      <c r="I367" s="22">
        <v>-1.61438E-2</v>
      </c>
      <c r="J367" s="22">
        <v>357</v>
      </c>
      <c r="K367" s="22">
        <v>5.1605199999999997E-2</v>
      </c>
      <c r="L367">
        <f t="shared" si="60"/>
        <v>16.143799999999999</v>
      </c>
      <c r="M367">
        <f t="shared" si="61"/>
        <v>0.84492774687999994</v>
      </c>
      <c r="N367" s="9"/>
      <c r="O367" s="22">
        <v>1.6976899999999999</v>
      </c>
      <c r="P367" s="22">
        <v>228.09</v>
      </c>
      <c r="Q367" s="22">
        <v>-1.2936400000000001E-2</v>
      </c>
      <c r="R367" s="22">
        <v>357</v>
      </c>
      <c r="S367" s="22">
        <v>1.6970799999999999</v>
      </c>
      <c r="T367">
        <f t="shared" si="62"/>
        <v>12.936400000000001</v>
      </c>
      <c r="U367">
        <f t="shared" si="63"/>
        <v>21.961996916</v>
      </c>
      <c r="X367" s="9"/>
      <c r="Y367" s="22">
        <v>5.2337599999999998E-2</v>
      </c>
      <c r="Z367" s="22">
        <v>288.11200000000002</v>
      </c>
      <c r="AA367" s="22">
        <v>-1.6177400000000002E-2</v>
      </c>
      <c r="AB367" s="22">
        <v>357</v>
      </c>
      <c r="AC367" s="22">
        <v>5.1849399999999997E-2</v>
      </c>
      <c r="AD367">
        <f t="shared" si="64"/>
        <v>16.177400000000002</v>
      </c>
      <c r="AE367">
        <f t="shared" si="65"/>
        <v>0.84668629024000008</v>
      </c>
      <c r="AF367" s="9"/>
      <c r="AG367" s="22">
        <v>1.6976899999999999</v>
      </c>
      <c r="AH367" s="22">
        <v>363.67899999999997</v>
      </c>
      <c r="AI367" s="22">
        <v>-1.2805199999999999E-2</v>
      </c>
      <c r="AJ367" s="22">
        <v>357</v>
      </c>
      <c r="AK367" s="22">
        <v>1.6970799999999999</v>
      </c>
      <c r="AL367">
        <f t="shared" si="66"/>
        <v>12.805199999999999</v>
      </c>
      <c r="AM367">
        <f t="shared" si="67"/>
        <v>21.739259987999997</v>
      </c>
      <c r="AP367" s="9"/>
      <c r="AQ367" s="22">
        <v>5.2337599999999998E-2</v>
      </c>
      <c r="AR367" s="22">
        <v>436.35700000000003</v>
      </c>
      <c r="AS367" s="22">
        <v>-1.61713E-2</v>
      </c>
      <c r="AT367" s="22">
        <v>357</v>
      </c>
      <c r="AU367" s="22">
        <v>5.1696800000000001E-2</v>
      </c>
      <c r="AV367">
        <f t="shared" si="68"/>
        <v>16.171299999999999</v>
      </c>
      <c r="AW367">
        <f t="shared" si="69"/>
        <v>0.84636703087999987</v>
      </c>
      <c r="AX367" s="9"/>
      <c r="AY367" s="22">
        <v>1.6976899999999999</v>
      </c>
      <c r="AZ367" s="22">
        <v>507.67099999999999</v>
      </c>
      <c r="BA367" s="22">
        <v>-1.25275E-2</v>
      </c>
      <c r="BB367" s="22">
        <v>357</v>
      </c>
      <c r="BC367" s="22">
        <v>1.6976899999999999</v>
      </c>
      <c r="BD367">
        <f t="shared" si="70"/>
        <v>12.5275</v>
      </c>
      <c r="BE367">
        <f t="shared" si="71"/>
        <v>21.267811474999998</v>
      </c>
    </row>
    <row r="368" spans="6:57">
      <c r="F368" s="9"/>
      <c r="G368" s="22">
        <v>4.7302200000000003E-2</v>
      </c>
      <c r="H368" s="22">
        <v>148.548</v>
      </c>
      <c r="I368" s="22">
        <v>-1.6156E-2</v>
      </c>
      <c r="J368" s="22">
        <v>358</v>
      </c>
      <c r="K368" s="22">
        <v>4.7369399999999999E-2</v>
      </c>
      <c r="L368">
        <f t="shared" si="60"/>
        <v>16.155999999999999</v>
      </c>
      <c r="M368">
        <f t="shared" si="61"/>
        <v>0.76421434320000003</v>
      </c>
      <c r="N368" s="9"/>
      <c r="O368" s="22">
        <v>1.7027300000000001</v>
      </c>
      <c r="P368" s="22">
        <v>228.191</v>
      </c>
      <c r="Q368" s="22">
        <v>-1.2796E-2</v>
      </c>
      <c r="R368" s="22">
        <v>358</v>
      </c>
      <c r="S368" s="22">
        <v>1.70197</v>
      </c>
      <c r="T368">
        <f t="shared" si="62"/>
        <v>12.795999999999999</v>
      </c>
      <c r="U368">
        <f t="shared" si="63"/>
        <v>21.788133080000001</v>
      </c>
      <c r="X368" s="9"/>
      <c r="Y368" s="22">
        <v>4.7302200000000003E-2</v>
      </c>
      <c r="Z368" s="22">
        <v>288.21300000000002</v>
      </c>
      <c r="AA368" s="22">
        <v>-1.6168200000000001E-2</v>
      </c>
      <c r="AB368" s="22">
        <v>358</v>
      </c>
      <c r="AC368" s="22">
        <v>4.7097800000000002E-2</v>
      </c>
      <c r="AD368">
        <f t="shared" si="64"/>
        <v>16.168200000000002</v>
      </c>
      <c r="AE368">
        <f t="shared" si="65"/>
        <v>0.76479143004000016</v>
      </c>
      <c r="AF368" s="9"/>
      <c r="AG368" s="22">
        <v>1.7027300000000001</v>
      </c>
      <c r="AH368" s="22">
        <v>363.78</v>
      </c>
      <c r="AI368" s="22">
        <v>-1.26312E-2</v>
      </c>
      <c r="AJ368" s="22">
        <v>358</v>
      </c>
      <c r="AK368" s="22">
        <v>1.7013499999999999</v>
      </c>
      <c r="AL368">
        <f t="shared" si="66"/>
        <v>12.6312</v>
      </c>
      <c r="AM368">
        <f t="shared" si="67"/>
        <v>21.507523175999999</v>
      </c>
      <c r="AP368" s="9"/>
      <c r="AQ368" s="22">
        <v>4.7302200000000003E-2</v>
      </c>
      <c r="AR368" s="22">
        <v>436.45800000000003</v>
      </c>
      <c r="AS368" s="22">
        <v>-1.6168200000000001E-2</v>
      </c>
      <c r="AT368" s="22">
        <v>358</v>
      </c>
      <c r="AU368" s="22">
        <v>4.71771E-2</v>
      </c>
      <c r="AV368">
        <f t="shared" si="68"/>
        <v>16.168200000000002</v>
      </c>
      <c r="AW368">
        <f t="shared" si="69"/>
        <v>0.76479143004000016</v>
      </c>
      <c r="AX368" s="9"/>
      <c r="AY368" s="22">
        <v>1.7027300000000001</v>
      </c>
      <c r="AZ368" s="22">
        <v>507.77199999999999</v>
      </c>
      <c r="BA368" s="22">
        <v>-1.23383E-2</v>
      </c>
      <c r="BB368" s="22">
        <v>358</v>
      </c>
      <c r="BC368" s="22">
        <v>1.7013499999999999</v>
      </c>
      <c r="BD368">
        <f t="shared" si="70"/>
        <v>12.3383</v>
      </c>
      <c r="BE368">
        <f t="shared" si="71"/>
        <v>21.008793559000001</v>
      </c>
    </row>
    <row r="369" spans="6:57">
      <c r="F369" s="9"/>
      <c r="G369" s="22">
        <v>4.22668E-2</v>
      </c>
      <c r="H369" s="22">
        <v>148.649</v>
      </c>
      <c r="I369" s="22">
        <v>-1.6162099999999999E-2</v>
      </c>
      <c r="J369" s="22">
        <v>359</v>
      </c>
      <c r="K369" s="22">
        <v>4.2083700000000002E-2</v>
      </c>
      <c r="L369">
        <f t="shared" si="60"/>
        <v>16.162099999999999</v>
      </c>
      <c r="M369">
        <f t="shared" si="61"/>
        <v>0.68312024827999995</v>
      </c>
      <c r="N369" s="9"/>
      <c r="O369" s="22">
        <v>1.7077599999999999</v>
      </c>
      <c r="P369" s="22">
        <v>228.291</v>
      </c>
      <c r="Q369" s="22">
        <v>-1.2619E-2</v>
      </c>
      <c r="R369" s="22">
        <v>359</v>
      </c>
      <c r="S369" s="22">
        <v>1.7071499999999999</v>
      </c>
      <c r="T369">
        <f t="shared" si="62"/>
        <v>12.619</v>
      </c>
      <c r="U369">
        <f t="shared" si="63"/>
        <v>21.55022344</v>
      </c>
      <c r="X369" s="9"/>
      <c r="Y369" s="22">
        <v>4.22668E-2</v>
      </c>
      <c r="Z369" s="22">
        <v>288.31299999999999</v>
      </c>
      <c r="AA369" s="22">
        <v>-1.6165200000000001E-2</v>
      </c>
      <c r="AB369" s="22">
        <v>359</v>
      </c>
      <c r="AC369" s="22">
        <v>4.19922E-2</v>
      </c>
      <c r="AD369">
        <f t="shared" si="64"/>
        <v>16.165200000000002</v>
      </c>
      <c r="AE369">
        <f t="shared" si="65"/>
        <v>0.68325127536000008</v>
      </c>
      <c r="AF369" s="9"/>
      <c r="AG369" s="22">
        <v>1.7077599999999999</v>
      </c>
      <c r="AH369" s="22">
        <v>363.88099999999997</v>
      </c>
      <c r="AI369" s="22">
        <v>-1.24207E-2</v>
      </c>
      <c r="AJ369" s="22">
        <v>359</v>
      </c>
      <c r="AK369" s="22">
        <v>1.70746</v>
      </c>
      <c r="AL369">
        <f t="shared" si="66"/>
        <v>12.4207</v>
      </c>
      <c r="AM369">
        <f t="shared" si="67"/>
        <v>21.211574631999998</v>
      </c>
      <c r="AP369" s="9"/>
      <c r="AQ369" s="22">
        <v>4.22668E-2</v>
      </c>
      <c r="AR369" s="22">
        <v>436.55900000000003</v>
      </c>
      <c r="AS369" s="22">
        <v>-1.6174299999999999E-2</v>
      </c>
      <c r="AT369" s="22">
        <v>359</v>
      </c>
      <c r="AU369" s="22">
        <v>4.2153900000000001E-2</v>
      </c>
      <c r="AV369">
        <f t="shared" si="68"/>
        <v>16.174299999999999</v>
      </c>
      <c r="AW369">
        <f t="shared" si="69"/>
        <v>0.6836359032399999</v>
      </c>
      <c r="AX369" s="9"/>
      <c r="AY369" s="22">
        <v>1.7077599999999999</v>
      </c>
      <c r="AZ369" s="22">
        <v>507.87299999999999</v>
      </c>
      <c r="BA369" s="22">
        <v>-1.2146000000000001E-2</v>
      </c>
      <c r="BB369" s="22">
        <v>359</v>
      </c>
      <c r="BC369" s="22">
        <v>1.7071499999999999</v>
      </c>
      <c r="BD369">
        <f t="shared" si="70"/>
        <v>12.146000000000001</v>
      </c>
      <c r="BE369">
        <f t="shared" si="71"/>
        <v>20.742452960000001</v>
      </c>
    </row>
    <row r="370" spans="6:57">
      <c r="F370" s="9"/>
      <c r="G370" s="22">
        <v>3.7231399999999998E-2</v>
      </c>
      <c r="H370" s="22">
        <v>148.75</v>
      </c>
      <c r="I370" s="22">
        <v>-1.6153000000000001E-2</v>
      </c>
      <c r="J370" s="22">
        <v>360</v>
      </c>
      <c r="K370" s="22">
        <v>3.7042199999999997E-2</v>
      </c>
      <c r="L370">
        <f t="shared" si="60"/>
        <v>16.153000000000002</v>
      </c>
      <c r="M370">
        <f t="shared" si="61"/>
        <v>0.60139880420000003</v>
      </c>
      <c r="N370" s="9"/>
      <c r="O370" s="22">
        <v>1.7128000000000001</v>
      </c>
      <c r="P370" s="22">
        <v>228.392</v>
      </c>
      <c r="Q370" s="22">
        <v>-1.2374899999999999E-2</v>
      </c>
      <c r="R370" s="22">
        <v>360</v>
      </c>
      <c r="S370" s="22">
        <v>1.71204</v>
      </c>
      <c r="T370">
        <f t="shared" si="62"/>
        <v>12.3749</v>
      </c>
      <c r="U370">
        <f t="shared" si="63"/>
        <v>21.195728720000002</v>
      </c>
      <c r="X370" s="9"/>
      <c r="Y370" s="22">
        <v>3.7231399999999998E-2</v>
      </c>
      <c r="Z370" s="22">
        <v>288.41399999999999</v>
      </c>
      <c r="AA370" s="22">
        <v>-1.61713E-2</v>
      </c>
      <c r="AB370" s="22">
        <v>360</v>
      </c>
      <c r="AC370" s="22">
        <v>3.703E-2</v>
      </c>
      <c r="AD370">
        <f t="shared" si="64"/>
        <v>16.171299999999999</v>
      </c>
      <c r="AE370">
        <f t="shared" si="65"/>
        <v>0.60208013881999989</v>
      </c>
      <c r="AF370" s="9"/>
      <c r="AG370" s="22">
        <v>1.7128000000000001</v>
      </c>
      <c r="AH370" s="22">
        <v>363.98099999999999</v>
      </c>
      <c r="AI370" s="22">
        <v>-1.2207000000000001E-2</v>
      </c>
      <c r="AJ370" s="22">
        <v>360</v>
      </c>
      <c r="AK370" s="22">
        <v>1.71234</v>
      </c>
      <c r="AL370">
        <f t="shared" si="66"/>
        <v>12.207000000000001</v>
      </c>
      <c r="AM370">
        <f t="shared" si="67"/>
        <v>20.908149600000002</v>
      </c>
      <c r="AP370" s="9"/>
      <c r="AQ370" s="22">
        <v>3.7231399999999998E-2</v>
      </c>
      <c r="AR370" s="22">
        <v>436.65899999999999</v>
      </c>
      <c r="AS370" s="22">
        <v>-1.6174299999999999E-2</v>
      </c>
      <c r="AT370" s="22">
        <v>360</v>
      </c>
      <c r="AU370" s="22">
        <v>3.7094099999999998E-2</v>
      </c>
      <c r="AV370">
        <f t="shared" si="68"/>
        <v>16.174299999999999</v>
      </c>
      <c r="AW370">
        <f t="shared" si="69"/>
        <v>0.6021918330199999</v>
      </c>
      <c r="AX370" s="9"/>
      <c r="AY370" s="22">
        <v>1.7128000000000001</v>
      </c>
      <c r="AZ370" s="22">
        <v>507.97399999999999</v>
      </c>
      <c r="BA370" s="22">
        <v>-1.1932399999999999E-2</v>
      </c>
      <c r="BB370" s="22">
        <v>360</v>
      </c>
      <c r="BC370" s="22">
        <v>1.71173</v>
      </c>
      <c r="BD370">
        <f t="shared" si="70"/>
        <v>11.932399999999999</v>
      </c>
      <c r="BE370">
        <f t="shared" si="71"/>
        <v>20.437814719999999</v>
      </c>
    </row>
    <row r="371" spans="6:57">
      <c r="F371" s="9"/>
      <c r="G371" s="22">
        <v>3.2196000000000002E-2</v>
      </c>
      <c r="H371" s="22">
        <v>148.851</v>
      </c>
      <c r="I371" s="22">
        <v>-1.6156E-2</v>
      </c>
      <c r="J371" s="22">
        <v>361</v>
      </c>
      <c r="K371" s="22">
        <v>3.17963E-2</v>
      </c>
      <c r="L371">
        <f t="shared" si="60"/>
        <v>16.155999999999999</v>
      </c>
      <c r="M371">
        <f t="shared" si="61"/>
        <v>0.52015857600000004</v>
      </c>
      <c r="N371" s="9"/>
      <c r="O371" s="22">
        <v>1.71783</v>
      </c>
      <c r="P371" s="22">
        <v>228.49299999999999</v>
      </c>
      <c r="Q371" s="22">
        <v>-1.21948E-2</v>
      </c>
      <c r="R371" s="22">
        <v>361</v>
      </c>
      <c r="S371" s="22">
        <v>1.71753</v>
      </c>
      <c r="T371">
        <f t="shared" si="62"/>
        <v>12.194800000000001</v>
      </c>
      <c r="U371">
        <f t="shared" si="63"/>
        <v>20.948593284000001</v>
      </c>
      <c r="X371" s="9"/>
      <c r="Y371" s="22">
        <v>3.2196000000000002E-2</v>
      </c>
      <c r="Z371" s="22">
        <v>288.51499999999999</v>
      </c>
      <c r="AA371" s="22">
        <v>-1.6174299999999999E-2</v>
      </c>
      <c r="AB371" s="22">
        <v>361</v>
      </c>
      <c r="AC371" s="22">
        <v>3.2043500000000003E-2</v>
      </c>
      <c r="AD371">
        <f t="shared" si="64"/>
        <v>16.174299999999999</v>
      </c>
      <c r="AE371">
        <f t="shared" si="65"/>
        <v>0.52074776280000001</v>
      </c>
      <c r="AF371" s="9"/>
      <c r="AG371" s="22">
        <v>1.71783</v>
      </c>
      <c r="AH371" s="22">
        <v>364.08199999999999</v>
      </c>
      <c r="AI371" s="22">
        <v>-1.1947599999999999E-2</v>
      </c>
      <c r="AJ371" s="22">
        <v>361</v>
      </c>
      <c r="AK371" s="22">
        <v>1.71753</v>
      </c>
      <c r="AL371">
        <f t="shared" si="66"/>
        <v>11.9476</v>
      </c>
      <c r="AM371">
        <f t="shared" si="67"/>
        <v>20.523945707999999</v>
      </c>
      <c r="AP371" s="9"/>
      <c r="AQ371" s="22">
        <v>3.2196000000000002E-2</v>
      </c>
      <c r="AR371" s="22">
        <v>436.76</v>
      </c>
      <c r="AS371" s="22">
        <v>-1.6168200000000001E-2</v>
      </c>
      <c r="AT371" s="22">
        <v>361</v>
      </c>
      <c r="AU371" s="22">
        <v>3.2089199999999998E-2</v>
      </c>
      <c r="AV371">
        <f t="shared" si="68"/>
        <v>16.168200000000002</v>
      </c>
      <c r="AW371">
        <f t="shared" si="69"/>
        <v>0.52055136720000006</v>
      </c>
      <c r="AX371" s="9"/>
      <c r="AY371" s="22">
        <v>1.71783</v>
      </c>
      <c r="AZ371" s="22">
        <v>508.07400000000001</v>
      </c>
      <c r="BA371" s="22">
        <v>-1.17035E-2</v>
      </c>
      <c r="BB371" s="22">
        <v>361</v>
      </c>
      <c r="BC371" s="22">
        <v>1.71692</v>
      </c>
      <c r="BD371">
        <f t="shared" si="70"/>
        <v>11.7035</v>
      </c>
      <c r="BE371">
        <f t="shared" si="71"/>
        <v>20.104623404999998</v>
      </c>
    </row>
    <row r="372" spans="6:57">
      <c r="F372" s="9"/>
      <c r="G372" s="22">
        <v>2.71606E-2</v>
      </c>
      <c r="H372" s="22">
        <v>148.95099999999999</v>
      </c>
      <c r="I372" s="22">
        <v>-1.6159099999999999E-2</v>
      </c>
      <c r="J372" s="22">
        <v>362</v>
      </c>
      <c r="K372" s="22">
        <v>2.7111799999999998E-2</v>
      </c>
      <c r="L372">
        <f t="shared" si="60"/>
        <v>16.159099999999999</v>
      </c>
      <c r="M372">
        <f t="shared" si="61"/>
        <v>0.43889085145999995</v>
      </c>
      <c r="N372" s="9"/>
      <c r="O372" s="22">
        <v>1.7228699999999999</v>
      </c>
      <c r="P372" s="22">
        <v>228.59399999999999</v>
      </c>
      <c r="Q372" s="22">
        <v>-1.19659E-2</v>
      </c>
      <c r="R372" s="22">
        <v>362</v>
      </c>
      <c r="S372" s="22">
        <v>1.7218</v>
      </c>
      <c r="T372">
        <f t="shared" si="62"/>
        <v>11.9659</v>
      </c>
      <c r="U372">
        <f t="shared" si="63"/>
        <v>20.615690132999998</v>
      </c>
      <c r="X372" s="9"/>
      <c r="Y372" s="22">
        <v>2.71606E-2</v>
      </c>
      <c r="Z372" s="22">
        <v>288.61500000000001</v>
      </c>
      <c r="AA372" s="22">
        <v>-1.6168200000000001E-2</v>
      </c>
      <c r="AB372" s="22">
        <v>362</v>
      </c>
      <c r="AC372" s="22">
        <v>2.6974499999999998E-2</v>
      </c>
      <c r="AD372">
        <f t="shared" si="64"/>
        <v>16.168200000000002</v>
      </c>
      <c r="AE372">
        <f t="shared" si="65"/>
        <v>0.43913801292000004</v>
      </c>
      <c r="AF372" s="9"/>
      <c r="AG372" s="22">
        <v>1.7228699999999999</v>
      </c>
      <c r="AH372" s="22">
        <v>364.18299999999999</v>
      </c>
      <c r="AI372" s="22">
        <v>-1.1727899999999999E-2</v>
      </c>
      <c r="AJ372" s="22">
        <v>362</v>
      </c>
      <c r="AK372" s="22">
        <v>1.7218</v>
      </c>
      <c r="AL372">
        <f t="shared" si="66"/>
        <v>11.7279</v>
      </c>
      <c r="AM372">
        <f t="shared" si="67"/>
        <v>20.205647072999998</v>
      </c>
      <c r="AP372" s="9"/>
      <c r="AQ372" s="22">
        <v>2.71606E-2</v>
      </c>
      <c r="AR372" s="22">
        <v>436.86099999999999</v>
      </c>
      <c r="AS372" s="22">
        <v>-1.61713E-2</v>
      </c>
      <c r="AT372" s="22">
        <v>362</v>
      </c>
      <c r="AU372" s="22">
        <v>2.69287E-2</v>
      </c>
      <c r="AV372">
        <f t="shared" si="68"/>
        <v>16.171299999999999</v>
      </c>
      <c r="AW372">
        <f t="shared" si="69"/>
        <v>0.43922221077999996</v>
      </c>
      <c r="AX372" s="9"/>
      <c r="AY372" s="22">
        <v>1.7228699999999999</v>
      </c>
      <c r="AZ372" s="22">
        <v>508.17500000000001</v>
      </c>
      <c r="BA372" s="22">
        <v>-1.14197E-2</v>
      </c>
      <c r="BB372" s="22">
        <v>362</v>
      </c>
      <c r="BC372" s="22">
        <v>1.7218</v>
      </c>
      <c r="BD372">
        <f t="shared" si="70"/>
        <v>11.419699999999999</v>
      </c>
      <c r="BE372">
        <f t="shared" si="71"/>
        <v>19.674658538999996</v>
      </c>
    </row>
    <row r="373" spans="6:57">
      <c r="F373" s="9"/>
      <c r="G373" s="22">
        <v>2.2125200000000001E-2</v>
      </c>
      <c r="H373" s="22">
        <v>149.05199999999999</v>
      </c>
      <c r="I373" s="22">
        <v>-1.6162099999999999E-2</v>
      </c>
      <c r="J373" s="22">
        <v>363</v>
      </c>
      <c r="K373" s="22">
        <v>2.1948200000000001E-2</v>
      </c>
      <c r="L373">
        <f t="shared" si="60"/>
        <v>16.162099999999999</v>
      </c>
      <c r="M373">
        <f t="shared" si="61"/>
        <v>0.35758969491999998</v>
      </c>
      <c r="N373" s="9"/>
      <c r="O373" s="22">
        <v>1.7279100000000001</v>
      </c>
      <c r="P373" s="22">
        <v>228.69399999999999</v>
      </c>
      <c r="Q373" s="22">
        <v>-1.1709600000000001E-2</v>
      </c>
      <c r="R373" s="22">
        <v>363</v>
      </c>
      <c r="S373" s="22">
        <v>1.7276</v>
      </c>
      <c r="T373">
        <f t="shared" si="62"/>
        <v>11.7096</v>
      </c>
      <c r="U373">
        <f t="shared" si="63"/>
        <v>20.233134935999999</v>
      </c>
      <c r="X373" s="9"/>
      <c r="Y373" s="22">
        <v>2.2125200000000001E-2</v>
      </c>
      <c r="Z373" s="22">
        <v>288.71600000000001</v>
      </c>
      <c r="AA373" s="22">
        <v>-1.6168200000000001E-2</v>
      </c>
      <c r="AB373" s="22">
        <v>363</v>
      </c>
      <c r="AC373" s="22">
        <v>2.1926899999999999E-2</v>
      </c>
      <c r="AD373">
        <f t="shared" si="64"/>
        <v>16.168200000000002</v>
      </c>
      <c r="AE373">
        <f t="shared" si="65"/>
        <v>0.35772465864000008</v>
      </c>
      <c r="AF373" s="9"/>
      <c r="AG373" s="22">
        <v>1.7279100000000001</v>
      </c>
      <c r="AH373" s="22">
        <v>364.28300000000002</v>
      </c>
      <c r="AI373" s="22">
        <v>-1.14746E-2</v>
      </c>
      <c r="AJ373" s="22">
        <v>363</v>
      </c>
      <c r="AK373" s="22">
        <v>1.72729</v>
      </c>
      <c r="AL373">
        <f t="shared" si="66"/>
        <v>11.474600000000001</v>
      </c>
      <c r="AM373">
        <f t="shared" si="67"/>
        <v>19.827076086000002</v>
      </c>
      <c r="AP373" s="9"/>
      <c r="AQ373" s="22">
        <v>2.2125200000000001E-2</v>
      </c>
      <c r="AR373" s="22">
        <v>436.96199999999999</v>
      </c>
      <c r="AS373" s="22">
        <v>-1.61713E-2</v>
      </c>
      <c r="AT373" s="22">
        <v>363</v>
      </c>
      <c r="AU373" s="22">
        <v>2.2042800000000001E-2</v>
      </c>
      <c r="AV373">
        <f t="shared" si="68"/>
        <v>16.171299999999999</v>
      </c>
      <c r="AW373">
        <f t="shared" si="69"/>
        <v>0.35779324675999996</v>
      </c>
      <c r="AX373" s="9"/>
      <c r="AY373" s="22">
        <v>1.7279100000000001</v>
      </c>
      <c r="AZ373" s="22">
        <v>508.27600000000001</v>
      </c>
      <c r="BA373" s="22">
        <v>-1.1096200000000001E-2</v>
      </c>
      <c r="BB373" s="22">
        <v>363</v>
      </c>
      <c r="BC373" s="22">
        <v>1.72668</v>
      </c>
      <c r="BD373">
        <f t="shared" si="70"/>
        <v>11.0962</v>
      </c>
      <c r="BE373">
        <f t="shared" si="71"/>
        <v>19.173234942000001</v>
      </c>
    </row>
    <row r="374" spans="6:57">
      <c r="F374" s="9"/>
      <c r="G374" s="22">
        <v>1.7089799999999999E-2</v>
      </c>
      <c r="H374" s="22">
        <v>149.15299999999999</v>
      </c>
      <c r="I374" s="22">
        <v>-1.6165200000000001E-2</v>
      </c>
      <c r="J374" s="22">
        <v>364</v>
      </c>
      <c r="K374" s="22">
        <v>1.6912799999999999E-2</v>
      </c>
      <c r="L374">
        <f t="shared" si="60"/>
        <v>16.165200000000002</v>
      </c>
      <c r="M374">
        <f t="shared" si="61"/>
        <v>0.27626003496000001</v>
      </c>
      <c r="N374" s="9"/>
      <c r="O374" s="22">
        <v>1.7329399999999999</v>
      </c>
      <c r="P374" s="22">
        <v>228.79499999999999</v>
      </c>
      <c r="Q374" s="22">
        <v>-1.1438E-2</v>
      </c>
      <c r="R374" s="22">
        <v>364</v>
      </c>
      <c r="S374" s="22">
        <v>1.7315700000000001</v>
      </c>
      <c r="T374">
        <f t="shared" si="62"/>
        <v>11.438000000000001</v>
      </c>
      <c r="U374">
        <f t="shared" si="63"/>
        <v>19.821367720000001</v>
      </c>
      <c r="X374" s="9"/>
      <c r="Y374" s="22">
        <v>1.7089799999999999E-2</v>
      </c>
      <c r="Z374" s="22">
        <v>288.81700000000001</v>
      </c>
      <c r="AA374" s="22">
        <v>-1.6168200000000001E-2</v>
      </c>
      <c r="AB374" s="22">
        <v>364</v>
      </c>
      <c r="AC374" s="22">
        <v>1.70013E-2</v>
      </c>
      <c r="AD374">
        <f t="shared" si="64"/>
        <v>16.168200000000002</v>
      </c>
      <c r="AE374">
        <f t="shared" si="65"/>
        <v>0.27631130436000001</v>
      </c>
      <c r="AF374" s="9"/>
      <c r="AG374" s="22">
        <v>1.7329399999999999</v>
      </c>
      <c r="AH374" s="22">
        <v>364.38400000000001</v>
      </c>
      <c r="AI374" s="22">
        <v>-1.12E-2</v>
      </c>
      <c r="AJ374" s="22">
        <v>364</v>
      </c>
      <c r="AK374" s="22">
        <v>1.7321800000000001</v>
      </c>
      <c r="AL374">
        <f t="shared" si="66"/>
        <v>11.2</v>
      </c>
      <c r="AM374">
        <f t="shared" si="67"/>
        <v>19.408928</v>
      </c>
      <c r="AP374" s="9"/>
      <c r="AQ374" s="22">
        <v>1.7089799999999999E-2</v>
      </c>
      <c r="AR374" s="22">
        <v>437.06200000000001</v>
      </c>
      <c r="AS374" s="22">
        <v>-1.6165200000000001E-2</v>
      </c>
      <c r="AT374" s="22">
        <v>364</v>
      </c>
      <c r="AU374" s="22">
        <v>1.68915E-2</v>
      </c>
      <c r="AV374">
        <f t="shared" si="68"/>
        <v>16.165200000000002</v>
      </c>
      <c r="AW374">
        <f t="shared" si="69"/>
        <v>0.27626003496000001</v>
      </c>
      <c r="AX374" s="9"/>
      <c r="AY374" s="22">
        <v>1.7329399999999999</v>
      </c>
      <c r="AZ374" s="22">
        <v>508.37599999999998</v>
      </c>
      <c r="BA374" s="22">
        <v>-1.07452E-2</v>
      </c>
      <c r="BB374" s="22">
        <v>364</v>
      </c>
      <c r="BC374" s="22">
        <v>1.7327900000000001</v>
      </c>
      <c r="BD374">
        <f t="shared" si="70"/>
        <v>10.745200000000001</v>
      </c>
      <c r="BE374">
        <f t="shared" si="71"/>
        <v>18.620786888000001</v>
      </c>
    </row>
    <row r="375" spans="6:57">
      <c r="F375" s="9"/>
      <c r="G375" s="22">
        <v>1.20544E-2</v>
      </c>
      <c r="H375" s="22">
        <v>149.25299999999999</v>
      </c>
      <c r="I375" s="22">
        <v>-1.6159099999999999E-2</v>
      </c>
      <c r="J375" s="22">
        <v>365</v>
      </c>
      <c r="K375" s="22">
        <v>1.1843899999999999E-2</v>
      </c>
      <c r="L375">
        <f t="shared" si="60"/>
        <v>16.159099999999999</v>
      </c>
      <c r="M375">
        <f t="shared" si="61"/>
        <v>0.19478825503999997</v>
      </c>
      <c r="N375" s="9"/>
      <c r="O375" s="22">
        <v>1.7379800000000001</v>
      </c>
      <c r="P375" s="22">
        <v>228.89599999999999</v>
      </c>
      <c r="Q375" s="22">
        <v>-1.11298E-2</v>
      </c>
      <c r="R375" s="22">
        <v>365</v>
      </c>
      <c r="S375" s="22">
        <v>1.73767</v>
      </c>
      <c r="T375">
        <f t="shared" si="62"/>
        <v>11.129800000000001</v>
      </c>
      <c r="U375">
        <f t="shared" si="63"/>
        <v>19.343369804000002</v>
      </c>
      <c r="X375" s="9"/>
      <c r="Y375" s="22">
        <v>1.20544E-2</v>
      </c>
      <c r="Z375" s="22">
        <v>288.91800000000001</v>
      </c>
      <c r="AA375" s="22">
        <v>-1.6177400000000002E-2</v>
      </c>
      <c r="AB375" s="22">
        <v>365</v>
      </c>
      <c r="AC375" s="22">
        <v>1.1831700000000001E-2</v>
      </c>
      <c r="AD375">
        <f t="shared" si="64"/>
        <v>16.177400000000002</v>
      </c>
      <c r="AE375">
        <f t="shared" si="65"/>
        <v>0.19500885056000003</v>
      </c>
      <c r="AF375" s="9"/>
      <c r="AG375" s="22">
        <v>1.7379800000000001</v>
      </c>
      <c r="AH375" s="22">
        <v>364.48500000000001</v>
      </c>
      <c r="AI375" s="22">
        <v>-1.08459E-2</v>
      </c>
      <c r="AJ375" s="22">
        <v>365</v>
      </c>
      <c r="AK375" s="22">
        <v>1.73706</v>
      </c>
      <c r="AL375">
        <f t="shared" si="66"/>
        <v>10.8459</v>
      </c>
      <c r="AM375">
        <f t="shared" si="67"/>
        <v>18.849957282000002</v>
      </c>
      <c r="AP375" s="9"/>
      <c r="AQ375" s="22">
        <v>1.20544E-2</v>
      </c>
      <c r="AR375" s="22">
        <v>437.16300000000001</v>
      </c>
      <c r="AS375" s="22">
        <v>-1.6174299999999999E-2</v>
      </c>
      <c r="AT375" s="22">
        <v>365</v>
      </c>
      <c r="AU375" s="22">
        <v>1.19171E-2</v>
      </c>
      <c r="AV375">
        <f t="shared" si="68"/>
        <v>16.174299999999999</v>
      </c>
      <c r="AW375">
        <f t="shared" si="69"/>
        <v>0.19497148191999999</v>
      </c>
      <c r="AX375" s="9"/>
      <c r="AY375" s="22">
        <v>1.7379800000000001</v>
      </c>
      <c r="AZ375" s="22">
        <v>508.47699999999998</v>
      </c>
      <c r="BA375" s="22">
        <v>-1.0440100000000001E-2</v>
      </c>
      <c r="BB375" s="22">
        <v>365</v>
      </c>
      <c r="BC375" s="22">
        <v>1.73767</v>
      </c>
      <c r="BD375">
        <f t="shared" si="70"/>
        <v>10.440100000000001</v>
      </c>
      <c r="BE375">
        <f t="shared" si="71"/>
        <v>18.144684998000002</v>
      </c>
    </row>
    <row r="376" spans="6:57">
      <c r="F376" s="9"/>
      <c r="G376" s="22">
        <v>7.0190399999999998E-3</v>
      </c>
      <c r="H376" s="22">
        <v>149.35400000000001</v>
      </c>
      <c r="I376" s="22">
        <v>-1.6156E-2</v>
      </c>
      <c r="J376" s="22">
        <v>366</v>
      </c>
      <c r="K376" s="22">
        <v>7.0220899999999999E-3</v>
      </c>
      <c r="L376">
        <f t="shared" si="60"/>
        <v>16.155999999999999</v>
      </c>
      <c r="M376">
        <f t="shared" si="61"/>
        <v>0.11339961023999999</v>
      </c>
      <c r="N376" s="9"/>
      <c r="O376" s="22">
        <v>1.7430099999999999</v>
      </c>
      <c r="P376" s="22">
        <v>228.99600000000001</v>
      </c>
      <c r="Q376" s="22">
        <v>-1.08337E-2</v>
      </c>
      <c r="R376" s="22">
        <v>366</v>
      </c>
      <c r="S376" s="22">
        <v>1.7422500000000001</v>
      </c>
      <c r="T376">
        <f t="shared" si="62"/>
        <v>10.8337</v>
      </c>
      <c r="U376">
        <f t="shared" si="63"/>
        <v>18.883247437000001</v>
      </c>
      <c r="X376" s="9"/>
      <c r="Y376" s="22">
        <v>7.0190399999999998E-3</v>
      </c>
      <c r="Z376" s="22">
        <v>289.01799999999997</v>
      </c>
      <c r="AA376" s="22">
        <v>-1.6174299999999999E-2</v>
      </c>
      <c r="AB376" s="22">
        <v>366</v>
      </c>
      <c r="AC376" s="22">
        <v>6.8298300000000003E-3</v>
      </c>
      <c r="AD376">
        <f t="shared" si="64"/>
        <v>16.174299999999999</v>
      </c>
      <c r="AE376">
        <f t="shared" si="65"/>
        <v>0.11352805867199998</v>
      </c>
      <c r="AF376" s="9"/>
      <c r="AG376" s="22">
        <v>1.7430099999999999</v>
      </c>
      <c r="AH376" s="22">
        <v>364.58600000000001</v>
      </c>
      <c r="AI376" s="22">
        <v>-1.0452299999999999E-2</v>
      </c>
      <c r="AJ376" s="22">
        <v>366</v>
      </c>
      <c r="AK376" s="22">
        <v>1.7422500000000001</v>
      </c>
      <c r="AL376">
        <f t="shared" si="66"/>
        <v>10.452299999999999</v>
      </c>
      <c r="AM376">
        <f t="shared" si="67"/>
        <v>18.218463422999999</v>
      </c>
      <c r="AP376" s="9"/>
      <c r="AQ376" s="22">
        <v>7.0190399999999998E-3</v>
      </c>
      <c r="AR376" s="22">
        <v>437.26400000000001</v>
      </c>
      <c r="AS376" s="22">
        <v>-1.61713E-2</v>
      </c>
      <c r="AT376" s="22">
        <v>366</v>
      </c>
      <c r="AU376" s="22">
        <v>6.7993200000000002E-3</v>
      </c>
      <c r="AV376">
        <f t="shared" si="68"/>
        <v>16.171299999999999</v>
      </c>
      <c r="AW376">
        <f t="shared" si="69"/>
        <v>0.11350700155199998</v>
      </c>
      <c r="AX376" s="9"/>
      <c r="AY376" s="22">
        <v>1.7430099999999999</v>
      </c>
      <c r="AZ376" s="22">
        <v>508.57799999999997</v>
      </c>
      <c r="BA376" s="22">
        <v>-1.00494E-2</v>
      </c>
      <c r="BB376" s="22">
        <v>366</v>
      </c>
      <c r="BC376" s="22">
        <v>1.74194</v>
      </c>
      <c r="BD376">
        <f t="shared" si="70"/>
        <v>10.0494</v>
      </c>
      <c r="BE376">
        <f t="shared" si="71"/>
        <v>17.516204693999999</v>
      </c>
    </row>
    <row r="377" spans="6:57">
      <c r="F377" s="9"/>
      <c r="G377" s="22">
        <v>1.9836400000000001E-3</v>
      </c>
      <c r="H377" s="22">
        <v>149.45500000000001</v>
      </c>
      <c r="I377" s="22">
        <v>-1.6156E-2</v>
      </c>
      <c r="J377" s="22">
        <v>367</v>
      </c>
      <c r="K377" s="22">
        <v>1.7791700000000001E-3</v>
      </c>
      <c r="L377">
        <f t="shared" si="60"/>
        <v>16.155999999999999</v>
      </c>
      <c r="M377">
        <f t="shared" si="61"/>
        <v>3.2047687839999998E-2</v>
      </c>
      <c r="N377" s="9"/>
      <c r="O377" s="22">
        <v>1.7480500000000001</v>
      </c>
      <c r="P377" s="22">
        <v>229.09700000000001</v>
      </c>
      <c r="Q377" s="22">
        <v>-1.04279E-2</v>
      </c>
      <c r="R377" s="22">
        <v>367</v>
      </c>
      <c r="S377" s="22">
        <v>1.7477400000000001</v>
      </c>
      <c r="T377">
        <f t="shared" si="62"/>
        <v>10.427900000000001</v>
      </c>
      <c r="U377">
        <f t="shared" si="63"/>
        <v>18.228490595000004</v>
      </c>
      <c r="X377" s="9"/>
      <c r="Y377" s="22">
        <v>1.9836400000000001E-3</v>
      </c>
      <c r="Z377" s="22">
        <v>289.11900000000003</v>
      </c>
      <c r="AA377" s="22">
        <v>-1.6168200000000001E-2</v>
      </c>
      <c r="AB377" s="22">
        <v>367</v>
      </c>
      <c r="AC377" s="22">
        <v>1.7669700000000001E-3</v>
      </c>
      <c r="AD377">
        <f t="shared" si="64"/>
        <v>16.168200000000002</v>
      </c>
      <c r="AE377">
        <f t="shared" si="65"/>
        <v>3.2071888248000002E-2</v>
      </c>
      <c r="AF377" s="9"/>
      <c r="AG377" s="22">
        <v>1.7480500000000001</v>
      </c>
      <c r="AH377" s="22">
        <v>364.68599999999998</v>
      </c>
      <c r="AI377" s="22">
        <v>-1.00555E-2</v>
      </c>
      <c r="AJ377" s="22">
        <v>367</v>
      </c>
      <c r="AK377" s="22">
        <v>1.7474400000000001</v>
      </c>
      <c r="AL377">
        <f t="shared" si="66"/>
        <v>10.0555</v>
      </c>
      <c r="AM377">
        <f t="shared" si="67"/>
        <v>17.577516775000003</v>
      </c>
      <c r="AP377" s="9"/>
      <c r="AQ377" s="22">
        <v>1.9836400000000001E-3</v>
      </c>
      <c r="AR377" s="22">
        <v>437.36399999999998</v>
      </c>
      <c r="AS377" s="22">
        <v>-1.6174299999999999E-2</v>
      </c>
      <c r="AT377" s="22">
        <v>367</v>
      </c>
      <c r="AU377" s="22">
        <v>1.7730700000000001E-3</v>
      </c>
      <c r="AV377">
        <f t="shared" si="68"/>
        <v>16.174299999999999</v>
      </c>
      <c r="AW377">
        <f t="shared" si="69"/>
        <v>3.2083988452000001E-2</v>
      </c>
      <c r="AX377" s="9"/>
      <c r="AY377" s="22">
        <v>1.7480500000000001</v>
      </c>
      <c r="AZ377" s="22">
        <v>508.67899999999997</v>
      </c>
      <c r="BA377" s="22">
        <v>-9.5855699999999999E-3</v>
      </c>
      <c r="BB377" s="22">
        <v>367</v>
      </c>
      <c r="BC377" s="22">
        <v>1.7477400000000001</v>
      </c>
      <c r="BD377">
        <f t="shared" si="70"/>
        <v>9.5855700000000006</v>
      </c>
      <c r="BE377">
        <f t="shared" si="71"/>
        <v>16.756055638500001</v>
      </c>
    </row>
    <row r="378" spans="6:57">
      <c r="F378" s="9"/>
      <c r="G378" s="22">
        <v>-3.0517600000000001E-3</v>
      </c>
      <c r="H378" s="22">
        <v>149.55500000000001</v>
      </c>
      <c r="I378" s="22">
        <v>-1.6159099999999999E-2</v>
      </c>
      <c r="J378" s="22">
        <v>368</v>
      </c>
      <c r="K378" s="22">
        <v>-3.3203099999999999E-3</v>
      </c>
      <c r="L378">
        <f t="shared" si="60"/>
        <v>16.159099999999999</v>
      </c>
      <c r="M378">
        <f t="shared" si="61"/>
        <v>-4.9313695015999998E-2</v>
      </c>
      <c r="N378" s="9"/>
      <c r="O378" s="22">
        <v>1.75308</v>
      </c>
      <c r="P378" s="22">
        <v>229.19800000000001</v>
      </c>
      <c r="Q378" s="22">
        <v>-9.9822999999999995E-3</v>
      </c>
      <c r="R378" s="22">
        <v>368</v>
      </c>
      <c r="S378" s="22">
        <v>1.7526200000000001</v>
      </c>
      <c r="T378">
        <f t="shared" si="62"/>
        <v>9.9822999999999986</v>
      </c>
      <c r="U378">
        <f t="shared" si="63"/>
        <v>17.499770483999999</v>
      </c>
      <c r="X378" s="9"/>
      <c r="Y378" s="22">
        <v>-3.0517600000000001E-3</v>
      </c>
      <c r="Z378" s="22">
        <v>289.22000000000003</v>
      </c>
      <c r="AA378" s="22">
        <v>-1.61713E-2</v>
      </c>
      <c r="AB378" s="22">
        <v>368</v>
      </c>
      <c r="AC378" s="22">
        <v>-3.2409700000000001E-3</v>
      </c>
      <c r="AD378">
        <f t="shared" si="64"/>
        <v>16.171299999999999</v>
      </c>
      <c r="AE378">
        <f t="shared" si="65"/>
        <v>-4.9350926487999998E-2</v>
      </c>
      <c r="AF378" s="9"/>
      <c r="AG378" s="22">
        <v>1.75308</v>
      </c>
      <c r="AH378" s="22">
        <v>364.78699999999998</v>
      </c>
      <c r="AI378" s="22">
        <v>-9.5947299999999992E-3</v>
      </c>
      <c r="AJ378" s="22">
        <v>368</v>
      </c>
      <c r="AK378" s="22">
        <v>1.7520100000000001</v>
      </c>
      <c r="AL378">
        <f t="shared" si="66"/>
        <v>9.5947299999999984</v>
      </c>
      <c r="AM378">
        <f t="shared" si="67"/>
        <v>16.820329268399998</v>
      </c>
      <c r="AP378" s="9"/>
      <c r="AQ378" s="22">
        <v>-3.0517600000000001E-3</v>
      </c>
      <c r="AR378" s="22">
        <v>437.46499999999997</v>
      </c>
      <c r="AS378" s="22">
        <v>-1.61713E-2</v>
      </c>
      <c r="AT378" s="22">
        <v>368</v>
      </c>
      <c r="AU378" s="22">
        <v>-3.04565E-3</v>
      </c>
      <c r="AV378">
        <f t="shared" si="68"/>
        <v>16.171299999999999</v>
      </c>
      <c r="AW378">
        <f t="shared" si="69"/>
        <v>-4.9350926487999998E-2</v>
      </c>
      <c r="AX378" s="9"/>
      <c r="AY378" s="22">
        <v>1.75308</v>
      </c>
      <c r="AZ378" s="22">
        <v>508.779</v>
      </c>
      <c r="BA378" s="22">
        <v>-9.0820299999999996E-3</v>
      </c>
      <c r="BB378" s="22">
        <v>368</v>
      </c>
      <c r="BC378" s="22">
        <v>1.7523200000000001</v>
      </c>
      <c r="BD378">
        <f t="shared" si="70"/>
        <v>9.0820299999999996</v>
      </c>
      <c r="BE378">
        <f t="shared" si="71"/>
        <v>15.921525152399999</v>
      </c>
    </row>
    <row r="379" spans="6:57">
      <c r="F379" s="9"/>
      <c r="G379" s="22">
        <v>-8.0871599999999995E-3</v>
      </c>
      <c r="H379" s="22">
        <v>149.65600000000001</v>
      </c>
      <c r="I379" s="22">
        <v>-1.6165200000000001E-2</v>
      </c>
      <c r="J379" s="22">
        <v>369</v>
      </c>
      <c r="K379" s="22">
        <v>-8.5723899999999992E-3</v>
      </c>
      <c r="L379">
        <f t="shared" si="60"/>
        <v>16.165200000000002</v>
      </c>
      <c r="M379">
        <f t="shared" si="61"/>
        <v>-0.13073055883200002</v>
      </c>
      <c r="N379" s="9"/>
      <c r="O379" s="22">
        <v>1.7581199999999999</v>
      </c>
      <c r="P379" s="22">
        <v>229.298</v>
      </c>
      <c r="Q379" s="22">
        <v>-9.4726600000000008E-3</v>
      </c>
      <c r="R379" s="22">
        <v>369</v>
      </c>
      <c r="S379" s="22">
        <v>1.7578100000000001</v>
      </c>
      <c r="T379">
        <f t="shared" si="62"/>
        <v>9.4726600000000012</v>
      </c>
      <c r="U379">
        <f t="shared" si="63"/>
        <v>16.6540729992</v>
      </c>
      <c r="X379" s="9"/>
      <c r="Y379" s="22">
        <v>-8.0871599999999995E-3</v>
      </c>
      <c r="Z379" s="22">
        <v>289.32</v>
      </c>
      <c r="AA379" s="22">
        <v>-1.6165200000000001E-2</v>
      </c>
      <c r="AB379" s="22">
        <v>369</v>
      </c>
      <c r="AC379" s="22">
        <v>-8.3465599999999994E-3</v>
      </c>
      <c r="AD379">
        <f t="shared" si="64"/>
        <v>16.165200000000002</v>
      </c>
      <c r="AE379">
        <f t="shared" si="65"/>
        <v>-0.13073055883200002</v>
      </c>
      <c r="AF379" s="9"/>
      <c r="AG379" s="22">
        <v>1.7581199999999999</v>
      </c>
      <c r="AH379" s="22">
        <v>364.88799999999998</v>
      </c>
      <c r="AI379" s="22">
        <v>-9.0393100000000001E-3</v>
      </c>
      <c r="AJ379" s="22">
        <v>369</v>
      </c>
      <c r="AK379" s="22">
        <v>1.7572000000000001</v>
      </c>
      <c r="AL379">
        <f t="shared" si="66"/>
        <v>9.0393100000000004</v>
      </c>
      <c r="AM379">
        <f t="shared" si="67"/>
        <v>15.892191697199999</v>
      </c>
      <c r="AP379" s="9"/>
      <c r="AQ379" s="22">
        <v>-8.0871599999999995E-3</v>
      </c>
      <c r="AR379" s="22">
        <v>437.56599999999997</v>
      </c>
      <c r="AS379" s="22">
        <v>-1.6162099999999999E-2</v>
      </c>
      <c r="AT379" s="22">
        <v>369</v>
      </c>
      <c r="AU379" s="22">
        <v>-8.3435100000000002E-3</v>
      </c>
      <c r="AV379">
        <f t="shared" si="68"/>
        <v>16.162099999999999</v>
      </c>
      <c r="AW379">
        <f t="shared" si="69"/>
        <v>-0.13070548863599998</v>
      </c>
      <c r="AX379" s="9"/>
      <c r="AY379" s="22">
        <v>1.7581199999999999</v>
      </c>
      <c r="AZ379" s="22">
        <v>508.88</v>
      </c>
      <c r="BA379" s="22">
        <v>-8.4991500000000005E-3</v>
      </c>
      <c r="BB379" s="22">
        <v>369</v>
      </c>
      <c r="BC379" s="22">
        <v>1.7572000000000001</v>
      </c>
      <c r="BD379">
        <f t="shared" si="70"/>
        <v>8.4991500000000002</v>
      </c>
      <c r="BE379">
        <f t="shared" si="71"/>
        <v>14.942525598</v>
      </c>
    </row>
    <row r="380" spans="6:57">
      <c r="F380" s="9"/>
      <c r="G380" s="22">
        <v>-1.31226E-2</v>
      </c>
      <c r="H380" s="22">
        <v>149.75700000000001</v>
      </c>
      <c r="I380" s="22">
        <v>-1.6165200000000001E-2</v>
      </c>
      <c r="J380" s="22">
        <v>370</v>
      </c>
      <c r="K380" s="22">
        <v>-1.3427700000000001E-2</v>
      </c>
      <c r="L380">
        <f t="shared" si="60"/>
        <v>16.165200000000002</v>
      </c>
      <c r="M380">
        <f t="shared" si="61"/>
        <v>-0.21212945352000004</v>
      </c>
      <c r="N380" s="9"/>
      <c r="O380" s="22">
        <v>1.76315</v>
      </c>
      <c r="P380" s="22">
        <v>229.399</v>
      </c>
      <c r="Q380" s="22">
        <v>-8.9294400000000003E-3</v>
      </c>
      <c r="R380" s="22">
        <v>370</v>
      </c>
      <c r="S380" s="22">
        <v>1.7623899999999999</v>
      </c>
      <c r="T380">
        <f t="shared" si="62"/>
        <v>8.9294399999999996</v>
      </c>
      <c r="U380">
        <f t="shared" si="63"/>
        <v>15.743942135999999</v>
      </c>
      <c r="X380" s="9"/>
      <c r="Y380" s="22">
        <v>-1.31226E-2</v>
      </c>
      <c r="Z380" s="22">
        <v>289.42099999999999</v>
      </c>
      <c r="AA380" s="22">
        <v>-1.6168200000000001E-2</v>
      </c>
      <c r="AB380" s="22">
        <v>370</v>
      </c>
      <c r="AC380" s="22">
        <v>-1.3168300000000001E-2</v>
      </c>
      <c r="AD380">
        <f t="shared" si="64"/>
        <v>16.168200000000002</v>
      </c>
      <c r="AE380">
        <f t="shared" si="65"/>
        <v>-0.21216882132000003</v>
      </c>
      <c r="AF380" s="9"/>
      <c r="AG380" s="22">
        <v>1.76315</v>
      </c>
      <c r="AH380" s="22">
        <v>364.988</v>
      </c>
      <c r="AI380" s="22">
        <v>-8.3984400000000001E-3</v>
      </c>
      <c r="AJ380" s="22">
        <v>370</v>
      </c>
      <c r="AK380" s="22">
        <v>1.7623899999999999</v>
      </c>
      <c r="AL380">
        <f t="shared" si="66"/>
        <v>8.3984400000000008</v>
      </c>
      <c r="AM380">
        <f t="shared" si="67"/>
        <v>14.807709486000002</v>
      </c>
      <c r="AP380" s="9"/>
      <c r="AQ380" s="22">
        <v>-1.31226E-2</v>
      </c>
      <c r="AR380" s="22">
        <v>437.66699999999997</v>
      </c>
      <c r="AS380" s="22">
        <v>-1.6168200000000001E-2</v>
      </c>
      <c r="AT380" s="22">
        <v>370</v>
      </c>
      <c r="AU380" s="22">
        <v>-1.34155E-2</v>
      </c>
      <c r="AV380">
        <f t="shared" si="68"/>
        <v>16.168200000000002</v>
      </c>
      <c r="AW380">
        <f t="shared" si="69"/>
        <v>-0.21216882132000003</v>
      </c>
      <c r="AX380" s="9"/>
      <c r="AY380" s="22">
        <v>1.76315</v>
      </c>
      <c r="AZ380" s="22">
        <v>508.98099999999999</v>
      </c>
      <c r="BA380" s="22">
        <v>-7.8125E-3</v>
      </c>
      <c r="BB380" s="22">
        <v>370</v>
      </c>
      <c r="BC380" s="22">
        <v>1.7620800000000001</v>
      </c>
      <c r="BD380">
        <f t="shared" si="70"/>
        <v>7.8125</v>
      </c>
      <c r="BE380">
        <f t="shared" si="71"/>
        <v>13.774609375000001</v>
      </c>
    </row>
    <row r="381" spans="6:57">
      <c r="F381" s="9"/>
      <c r="G381" s="22">
        <v>-1.8158000000000001E-2</v>
      </c>
      <c r="H381" s="22">
        <v>149.858</v>
      </c>
      <c r="I381" s="22">
        <v>-1.6168200000000001E-2</v>
      </c>
      <c r="J381" s="22">
        <v>371</v>
      </c>
      <c r="K381" s="22">
        <v>-1.85303E-2</v>
      </c>
      <c r="L381">
        <f t="shared" si="60"/>
        <v>16.168200000000002</v>
      </c>
      <c r="M381">
        <f t="shared" si="61"/>
        <v>-0.29358217560000005</v>
      </c>
      <c r="N381" s="9"/>
      <c r="O381" s="22">
        <v>1.7681899999999999</v>
      </c>
      <c r="P381" s="22">
        <v>229.5</v>
      </c>
      <c r="Q381" s="22">
        <v>-8.2092299999999997E-3</v>
      </c>
      <c r="R381" s="22">
        <v>371</v>
      </c>
      <c r="S381" s="22">
        <v>1.7672699999999999</v>
      </c>
      <c r="T381">
        <f t="shared" si="62"/>
        <v>8.2092299999999998</v>
      </c>
      <c r="U381">
        <f t="shared" si="63"/>
        <v>14.515478393699999</v>
      </c>
      <c r="X381" s="9"/>
      <c r="Y381" s="22">
        <v>-1.8158000000000001E-2</v>
      </c>
      <c r="Z381" s="22">
        <v>289.52199999999999</v>
      </c>
      <c r="AA381" s="22">
        <v>-1.6168200000000001E-2</v>
      </c>
      <c r="AB381" s="22">
        <v>371</v>
      </c>
      <c r="AC381" s="22">
        <v>-1.8533299999999999E-2</v>
      </c>
      <c r="AD381">
        <f t="shared" si="64"/>
        <v>16.168200000000002</v>
      </c>
      <c r="AE381">
        <f t="shared" si="65"/>
        <v>-0.29358217560000005</v>
      </c>
      <c r="AF381" s="9"/>
      <c r="AG381" s="22">
        <v>1.7681899999999999</v>
      </c>
      <c r="AH381" s="22">
        <v>365.089</v>
      </c>
      <c r="AI381" s="22">
        <v>-7.6477100000000003E-3</v>
      </c>
      <c r="AJ381" s="22">
        <v>371</v>
      </c>
      <c r="AK381" s="22">
        <v>1.7672699999999999</v>
      </c>
      <c r="AL381">
        <f t="shared" si="66"/>
        <v>7.64771</v>
      </c>
      <c r="AM381">
        <f t="shared" si="67"/>
        <v>13.5226043449</v>
      </c>
      <c r="AP381" s="9"/>
      <c r="AQ381" s="22">
        <v>-1.8158000000000001E-2</v>
      </c>
      <c r="AR381" s="22">
        <v>437.767</v>
      </c>
      <c r="AS381" s="22">
        <v>-1.6162099999999999E-2</v>
      </c>
      <c r="AT381" s="22">
        <v>371</v>
      </c>
      <c r="AU381" s="22">
        <v>-1.8444800000000001E-2</v>
      </c>
      <c r="AV381">
        <f t="shared" si="68"/>
        <v>16.162099999999999</v>
      </c>
      <c r="AW381">
        <f t="shared" si="69"/>
        <v>-0.29347141179999997</v>
      </c>
      <c r="AX381" s="9"/>
      <c r="AY381" s="22">
        <v>1.7681899999999999</v>
      </c>
      <c r="AZ381" s="22">
        <v>509.08100000000002</v>
      </c>
      <c r="BA381" s="22">
        <v>-6.9366499999999999E-3</v>
      </c>
      <c r="BB381" s="22">
        <v>371</v>
      </c>
      <c r="BC381" s="22">
        <v>1.7672699999999999</v>
      </c>
      <c r="BD381">
        <f t="shared" si="70"/>
        <v>6.9366500000000002</v>
      </c>
      <c r="BE381">
        <f t="shared" si="71"/>
        <v>12.2653151635</v>
      </c>
    </row>
    <row r="382" spans="6:57">
      <c r="F382" s="9"/>
      <c r="G382" s="22">
        <v>-2.3193399999999999E-2</v>
      </c>
      <c r="H382" s="22">
        <v>149.958</v>
      </c>
      <c r="I382" s="22">
        <v>-1.61713E-2</v>
      </c>
      <c r="J382" s="22">
        <v>372</v>
      </c>
      <c r="K382" s="22">
        <v>-2.3510699999999999E-2</v>
      </c>
      <c r="L382">
        <f t="shared" si="60"/>
        <v>16.171299999999999</v>
      </c>
      <c r="M382">
        <f t="shared" si="61"/>
        <v>-0.37506742941999999</v>
      </c>
      <c r="N382" s="9"/>
      <c r="O382" s="22">
        <v>1.77322</v>
      </c>
      <c r="P382" s="22">
        <v>229.601</v>
      </c>
      <c r="Q382" s="22">
        <v>-7.3364299999999997E-3</v>
      </c>
      <c r="R382" s="22">
        <v>372</v>
      </c>
      <c r="S382" s="22">
        <v>1.7724599999999999</v>
      </c>
      <c r="T382">
        <f t="shared" si="62"/>
        <v>7.33643</v>
      </c>
      <c r="U382">
        <f t="shared" si="63"/>
        <v>13.0091044046</v>
      </c>
      <c r="X382" s="9"/>
      <c r="Y382" s="22">
        <v>-2.3193399999999999E-2</v>
      </c>
      <c r="Z382" s="22">
        <v>289.62299999999999</v>
      </c>
      <c r="AA382" s="22">
        <v>-1.6168200000000001E-2</v>
      </c>
      <c r="AB382" s="22">
        <v>372</v>
      </c>
      <c r="AC382" s="22">
        <v>-2.3522899999999999E-2</v>
      </c>
      <c r="AD382">
        <f t="shared" si="64"/>
        <v>16.168200000000002</v>
      </c>
      <c r="AE382">
        <f t="shared" si="65"/>
        <v>-0.37499552988000007</v>
      </c>
      <c r="AF382" s="9"/>
      <c r="AG382" s="22">
        <v>1.77322</v>
      </c>
      <c r="AH382" s="22">
        <v>365.19</v>
      </c>
      <c r="AI382" s="22">
        <v>-6.64673E-3</v>
      </c>
      <c r="AJ382" s="22">
        <v>372</v>
      </c>
      <c r="AK382" s="22">
        <v>1.77277</v>
      </c>
      <c r="AL382">
        <f t="shared" si="66"/>
        <v>6.6467299999999998</v>
      </c>
      <c r="AM382">
        <f t="shared" si="67"/>
        <v>11.786114570600001</v>
      </c>
      <c r="AP382" s="9"/>
      <c r="AQ382" s="22">
        <v>-2.3193399999999999E-2</v>
      </c>
      <c r="AR382" s="22">
        <v>437.86799999999999</v>
      </c>
      <c r="AS382" s="22">
        <v>-1.6165200000000001E-2</v>
      </c>
      <c r="AT382" s="22">
        <v>372</v>
      </c>
      <c r="AU382" s="22">
        <v>-2.33551E-2</v>
      </c>
      <c r="AV382">
        <f t="shared" si="68"/>
        <v>16.165200000000002</v>
      </c>
      <c r="AW382">
        <f t="shared" si="69"/>
        <v>-0.37492594968000004</v>
      </c>
      <c r="AX382" s="9"/>
      <c r="AY382" s="22">
        <v>1.77322</v>
      </c>
      <c r="AZ382" s="22">
        <v>509.18200000000002</v>
      </c>
      <c r="BA382" s="22">
        <v>-5.8349600000000001E-3</v>
      </c>
      <c r="BB382" s="22">
        <v>372</v>
      </c>
      <c r="BC382" s="22">
        <v>1.77216</v>
      </c>
      <c r="BD382">
        <f t="shared" si="70"/>
        <v>5.8349600000000006</v>
      </c>
      <c r="BE382">
        <f t="shared" si="71"/>
        <v>10.346667771200002</v>
      </c>
    </row>
    <row r="383" spans="6:57">
      <c r="F383" s="9"/>
      <c r="G383" s="22">
        <v>-2.8228799999999998E-2</v>
      </c>
      <c r="H383" s="22">
        <v>150.059</v>
      </c>
      <c r="I383" s="22">
        <v>-1.6156E-2</v>
      </c>
      <c r="J383" s="22">
        <v>373</v>
      </c>
      <c r="K383" s="22">
        <v>-2.85492E-2</v>
      </c>
      <c r="L383">
        <f t="shared" si="60"/>
        <v>16.155999999999999</v>
      </c>
      <c r="M383">
        <f t="shared" si="61"/>
        <v>-0.45606449279999994</v>
      </c>
      <c r="N383" s="9"/>
      <c r="O383" s="22">
        <v>1.77826</v>
      </c>
      <c r="P383" s="22">
        <v>229.70099999999999</v>
      </c>
      <c r="Q383" s="22">
        <v>-6.2225300000000004E-3</v>
      </c>
      <c r="R383" s="22">
        <v>373</v>
      </c>
      <c r="S383" s="22">
        <v>1.77765</v>
      </c>
      <c r="T383">
        <f t="shared" si="62"/>
        <v>6.2225300000000008</v>
      </c>
      <c r="U383">
        <f t="shared" si="63"/>
        <v>11.065276197800001</v>
      </c>
      <c r="X383" s="9"/>
      <c r="Y383" s="22">
        <v>-2.8228799999999998E-2</v>
      </c>
      <c r="Z383" s="22">
        <v>289.72300000000001</v>
      </c>
      <c r="AA383" s="22">
        <v>-1.61835E-2</v>
      </c>
      <c r="AB383" s="22">
        <v>373</v>
      </c>
      <c r="AC383" s="22">
        <v>-2.8537E-2</v>
      </c>
      <c r="AD383">
        <f t="shared" si="64"/>
        <v>16.183499999999999</v>
      </c>
      <c r="AE383">
        <f t="shared" si="65"/>
        <v>-0.45684078479999995</v>
      </c>
      <c r="AF383" s="9"/>
      <c r="AG383" s="22">
        <v>1.77826</v>
      </c>
      <c r="AH383" s="22">
        <v>365.29</v>
      </c>
      <c r="AI383" s="22">
        <v>-5.3772000000000004E-3</v>
      </c>
      <c r="AJ383" s="22">
        <v>373</v>
      </c>
      <c r="AK383" s="22">
        <v>1.77765</v>
      </c>
      <c r="AL383">
        <f t="shared" si="66"/>
        <v>5.3772000000000002</v>
      </c>
      <c r="AM383">
        <f t="shared" si="67"/>
        <v>9.5620596720000002</v>
      </c>
      <c r="AP383" s="9"/>
      <c r="AQ383" s="22">
        <v>-2.8228799999999998E-2</v>
      </c>
      <c r="AR383" s="22">
        <v>437.96899999999999</v>
      </c>
      <c r="AS383" s="22">
        <v>-1.61713E-2</v>
      </c>
      <c r="AT383" s="22">
        <v>373</v>
      </c>
      <c r="AU383" s="22">
        <v>-2.86346E-2</v>
      </c>
      <c r="AV383">
        <f t="shared" si="68"/>
        <v>16.171299999999999</v>
      </c>
      <c r="AW383">
        <f t="shared" si="69"/>
        <v>-0.45649639343999993</v>
      </c>
      <c r="AX383" s="9"/>
      <c r="AY383" s="22">
        <v>1.77826</v>
      </c>
      <c r="AZ383" s="22">
        <v>509.28300000000002</v>
      </c>
      <c r="BA383" s="22">
        <v>-4.48578E-3</v>
      </c>
      <c r="BB383" s="22">
        <v>373</v>
      </c>
      <c r="BC383" s="22">
        <v>1.7779499999999999</v>
      </c>
      <c r="BD383">
        <f t="shared" si="70"/>
        <v>4.4857800000000001</v>
      </c>
      <c r="BE383">
        <f t="shared" si="71"/>
        <v>7.9768831428000002</v>
      </c>
    </row>
    <row r="384" spans="6:57">
      <c r="F384" s="9"/>
      <c r="G384" s="22">
        <v>-3.3264200000000001E-2</v>
      </c>
      <c r="H384" s="22">
        <v>150.16</v>
      </c>
      <c r="I384" s="22">
        <v>-1.6168200000000001E-2</v>
      </c>
      <c r="J384" s="22">
        <v>374</v>
      </c>
      <c r="K384" s="22">
        <v>-3.3557099999999999E-2</v>
      </c>
      <c r="L384">
        <f t="shared" si="60"/>
        <v>16.168200000000002</v>
      </c>
      <c r="M384">
        <f t="shared" si="61"/>
        <v>-0.5378222384400001</v>
      </c>
      <c r="N384" s="9"/>
      <c r="O384" s="22">
        <v>1.78329</v>
      </c>
      <c r="P384" s="22">
        <v>229.80199999999999</v>
      </c>
      <c r="Q384" s="22">
        <v>-4.7814900000000002E-3</v>
      </c>
      <c r="R384" s="22">
        <v>374</v>
      </c>
      <c r="S384" s="22">
        <v>1.78284</v>
      </c>
      <c r="T384">
        <f t="shared" si="62"/>
        <v>4.7814899999999998</v>
      </c>
      <c r="U384">
        <f t="shared" si="63"/>
        <v>8.5267833021000001</v>
      </c>
      <c r="X384" s="9"/>
      <c r="Y384" s="22">
        <v>-3.3264200000000001E-2</v>
      </c>
      <c r="Z384" s="22">
        <v>289.82400000000001</v>
      </c>
      <c r="AA384" s="22">
        <v>-1.61713E-2</v>
      </c>
      <c r="AB384" s="22">
        <v>374</v>
      </c>
      <c r="AC384" s="22">
        <v>-3.3755500000000001E-2</v>
      </c>
      <c r="AD384">
        <f t="shared" si="64"/>
        <v>16.171299999999999</v>
      </c>
      <c r="AE384">
        <f t="shared" si="65"/>
        <v>-0.53792535745999992</v>
      </c>
      <c r="AF384" s="9"/>
      <c r="AG384" s="22">
        <v>1.78329</v>
      </c>
      <c r="AH384" s="22">
        <v>365.39100000000002</v>
      </c>
      <c r="AI384" s="22">
        <v>-3.6428799999999998E-3</v>
      </c>
      <c r="AJ384" s="22">
        <v>374</v>
      </c>
      <c r="AK384" s="22">
        <v>1.7825299999999999</v>
      </c>
      <c r="AL384">
        <f t="shared" si="66"/>
        <v>3.6428799999999999</v>
      </c>
      <c r="AM384">
        <f t="shared" si="67"/>
        <v>6.4963114751999997</v>
      </c>
      <c r="AP384" s="9"/>
      <c r="AQ384" s="22">
        <v>-3.3264200000000001E-2</v>
      </c>
      <c r="AR384" s="22">
        <v>438.06900000000002</v>
      </c>
      <c r="AS384" s="22">
        <v>-1.61713E-2</v>
      </c>
      <c r="AT384" s="22">
        <v>374</v>
      </c>
      <c r="AU384" s="22">
        <v>-3.3657800000000002E-2</v>
      </c>
      <c r="AV384">
        <f t="shared" si="68"/>
        <v>16.171299999999999</v>
      </c>
      <c r="AW384">
        <f t="shared" si="69"/>
        <v>-0.53792535745999992</v>
      </c>
      <c r="AX384" s="9"/>
      <c r="AY384" s="22">
        <v>1.78329</v>
      </c>
      <c r="AZ384" s="22">
        <v>509.38400000000001</v>
      </c>
      <c r="BA384" s="22">
        <v>-2.5048800000000001E-3</v>
      </c>
      <c r="BB384" s="22">
        <v>374</v>
      </c>
      <c r="BC384" s="22">
        <v>1.78284</v>
      </c>
      <c r="BD384">
        <f t="shared" si="70"/>
        <v>2.50488</v>
      </c>
      <c r="BE384">
        <f t="shared" si="71"/>
        <v>4.4669274552000005</v>
      </c>
    </row>
    <row r="385" spans="6:57">
      <c r="F385" s="9"/>
      <c r="G385" s="22">
        <v>-3.8299600000000003E-2</v>
      </c>
      <c r="H385" s="22">
        <v>150.26</v>
      </c>
      <c r="I385" s="22">
        <v>-1.6168200000000001E-2</v>
      </c>
      <c r="J385" s="22">
        <v>375</v>
      </c>
      <c r="K385" s="22">
        <v>-3.8555899999999997E-2</v>
      </c>
      <c r="L385">
        <f t="shared" si="60"/>
        <v>16.168200000000002</v>
      </c>
      <c r="M385">
        <f t="shared" si="61"/>
        <v>-0.61923559272000017</v>
      </c>
      <c r="N385" s="9"/>
      <c r="O385" s="22">
        <v>1.78833</v>
      </c>
      <c r="P385" s="22">
        <v>229.90299999999999</v>
      </c>
      <c r="Q385" s="22">
        <v>-2.6699800000000002E-3</v>
      </c>
      <c r="R385" s="22">
        <v>375</v>
      </c>
      <c r="S385" s="22">
        <v>1.78772</v>
      </c>
      <c r="T385">
        <f t="shared" si="62"/>
        <v>2.6699800000000002</v>
      </c>
      <c r="U385">
        <f t="shared" si="63"/>
        <v>4.7748053334000007</v>
      </c>
      <c r="X385" s="9"/>
      <c r="Y385" s="22">
        <v>-3.8299600000000003E-2</v>
      </c>
      <c r="Z385" s="22">
        <v>289.92500000000001</v>
      </c>
      <c r="AA385" s="22">
        <v>-1.61713E-2</v>
      </c>
      <c r="AB385" s="22">
        <v>375</v>
      </c>
      <c r="AC385" s="22">
        <v>-3.8635299999999997E-2</v>
      </c>
      <c r="AD385">
        <f t="shared" si="64"/>
        <v>16.171299999999999</v>
      </c>
      <c r="AE385">
        <f t="shared" si="65"/>
        <v>-0.61935432148000003</v>
      </c>
      <c r="AF385" s="9"/>
      <c r="AG385" s="22">
        <v>1.78833</v>
      </c>
      <c r="AH385" s="22">
        <v>365.49200000000002</v>
      </c>
      <c r="AI385" s="22">
        <v>-6.2774700000000001E-4</v>
      </c>
      <c r="AJ385" s="22">
        <v>375</v>
      </c>
      <c r="AK385" s="22">
        <v>1.7880199999999999</v>
      </c>
      <c r="AL385">
        <f t="shared" si="66"/>
        <v>0.62774700000000005</v>
      </c>
      <c r="AM385">
        <f t="shared" si="67"/>
        <v>1.1226187925100002</v>
      </c>
      <c r="AP385" s="9"/>
      <c r="AQ385" s="22">
        <v>-3.8299600000000003E-2</v>
      </c>
      <c r="AR385" s="22">
        <v>438.17</v>
      </c>
      <c r="AS385" s="22">
        <v>-1.6168200000000001E-2</v>
      </c>
      <c r="AT385" s="22">
        <v>375</v>
      </c>
      <c r="AU385" s="22">
        <v>-3.8677999999999997E-2</v>
      </c>
      <c r="AV385">
        <f t="shared" si="68"/>
        <v>16.168200000000002</v>
      </c>
      <c r="AW385">
        <f t="shared" si="69"/>
        <v>-0.61923559272000017</v>
      </c>
      <c r="AX385" s="9"/>
      <c r="AY385" s="22">
        <v>1.78833</v>
      </c>
      <c r="AZ385" s="22">
        <v>509.48399999999998</v>
      </c>
      <c r="BA385" s="22">
        <v>1.9604499999999999E-3</v>
      </c>
      <c r="BB385" s="22">
        <v>375</v>
      </c>
      <c r="BC385" s="22">
        <v>1.78772</v>
      </c>
      <c r="BD385">
        <f t="shared" si="70"/>
        <v>-1.9604499999999998</v>
      </c>
      <c r="BE385">
        <f t="shared" si="71"/>
        <v>-3.5059315484999996</v>
      </c>
    </row>
    <row r="386" spans="6:57">
      <c r="F386" s="9"/>
      <c r="G386" s="22">
        <v>-4.3334999999999999E-2</v>
      </c>
      <c r="H386" s="22">
        <v>150.36099999999999</v>
      </c>
      <c r="I386" s="22">
        <v>-1.6165200000000001E-2</v>
      </c>
      <c r="J386" s="22">
        <v>376</v>
      </c>
      <c r="K386" s="22">
        <v>-4.3698099999999997E-2</v>
      </c>
      <c r="L386">
        <f t="shared" si="60"/>
        <v>16.165200000000002</v>
      </c>
      <c r="M386">
        <f t="shared" si="61"/>
        <v>-0.70051894200000009</v>
      </c>
      <c r="N386" s="9"/>
      <c r="O386" s="22">
        <v>1.7933699999999999</v>
      </c>
      <c r="P386" s="22">
        <v>230.00299999999999</v>
      </c>
      <c r="Q386" s="22">
        <v>2.8723099999999999E-3</v>
      </c>
      <c r="R386" s="22">
        <v>376</v>
      </c>
      <c r="S386" s="22">
        <v>1.79291</v>
      </c>
      <c r="T386">
        <f t="shared" si="62"/>
        <v>-2.8723099999999997</v>
      </c>
      <c r="U386">
        <f t="shared" si="63"/>
        <v>-5.1511145846999993</v>
      </c>
      <c r="X386" s="9"/>
      <c r="Y386" s="22">
        <v>-4.3334999999999999E-2</v>
      </c>
      <c r="Z386" s="22">
        <v>290.02499999999998</v>
      </c>
      <c r="AA386" s="22">
        <v>-1.6180400000000001E-2</v>
      </c>
      <c r="AB386" s="22">
        <v>376</v>
      </c>
      <c r="AC386" s="22">
        <v>-4.3499799999999998E-2</v>
      </c>
      <c r="AD386">
        <f t="shared" si="64"/>
        <v>16.180400000000002</v>
      </c>
      <c r="AE386">
        <f t="shared" si="65"/>
        <v>-0.70117763400000011</v>
      </c>
      <c r="AF386" s="9"/>
      <c r="AG386" s="22">
        <v>1.7933699999999999</v>
      </c>
      <c r="AH386" s="22">
        <v>365.59300000000002</v>
      </c>
      <c r="AI386" s="22">
        <v>9.0148899999999994E-3</v>
      </c>
      <c r="AJ386" s="22">
        <v>376</v>
      </c>
      <c r="AK386" s="22">
        <v>1.7926</v>
      </c>
      <c r="AL386">
        <f t="shared" si="66"/>
        <v>-9.0148899999999994</v>
      </c>
      <c r="AM386">
        <f t="shared" si="67"/>
        <v>-16.167033279299996</v>
      </c>
      <c r="AP386" s="9"/>
      <c r="AQ386" s="22">
        <v>-4.3334999999999999E-2</v>
      </c>
      <c r="AR386" s="22">
        <v>438.27100000000002</v>
      </c>
      <c r="AS386" s="22">
        <v>-1.6177400000000002E-2</v>
      </c>
      <c r="AT386" s="22">
        <v>376</v>
      </c>
      <c r="AU386" s="22">
        <v>-4.3688999999999999E-2</v>
      </c>
      <c r="AV386">
        <f t="shared" si="68"/>
        <v>16.177400000000002</v>
      </c>
      <c r="AW386">
        <f t="shared" si="69"/>
        <v>-0.70104762900000006</v>
      </c>
      <c r="AX386" s="9"/>
      <c r="AY386" s="22">
        <v>1.7933699999999999</v>
      </c>
      <c r="AZ386" s="22">
        <v>509.58499999999998</v>
      </c>
      <c r="BA386" s="22">
        <v>1.24298E-2</v>
      </c>
      <c r="BB386" s="22">
        <v>376</v>
      </c>
      <c r="BC386" s="22">
        <v>1.7926</v>
      </c>
      <c r="BD386">
        <f t="shared" si="70"/>
        <v>-12.4298</v>
      </c>
      <c r="BE386">
        <f t="shared" si="71"/>
        <v>-22.291230425999998</v>
      </c>
    </row>
    <row r="387" spans="6:57">
      <c r="F387" s="9"/>
      <c r="G387" s="22">
        <v>-4.8370400000000001E-2</v>
      </c>
      <c r="H387" s="22">
        <v>150.46199999999999</v>
      </c>
      <c r="I387" s="22">
        <v>-1.6159099999999999E-2</v>
      </c>
      <c r="J387" s="22">
        <v>377</v>
      </c>
      <c r="K387" s="22">
        <v>-4.9194300000000003E-2</v>
      </c>
      <c r="L387">
        <f t="shared" si="60"/>
        <v>16.159099999999999</v>
      </c>
      <c r="M387">
        <f t="shared" si="61"/>
        <v>-0.78162213063999997</v>
      </c>
      <c r="N387" s="9"/>
      <c r="O387" s="22">
        <v>1.7984</v>
      </c>
      <c r="P387" s="22">
        <v>230.10400000000001</v>
      </c>
      <c r="Q387" s="22">
        <v>1.60492E-2</v>
      </c>
      <c r="R387" s="22">
        <v>377</v>
      </c>
      <c r="S387" s="22">
        <v>1.79749</v>
      </c>
      <c r="T387">
        <f t="shared" si="62"/>
        <v>-16.049199999999999</v>
      </c>
      <c r="U387">
        <f t="shared" si="63"/>
        <v>-28.86288128</v>
      </c>
      <c r="X387" s="9"/>
      <c r="Y387" s="22">
        <v>-4.8370400000000001E-2</v>
      </c>
      <c r="Z387" s="22">
        <v>290.12599999999998</v>
      </c>
      <c r="AA387" s="22">
        <v>-1.6180400000000001E-2</v>
      </c>
      <c r="AB387" s="22">
        <v>377</v>
      </c>
      <c r="AC387" s="22">
        <v>-4.88098E-2</v>
      </c>
      <c r="AD387">
        <f t="shared" si="64"/>
        <v>16.180400000000002</v>
      </c>
      <c r="AE387">
        <f t="shared" si="65"/>
        <v>-0.78265242016000014</v>
      </c>
      <c r="AF387" s="9"/>
      <c r="AG387" s="22">
        <v>1.7984</v>
      </c>
      <c r="AH387" s="22">
        <v>365.69299999999998</v>
      </c>
      <c r="AI387" s="22">
        <v>2.4908400000000001E-2</v>
      </c>
      <c r="AJ387" s="22">
        <v>377</v>
      </c>
      <c r="AK387" s="22">
        <v>1.79779</v>
      </c>
      <c r="AL387">
        <f t="shared" si="66"/>
        <v>-24.9084</v>
      </c>
      <c r="AM387">
        <f t="shared" si="67"/>
        <v>-44.795266560000002</v>
      </c>
      <c r="AP387" s="9"/>
      <c r="AQ387" s="22">
        <v>-4.8370400000000001E-2</v>
      </c>
      <c r="AR387" s="22">
        <v>438.37099999999998</v>
      </c>
      <c r="AS387" s="22">
        <v>-1.61713E-2</v>
      </c>
      <c r="AT387" s="22">
        <v>377</v>
      </c>
      <c r="AU387" s="22">
        <v>-4.87427E-2</v>
      </c>
      <c r="AV387">
        <f t="shared" si="68"/>
        <v>16.171299999999999</v>
      </c>
      <c r="AW387">
        <f t="shared" si="69"/>
        <v>-0.7822122495199999</v>
      </c>
      <c r="AX387" s="9"/>
      <c r="AY387" s="22">
        <v>1.7984</v>
      </c>
      <c r="AZ387" s="22">
        <v>509.68599999999998</v>
      </c>
      <c r="BA387" s="22">
        <v>2.6458700000000002E-2</v>
      </c>
      <c r="BB387" s="22">
        <v>377</v>
      </c>
      <c r="BC387" s="22">
        <v>1.79779</v>
      </c>
      <c r="BD387">
        <f t="shared" si="70"/>
        <v>-26.4587</v>
      </c>
      <c r="BE387">
        <f t="shared" si="71"/>
        <v>-47.583326079999999</v>
      </c>
    </row>
    <row r="388" spans="6:57">
      <c r="F388" s="9"/>
      <c r="G388" s="22">
        <v>-5.3405800000000003E-2</v>
      </c>
      <c r="H388" s="22">
        <v>150.56299999999999</v>
      </c>
      <c r="I388" s="22">
        <v>-1.6159099999999999E-2</v>
      </c>
      <c r="J388" s="22">
        <v>378</v>
      </c>
      <c r="K388" s="22">
        <v>-5.40466E-2</v>
      </c>
      <c r="L388">
        <f t="shared" si="60"/>
        <v>16.159099999999999</v>
      </c>
      <c r="M388">
        <f t="shared" si="61"/>
        <v>-0.86298966278</v>
      </c>
      <c r="N388" s="9"/>
      <c r="O388" s="22">
        <v>1.8034399999999999</v>
      </c>
      <c r="P388" s="22">
        <v>230.20500000000001</v>
      </c>
      <c r="Q388" s="22">
        <v>3.3175700000000002E-2</v>
      </c>
      <c r="R388" s="22">
        <v>378</v>
      </c>
      <c r="S388" s="22">
        <v>1.80237</v>
      </c>
      <c r="T388">
        <f t="shared" si="62"/>
        <v>-33.175699999999999</v>
      </c>
      <c r="U388">
        <f t="shared" si="63"/>
        <v>-59.830384407999993</v>
      </c>
      <c r="X388" s="9"/>
      <c r="Y388" s="22">
        <v>-5.3405800000000003E-2</v>
      </c>
      <c r="Z388" s="22">
        <v>290.22699999999998</v>
      </c>
      <c r="AA388" s="22">
        <v>-1.6180400000000001E-2</v>
      </c>
      <c r="AB388" s="22">
        <v>378</v>
      </c>
      <c r="AC388" s="22">
        <v>-5.3802500000000003E-2</v>
      </c>
      <c r="AD388">
        <f t="shared" si="64"/>
        <v>16.180400000000002</v>
      </c>
      <c r="AE388">
        <f t="shared" si="65"/>
        <v>-0.86412720632000017</v>
      </c>
      <c r="AF388" s="9"/>
      <c r="AG388" s="22">
        <v>1.8034399999999999</v>
      </c>
      <c r="AH388" s="22">
        <v>365.79399999999998</v>
      </c>
      <c r="AI388" s="22">
        <v>4.3801899999999998E-2</v>
      </c>
      <c r="AJ388" s="22">
        <v>378</v>
      </c>
      <c r="AK388" s="22">
        <v>1.80237</v>
      </c>
      <c r="AL388">
        <f t="shared" si="66"/>
        <v>-43.801899999999996</v>
      </c>
      <c r="AM388">
        <f t="shared" si="67"/>
        <v>-78.994098535999996</v>
      </c>
      <c r="AP388" s="9"/>
      <c r="AQ388" s="22">
        <v>-5.3405800000000003E-2</v>
      </c>
      <c r="AR388" s="22">
        <v>438.47199999999998</v>
      </c>
      <c r="AS388" s="22">
        <v>-1.6177400000000002E-2</v>
      </c>
      <c r="AT388" s="22">
        <v>378</v>
      </c>
      <c r="AU388" s="22">
        <v>-5.3985600000000002E-2</v>
      </c>
      <c r="AV388">
        <f t="shared" si="68"/>
        <v>16.177400000000002</v>
      </c>
      <c r="AW388">
        <f t="shared" si="69"/>
        <v>-0.86396698892000012</v>
      </c>
      <c r="AX388" s="9"/>
      <c r="AY388" s="22">
        <v>1.8034399999999999</v>
      </c>
      <c r="AZ388" s="22">
        <v>509.786</v>
      </c>
      <c r="BA388" s="22">
        <v>4.2089799999999997E-2</v>
      </c>
      <c r="BB388" s="22">
        <v>378</v>
      </c>
      <c r="BC388" s="22">
        <v>1.80267</v>
      </c>
      <c r="BD388">
        <f t="shared" si="70"/>
        <v>-42.089799999999997</v>
      </c>
      <c r="BE388">
        <f t="shared" si="71"/>
        <v>-75.906428911999996</v>
      </c>
    </row>
    <row r="389" spans="6:57">
      <c r="F389" s="9"/>
      <c r="G389" s="22">
        <v>-5.8441199999999999E-2</v>
      </c>
      <c r="H389" s="22">
        <v>150.66300000000001</v>
      </c>
      <c r="I389" s="22">
        <v>-1.61713E-2</v>
      </c>
      <c r="J389" s="22">
        <v>379</v>
      </c>
      <c r="K389" s="22">
        <v>-5.9020999999999997E-2</v>
      </c>
      <c r="L389">
        <f t="shared" si="60"/>
        <v>16.171299999999999</v>
      </c>
      <c r="M389">
        <f t="shared" si="61"/>
        <v>-0.94507017755999989</v>
      </c>
      <c r="N389" s="9"/>
      <c r="O389" s="22">
        <v>1.80847</v>
      </c>
      <c r="P389" s="22">
        <v>230.30600000000001</v>
      </c>
      <c r="Q389" s="22">
        <v>5.3537000000000001E-2</v>
      </c>
      <c r="R389" s="22">
        <v>379</v>
      </c>
      <c r="S389" s="22">
        <v>1.80725</v>
      </c>
      <c r="T389">
        <f t="shared" si="62"/>
        <v>-53.536999999999999</v>
      </c>
      <c r="U389">
        <f t="shared" si="63"/>
        <v>-96.82005839</v>
      </c>
      <c r="X389" s="9"/>
      <c r="Y389" s="22">
        <v>-5.8441199999999999E-2</v>
      </c>
      <c r="Z389" s="22">
        <v>290.32799999999997</v>
      </c>
      <c r="AA389" s="22">
        <v>-1.6174299999999999E-2</v>
      </c>
      <c r="AB389" s="22">
        <v>379</v>
      </c>
      <c r="AC389" s="22">
        <v>-5.9112499999999998E-2</v>
      </c>
      <c r="AD389">
        <f t="shared" si="64"/>
        <v>16.174299999999999</v>
      </c>
      <c r="AE389">
        <f t="shared" si="65"/>
        <v>-0.94524550115999995</v>
      </c>
      <c r="AF389" s="9"/>
      <c r="AG389" s="22">
        <v>1.80847</v>
      </c>
      <c r="AH389" s="22">
        <v>365.89499999999998</v>
      </c>
      <c r="AI389" s="22">
        <v>6.5026899999999999E-2</v>
      </c>
      <c r="AJ389" s="22">
        <v>379</v>
      </c>
      <c r="AK389" s="22">
        <v>1.80786</v>
      </c>
      <c r="AL389">
        <f t="shared" si="66"/>
        <v>-65.026899999999998</v>
      </c>
      <c r="AM389">
        <f t="shared" si="67"/>
        <v>-117.599197843</v>
      </c>
      <c r="AP389" s="9"/>
      <c r="AQ389" s="22">
        <v>-5.8441199999999999E-2</v>
      </c>
      <c r="AR389" s="22">
        <v>438.57299999999998</v>
      </c>
      <c r="AS389" s="22">
        <v>-1.6165200000000001E-2</v>
      </c>
      <c r="AT389" s="22">
        <v>379</v>
      </c>
      <c r="AU389" s="22">
        <v>-5.90515E-2</v>
      </c>
      <c r="AV389">
        <f t="shared" si="68"/>
        <v>16.165200000000002</v>
      </c>
      <c r="AW389">
        <f t="shared" si="69"/>
        <v>-0.94471368624000007</v>
      </c>
      <c r="AX389" s="9"/>
      <c r="AY389" s="22">
        <v>1.80847</v>
      </c>
      <c r="AZ389" s="22">
        <v>509.887</v>
      </c>
      <c r="BA389" s="22">
        <v>5.90088E-2</v>
      </c>
      <c r="BB389" s="22">
        <v>379</v>
      </c>
      <c r="BC389" s="22">
        <v>1.80847</v>
      </c>
      <c r="BD389">
        <f t="shared" si="70"/>
        <v>-59.008800000000001</v>
      </c>
      <c r="BE389">
        <f t="shared" si="71"/>
        <v>-106.715644536</v>
      </c>
    </row>
    <row r="390" spans="6:57">
      <c r="F390" s="9"/>
      <c r="G390" s="22">
        <v>-6.3476599999999994E-2</v>
      </c>
      <c r="H390" s="22">
        <v>150.76400000000001</v>
      </c>
      <c r="I390" s="22">
        <v>-1.6168200000000001E-2</v>
      </c>
      <c r="J390" s="22">
        <v>380</v>
      </c>
      <c r="K390" s="22">
        <v>-6.4025899999999997E-2</v>
      </c>
      <c r="L390">
        <f t="shared" si="60"/>
        <v>16.168200000000002</v>
      </c>
      <c r="M390">
        <f t="shared" si="61"/>
        <v>-1.02630236412</v>
      </c>
      <c r="N390" s="9"/>
      <c r="O390" s="22">
        <v>1.81351</v>
      </c>
      <c r="P390" s="22">
        <v>230.40600000000001</v>
      </c>
      <c r="Q390" s="22">
        <v>7.5540200000000002E-2</v>
      </c>
      <c r="R390" s="22">
        <v>380</v>
      </c>
      <c r="S390" s="22">
        <v>1.81274</v>
      </c>
      <c r="T390">
        <f t="shared" si="62"/>
        <v>-75.540199999999999</v>
      </c>
      <c r="U390">
        <f t="shared" si="63"/>
        <v>-136.992908102</v>
      </c>
      <c r="X390" s="9"/>
      <c r="Y390" s="22">
        <v>-6.3476599999999994E-2</v>
      </c>
      <c r="Z390" s="22">
        <v>290.428</v>
      </c>
      <c r="AA390" s="22">
        <v>-1.6168200000000001E-2</v>
      </c>
      <c r="AB390" s="22">
        <v>380</v>
      </c>
      <c r="AC390" s="22">
        <v>-6.4209000000000002E-2</v>
      </c>
      <c r="AD390">
        <f t="shared" si="64"/>
        <v>16.168200000000002</v>
      </c>
      <c r="AE390">
        <f t="shared" si="65"/>
        <v>-1.02630236412</v>
      </c>
      <c r="AF390" s="9"/>
      <c r="AG390" s="22">
        <v>1.81351</v>
      </c>
      <c r="AH390" s="22">
        <v>365.995</v>
      </c>
      <c r="AI390" s="22">
        <v>8.8378899999999996E-2</v>
      </c>
      <c r="AJ390" s="22">
        <v>380</v>
      </c>
      <c r="AK390" s="22">
        <v>1.81213</v>
      </c>
      <c r="AL390">
        <f t="shared" si="66"/>
        <v>-88.378900000000002</v>
      </c>
      <c r="AM390">
        <f t="shared" si="67"/>
        <v>-160.27601893900001</v>
      </c>
      <c r="AP390" s="9"/>
      <c r="AQ390" s="22">
        <v>-6.3476599999999994E-2</v>
      </c>
      <c r="AR390" s="22">
        <v>438.67399999999998</v>
      </c>
      <c r="AS390" s="22">
        <v>-1.6174299999999999E-2</v>
      </c>
      <c r="AT390" s="22">
        <v>380</v>
      </c>
      <c r="AU390" s="22">
        <v>-6.4117400000000005E-2</v>
      </c>
      <c r="AV390">
        <f t="shared" si="68"/>
        <v>16.174299999999999</v>
      </c>
      <c r="AW390">
        <f t="shared" si="69"/>
        <v>-1.0266895713799997</v>
      </c>
      <c r="AX390" s="9"/>
      <c r="AY390" s="22">
        <v>1.81351</v>
      </c>
      <c r="AZ390" s="22">
        <v>509.988</v>
      </c>
      <c r="BA390" s="22">
        <v>7.7065999999999996E-2</v>
      </c>
      <c r="BB390" s="22">
        <v>380</v>
      </c>
      <c r="BC390" s="22">
        <v>1.8130500000000001</v>
      </c>
      <c r="BD390">
        <f t="shared" si="70"/>
        <v>-77.066000000000003</v>
      </c>
      <c r="BE390">
        <f t="shared" si="71"/>
        <v>-139.75996165999999</v>
      </c>
    </row>
    <row r="391" spans="6:57">
      <c r="F391" s="9"/>
      <c r="G391" s="22">
        <v>-6.8512000000000003E-2</v>
      </c>
      <c r="H391" s="22">
        <v>150.86500000000001</v>
      </c>
      <c r="I391" s="22">
        <v>-1.6162099999999999E-2</v>
      </c>
      <c r="J391" s="22">
        <v>381</v>
      </c>
      <c r="K391" s="22">
        <v>-6.9091799999999995E-2</v>
      </c>
      <c r="L391">
        <f t="shared" si="60"/>
        <v>16.162099999999999</v>
      </c>
      <c r="M391">
        <f t="shared" si="61"/>
        <v>-1.1072977952</v>
      </c>
      <c r="N391" s="9"/>
      <c r="O391" s="22">
        <v>1.81854</v>
      </c>
      <c r="P391" s="22">
        <v>230.50700000000001</v>
      </c>
      <c r="Q391" s="22">
        <v>9.9121100000000004E-2</v>
      </c>
      <c r="R391" s="22">
        <v>381</v>
      </c>
      <c r="S391" s="22">
        <v>1.81793</v>
      </c>
      <c r="T391">
        <f t="shared" si="62"/>
        <v>-99.121099999999998</v>
      </c>
      <c r="U391">
        <f t="shared" si="63"/>
        <v>-180.25568519399999</v>
      </c>
      <c r="X391" s="9"/>
      <c r="Y391" s="22">
        <v>-6.8512000000000003E-2</v>
      </c>
      <c r="Z391" s="22">
        <v>290.529</v>
      </c>
      <c r="AA391" s="22">
        <v>-1.61713E-2</v>
      </c>
      <c r="AB391" s="22">
        <v>381</v>
      </c>
      <c r="AC391" s="22">
        <v>-6.9061300000000006E-2</v>
      </c>
      <c r="AD391">
        <f t="shared" si="64"/>
        <v>16.171299999999999</v>
      </c>
      <c r="AE391">
        <f t="shared" si="65"/>
        <v>-1.1079281055999999</v>
      </c>
      <c r="AF391" s="9"/>
      <c r="AG391" s="22">
        <v>1.81854</v>
      </c>
      <c r="AH391" s="22">
        <v>366.096</v>
      </c>
      <c r="AI391" s="22">
        <v>0.112549</v>
      </c>
      <c r="AJ391" s="22">
        <v>381</v>
      </c>
      <c r="AK391" s="22">
        <v>1.8182400000000001</v>
      </c>
      <c r="AL391">
        <f t="shared" si="66"/>
        <v>-112.54899999999999</v>
      </c>
      <c r="AM391">
        <f t="shared" si="67"/>
        <v>-204.67485846</v>
      </c>
      <c r="AP391" s="9"/>
      <c r="AQ391" s="22">
        <v>-6.8512000000000003E-2</v>
      </c>
      <c r="AR391" s="22">
        <v>438.774</v>
      </c>
      <c r="AS391" s="22">
        <v>-1.6165200000000001E-2</v>
      </c>
      <c r="AT391" s="22">
        <v>381</v>
      </c>
      <c r="AU391" s="22">
        <v>-6.9000199999999998E-2</v>
      </c>
      <c r="AV391">
        <f t="shared" si="68"/>
        <v>16.165200000000002</v>
      </c>
      <c r="AW391">
        <f t="shared" si="69"/>
        <v>-1.1075101824000002</v>
      </c>
      <c r="AX391" s="9"/>
      <c r="AY391" s="22">
        <v>1.81854</v>
      </c>
      <c r="AZ391" s="22">
        <v>510.08800000000002</v>
      </c>
      <c r="BA391" s="22">
        <v>9.6588099999999996E-2</v>
      </c>
      <c r="BB391" s="22">
        <v>381</v>
      </c>
      <c r="BC391" s="22">
        <v>1.81793</v>
      </c>
      <c r="BD391">
        <f t="shared" si="70"/>
        <v>-96.588099999999997</v>
      </c>
      <c r="BE391">
        <f t="shared" si="71"/>
        <v>-175.64932337400001</v>
      </c>
    </row>
    <row r="392" spans="6:57">
      <c r="F392" s="9"/>
      <c r="G392" s="22">
        <v>-7.3547399999999999E-2</v>
      </c>
      <c r="H392" s="22">
        <v>150.965</v>
      </c>
      <c r="I392" s="22">
        <v>-1.6174299999999999E-2</v>
      </c>
      <c r="J392" s="22">
        <v>382</v>
      </c>
      <c r="K392" s="22">
        <v>-7.4127200000000004E-2</v>
      </c>
      <c r="L392">
        <f t="shared" si="60"/>
        <v>16.174299999999999</v>
      </c>
      <c r="M392">
        <f t="shared" si="61"/>
        <v>-1.1895777118199999</v>
      </c>
      <c r="N392" s="9"/>
      <c r="O392" s="22">
        <v>1.82358</v>
      </c>
      <c r="P392" s="22">
        <v>230.608</v>
      </c>
      <c r="Q392" s="22">
        <v>0.122681</v>
      </c>
      <c r="R392" s="22">
        <v>382</v>
      </c>
      <c r="S392" s="22">
        <v>1.8225100000000001</v>
      </c>
      <c r="T392">
        <f t="shared" si="62"/>
        <v>-122.681</v>
      </c>
      <c r="U392">
        <f t="shared" si="63"/>
        <v>-223.71861798</v>
      </c>
      <c r="X392" s="9"/>
      <c r="Y392" s="22">
        <v>-7.3547399999999999E-2</v>
      </c>
      <c r="Z392" s="22">
        <v>290.63</v>
      </c>
      <c r="AA392" s="22">
        <v>-1.6168200000000001E-2</v>
      </c>
      <c r="AB392" s="22">
        <v>382</v>
      </c>
      <c r="AC392" s="22">
        <v>-7.4188199999999996E-2</v>
      </c>
      <c r="AD392">
        <f t="shared" si="64"/>
        <v>16.168200000000002</v>
      </c>
      <c r="AE392">
        <f t="shared" si="65"/>
        <v>-1.1891290726800001</v>
      </c>
      <c r="AF392" s="9"/>
      <c r="AG392" s="22">
        <v>1.82358</v>
      </c>
      <c r="AH392" s="22">
        <v>366.197</v>
      </c>
      <c r="AI392" s="22">
        <v>0.136932</v>
      </c>
      <c r="AJ392" s="22">
        <v>382</v>
      </c>
      <c r="AK392" s="22">
        <v>1.82281</v>
      </c>
      <c r="AL392">
        <f t="shared" si="66"/>
        <v>-136.93199999999999</v>
      </c>
      <c r="AM392">
        <f t="shared" si="67"/>
        <v>-249.70645655999996</v>
      </c>
      <c r="AP392" s="9"/>
      <c r="AQ392" s="22">
        <v>-7.3547399999999999E-2</v>
      </c>
      <c r="AR392" s="22">
        <v>438.875</v>
      </c>
      <c r="AS392" s="22">
        <v>-1.6168200000000001E-2</v>
      </c>
      <c r="AT392" s="22">
        <v>382</v>
      </c>
      <c r="AU392" s="22">
        <v>-7.4157699999999993E-2</v>
      </c>
      <c r="AV392">
        <f t="shared" si="68"/>
        <v>16.168200000000002</v>
      </c>
      <c r="AW392">
        <f t="shared" si="69"/>
        <v>-1.1891290726800001</v>
      </c>
      <c r="AX392" s="9"/>
      <c r="AY392" s="22">
        <v>1.82358</v>
      </c>
      <c r="AZ392" s="22">
        <v>510.18900000000002</v>
      </c>
      <c r="BA392" s="22">
        <v>0.11602800000000001</v>
      </c>
      <c r="BB392" s="22">
        <v>382</v>
      </c>
      <c r="BC392" s="22">
        <v>1.82281</v>
      </c>
      <c r="BD392">
        <f t="shared" si="70"/>
        <v>-116.02800000000001</v>
      </c>
      <c r="BE392">
        <f t="shared" si="71"/>
        <v>-211.58634024</v>
      </c>
    </row>
    <row r="393" spans="6:57">
      <c r="F393" s="9"/>
      <c r="G393" s="22">
        <v>-7.8582799999999994E-2</v>
      </c>
      <c r="H393" s="22">
        <v>151.066</v>
      </c>
      <c r="I393" s="22">
        <v>-1.6174299999999999E-2</v>
      </c>
      <c r="J393" s="22">
        <v>383</v>
      </c>
      <c r="K393" s="22">
        <v>-7.9193100000000002E-2</v>
      </c>
      <c r="L393">
        <f t="shared" si="60"/>
        <v>16.174299999999999</v>
      </c>
      <c r="M393">
        <f t="shared" si="61"/>
        <v>-1.2710217820399998</v>
      </c>
      <c r="N393" s="9"/>
      <c r="O393" s="22">
        <v>1.8286100000000001</v>
      </c>
      <c r="P393" s="22">
        <v>230.708</v>
      </c>
      <c r="Q393" s="22">
        <v>0.147705</v>
      </c>
      <c r="R393" s="22">
        <v>383</v>
      </c>
      <c r="S393" s="22">
        <v>1.8283100000000001</v>
      </c>
      <c r="T393">
        <f t="shared" si="62"/>
        <v>-147.70500000000001</v>
      </c>
      <c r="U393">
        <f t="shared" si="63"/>
        <v>-270.09484005000002</v>
      </c>
      <c r="X393" s="9"/>
      <c r="Y393" s="22">
        <v>-7.8582799999999994E-2</v>
      </c>
      <c r="Z393" s="22">
        <v>290.73</v>
      </c>
      <c r="AA393" s="22">
        <v>-1.6168200000000001E-2</v>
      </c>
      <c r="AB393" s="22">
        <v>383</v>
      </c>
      <c r="AC393" s="22">
        <v>-7.9071000000000002E-2</v>
      </c>
      <c r="AD393">
        <f t="shared" si="64"/>
        <v>16.168200000000002</v>
      </c>
      <c r="AE393">
        <f t="shared" si="65"/>
        <v>-1.2705424269600001</v>
      </c>
      <c r="AF393" s="9"/>
      <c r="AG393" s="22">
        <v>1.8286100000000001</v>
      </c>
      <c r="AH393" s="22">
        <v>366.298</v>
      </c>
      <c r="AI393" s="22">
        <v>0.162415</v>
      </c>
      <c r="AJ393" s="22">
        <v>383</v>
      </c>
      <c r="AK393" s="22">
        <v>1.8280000000000001</v>
      </c>
      <c r="AL393">
        <f t="shared" si="66"/>
        <v>-162.41499999999999</v>
      </c>
      <c r="AM393">
        <f t="shared" si="67"/>
        <v>-296.99369315000001</v>
      </c>
      <c r="AP393" s="9"/>
      <c r="AQ393" s="22">
        <v>-7.8582799999999994E-2</v>
      </c>
      <c r="AR393" s="22">
        <v>438.976</v>
      </c>
      <c r="AS393" s="22">
        <v>-1.61713E-2</v>
      </c>
      <c r="AT393" s="22">
        <v>383</v>
      </c>
      <c r="AU393" s="22">
        <v>-7.8918500000000003E-2</v>
      </c>
      <c r="AV393">
        <f t="shared" si="68"/>
        <v>16.171299999999999</v>
      </c>
      <c r="AW393">
        <f t="shared" si="69"/>
        <v>-1.2707860336399999</v>
      </c>
      <c r="AX393" s="9"/>
      <c r="AY393" s="22">
        <v>1.8286100000000001</v>
      </c>
      <c r="AZ393" s="22">
        <v>510.29</v>
      </c>
      <c r="BA393" s="22">
        <v>0.135681</v>
      </c>
      <c r="BB393" s="22">
        <v>383</v>
      </c>
      <c r="BC393" s="22">
        <v>1.8283100000000001</v>
      </c>
      <c r="BD393">
        <f t="shared" si="70"/>
        <v>-135.68099999999998</v>
      </c>
      <c r="BE393">
        <f t="shared" si="71"/>
        <v>-248.10763340999998</v>
      </c>
    </row>
    <row r="394" spans="6:57">
      <c r="F394" s="9"/>
      <c r="G394" s="22">
        <v>-8.3618200000000004E-2</v>
      </c>
      <c r="H394" s="22">
        <v>151.167</v>
      </c>
      <c r="I394" s="22">
        <v>-1.61713E-2</v>
      </c>
      <c r="J394" s="22">
        <v>384</v>
      </c>
      <c r="K394" s="22">
        <v>-8.4259000000000001E-2</v>
      </c>
      <c r="L394">
        <f t="shared" si="60"/>
        <v>16.171299999999999</v>
      </c>
      <c r="M394">
        <f t="shared" si="61"/>
        <v>-1.35221499766</v>
      </c>
      <c r="N394" s="9"/>
      <c r="O394" s="22">
        <v>1.83365</v>
      </c>
      <c r="P394" s="22">
        <v>230.809</v>
      </c>
      <c r="Q394" s="22">
        <v>0.17333999999999999</v>
      </c>
      <c r="R394" s="22">
        <v>384</v>
      </c>
      <c r="S394" s="22">
        <v>1.8328899999999999</v>
      </c>
      <c r="T394">
        <f t="shared" si="62"/>
        <v>-173.34</v>
      </c>
      <c r="U394">
        <f t="shared" si="63"/>
        <v>-317.84489100000002</v>
      </c>
      <c r="X394" s="9"/>
      <c r="Y394" s="22">
        <v>-8.3618200000000004E-2</v>
      </c>
      <c r="Z394" s="22">
        <v>290.83100000000002</v>
      </c>
      <c r="AA394" s="22">
        <v>-1.6177400000000002E-2</v>
      </c>
      <c r="AB394" s="22">
        <v>384</v>
      </c>
      <c r="AC394" s="22">
        <v>-8.4259000000000001E-2</v>
      </c>
      <c r="AD394">
        <f t="shared" si="64"/>
        <v>16.177400000000002</v>
      </c>
      <c r="AE394">
        <f t="shared" si="65"/>
        <v>-1.3527250686800003</v>
      </c>
      <c r="AF394" s="9"/>
      <c r="AG394" s="22">
        <v>1.83365</v>
      </c>
      <c r="AH394" s="22">
        <v>366.39800000000002</v>
      </c>
      <c r="AI394" s="22">
        <v>0.188416</v>
      </c>
      <c r="AJ394" s="22">
        <v>384</v>
      </c>
      <c r="AK394" s="22">
        <v>1.8328899999999999</v>
      </c>
      <c r="AL394">
        <f t="shared" si="66"/>
        <v>-188.416</v>
      </c>
      <c r="AM394">
        <f t="shared" si="67"/>
        <v>-345.48899840000001</v>
      </c>
      <c r="AP394" s="9"/>
      <c r="AQ394" s="22">
        <v>-8.3618200000000004E-2</v>
      </c>
      <c r="AR394" s="22">
        <v>439.07600000000002</v>
      </c>
      <c r="AS394" s="22">
        <v>-1.6165200000000001E-2</v>
      </c>
      <c r="AT394" s="22">
        <v>384</v>
      </c>
      <c r="AU394" s="22">
        <v>-8.4106399999999998E-2</v>
      </c>
      <c r="AV394">
        <f t="shared" si="68"/>
        <v>16.165200000000002</v>
      </c>
      <c r="AW394">
        <f t="shared" si="69"/>
        <v>-1.3517049266400003</v>
      </c>
      <c r="AX394" s="9"/>
      <c r="AY394" s="22">
        <v>1.83365</v>
      </c>
      <c r="AZ394" s="22">
        <v>510.39100000000002</v>
      </c>
      <c r="BA394" s="22">
        <v>0.155914</v>
      </c>
      <c r="BB394" s="22">
        <v>384</v>
      </c>
      <c r="BC394" s="22">
        <v>1.8328899999999999</v>
      </c>
      <c r="BD394">
        <f t="shared" si="70"/>
        <v>-155.91399999999999</v>
      </c>
      <c r="BE394">
        <f t="shared" si="71"/>
        <v>-285.89170609999996</v>
      </c>
    </row>
    <row r="395" spans="6:57">
      <c r="F395" s="9"/>
      <c r="G395" s="22">
        <v>-8.8653599999999999E-2</v>
      </c>
      <c r="H395" s="22">
        <v>151.268</v>
      </c>
      <c r="I395" s="22">
        <v>-1.6168200000000001E-2</v>
      </c>
      <c r="J395" s="22">
        <v>385</v>
      </c>
      <c r="K395" s="22">
        <v>-8.9294399999999996E-2</v>
      </c>
      <c r="L395">
        <f t="shared" si="60"/>
        <v>16.168200000000002</v>
      </c>
      <c r="M395">
        <f t="shared" si="61"/>
        <v>-1.4333691355200002</v>
      </c>
      <c r="N395" s="9"/>
      <c r="O395" s="22">
        <v>1.8386800000000001</v>
      </c>
      <c r="P395" s="22">
        <v>230.91</v>
      </c>
      <c r="Q395" s="22">
        <v>0.19955400000000001</v>
      </c>
      <c r="R395" s="22">
        <v>385</v>
      </c>
      <c r="S395" s="22">
        <v>1.8386800000000001</v>
      </c>
      <c r="T395">
        <f t="shared" si="62"/>
        <v>-199.554</v>
      </c>
      <c r="U395">
        <f t="shared" si="63"/>
        <v>-366.91594872000002</v>
      </c>
      <c r="X395" s="9"/>
      <c r="Y395" s="22">
        <v>-8.8653599999999999E-2</v>
      </c>
      <c r="Z395" s="22">
        <v>290.93200000000002</v>
      </c>
      <c r="AA395" s="22">
        <v>-1.6180400000000001E-2</v>
      </c>
      <c r="AB395" s="22">
        <v>385</v>
      </c>
      <c r="AC395" s="22">
        <v>-8.9080800000000002E-2</v>
      </c>
      <c r="AD395">
        <f t="shared" si="64"/>
        <v>16.180400000000002</v>
      </c>
      <c r="AE395">
        <f t="shared" si="65"/>
        <v>-1.4344507094400001</v>
      </c>
      <c r="AF395" s="9"/>
      <c r="AG395" s="22">
        <v>1.8386800000000001</v>
      </c>
      <c r="AH395" s="22">
        <v>366.49900000000002</v>
      </c>
      <c r="AI395" s="22">
        <v>0.21521000000000001</v>
      </c>
      <c r="AJ395" s="22">
        <v>385</v>
      </c>
      <c r="AK395" s="22">
        <v>1.8383799999999999</v>
      </c>
      <c r="AL395">
        <f t="shared" si="66"/>
        <v>-215.21</v>
      </c>
      <c r="AM395">
        <f t="shared" si="67"/>
        <v>-395.70232280000005</v>
      </c>
      <c r="AP395" s="9"/>
      <c r="AQ395" s="22">
        <v>-8.8653599999999999E-2</v>
      </c>
      <c r="AR395" s="22">
        <v>439.17700000000002</v>
      </c>
      <c r="AS395" s="22">
        <v>-1.6168200000000001E-2</v>
      </c>
      <c r="AT395" s="22">
        <v>385</v>
      </c>
      <c r="AU395" s="22">
        <v>-8.8989299999999993E-2</v>
      </c>
      <c r="AV395">
        <f t="shared" si="68"/>
        <v>16.168200000000002</v>
      </c>
      <c r="AW395">
        <f t="shared" si="69"/>
        <v>-1.4333691355200002</v>
      </c>
      <c r="AX395" s="9"/>
      <c r="AY395" s="22">
        <v>1.8386800000000001</v>
      </c>
      <c r="AZ395" s="22">
        <v>510.49099999999999</v>
      </c>
      <c r="BA395" s="22">
        <v>0.17660500000000001</v>
      </c>
      <c r="BB395" s="22">
        <v>385</v>
      </c>
      <c r="BC395" s="22">
        <v>1.8380700000000001</v>
      </c>
      <c r="BD395">
        <f t="shared" si="70"/>
        <v>-176.60500000000002</v>
      </c>
      <c r="BE395">
        <f t="shared" si="71"/>
        <v>-324.72008140000003</v>
      </c>
    </row>
    <row r="396" spans="6:57">
      <c r="F396" s="9"/>
      <c r="G396" s="22">
        <v>-9.3688999999999995E-2</v>
      </c>
      <c r="H396" s="22">
        <v>151.36799999999999</v>
      </c>
      <c r="I396" s="22">
        <v>-1.6168200000000001E-2</v>
      </c>
      <c r="J396" s="22">
        <v>386</v>
      </c>
      <c r="K396" s="22">
        <v>-9.4421400000000003E-2</v>
      </c>
      <c r="L396">
        <f t="shared" ref="L396:L398" si="72">-I396/$F$2*1000</f>
        <v>16.168200000000002</v>
      </c>
      <c r="M396">
        <f t="shared" ref="M396:M398" si="73">L396*G396</f>
        <v>-1.5147824898000002</v>
      </c>
      <c r="N396" s="9"/>
      <c r="O396" s="22">
        <v>1.84372</v>
      </c>
      <c r="P396" s="22">
        <v>231.011</v>
      </c>
      <c r="Q396" s="22">
        <v>0.227631</v>
      </c>
      <c r="R396" s="22">
        <v>386</v>
      </c>
      <c r="S396" s="22">
        <v>1.8432599999999999</v>
      </c>
      <c r="T396">
        <f t="shared" ref="T396:T398" si="74">-Q396/$F$2*1000</f>
        <v>-227.631</v>
      </c>
      <c r="U396">
        <f t="shared" ref="U396:U398" si="75">T396*O396</f>
        <v>-419.68782732</v>
      </c>
      <c r="X396" s="9"/>
      <c r="Y396" s="22">
        <v>-9.3688999999999995E-2</v>
      </c>
      <c r="Z396" s="22">
        <v>291.03199999999998</v>
      </c>
      <c r="AA396" s="22">
        <v>-1.61713E-2</v>
      </c>
      <c r="AB396" s="22">
        <v>386</v>
      </c>
      <c r="AC396" s="22">
        <v>-9.4085699999999994E-2</v>
      </c>
      <c r="AD396">
        <f t="shared" ref="AD396:AD398" si="76">-AA396/$F$2*1000</f>
        <v>16.171299999999999</v>
      </c>
      <c r="AE396">
        <f t="shared" ref="AE396:AE398" si="77">AD396*Y396</f>
        <v>-1.5150729256999997</v>
      </c>
      <c r="AF396" s="9"/>
      <c r="AG396" s="22">
        <v>1.84372</v>
      </c>
      <c r="AH396" s="22">
        <v>366.6</v>
      </c>
      <c r="AI396" s="22">
        <v>0.24252299999999999</v>
      </c>
      <c r="AJ396" s="22">
        <v>386</v>
      </c>
      <c r="AK396" s="22">
        <v>1.8435699999999999</v>
      </c>
      <c r="AL396">
        <f t="shared" ref="AL396:AL398" si="78">-AI396/$F$2*1000</f>
        <v>-242.523</v>
      </c>
      <c r="AM396">
        <f t="shared" ref="AM396:AM398" si="79">AL396*AG396</f>
        <v>-447.14450556000003</v>
      </c>
      <c r="AP396" s="9"/>
      <c r="AQ396" s="22">
        <v>-9.3688999999999995E-2</v>
      </c>
      <c r="AR396" s="22">
        <v>439.27800000000002</v>
      </c>
      <c r="AS396" s="22">
        <v>-1.6162099999999999E-2</v>
      </c>
      <c r="AT396" s="22">
        <v>386</v>
      </c>
      <c r="AU396" s="22">
        <v>-9.4177200000000003E-2</v>
      </c>
      <c r="AV396">
        <f t="shared" ref="AV396:AV398" si="80">-AS396/$F$2*1000</f>
        <v>16.162099999999999</v>
      </c>
      <c r="AW396">
        <f t="shared" ref="AW396:AW398" si="81">AV396*AQ396</f>
        <v>-1.5142109868999998</v>
      </c>
      <c r="AX396" s="9"/>
      <c r="AY396" s="22">
        <v>1.84372</v>
      </c>
      <c r="AZ396" s="22">
        <v>510.59199999999998</v>
      </c>
      <c r="BA396" s="22">
        <v>0.197296</v>
      </c>
      <c r="BB396" s="22">
        <v>386</v>
      </c>
      <c r="BC396" s="22">
        <v>1.8426499999999999</v>
      </c>
      <c r="BD396">
        <f t="shared" ref="BD396:BD398" si="82">-BA396/$F$2*1000</f>
        <v>-197.29599999999999</v>
      </c>
      <c r="BE396">
        <f t="shared" ref="BE396:BE398" si="83">BD396*AY396</f>
        <v>-363.75858111999997</v>
      </c>
    </row>
    <row r="397" spans="6:57">
      <c r="F397" s="9"/>
      <c r="G397" s="22">
        <v>-9.8724400000000004E-2</v>
      </c>
      <c r="H397" s="22">
        <v>151.46899999999999</v>
      </c>
      <c r="I397" s="22">
        <v>-1.6159099999999999E-2</v>
      </c>
      <c r="J397" s="22">
        <v>387</v>
      </c>
      <c r="K397" s="22">
        <v>-9.9212599999999998E-2</v>
      </c>
      <c r="L397">
        <f t="shared" si="72"/>
        <v>16.159099999999999</v>
      </c>
      <c r="M397">
        <f t="shared" si="73"/>
        <v>-1.5952974520399998</v>
      </c>
      <c r="N397" s="9"/>
      <c r="O397" s="22">
        <v>1.8487499999999999</v>
      </c>
      <c r="P397" s="22">
        <v>231.11099999999999</v>
      </c>
      <c r="Q397" s="22">
        <v>0.25659199999999999</v>
      </c>
      <c r="R397" s="22">
        <v>387</v>
      </c>
      <c r="S397" s="22">
        <v>1.8484499999999999</v>
      </c>
      <c r="T397">
        <f t="shared" si="74"/>
        <v>-256.59199999999998</v>
      </c>
      <c r="U397">
        <f t="shared" si="75"/>
        <v>-474.37445999999994</v>
      </c>
      <c r="X397" s="9"/>
      <c r="Y397" s="22">
        <v>-9.8724400000000004E-2</v>
      </c>
      <c r="Z397" s="22">
        <v>291.13299999999998</v>
      </c>
      <c r="AA397" s="22">
        <v>-1.6174299999999999E-2</v>
      </c>
      <c r="AB397" s="22">
        <v>387</v>
      </c>
      <c r="AC397" s="22">
        <v>-9.9212599999999998E-2</v>
      </c>
      <c r="AD397">
        <f t="shared" si="76"/>
        <v>16.174299999999999</v>
      </c>
      <c r="AE397">
        <f t="shared" si="77"/>
        <v>-1.59679806292</v>
      </c>
      <c r="AF397" s="9"/>
      <c r="AG397" s="22">
        <v>1.8487499999999999</v>
      </c>
      <c r="AH397" s="22">
        <v>366.7</v>
      </c>
      <c r="AI397" s="22">
        <v>0.27035500000000001</v>
      </c>
      <c r="AJ397" s="22">
        <v>387</v>
      </c>
      <c r="AK397" s="22">
        <v>1.8481399999999999</v>
      </c>
      <c r="AL397">
        <f t="shared" si="78"/>
        <v>-270.35500000000002</v>
      </c>
      <c r="AM397">
        <f t="shared" si="79"/>
        <v>-499.81880625000002</v>
      </c>
      <c r="AP397" s="9"/>
      <c r="AQ397" s="22">
        <v>-9.8724400000000004E-2</v>
      </c>
      <c r="AR397" s="22">
        <v>439.37900000000002</v>
      </c>
      <c r="AS397" s="22">
        <v>-1.6168200000000001E-2</v>
      </c>
      <c r="AT397" s="22">
        <v>387</v>
      </c>
      <c r="AU397" s="22">
        <v>-9.9334699999999998E-2</v>
      </c>
      <c r="AV397">
        <f t="shared" si="80"/>
        <v>16.168200000000002</v>
      </c>
      <c r="AW397">
        <f t="shared" si="81"/>
        <v>-1.5961958440800004</v>
      </c>
      <c r="AX397" s="9"/>
      <c r="AY397" s="22">
        <v>1.8487499999999999</v>
      </c>
      <c r="AZ397" s="22">
        <v>510.69299999999998</v>
      </c>
      <c r="BA397" s="22">
        <v>0.21804799999999999</v>
      </c>
      <c r="BB397" s="22">
        <v>387</v>
      </c>
      <c r="BC397" s="22">
        <v>1.8481399999999999</v>
      </c>
      <c r="BD397">
        <f t="shared" si="82"/>
        <v>-218.048</v>
      </c>
      <c r="BE397">
        <f t="shared" si="83"/>
        <v>-403.11624</v>
      </c>
    </row>
    <row r="398" spans="6:57">
      <c r="F398" s="9"/>
      <c r="G398" s="22">
        <v>-0.10376000000000001</v>
      </c>
      <c r="H398" s="22">
        <v>151.57</v>
      </c>
      <c r="I398" s="22">
        <v>-1.6159099999999999E-2</v>
      </c>
      <c r="J398" s="22">
        <v>388</v>
      </c>
      <c r="K398" s="22">
        <v>-0.104187</v>
      </c>
      <c r="L398">
        <f t="shared" si="72"/>
        <v>16.159099999999999</v>
      </c>
      <c r="M398">
        <f t="shared" si="73"/>
        <v>-1.6766682159999999</v>
      </c>
      <c r="N398" s="9"/>
      <c r="O398" s="22">
        <v>1.85379</v>
      </c>
      <c r="P398" s="22">
        <v>231.21199999999999</v>
      </c>
      <c r="Q398" s="22">
        <v>0.28546100000000002</v>
      </c>
      <c r="R398" s="22">
        <v>388</v>
      </c>
      <c r="S398" s="22">
        <v>1.85364</v>
      </c>
      <c r="T398">
        <f t="shared" si="74"/>
        <v>-285.46100000000001</v>
      </c>
      <c r="U398">
        <f t="shared" si="75"/>
        <v>-529.18474719000005</v>
      </c>
      <c r="X398" s="9"/>
      <c r="Y398" s="22">
        <v>-0.10376000000000001</v>
      </c>
      <c r="Z398" s="22">
        <v>291.23399999999998</v>
      </c>
      <c r="AA398" s="22">
        <v>-1.6174299999999999E-2</v>
      </c>
      <c r="AB398" s="22">
        <v>388</v>
      </c>
      <c r="AC398" s="22">
        <v>-0.104309</v>
      </c>
      <c r="AD398">
        <f t="shared" si="76"/>
        <v>16.174299999999999</v>
      </c>
      <c r="AE398">
        <f t="shared" si="77"/>
        <v>-1.678245368</v>
      </c>
      <c r="AF398" s="9"/>
      <c r="AG398" s="22">
        <v>1.85379</v>
      </c>
      <c r="AH398" s="22">
        <v>366.80099999999999</v>
      </c>
      <c r="AI398" s="22">
        <v>0.29797400000000002</v>
      </c>
      <c r="AJ398" s="22">
        <v>388</v>
      </c>
      <c r="AK398" s="22">
        <v>1.8539399999999999</v>
      </c>
      <c r="AL398">
        <f t="shared" si="78"/>
        <v>-297.97399999999999</v>
      </c>
      <c r="AM398">
        <f t="shared" si="79"/>
        <v>-552.38122146000001</v>
      </c>
      <c r="AP398" s="9"/>
      <c r="AQ398" s="22">
        <v>-0.10376000000000001</v>
      </c>
      <c r="AR398" s="22">
        <v>439.47899999999998</v>
      </c>
      <c r="AS398" s="22">
        <v>-1.6174299999999999E-2</v>
      </c>
      <c r="AT398" s="22">
        <v>388</v>
      </c>
      <c r="AU398" s="22">
        <v>-0.10424799999999999</v>
      </c>
      <c r="AV398">
        <f t="shared" si="80"/>
        <v>16.174299999999999</v>
      </c>
      <c r="AW398">
        <f t="shared" si="81"/>
        <v>-1.678245368</v>
      </c>
      <c r="AX398" s="9"/>
      <c r="AY398" s="22">
        <v>1.85379</v>
      </c>
      <c r="AZ398" s="22">
        <v>510.79300000000001</v>
      </c>
      <c r="BA398" s="22">
        <v>0.23767099999999999</v>
      </c>
      <c r="BB398" s="22">
        <v>388</v>
      </c>
      <c r="BC398" s="22">
        <v>1.8533299999999999</v>
      </c>
      <c r="BD398">
        <f t="shared" si="82"/>
        <v>-237.67099999999999</v>
      </c>
      <c r="BE398">
        <f t="shared" si="83"/>
        <v>-440.59212308999997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P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35379.901098900678</v>
      </c>
      <c r="H2" s="2"/>
      <c r="I2" s="6" t="s">
        <v>12</v>
      </c>
      <c r="J2" s="2"/>
      <c r="K2" s="7" t="s">
        <v>13</v>
      </c>
      <c r="L2" s="3">
        <f>L4*I6*L9/100*100</f>
        <v>26.131474944000001</v>
      </c>
      <c r="M2" s="8" t="s">
        <v>14</v>
      </c>
      <c r="N2" s="9"/>
      <c r="O2" s="2">
        <f>ABS(S7-S6)/ABS(T7-T6)*1000</f>
        <v>5761.8180327902455</v>
      </c>
      <c r="P2" s="2"/>
      <c r="Q2" s="6" t="s">
        <v>15</v>
      </c>
      <c r="R2" s="2"/>
      <c r="S2" s="7" t="s">
        <v>13</v>
      </c>
      <c r="T2" s="3">
        <f>T4*Q6*T9/100*100</f>
        <v>24.640509023999996</v>
      </c>
      <c r="U2" s="8" t="s">
        <v>14</v>
      </c>
      <c r="X2" s="9"/>
      <c r="Y2" s="2">
        <f>ABS(AC7-AC6)/ABS(AD7-AD6)*1000</f>
        <v>48519.129032259931</v>
      </c>
      <c r="Z2" s="2"/>
      <c r="AA2" s="6" t="s">
        <v>12</v>
      </c>
      <c r="AB2" s="2"/>
      <c r="AC2" s="7" t="s">
        <v>13</v>
      </c>
      <c r="AD2" s="3">
        <f>AD4*AA6*AD9/100*100</f>
        <v>25.794368036000005</v>
      </c>
      <c r="AE2" s="8" t="s">
        <v>14</v>
      </c>
      <c r="AF2" s="9"/>
      <c r="AG2" s="2">
        <f>ABS(AK7-AK6)/ABS(AL7-AL6)*1000</f>
        <v>21157.53774196055</v>
      </c>
      <c r="AH2" s="2"/>
      <c r="AI2" s="6" t="s">
        <v>15</v>
      </c>
      <c r="AJ2" s="2"/>
      <c r="AK2" s="7" t="s">
        <v>13</v>
      </c>
      <c r="AL2" s="3">
        <f>AL4*AI6*AL9/100*100</f>
        <v>24.287868132</v>
      </c>
      <c r="AM2" s="8" t="s">
        <v>14</v>
      </c>
      <c r="AP2" s="9"/>
      <c r="AQ2" s="2">
        <f>ABS(AU7-AU6)/ABS(AV7-AV6)*1000</f>
        <v>21587.010989010731</v>
      </c>
      <c r="AR2" s="2"/>
      <c r="AS2" s="6" t="s">
        <v>12</v>
      </c>
      <c r="AT2" s="2"/>
      <c r="AU2" s="7" t="s">
        <v>13</v>
      </c>
      <c r="AV2" s="3">
        <f>AV4*AS6*AV9/100*100</f>
        <v>25.456725692000003</v>
      </c>
      <c r="AW2" s="8" t="s">
        <v>14</v>
      </c>
      <c r="AX2" s="9"/>
      <c r="AY2" s="2">
        <f>ABS(BC7-BC6)/ABS(BD7-BD6)*1000</f>
        <v>6647.9354838788413</v>
      </c>
      <c r="AZ2" s="2"/>
      <c r="BA2" s="6" t="s">
        <v>15</v>
      </c>
      <c r="BB2" s="2"/>
      <c r="BC2" s="7" t="s">
        <v>13</v>
      </c>
      <c r="BD2" s="3">
        <f>BD4*BA6*BD9/100*100</f>
        <v>24.073285056000003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-2.7117900000000001</v>
      </c>
      <c r="L3" s="35" t="s">
        <v>16</v>
      </c>
      <c r="M3" s="11">
        <f>M9</f>
        <v>26.131474944000001</v>
      </c>
      <c r="N3" s="9"/>
      <c r="O3" s="2" t="s">
        <v>44</v>
      </c>
      <c r="P3" s="2"/>
      <c r="Q3" s="2">
        <f>INDEX(S11:S1056,MATCH(0,T11:T1056,-1))</f>
        <v>1.79321</v>
      </c>
      <c r="R3" s="2"/>
      <c r="S3" s="10">
        <f>INDEX(T11:T1056,MATCH(Q3,S11:S1056,0))</f>
        <v>0.69213900000000006</v>
      </c>
      <c r="T3" s="35" t="s">
        <v>16</v>
      </c>
      <c r="U3" s="11">
        <f>U9</f>
        <v>24.640509023999996</v>
      </c>
      <c r="X3" s="9"/>
      <c r="Y3" s="2" t="s">
        <v>44</v>
      </c>
      <c r="Z3" s="2"/>
      <c r="AA3" s="2">
        <f>INDEX(AC11:AC856,MATCH(0,AD11:AD856,1))</f>
        <v>1.79382</v>
      </c>
      <c r="AB3" s="2"/>
      <c r="AC3" s="10">
        <f>INDEX(AD11:AD1056,MATCH(AA3,AC11:AC1056,0))</f>
        <v>-3.2571400000000001</v>
      </c>
      <c r="AD3" s="35" t="s">
        <v>16</v>
      </c>
      <c r="AE3" s="11">
        <f>AE9</f>
        <v>25.794368035999998</v>
      </c>
      <c r="AF3" s="9"/>
      <c r="AG3" s="2" t="s">
        <v>44</v>
      </c>
      <c r="AH3" s="2"/>
      <c r="AI3" s="2">
        <f>INDEX(AK11:AK1056,MATCH(0,AL11:AL1056,-1))</f>
        <v>1.78772</v>
      </c>
      <c r="AJ3" s="2"/>
      <c r="AK3" s="10">
        <f>INDEX(AL11:AL1056,MATCH(AI3,AK11:AK1056,0))</f>
        <v>0.45288099999999998</v>
      </c>
      <c r="AL3" s="35" t="s">
        <v>16</v>
      </c>
      <c r="AM3" s="11">
        <f>AM9</f>
        <v>24.287868132</v>
      </c>
      <c r="AP3" s="9"/>
      <c r="AQ3" s="2" t="s">
        <v>44</v>
      </c>
      <c r="AR3" s="2"/>
      <c r="AS3" s="2">
        <f>INDEX(AU11:AU856,MATCH(0,AV11:AV856,1))</f>
        <v>1.78955</v>
      </c>
      <c r="AT3" s="2"/>
      <c r="AU3" s="10">
        <f>INDEX(AV11:AV1056,MATCH(AS3,AU11:AU1056,0))</f>
        <v>-3.43628</v>
      </c>
      <c r="AV3" s="35" t="s">
        <v>16</v>
      </c>
      <c r="AW3" s="11">
        <f>AW9</f>
        <v>25.456725692000003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1.0366799999999998</v>
      </c>
      <c r="BD3" s="35" t="s">
        <v>16</v>
      </c>
      <c r="BE3" s="11">
        <f>BE9</f>
        <v>24.073285056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0.92687360879491432</v>
      </c>
      <c r="H4" s="2"/>
      <c r="I4" s="2">
        <f>INDEX(K11:K1000,1+MATCH(0,L11:L856,1))</f>
        <v>1.79871</v>
      </c>
      <c r="J4" s="2"/>
      <c r="K4" s="10">
        <f>INDEX(L11:L1056,MATCH(I4,K11:K1056,0))</f>
        <v>2.8768899999999999</v>
      </c>
      <c r="L4" s="34">
        <f>M3/(I6*L9)</f>
        <v>0.85747006030314143</v>
      </c>
      <c r="M4" s="8" t="s">
        <v>17</v>
      </c>
      <c r="N4" s="9"/>
      <c r="O4" s="2">
        <f>ABS(Q3-Q4)/ABS(S3-S4)*1000</f>
        <v>1.0746076489467868</v>
      </c>
      <c r="P4" s="2"/>
      <c r="Q4" s="2">
        <f>INDEX(S11:S856,1+MATCH(0,T11:T856,-1))</f>
        <v>1.79749</v>
      </c>
      <c r="R4" s="2"/>
      <c r="S4" s="10">
        <f>INDEX(T11:T856,MATCH(Q4,S11:S856,0))</f>
        <v>-3.2907100000000002</v>
      </c>
      <c r="T4" s="34">
        <f>U3/(Q6*T9)</f>
        <v>0.81340508799266165</v>
      </c>
      <c r="U4" s="8" t="s">
        <v>17</v>
      </c>
      <c r="X4" s="9"/>
      <c r="Y4" s="2">
        <f>ABS(AA3-AA4)/ABS(AC3-AC4)*1000</f>
        <v>1.0418134385394107</v>
      </c>
      <c r="Z4" s="2"/>
      <c r="AA4" s="2">
        <f>INDEX(AC11:AC1000,1+MATCH(0,AD11:AD856,1))</f>
        <v>1.78894</v>
      </c>
      <c r="AB4" s="2"/>
      <c r="AC4" s="10">
        <f>INDEX(AD11:AD1056,MATCH(AA4,AC11:AC1056,0))</f>
        <v>1.427</v>
      </c>
      <c r="AD4" s="34">
        <f>AE3/(AA6*AD9)</f>
        <v>0.84997285921845345</v>
      </c>
      <c r="AE4" s="8" t="s">
        <v>17</v>
      </c>
      <c r="AF4" s="9"/>
      <c r="AG4" s="2">
        <f>ABS(AI3-AI4)/ABS(AK3-AK4)*1000</f>
        <v>1.4446639430529695</v>
      </c>
      <c r="AH4" s="2"/>
      <c r="AI4" s="2">
        <f>INDEX(AK11:AK856,1+MATCH(0,AL11:AL856,-1))</f>
        <v>1.79291</v>
      </c>
      <c r="AJ4" s="2"/>
      <c r="AK4" s="10">
        <f>INDEX(AL11:AL856,MATCH(AI4,AK11:AK856,0))</f>
        <v>-3.1396500000000001</v>
      </c>
      <c r="AL4" s="34">
        <f>AM3/(AI6*AL9)</f>
        <v>0.80372323538006196</v>
      </c>
      <c r="AM4" s="8" t="s">
        <v>17</v>
      </c>
      <c r="AP4" s="9"/>
      <c r="AQ4" s="2">
        <f>ABS(AS3-AS4)/ABS(AU3-AU4)*1000</f>
        <v>1.2527596652461868</v>
      </c>
      <c r="AR4" s="2"/>
      <c r="AS4" s="2">
        <f>INDEX(AU11:AU1000,1+MATCH(0,AV11:AV856,1))</f>
        <v>1.78406</v>
      </c>
      <c r="AT4" s="2"/>
      <c r="AU4" s="10">
        <f>INDEX(AV11:AV1056,MATCH(AS4,AU11:AU1056,0))</f>
        <v>0.94604499999999991</v>
      </c>
      <c r="AV4" s="34">
        <f>AW3/(AS6*AV9)</f>
        <v>0.84136184135102965</v>
      </c>
      <c r="AW4" s="8" t="s">
        <v>17</v>
      </c>
      <c r="AX4" s="9"/>
      <c r="AY4" s="2">
        <f>ABS(BA3-BA4)/ABS(BC3-BC4)*1000</f>
        <v>1.6121359479887929</v>
      </c>
      <c r="AZ4" s="2"/>
      <c r="BA4" s="2">
        <f>INDEX(BC11:BC856,1+MATCH(0,BD11:BD856,-1))</f>
        <v>1.78772</v>
      </c>
      <c r="BB4" s="2"/>
      <c r="BC4" s="10">
        <f>INDEX(BD11:BD856,MATCH(BA4,BC11:BC856,0))</f>
        <v>-1.9903600000000001</v>
      </c>
      <c r="BD4" s="34">
        <f>BE3/(BA6*BD9)</f>
        <v>0.79867579394851429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15.899699999999999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15.7776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16.088899999999999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15.5518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15.878300000000001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15.414400000000001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1.8013765134164059</v>
      </c>
      <c r="J6" s="34"/>
      <c r="K6" s="13">
        <f>INDEX(K11:K1056,MATCH(L6,L11:L1056,0))</f>
        <v>0.27832000000000001</v>
      </c>
      <c r="L6" s="10">
        <f>INDEX(L11:L1056,MATCH(0,K11:K1056,-1))</f>
        <v>16.909800000000001</v>
      </c>
      <c r="M6" s="8" t="s">
        <v>22</v>
      </c>
      <c r="N6" s="9"/>
      <c r="O6" s="2"/>
      <c r="P6" s="2"/>
      <c r="Q6" s="46">
        <f>(Q3-Q4)/(S3-S4)*(-S4)+Q4</f>
        <v>1.7939537778635344</v>
      </c>
      <c r="R6" s="46"/>
      <c r="S6" s="13">
        <f>INDEX(S11:S1056,MATCH(T6,T11:T1056,0))</f>
        <v>-4.5227100000000001E-3</v>
      </c>
      <c r="T6" s="10">
        <f>INDEX(T11:T1056,MATCH(0,S11:S1056,1))</f>
        <v>16.885399999999997</v>
      </c>
      <c r="U6" s="8" t="s">
        <v>22</v>
      </c>
      <c r="X6" s="9"/>
      <c r="Y6" s="2"/>
      <c r="Z6" s="2"/>
      <c r="AA6" s="34">
        <f>(AA3-AA4)/(AC3-AC4)*(-AC4)+AA4</f>
        <v>1.7904266677767957</v>
      </c>
      <c r="AB6" s="34"/>
      <c r="AC6" s="13">
        <f>INDEX(AC11:AC1056,MATCH(AD6,AD11:AD1056,0))</f>
        <v>0.16253699999999999</v>
      </c>
      <c r="AD6" s="10">
        <f>INDEX(AD11:AD1056,MATCH(0,AC11:AC1056,-1))</f>
        <v>16.946400000000001</v>
      </c>
      <c r="AE6" s="8" t="s">
        <v>22</v>
      </c>
      <c r="AF6" s="9"/>
      <c r="AG6" s="2"/>
      <c r="AH6" s="2"/>
      <c r="AI6" s="46">
        <f>(AI3-AI4)/(AK3-AK4)*(-AK4)+AI4</f>
        <v>1.7883742608511937</v>
      </c>
      <c r="AJ6" s="46"/>
      <c r="AK6" s="13">
        <f>INDEX(AK11:AK1056,MATCH(AL6,AL11:AL1056,0))</f>
        <v>-6.5124500000000002E-2</v>
      </c>
      <c r="AL6" s="10">
        <f>INDEX(AL11:AL1056,MATCH(0,AK11:AK1056,1))</f>
        <v>16.894500000000001</v>
      </c>
      <c r="AM6" s="8" t="s">
        <v>22</v>
      </c>
      <c r="AP6" s="9"/>
      <c r="AQ6" s="2"/>
      <c r="AR6" s="2"/>
      <c r="AS6" s="34">
        <f>(AS3-AS4)/(AU3-AU4)*(-AU4)+AS4</f>
        <v>1.7852451670175078</v>
      </c>
      <c r="AT6" s="34"/>
      <c r="AU6" s="13">
        <f>INDEX(AU11:AU1056,MATCH(AV6,AV11:AV1056,0))</f>
        <v>0.102173</v>
      </c>
      <c r="AV6" s="10">
        <f>INDEX(AV11:AV1056,MATCH(0,AU11:AU1056,-1))</f>
        <v>16.9434</v>
      </c>
      <c r="AW6" s="8" t="s">
        <v>22</v>
      </c>
      <c r="AX6" s="9"/>
      <c r="AY6" s="2"/>
      <c r="AZ6" s="2"/>
      <c r="BA6" s="46">
        <f>(BA3-BA4)/(BC3-BC4)*(-BC4)+BA4</f>
        <v>1.784511269094561</v>
      </c>
      <c r="BB6" s="46"/>
      <c r="BC6" s="13">
        <f>INDEX(BC11:BC1056,MATCH(BD6,BD11:BD1056,0))</f>
        <v>-5.5297899999999997E-2</v>
      </c>
      <c r="BD6" s="10">
        <f>INDEX(BD11:BD1056,MATCH(0,BC11:BC1056,1))</f>
        <v>16.882300000000001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-4.3637099999999998E-2</v>
      </c>
      <c r="L7" s="10">
        <f>INDEX(L11:L856,1+MATCH(0,K11:K856,-1))</f>
        <v>16.918900000000001</v>
      </c>
      <c r="M7" s="12">
        <f>INDEX(K11:K1056,MATCH(M9,M11:M1056,0))</f>
        <v>1.64337</v>
      </c>
      <c r="N7" s="9"/>
      <c r="O7" s="2"/>
      <c r="P7" s="2"/>
      <c r="Q7" s="2"/>
      <c r="R7" s="2"/>
      <c r="S7" s="13">
        <f>INDEX(S11:S1056,MATCH(T7,T11:T1056,0))</f>
        <v>-3.9669799999999998E-2</v>
      </c>
      <c r="T7" s="10">
        <f>INDEX(T11:T1056,1+MATCH(0,S11:S1056,1))</f>
        <v>16.879300000000001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1.21277E-2</v>
      </c>
      <c r="AD7" s="10">
        <f>INDEX(AD11:AD856,1+MATCH(0,AC11:AC856,-1))</f>
        <v>16.9495</v>
      </c>
      <c r="AE7" s="12">
        <f>INDEX(AC11:AC1056,MATCH(AE9,AE11:AE1056,0))</f>
        <v>1.6021700000000001</v>
      </c>
      <c r="AF7" s="9"/>
      <c r="AG7" s="2"/>
      <c r="AH7" s="2"/>
      <c r="AI7" s="2"/>
      <c r="AJ7" s="2"/>
      <c r="AK7" s="13">
        <f>INDEX(AK11:AK1056,MATCH(AL7,AL11:AL1056,0))</f>
        <v>4.6386700000000002E-4</v>
      </c>
      <c r="AL7" s="10">
        <f>INDEX(AL11:AL1056,1+MATCH(0,AK11:AK1056,1))</f>
        <v>16.897599999999997</v>
      </c>
      <c r="AM7" s="12">
        <f>INDEX(AK11:AK1056,MATCH(AM9,AM11:AM1056,0))</f>
        <v>1.56097</v>
      </c>
      <c r="AP7" s="9"/>
      <c r="AQ7" s="2"/>
      <c r="AR7" s="2"/>
      <c r="AS7" s="2"/>
      <c r="AT7" s="2"/>
      <c r="AU7" s="13">
        <f>INDEX(AU11:AU856,MATCH(AV7,AV11:AV856,1))</f>
        <v>-9.42688E-2</v>
      </c>
      <c r="AV7" s="10">
        <f>INDEX(AV11:AV856,1+MATCH(0,AU11:AU856,-1))</f>
        <v>16.952500000000001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-3.4689299999999999E-2</v>
      </c>
      <c r="BD7" s="10">
        <f>INDEX(BD11:BD1056,1+MATCH(0,BC11:BC1056,1))</f>
        <v>16.885399999999997</v>
      </c>
      <c r="BE7" s="12">
        <f>INDEX(BC11:BC1056,MATCH(BE9,BE11:BE1056,0))</f>
        <v>1.56067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5.7056324726987606</v>
      </c>
      <c r="J9" s="2"/>
      <c r="K9" s="2"/>
      <c r="L9" s="3">
        <f>(L6-L7)/(K6-K7)*(-K7)+L7</f>
        <v>16.917666613284815</v>
      </c>
      <c r="M9" s="16">
        <f>MAX(M11:M1056)</f>
        <v>26.131474944000001</v>
      </c>
      <c r="N9" s="9"/>
      <c r="O9" s="2"/>
      <c r="P9" s="2"/>
      <c r="Q9" s="2"/>
      <c r="R9" s="2"/>
      <c r="S9" s="2"/>
      <c r="T9" s="3">
        <f>(T6-T7)/(S6-S7)*(-S7)+T7</f>
        <v>16.886184944955609</v>
      </c>
      <c r="U9" s="16">
        <f>MAX(U11:U1056)</f>
        <v>24.640509023999996</v>
      </c>
      <c r="X9" s="9"/>
      <c r="Y9" s="2"/>
      <c r="Z9" s="2"/>
      <c r="AA9" s="15">
        <f>(MAX(AD2,AL2)-MIN(AD2,AL2))/MAX(AD2,AL2)%</f>
        <v>5.8404218389745131</v>
      </c>
      <c r="AB9" s="2"/>
      <c r="AC9" s="2"/>
      <c r="AD9" s="3">
        <f>(AD6-AD7)/(AC6-AC7)*(-AC7)+AD7</f>
        <v>16.949749957083771</v>
      </c>
      <c r="AE9" s="16">
        <f>MAX(AE11:AE1056)</f>
        <v>25.794368035999998</v>
      </c>
      <c r="AF9" s="9"/>
      <c r="AG9" s="2"/>
      <c r="AH9" s="2"/>
      <c r="AI9" s="2"/>
      <c r="AJ9" s="2"/>
      <c r="AK9" s="2"/>
      <c r="AL9" s="3">
        <f>(AL6-AL7)/(AK6-AK7)*(-AK7)+AL7</f>
        <v>16.897578075567878</v>
      </c>
      <c r="AM9" s="16">
        <f>MAX(AM11:AM1056)</f>
        <v>24.287868132</v>
      </c>
      <c r="AP9" s="9"/>
      <c r="AQ9" s="2"/>
      <c r="AR9" s="2"/>
      <c r="AS9" s="15">
        <f>(MAX(AV2,BD2)-MIN(AV2,BD2))/MAX(AV2,BD2)%</f>
        <v>5.4344798806342869</v>
      </c>
      <c r="AT9" s="2"/>
      <c r="AU9" s="2"/>
      <c r="AV9" s="3">
        <f>(AV6-AV7)/(AU6-AU7)*(-AU7)+AV7</f>
        <v>16.948133077685096</v>
      </c>
      <c r="AW9" s="16">
        <f>MAX(AW11:AW1056)</f>
        <v>25.456725692000003</v>
      </c>
      <c r="AX9" s="9"/>
      <c r="AY9" s="2"/>
      <c r="AZ9" s="2"/>
      <c r="BA9" s="2"/>
      <c r="BB9" s="2"/>
      <c r="BC9" s="2"/>
      <c r="BD9" s="3">
        <f>(BD6-BD7)/(BC6-BC7)*(-BC7)+BD7</f>
        <v>16.890618056054258</v>
      </c>
      <c r="BE9" s="16">
        <f>MAX(BE11:BE1056)</f>
        <v>24.073285056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1.8013765134164059</v>
      </c>
      <c r="B11" s="19">
        <f>IFERROR(L9,0)</f>
        <v>16.917666613284815</v>
      </c>
      <c r="C11" s="20">
        <f>IFERROR(L4,0)</f>
        <v>0.85747006030314143</v>
      </c>
      <c r="D11" s="21">
        <f>IFERROR(L2,0)</f>
        <v>26.131474944000001</v>
      </c>
      <c r="E11" s="21">
        <f>IFERROR(I9,0)</f>
        <v>5.7056324726987606</v>
      </c>
      <c r="F11" s="9"/>
      <c r="G11" s="22">
        <v>1.84494</v>
      </c>
      <c r="H11" s="22">
        <v>69.007800000000003</v>
      </c>
      <c r="I11" s="22">
        <v>7.0684800000000006E-2</v>
      </c>
      <c r="J11" s="22">
        <v>1</v>
      </c>
      <c r="K11" s="22">
        <v>1.8441799999999999</v>
      </c>
      <c r="L11">
        <f>-I11/$F$2*1000</f>
        <v>-70.68480000000001</v>
      </c>
      <c r="M11">
        <f>L11*G11</f>
        <v>-130.40921491200001</v>
      </c>
      <c r="N11" s="9"/>
      <c r="O11" s="22">
        <v>-9.49097E-2</v>
      </c>
      <c r="P11" s="22">
        <v>130.43700000000001</v>
      </c>
      <c r="Q11" s="22">
        <v>-1.6857899999999999E-2</v>
      </c>
      <c r="R11" s="22">
        <v>1</v>
      </c>
      <c r="S11" s="22">
        <v>-9.5459000000000002E-2</v>
      </c>
      <c r="T11">
        <f>-Q11/$F$2*1000</f>
        <v>16.857899999999997</v>
      </c>
      <c r="U11">
        <f>T11*O11</f>
        <v>-1.5999782316299997</v>
      </c>
      <c r="V11" s="23"/>
      <c r="W11" s="24"/>
      <c r="X11" s="9"/>
      <c r="Y11" s="22">
        <v>1.84494</v>
      </c>
      <c r="Z11" s="22">
        <v>203.32900000000001</v>
      </c>
      <c r="AA11" s="22">
        <v>5.9722900000000002E-2</v>
      </c>
      <c r="AB11" s="22">
        <v>1</v>
      </c>
      <c r="AC11" s="22">
        <v>1.8441799999999999</v>
      </c>
      <c r="AD11">
        <f>-AA11/$F$2*1000</f>
        <v>-59.722900000000003</v>
      </c>
      <c r="AE11">
        <f>AD11*Y11</f>
        <v>-110.18516712600001</v>
      </c>
      <c r="AF11" s="9"/>
      <c r="AG11" s="22">
        <v>-9.49097E-2</v>
      </c>
      <c r="AH11" s="22">
        <v>260</v>
      </c>
      <c r="AI11" s="22">
        <v>-1.6882299999999999E-2</v>
      </c>
      <c r="AJ11" s="22">
        <v>1</v>
      </c>
      <c r="AK11" s="22">
        <v>-9.5550499999999997E-2</v>
      </c>
      <c r="AL11">
        <f>-AI11/$F$2*1000</f>
        <v>16.882300000000001</v>
      </c>
      <c r="AM11">
        <f>AL11*AG11</f>
        <v>-1.60229402831</v>
      </c>
      <c r="AP11" s="9"/>
      <c r="AQ11" s="22">
        <v>1.84494</v>
      </c>
      <c r="AR11" s="22">
        <v>338.65699999999998</v>
      </c>
      <c r="AS11" s="22">
        <v>5.9265100000000001E-2</v>
      </c>
      <c r="AT11" s="22">
        <v>1</v>
      </c>
      <c r="AU11" s="22">
        <v>1.8441799999999999</v>
      </c>
      <c r="AV11">
        <f>-AS11/$F$2*1000</f>
        <v>-59.265100000000004</v>
      </c>
      <c r="AW11">
        <f>AV11*AQ11</f>
        <v>-109.34055359400001</v>
      </c>
      <c r="AX11" s="9"/>
      <c r="AY11" s="22">
        <v>-9.49097E-2</v>
      </c>
      <c r="AZ11" s="22">
        <v>416.90800000000002</v>
      </c>
      <c r="BA11" s="22">
        <v>-1.6870099999999999E-2</v>
      </c>
      <c r="BB11" s="22">
        <v>1</v>
      </c>
      <c r="BC11" s="22">
        <v>-9.5367400000000005E-2</v>
      </c>
      <c r="BD11">
        <f>-BA11/$F$2*1000</f>
        <v>16.870100000000001</v>
      </c>
      <c r="BE11">
        <f>BD11*AY11</f>
        <v>-1.60113612997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1.7939537778635344</v>
      </c>
      <c r="B12" s="19">
        <f>IFERROR(T9,0)</f>
        <v>16.886184944955609</v>
      </c>
      <c r="C12" s="20">
        <f>IFERROR(T4,0)</f>
        <v>0.81340508799266165</v>
      </c>
      <c r="D12" s="21">
        <f>IFERROR(T2,0)</f>
        <v>24.640509023999996</v>
      </c>
      <c r="E12" s="21"/>
      <c r="F12" s="9"/>
      <c r="G12" s="22">
        <v>1.8399000000000001</v>
      </c>
      <c r="H12" s="22">
        <v>69.108599999999996</v>
      </c>
      <c r="I12" s="22">
        <v>6.1676000000000002E-2</v>
      </c>
      <c r="J12" s="22">
        <v>2</v>
      </c>
      <c r="K12" s="22">
        <v>1.8392900000000001</v>
      </c>
      <c r="L12">
        <f t="shared" ref="L12:L75" si="0">-I12/$F$2*1000</f>
        <v>-61.676000000000002</v>
      </c>
      <c r="M12">
        <f t="shared" ref="M12:M75" si="1">L12*G12</f>
        <v>-113.4776724</v>
      </c>
      <c r="N12" s="9"/>
      <c r="O12" s="22">
        <v>-8.9874300000000004E-2</v>
      </c>
      <c r="P12" s="22">
        <v>130.53800000000001</v>
      </c>
      <c r="Q12" s="22">
        <v>-1.6861000000000001E-2</v>
      </c>
      <c r="R12" s="22">
        <v>2</v>
      </c>
      <c r="S12" s="22">
        <v>-9.0362499999999998E-2</v>
      </c>
      <c r="T12">
        <f t="shared" ref="T12:T75" si="2">-Q12/$F$2*1000</f>
        <v>16.861000000000001</v>
      </c>
      <c r="U12">
        <f t="shared" ref="U12:U75" si="3">T12*O12</f>
        <v>-1.5153705723000002</v>
      </c>
      <c r="V12" s="23"/>
      <c r="W12" s="24"/>
      <c r="X12" s="9"/>
      <c r="Y12" s="22">
        <v>1.8399000000000001</v>
      </c>
      <c r="Z12" s="22">
        <v>203.43</v>
      </c>
      <c r="AA12" s="22">
        <v>5.3924600000000003E-2</v>
      </c>
      <c r="AB12" s="22">
        <v>2</v>
      </c>
      <c r="AC12" s="22">
        <v>1.8389899999999999</v>
      </c>
      <c r="AD12">
        <f t="shared" ref="AD12:AD75" si="4">-AA12/$F$2*1000</f>
        <v>-53.924600000000005</v>
      </c>
      <c r="AE12">
        <f t="shared" ref="AE12:AE75" si="5">AD12*Y12</f>
        <v>-99.215871540000009</v>
      </c>
      <c r="AF12" s="9"/>
      <c r="AG12" s="22">
        <v>-8.9874300000000004E-2</v>
      </c>
      <c r="AH12" s="22">
        <v>260.101</v>
      </c>
      <c r="AI12" s="22">
        <v>-1.6888400000000001E-2</v>
      </c>
      <c r="AJ12" s="22">
        <v>2</v>
      </c>
      <c r="AK12" s="22">
        <v>-9.0515100000000001E-2</v>
      </c>
      <c r="AL12">
        <f t="shared" ref="AL12:AL75" si="6">-AI12/$F$2*1000</f>
        <v>16.888400000000001</v>
      </c>
      <c r="AM12">
        <f t="shared" ref="AM12:AM75" si="7">AL12*AG12</f>
        <v>-1.5178331281200002</v>
      </c>
      <c r="AP12" s="9"/>
      <c r="AQ12" s="22">
        <v>1.8399000000000001</v>
      </c>
      <c r="AR12" s="22">
        <v>338.75799999999998</v>
      </c>
      <c r="AS12" s="22">
        <v>5.4260299999999997E-2</v>
      </c>
      <c r="AT12" s="22">
        <v>2</v>
      </c>
      <c r="AU12" s="22">
        <v>1.8392900000000001</v>
      </c>
      <c r="AV12">
        <f t="shared" ref="AV12:AV75" si="8">-AS12/$F$2*1000</f>
        <v>-54.260300000000001</v>
      </c>
      <c r="AW12">
        <f t="shared" ref="AW12:AW75" si="9">AV12*AQ12</f>
        <v>-99.833525970000011</v>
      </c>
      <c r="AX12" s="9"/>
      <c r="AY12" s="22">
        <v>-8.9874300000000004E-2</v>
      </c>
      <c r="AZ12" s="22">
        <v>417.00900000000001</v>
      </c>
      <c r="BA12" s="22">
        <v>-1.6870099999999999E-2</v>
      </c>
      <c r="BB12" s="22">
        <v>2</v>
      </c>
      <c r="BC12" s="22">
        <v>-9.0393100000000004E-2</v>
      </c>
      <c r="BD12">
        <f t="shared" ref="BD12:BD75" si="10">-BA12/$F$2*1000</f>
        <v>16.870100000000001</v>
      </c>
      <c r="BE12">
        <f t="shared" ref="BE12:BE75" si="11">BD12*AY12</f>
        <v>-1.5161884284300002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1.7904266677767957</v>
      </c>
      <c r="B13" s="19">
        <f>IFERROR(AD9,0)</f>
        <v>16.949749957083771</v>
      </c>
      <c r="C13" s="20">
        <f>IFERROR(AD4,0)</f>
        <v>0.84997285921845345</v>
      </c>
      <c r="D13" s="21">
        <f>IFERROR(AD2,0)</f>
        <v>25.794368036000005</v>
      </c>
      <c r="E13" s="21">
        <f>IFERROR(AA9,0)</f>
        <v>5.8404218389745131</v>
      </c>
      <c r="F13" s="9"/>
      <c r="G13" s="22">
        <v>1.83487</v>
      </c>
      <c r="H13" s="22">
        <v>69.209299999999999</v>
      </c>
      <c r="I13" s="22">
        <v>5.2526900000000001E-2</v>
      </c>
      <c r="J13" s="22">
        <v>3</v>
      </c>
      <c r="K13" s="22">
        <v>1.8341099999999999</v>
      </c>
      <c r="L13">
        <f t="shared" si="0"/>
        <v>-52.526900000000005</v>
      </c>
      <c r="M13">
        <f t="shared" si="1"/>
        <v>-96.380033003000008</v>
      </c>
      <c r="N13" s="9"/>
      <c r="O13" s="22">
        <v>-8.4838899999999995E-2</v>
      </c>
      <c r="P13" s="22">
        <v>130.63800000000001</v>
      </c>
      <c r="Q13" s="22">
        <v>-1.6861000000000001E-2</v>
      </c>
      <c r="R13" s="22">
        <v>3</v>
      </c>
      <c r="S13" s="22">
        <v>-8.5388199999999997E-2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1.83487</v>
      </c>
      <c r="Z13" s="22">
        <v>203.53</v>
      </c>
      <c r="AA13" s="22">
        <v>4.8214699999999999E-2</v>
      </c>
      <c r="AB13" s="22">
        <v>3</v>
      </c>
      <c r="AC13" s="22">
        <v>1.8350200000000001</v>
      </c>
      <c r="AD13">
        <f t="shared" si="4"/>
        <v>-48.214700000000001</v>
      </c>
      <c r="AE13">
        <f t="shared" si="5"/>
        <v>-88.467706589000002</v>
      </c>
      <c r="AF13" s="9"/>
      <c r="AG13" s="22">
        <v>-8.4838899999999995E-2</v>
      </c>
      <c r="AH13" s="22">
        <v>260.20100000000002</v>
      </c>
      <c r="AI13" s="22">
        <v>-1.68915E-2</v>
      </c>
      <c r="AJ13" s="22">
        <v>3</v>
      </c>
      <c r="AK13" s="22">
        <v>-8.5327100000000003E-2</v>
      </c>
      <c r="AL13">
        <f t="shared" si="6"/>
        <v>16.891500000000001</v>
      </c>
      <c r="AM13">
        <f t="shared" si="7"/>
        <v>-1.4330562793499999</v>
      </c>
      <c r="AP13" s="9"/>
      <c r="AQ13" s="22">
        <v>1.83487</v>
      </c>
      <c r="AR13" s="22">
        <v>338.85899999999998</v>
      </c>
      <c r="AS13" s="22">
        <v>4.9148600000000001E-2</v>
      </c>
      <c r="AT13" s="22">
        <v>3</v>
      </c>
      <c r="AU13" s="22">
        <v>1.8341099999999999</v>
      </c>
      <c r="AV13">
        <f t="shared" si="8"/>
        <v>-49.148600000000002</v>
      </c>
      <c r="AW13">
        <f t="shared" si="9"/>
        <v>-90.181291682000008</v>
      </c>
      <c r="AX13" s="9"/>
      <c r="AY13" s="22">
        <v>-8.4838899999999995E-2</v>
      </c>
      <c r="AZ13" s="22">
        <v>417.11</v>
      </c>
      <c r="BA13" s="22">
        <v>-1.6873200000000001E-2</v>
      </c>
      <c r="BB13" s="22">
        <v>3</v>
      </c>
      <c r="BC13" s="22">
        <v>-8.54187E-2</v>
      </c>
      <c r="BD13">
        <f t="shared" si="10"/>
        <v>16.873200000000001</v>
      </c>
      <c r="BE13">
        <f t="shared" si="11"/>
        <v>-1.43150372748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1.7883742608511937</v>
      </c>
      <c r="B14" s="19">
        <f>IFERROR(AL9,0)</f>
        <v>16.897578075567878</v>
      </c>
      <c r="C14" s="20">
        <f>IFERROR(AL4,0)</f>
        <v>0.80372323538006196</v>
      </c>
      <c r="D14" s="21">
        <f>IFERROR(AL2,0)</f>
        <v>24.287868132</v>
      </c>
      <c r="E14" s="21"/>
      <c r="F14" s="9"/>
      <c r="G14" s="22">
        <v>1.8298300000000001</v>
      </c>
      <c r="H14" s="22">
        <v>69.31</v>
      </c>
      <c r="I14" s="22">
        <v>4.36005E-2</v>
      </c>
      <c r="J14" s="22">
        <v>4</v>
      </c>
      <c r="K14" s="22">
        <v>1.8292200000000001</v>
      </c>
      <c r="L14">
        <f t="shared" si="0"/>
        <v>-43.600500000000004</v>
      </c>
      <c r="M14">
        <f t="shared" si="1"/>
        <v>-79.781502915000004</v>
      </c>
      <c r="N14" s="9"/>
      <c r="O14" s="22">
        <v>-7.9803499999999999E-2</v>
      </c>
      <c r="P14" s="22">
        <v>130.739</v>
      </c>
      <c r="Q14" s="22">
        <v>-1.6867099999999999E-2</v>
      </c>
      <c r="R14" s="22">
        <v>4</v>
      </c>
      <c r="S14" s="22">
        <v>-8.0535899999999994E-2</v>
      </c>
      <c r="T14">
        <f t="shared" si="2"/>
        <v>16.867100000000001</v>
      </c>
      <c r="U14">
        <f t="shared" si="3"/>
        <v>-1.34605361485</v>
      </c>
      <c r="V14" s="23"/>
      <c r="W14" s="24"/>
      <c r="X14" s="9"/>
      <c r="Y14" s="22">
        <v>1.8298300000000001</v>
      </c>
      <c r="Z14" s="22">
        <v>203.631</v>
      </c>
      <c r="AA14" s="22">
        <v>4.26056E-2</v>
      </c>
      <c r="AB14" s="22">
        <v>4</v>
      </c>
      <c r="AC14" s="22">
        <v>1.8289200000000001</v>
      </c>
      <c r="AD14">
        <f t="shared" si="4"/>
        <v>-42.605600000000003</v>
      </c>
      <c r="AE14">
        <f t="shared" si="5"/>
        <v>-77.961005048000004</v>
      </c>
      <c r="AF14" s="9"/>
      <c r="AG14" s="22">
        <v>-7.9803499999999999E-2</v>
      </c>
      <c r="AH14" s="22">
        <v>260.30200000000002</v>
      </c>
      <c r="AI14" s="22">
        <v>-1.68793E-2</v>
      </c>
      <c r="AJ14" s="22">
        <v>4</v>
      </c>
      <c r="AK14" s="22">
        <v>-8.0169699999999997E-2</v>
      </c>
      <c r="AL14">
        <f t="shared" si="6"/>
        <v>16.879300000000001</v>
      </c>
      <c r="AM14">
        <f t="shared" si="7"/>
        <v>-1.34702721755</v>
      </c>
      <c r="AP14" s="9"/>
      <c r="AQ14" s="22">
        <v>1.8298300000000001</v>
      </c>
      <c r="AR14" s="22">
        <v>338.959</v>
      </c>
      <c r="AS14" s="22">
        <v>4.4079599999999997E-2</v>
      </c>
      <c r="AT14" s="22">
        <v>4</v>
      </c>
      <c r="AU14" s="22">
        <v>1.8286100000000001</v>
      </c>
      <c r="AV14">
        <f t="shared" si="8"/>
        <v>-44.079599999999999</v>
      </c>
      <c r="AW14">
        <f t="shared" si="9"/>
        <v>-80.658174467999999</v>
      </c>
      <c r="AX14" s="9"/>
      <c r="AY14" s="22">
        <v>-7.9803499999999999E-2</v>
      </c>
      <c r="AZ14" s="22">
        <v>417.21100000000001</v>
      </c>
      <c r="BA14" s="22">
        <v>-1.68793E-2</v>
      </c>
      <c r="BB14" s="22">
        <v>4</v>
      </c>
      <c r="BC14" s="22">
        <v>-8.0322299999999999E-2</v>
      </c>
      <c r="BD14">
        <f t="shared" si="10"/>
        <v>16.879300000000001</v>
      </c>
      <c r="BE14">
        <f t="shared" si="11"/>
        <v>-1.34702721755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1.7852451670175078</v>
      </c>
      <c r="B15" s="19">
        <f>IFERROR(AV9,0)</f>
        <v>16.948133077685096</v>
      </c>
      <c r="C15" s="20">
        <f>IFERROR(AV4,0)</f>
        <v>0.84136184135102965</v>
      </c>
      <c r="D15" s="21">
        <f>IFERROR(AV2,0)</f>
        <v>25.456725692000003</v>
      </c>
      <c r="E15" s="21">
        <f>IFERROR(AS9,0)</f>
        <v>5.4344798806342869</v>
      </c>
      <c r="F15" s="9"/>
      <c r="G15" s="22">
        <v>1.8248</v>
      </c>
      <c r="H15" s="22">
        <v>69.410700000000006</v>
      </c>
      <c r="I15" s="22">
        <v>3.4954800000000001E-2</v>
      </c>
      <c r="J15" s="22">
        <v>5</v>
      </c>
      <c r="K15" s="22">
        <v>1.8240400000000001</v>
      </c>
      <c r="L15">
        <f t="shared" si="0"/>
        <v>-34.954799999999999</v>
      </c>
      <c r="M15">
        <f t="shared" si="1"/>
        <v>-63.785519039999997</v>
      </c>
      <c r="N15" s="9"/>
      <c r="O15" s="22">
        <v>-7.4768100000000004E-2</v>
      </c>
      <c r="P15" s="22">
        <v>130.84</v>
      </c>
      <c r="Q15" s="22">
        <v>-1.6864000000000001E-2</v>
      </c>
      <c r="R15" s="22">
        <v>5</v>
      </c>
      <c r="S15" s="22">
        <v>-7.5225799999999995E-2</v>
      </c>
      <c r="T15">
        <f t="shared" si="2"/>
        <v>16.864000000000001</v>
      </c>
      <c r="U15">
        <f t="shared" si="3"/>
        <v>-1.2608892384000001</v>
      </c>
      <c r="V15" s="23"/>
      <c r="W15" s="24"/>
      <c r="X15" s="9"/>
      <c r="Y15" s="22">
        <v>1.8248</v>
      </c>
      <c r="Z15" s="22">
        <v>203.732</v>
      </c>
      <c r="AA15" s="22">
        <v>3.6877399999999998E-2</v>
      </c>
      <c r="AB15" s="22">
        <v>5</v>
      </c>
      <c r="AC15" s="22">
        <v>1.8240400000000001</v>
      </c>
      <c r="AD15">
        <f t="shared" si="4"/>
        <v>-36.877399999999994</v>
      </c>
      <c r="AE15">
        <f t="shared" si="5"/>
        <v>-67.29387951999999</v>
      </c>
      <c r="AF15" s="9"/>
      <c r="AG15" s="22">
        <v>-7.4768100000000004E-2</v>
      </c>
      <c r="AH15" s="22">
        <v>260.40300000000002</v>
      </c>
      <c r="AI15" s="22">
        <v>-1.6885399999999998E-2</v>
      </c>
      <c r="AJ15" s="22">
        <v>5</v>
      </c>
      <c r="AK15" s="22">
        <v>-7.5378399999999998E-2</v>
      </c>
      <c r="AL15">
        <f t="shared" si="6"/>
        <v>16.885399999999997</v>
      </c>
      <c r="AM15">
        <f t="shared" si="7"/>
        <v>-1.2624892757399999</v>
      </c>
      <c r="AP15" s="9"/>
      <c r="AQ15" s="22">
        <v>1.8248</v>
      </c>
      <c r="AR15" s="22">
        <v>339.06</v>
      </c>
      <c r="AS15" s="22">
        <v>3.8906900000000001E-2</v>
      </c>
      <c r="AT15" s="22">
        <v>5</v>
      </c>
      <c r="AU15" s="22">
        <v>1.8246500000000001</v>
      </c>
      <c r="AV15">
        <f t="shared" si="8"/>
        <v>-38.9069</v>
      </c>
      <c r="AW15">
        <f t="shared" si="9"/>
        <v>-70.997311120000006</v>
      </c>
      <c r="AX15" s="9"/>
      <c r="AY15" s="22">
        <v>-7.4768100000000004E-2</v>
      </c>
      <c r="AZ15" s="22">
        <v>417.31099999999998</v>
      </c>
      <c r="BA15" s="22">
        <v>-1.6873200000000001E-2</v>
      </c>
      <c r="BB15" s="22">
        <v>5</v>
      </c>
      <c r="BC15" s="22">
        <v>-7.5286900000000004E-2</v>
      </c>
      <c r="BD15">
        <f t="shared" si="10"/>
        <v>16.873200000000001</v>
      </c>
      <c r="BE15">
        <f t="shared" si="11"/>
        <v>-1.2615771049200002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1.784511269094561</v>
      </c>
      <c r="B16" s="19">
        <f>IFERROR(BD9,0)</f>
        <v>16.890618056054258</v>
      </c>
      <c r="C16" s="20">
        <f>IFERROR(BD4,0)</f>
        <v>0.79867579394851429</v>
      </c>
      <c r="D16" s="21">
        <f>IFERROR(BD2,0)</f>
        <v>24.073285056000003</v>
      </c>
      <c r="E16" s="21"/>
      <c r="F16" s="9"/>
      <c r="G16" s="22">
        <v>1.81976</v>
      </c>
      <c r="H16" s="22">
        <v>69.511399999999995</v>
      </c>
      <c r="I16" s="22">
        <v>2.6455699999999999E-2</v>
      </c>
      <c r="J16" s="22">
        <v>6</v>
      </c>
      <c r="K16" s="22">
        <v>1.81915</v>
      </c>
      <c r="L16">
        <f t="shared" si="0"/>
        <v>-26.4557</v>
      </c>
      <c r="M16">
        <f t="shared" si="1"/>
        <v>-48.143024631999999</v>
      </c>
      <c r="N16" s="9"/>
      <c r="O16" s="22">
        <v>-6.9732699999999995E-2</v>
      </c>
      <c r="P16" s="22">
        <v>130.94</v>
      </c>
      <c r="Q16" s="22">
        <v>-1.6864000000000001E-2</v>
      </c>
      <c r="R16" s="22">
        <v>6</v>
      </c>
      <c r="S16" s="22">
        <v>-7.0159899999999997E-2</v>
      </c>
      <c r="T16">
        <f t="shared" si="2"/>
        <v>16.864000000000001</v>
      </c>
      <c r="U16">
        <f t="shared" si="3"/>
        <v>-1.1759722528000001</v>
      </c>
      <c r="V16" s="23"/>
      <c r="W16" s="24"/>
      <c r="X16" s="9"/>
      <c r="Y16" s="22">
        <v>1.81976</v>
      </c>
      <c r="Z16" s="22">
        <v>203.833</v>
      </c>
      <c r="AA16" s="22">
        <v>3.1106600000000002E-2</v>
      </c>
      <c r="AB16" s="22">
        <v>6</v>
      </c>
      <c r="AC16" s="22">
        <v>1.8188500000000001</v>
      </c>
      <c r="AD16">
        <f t="shared" si="4"/>
        <v>-31.1066</v>
      </c>
      <c r="AE16">
        <f t="shared" si="5"/>
        <v>-56.606546416</v>
      </c>
      <c r="AF16" s="9"/>
      <c r="AG16" s="22">
        <v>-6.9732699999999995E-2</v>
      </c>
      <c r="AH16" s="22">
        <v>260.50299999999999</v>
      </c>
      <c r="AI16" s="22">
        <v>-1.6885399999999998E-2</v>
      </c>
      <c r="AJ16" s="22">
        <v>6</v>
      </c>
      <c r="AK16" s="22">
        <v>-7.03125E-2</v>
      </c>
      <c r="AL16">
        <f t="shared" si="6"/>
        <v>16.885399999999997</v>
      </c>
      <c r="AM16">
        <f t="shared" si="7"/>
        <v>-1.1774645325799997</v>
      </c>
      <c r="AP16" s="9"/>
      <c r="AQ16" s="22">
        <v>1.81976</v>
      </c>
      <c r="AR16" s="22">
        <v>339.161</v>
      </c>
      <c r="AS16" s="22">
        <v>3.3709700000000002E-2</v>
      </c>
      <c r="AT16" s="22">
        <v>6</v>
      </c>
      <c r="AU16" s="22">
        <v>1.8194600000000001</v>
      </c>
      <c r="AV16">
        <f t="shared" si="8"/>
        <v>-33.709700000000005</v>
      </c>
      <c r="AW16">
        <f t="shared" si="9"/>
        <v>-61.343563672000009</v>
      </c>
      <c r="AX16" s="9"/>
      <c r="AY16" s="22">
        <v>-6.9732699999999995E-2</v>
      </c>
      <c r="AZ16" s="22">
        <v>417.41199999999998</v>
      </c>
      <c r="BA16" s="22">
        <v>-1.6876200000000001E-2</v>
      </c>
      <c r="BB16" s="22">
        <v>6</v>
      </c>
      <c r="BC16" s="22">
        <v>-7.0220900000000003E-2</v>
      </c>
      <c r="BD16">
        <f t="shared" si="10"/>
        <v>16.876200000000001</v>
      </c>
      <c r="BE16">
        <f t="shared" si="11"/>
        <v>-1.1768229917399999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69.612099999999998</v>
      </c>
      <c r="I17" s="22">
        <v>1.79016E-2</v>
      </c>
      <c r="J17" s="22">
        <v>7</v>
      </c>
      <c r="K17" s="22">
        <v>1.81366</v>
      </c>
      <c r="L17">
        <f t="shared" si="0"/>
        <v>-17.901599999999998</v>
      </c>
      <c r="M17">
        <f t="shared" si="1"/>
        <v>-32.486570567999998</v>
      </c>
      <c r="N17" s="9"/>
      <c r="O17" s="22">
        <v>-6.4697299999999999E-2</v>
      </c>
      <c r="P17" s="22">
        <v>131.041</v>
      </c>
      <c r="Q17" s="22">
        <v>-1.6864000000000001E-2</v>
      </c>
      <c r="R17" s="22">
        <v>7</v>
      </c>
      <c r="S17" s="22">
        <v>-6.5185499999999993E-2</v>
      </c>
      <c r="T17">
        <f t="shared" si="2"/>
        <v>16.864000000000001</v>
      </c>
      <c r="U17">
        <f t="shared" si="3"/>
        <v>-1.0910552672</v>
      </c>
      <c r="V17" s="23"/>
      <c r="W17" s="24"/>
      <c r="X17" s="9"/>
      <c r="Y17" s="22">
        <v>1.81473</v>
      </c>
      <c r="Z17" s="22">
        <v>203.93299999999999</v>
      </c>
      <c r="AA17" s="22">
        <v>2.5543199999999999E-2</v>
      </c>
      <c r="AB17" s="22">
        <v>7</v>
      </c>
      <c r="AC17" s="22">
        <v>1.81396</v>
      </c>
      <c r="AD17">
        <f t="shared" si="4"/>
        <v>-25.543199999999999</v>
      </c>
      <c r="AE17">
        <f t="shared" si="5"/>
        <v>-46.354011335999999</v>
      </c>
      <c r="AF17" s="9"/>
      <c r="AG17" s="22">
        <v>-6.4697299999999999E-2</v>
      </c>
      <c r="AH17" s="22">
        <v>260.60399999999998</v>
      </c>
      <c r="AI17" s="22">
        <v>-1.68945E-2</v>
      </c>
      <c r="AJ17" s="22">
        <v>7</v>
      </c>
      <c r="AK17" s="22">
        <v>-6.5124500000000002E-2</v>
      </c>
      <c r="AL17">
        <f t="shared" si="6"/>
        <v>16.894500000000001</v>
      </c>
      <c r="AM17">
        <f t="shared" si="7"/>
        <v>-1.09302853485</v>
      </c>
      <c r="AP17" s="9"/>
      <c r="AQ17" s="22">
        <v>1.81473</v>
      </c>
      <c r="AR17" s="22">
        <v>339.26100000000002</v>
      </c>
      <c r="AS17" s="22">
        <v>2.8500399999999999E-2</v>
      </c>
      <c r="AT17" s="22">
        <v>7</v>
      </c>
      <c r="AU17" s="22">
        <v>1.81335</v>
      </c>
      <c r="AV17">
        <f t="shared" si="8"/>
        <v>-28.500399999999999</v>
      </c>
      <c r="AW17">
        <f t="shared" si="9"/>
        <v>-51.720530891999999</v>
      </c>
      <c r="AX17" s="9"/>
      <c r="AY17" s="22">
        <v>-6.4697299999999999E-2</v>
      </c>
      <c r="AZ17" s="22">
        <v>417.51299999999998</v>
      </c>
      <c r="BA17" s="22">
        <v>-1.6876200000000001E-2</v>
      </c>
      <c r="BB17" s="22">
        <v>7</v>
      </c>
      <c r="BC17" s="22">
        <v>-6.5155000000000005E-2</v>
      </c>
      <c r="BD17">
        <f t="shared" si="10"/>
        <v>16.876200000000001</v>
      </c>
      <c r="BE17">
        <f t="shared" si="11"/>
        <v>-1.09184457426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69.712800000000001</v>
      </c>
      <c r="I18" s="22">
        <v>1.00494E-2</v>
      </c>
      <c r="J18" s="22">
        <v>8</v>
      </c>
      <c r="K18" s="22">
        <v>1.8087800000000001</v>
      </c>
      <c r="L18">
        <f t="shared" si="0"/>
        <v>-10.0494</v>
      </c>
      <c r="M18">
        <f t="shared" si="1"/>
        <v>-18.186298686000001</v>
      </c>
      <c r="N18" s="9"/>
      <c r="O18" s="22">
        <v>-5.9661899999999997E-2</v>
      </c>
      <c r="P18" s="22">
        <v>131.142</v>
      </c>
      <c r="Q18" s="22">
        <v>-1.6867099999999999E-2</v>
      </c>
      <c r="R18" s="22">
        <v>8</v>
      </c>
      <c r="S18" s="22">
        <v>-6.0241700000000002E-2</v>
      </c>
      <c r="T18">
        <f t="shared" si="2"/>
        <v>16.867100000000001</v>
      </c>
      <c r="U18">
        <f t="shared" si="3"/>
        <v>-1.0063232334900001</v>
      </c>
      <c r="V18" s="23"/>
      <c r="W18" s="24"/>
      <c r="X18" s="9"/>
      <c r="Y18" s="22">
        <v>1.80969</v>
      </c>
      <c r="Z18" s="22">
        <v>204.03399999999999</v>
      </c>
      <c r="AA18" s="22">
        <v>1.9558699999999998E-2</v>
      </c>
      <c r="AB18" s="22">
        <v>8</v>
      </c>
      <c r="AC18" s="22">
        <v>1.8093900000000001</v>
      </c>
      <c r="AD18">
        <f t="shared" si="4"/>
        <v>-19.558699999999998</v>
      </c>
      <c r="AE18">
        <f t="shared" si="5"/>
        <v>-35.395183802999995</v>
      </c>
      <c r="AF18" s="9"/>
      <c r="AG18" s="22">
        <v>-5.9661899999999997E-2</v>
      </c>
      <c r="AH18" s="22">
        <v>260.70499999999998</v>
      </c>
      <c r="AI18" s="22">
        <v>-1.6888400000000001E-2</v>
      </c>
      <c r="AJ18" s="22">
        <v>8</v>
      </c>
      <c r="AK18" s="22">
        <v>-6.0211199999999999E-2</v>
      </c>
      <c r="AL18">
        <f t="shared" si="6"/>
        <v>16.888400000000001</v>
      </c>
      <c r="AM18">
        <f t="shared" si="7"/>
        <v>-1.0075940319600001</v>
      </c>
      <c r="AP18" s="9"/>
      <c r="AQ18" s="22">
        <v>1.80969</v>
      </c>
      <c r="AR18" s="22">
        <v>339.36200000000002</v>
      </c>
      <c r="AS18" s="22">
        <v>2.3358199999999999E-2</v>
      </c>
      <c r="AT18" s="22">
        <v>8</v>
      </c>
      <c r="AU18" s="22">
        <v>1.8087800000000001</v>
      </c>
      <c r="AV18">
        <f t="shared" si="8"/>
        <v>-23.3582</v>
      </c>
      <c r="AW18">
        <f t="shared" si="9"/>
        <v>-42.271100957999998</v>
      </c>
      <c r="AX18" s="9"/>
      <c r="AY18" s="22">
        <v>-5.9661899999999997E-2</v>
      </c>
      <c r="AZ18" s="22">
        <v>417.613</v>
      </c>
      <c r="BA18" s="22">
        <v>-1.6876200000000001E-2</v>
      </c>
      <c r="BB18" s="22">
        <v>8</v>
      </c>
      <c r="BC18" s="22">
        <v>-6.0211199999999999E-2</v>
      </c>
      <c r="BD18">
        <f t="shared" si="10"/>
        <v>16.876200000000001</v>
      </c>
      <c r="BE18">
        <f t="shared" si="11"/>
        <v>-1.0068661567799999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69.813500000000005</v>
      </c>
      <c r="I19" s="22">
        <v>2.7117899999999999E-3</v>
      </c>
      <c r="J19" s="22">
        <v>9</v>
      </c>
      <c r="K19" s="22">
        <v>1.80389</v>
      </c>
      <c r="L19">
        <f t="shared" si="0"/>
        <v>-2.7117900000000001</v>
      </c>
      <c r="M19">
        <f t="shared" si="1"/>
        <v>-4.8938589414000004</v>
      </c>
      <c r="N19" s="9"/>
      <c r="O19" s="22">
        <v>-5.4626500000000001E-2</v>
      </c>
      <c r="P19" s="22">
        <v>131.24199999999999</v>
      </c>
      <c r="Q19" s="22">
        <v>-1.6870099999999999E-2</v>
      </c>
      <c r="R19" s="22">
        <v>9</v>
      </c>
      <c r="S19" s="22">
        <v>-5.50842E-2</v>
      </c>
      <c r="T19">
        <f t="shared" si="2"/>
        <v>16.870100000000001</v>
      </c>
      <c r="U19">
        <f t="shared" si="3"/>
        <v>-0.92155451765000007</v>
      </c>
      <c r="V19" s="23"/>
      <c r="W19" s="24"/>
      <c r="X19" s="9"/>
      <c r="Y19" s="22">
        <v>1.8046599999999999</v>
      </c>
      <c r="Z19" s="22">
        <v>204.13499999999999</v>
      </c>
      <c r="AA19" s="22">
        <v>1.3983199999999999E-2</v>
      </c>
      <c r="AB19" s="22">
        <v>9</v>
      </c>
      <c r="AC19" s="22">
        <v>1.80359</v>
      </c>
      <c r="AD19">
        <f t="shared" si="4"/>
        <v>-13.9832</v>
      </c>
      <c r="AE19">
        <f t="shared" si="5"/>
        <v>-25.234921711999998</v>
      </c>
      <c r="AF19" s="9"/>
      <c r="AG19" s="22">
        <v>-5.4626500000000001E-2</v>
      </c>
      <c r="AH19" s="22">
        <v>260.80599999999998</v>
      </c>
      <c r="AI19" s="22">
        <v>-1.6888400000000001E-2</v>
      </c>
      <c r="AJ19" s="22">
        <v>9</v>
      </c>
      <c r="AK19" s="22">
        <v>-5.50842E-2</v>
      </c>
      <c r="AL19">
        <f t="shared" si="6"/>
        <v>16.888400000000001</v>
      </c>
      <c r="AM19">
        <f t="shared" si="7"/>
        <v>-0.92255418260000011</v>
      </c>
      <c r="AP19" s="9"/>
      <c r="AQ19" s="22">
        <v>1.8046599999999999</v>
      </c>
      <c r="AR19" s="22">
        <v>339.46300000000002</v>
      </c>
      <c r="AS19" s="22">
        <v>1.8228100000000001E-2</v>
      </c>
      <c r="AT19" s="22">
        <v>9</v>
      </c>
      <c r="AU19" s="22">
        <v>1.80359</v>
      </c>
      <c r="AV19">
        <f t="shared" si="8"/>
        <v>-18.228100000000001</v>
      </c>
      <c r="AW19">
        <f t="shared" si="9"/>
        <v>-32.895522946</v>
      </c>
      <c r="AX19" s="9"/>
      <c r="AY19" s="22">
        <v>-5.4626500000000001E-2</v>
      </c>
      <c r="AZ19" s="22">
        <v>417.714</v>
      </c>
      <c r="BA19" s="22">
        <v>-1.6882299999999999E-2</v>
      </c>
      <c r="BB19" s="22">
        <v>9</v>
      </c>
      <c r="BC19" s="22">
        <v>-5.5297899999999997E-2</v>
      </c>
      <c r="BD19">
        <f t="shared" si="10"/>
        <v>16.882300000000001</v>
      </c>
      <c r="BE19">
        <f t="shared" si="11"/>
        <v>-0.92222096095000006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69.914199999999994</v>
      </c>
      <c r="I20" s="22">
        <v>-2.87689E-3</v>
      </c>
      <c r="J20" s="22">
        <v>10</v>
      </c>
      <c r="K20" s="22">
        <v>1.79871</v>
      </c>
      <c r="L20">
        <f t="shared" si="0"/>
        <v>2.8768899999999999</v>
      </c>
      <c r="M20">
        <f t="shared" si="1"/>
        <v>5.1773087817999999</v>
      </c>
      <c r="N20" s="9"/>
      <c r="O20" s="22">
        <v>-4.9591099999999999E-2</v>
      </c>
      <c r="P20" s="22">
        <v>131.34299999999999</v>
      </c>
      <c r="Q20" s="22">
        <v>-1.6867099999999999E-2</v>
      </c>
      <c r="R20" s="22">
        <v>10</v>
      </c>
      <c r="S20" s="22">
        <v>-5.0140400000000002E-2</v>
      </c>
      <c r="T20">
        <f t="shared" si="2"/>
        <v>16.867100000000001</v>
      </c>
      <c r="U20">
        <f t="shared" si="3"/>
        <v>-0.83645804281000002</v>
      </c>
      <c r="V20" s="23"/>
      <c r="W20" s="24"/>
      <c r="X20" s="9"/>
      <c r="Y20" s="22">
        <v>1.79962</v>
      </c>
      <c r="Z20" s="22">
        <v>204.23500000000001</v>
      </c>
      <c r="AA20" s="22">
        <v>8.5845899999999996E-3</v>
      </c>
      <c r="AB20" s="22">
        <v>10</v>
      </c>
      <c r="AC20" s="22">
        <v>1.79871</v>
      </c>
      <c r="AD20">
        <f t="shared" si="4"/>
        <v>-8.5845900000000004</v>
      </c>
      <c r="AE20">
        <f t="shared" si="5"/>
        <v>-15.4489998558</v>
      </c>
      <c r="AF20" s="9"/>
      <c r="AG20" s="22">
        <v>-4.9591099999999999E-2</v>
      </c>
      <c r="AH20" s="22">
        <v>260.90600000000001</v>
      </c>
      <c r="AI20" s="22">
        <v>-1.6888400000000001E-2</v>
      </c>
      <c r="AJ20" s="22">
        <v>10</v>
      </c>
      <c r="AK20" s="22">
        <v>-5.0231900000000003E-2</v>
      </c>
      <c r="AL20">
        <f t="shared" si="6"/>
        <v>16.888400000000001</v>
      </c>
      <c r="AM20">
        <f t="shared" si="7"/>
        <v>-0.83751433324000002</v>
      </c>
      <c r="AP20" s="9"/>
      <c r="AQ20" s="22">
        <v>1.79962</v>
      </c>
      <c r="AR20" s="22">
        <v>339.56400000000002</v>
      </c>
      <c r="AS20" s="22">
        <v>1.31989E-2</v>
      </c>
      <c r="AT20" s="22">
        <v>10</v>
      </c>
      <c r="AU20" s="22">
        <v>1.79901</v>
      </c>
      <c r="AV20">
        <f t="shared" si="8"/>
        <v>-13.1989</v>
      </c>
      <c r="AW20">
        <f t="shared" si="9"/>
        <v>-23.753004418</v>
      </c>
      <c r="AX20" s="9"/>
      <c r="AY20" s="22">
        <v>-4.9591099999999999E-2</v>
      </c>
      <c r="AZ20" s="22">
        <v>417.815</v>
      </c>
      <c r="BA20" s="22">
        <v>-1.6876200000000001E-2</v>
      </c>
      <c r="BB20" s="22">
        <v>10</v>
      </c>
      <c r="BC20" s="22">
        <v>-5.03235E-2</v>
      </c>
      <c r="BD20">
        <f t="shared" si="10"/>
        <v>16.876200000000001</v>
      </c>
      <c r="BE20">
        <f t="shared" si="11"/>
        <v>-0.83690932182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70.014899999999997</v>
      </c>
      <c r="I21" s="22">
        <v>-6.1920200000000003E-3</v>
      </c>
      <c r="J21" s="22">
        <v>11</v>
      </c>
      <c r="K21" s="22">
        <v>1.79321</v>
      </c>
      <c r="L21">
        <f t="shared" si="0"/>
        <v>6.1920200000000003</v>
      </c>
      <c r="M21">
        <f t="shared" si="1"/>
        <v>11.112137171800001</v>
      </c>
      <c r="N21" s="9"/>
      <c r="O21" s="22">
        <v>-4.4555699999999997E-2</v>
      </c>
      <c r="P21" s="22">
        <v>131.44399999999999</v>
      </c>
      <c r="Q21" s="22">
        <v>-1.6867099999999999E-2</v>
      </c>
      <c r="R21" s="22">
        <v>11</v>
      </c>
      <c r="S21" s="22">
        <v>-4.4915799999999999E-2</v>
      </c>
      <c r="T21">
        <f t="shared" si="2"/>
        <v>16.867100000000001</v>
      </c>
      <c r="U21">
        <f t="shared" si="3"/>
        <v>-0.75152544746999994</v>
      </c>
      <c r="V21" s="23"/>
      <c r="W21" s="24"/>
      <c r="X21" s="9"/>
      <c r="Y21" s="22">
        <v>1.7945899999999999</v>
      </c>
      <c r="Z21" s="22">
        <v>204.33600000000001</v>
      </c>
      <c r="AA21" s="22">
        <v>3.2571399999999999E-3</v>
      </c>
      <c r="AB21" s="22">
        <v>11</v>
      </c>
      <c r="AC21" s="22">
        <v>1.79382</v>
      </c>
      <c r="AD21">
        <f t="shared" si="4"/>
        <v>-3.2571400000000001</v>
      </c>
      <c r="AE21">
        <f t="shared" si="5"/>
        <v>-5.8452308726000002</v>
      </c>
      <c r="AF21" s="9"/>
      <c r="AG21" s="22">
        <v>-4.4555699999999997E-2</v>
      </c>
      <c r="AH21" s="22">
        <v>261.00700000000001</v>
      </c>
      <c r="AI21" s="22">
        <v>-1.68915E-2</v>
      </c>
      <c r="AJ21" s="22">
        <v>11</v>
      </c>
      <c r="AK21" s="22">
        <v>-4.4903600000000002E-2</v>
      </c>
      <c r="AL21">
        <f t="shared" si="6"/>
        <v>16.891500000000001</v>
      </c>
      <c r="AM21">
        <f t="shared" si="7"/>
        <v>-0.75261260654999995</v>
      </c>
      <c r="AP21" s="9"/>
      <c r="AQ21" s="22">
        <v>1.7945899999999999</v>
      </c>
      <c r="AR21" s="22">
        <v>339.66399999999999</v>
      </c>
      <c r="AS21" s="22">
        <v>8.22144E-3</v>
      </c>
      <c r="AT21" s="22">
        <v>11</v>
      </c>
      <c r="AU21" s="22">
        <v>1.79413</v>
      </c>
      <c r="AV21">
        <f t="shared" si="8"/>
        <v>-8.2214399999999994</v>
      </c>
      <c r="AW21">
        <f t="shared" si="9"/>
        <v>-14.754114009599999</v>
      </c>
      <c r="AX21" s="9"/>
      <c r="AY21" s="22">
        <v>-4.4555699999999997E-2</v>
      </c>
      <c r="AZ21" s="22">
        <v>417.916</v>
      </c>
      <c r="BA21" s="22">
        <v>-1.68793E-2</v>
      </c>
      <c r="BB21" s="22">
        <v>11</v>
      </c>
      <c r="BC21" s="22">
        <v>-4.5208699999999997E-2</v>
      </c>
      <c r="BD21">
        <f t="shared" si="10"/>
        <v>16.879300000000001</v>
      </c>
      <c r="BE21">
        <f t="shared" si="11"/>
        <v>-0.75206902701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70.115600000000001</v>
      </c>
      <c r="I22" s="22">
        <v>-8.0993699999999998E-3</v>
      </c>
      <c r="J22" s="22">
        <v>12</v>
      </c>
      <c r="K22" s="22">
        <v>1.78864</v>
      </c>
      <c r="L22">
        <f t="shared" si="0"/>
        <v>8.0993700000000004</v>
      </c>
      <c r="M22">
        <f t="shared" si="1"/>
        <v>14.494227583500001</v>
      </c>
      <c r="N22" s="9"/>
      <c r="O22" s="22">
        <v>-3.9520300000000001E-2</v>
      </c>
      <c r="P22" s="22">
        <v>131.54499999999999</v>
      </c>
      <c r="Q22" s="22">
        <v>-1.68793E-2</v>
      </c>
      <c r="R22" s="22">
        <v>12</v>
      </c>
      <c r="S22" s="22">
        <v>-3.9669799999999998E-2</v>
      </c>
      <c r="T22">
        <f t="shared" si="2"/>
        <v>16.879300000000001</v>
      </c>
      <c r="U22">
        <f t="shared" si="3"/>
        <v>-0.66707499979000007</v>
      </c>
      <c r="V22" s="23"/>
      <c r="W22" s="24"/>
      <c r="X22" s="9"/>
      <c r="Y22" s="22">
        <v>1.78955</v>
      </c>
      <c r="Z22" s="22">
        <v>204.43700000000001</v>
      </c>
      <c r="AA22" s="22">
        <v>-1.4270000000000001E-3</v>
      </c>
      <c r="AB22" s="22">
        <v>12</v>
      </c>
      <c r="AC22" s="22">
        <v>1.78894</v>
      </c>
      <c r="AD22">
        <f t="shared" si="4"/>
        <v>1.427</v>
      </c>
      <c r="AE22">
        <f t="shared" si="5"/>
        <v>2.5536878500000002</v>
      </c>
      <c r="AF22" s="9"/>
      <c r="AG22" s="22">
        <v>-3.9520300000000001E-2</v>
      </c>
      <c r="AH22" s="22">
        <v>261.108</v>
      </c>
      <c r="AI22" s="22">
        <v>-1.6882299999999999E-2</v>
      </c>
      <c r="AJ22" s="22">
        <v>12</v>
      </c>
      <c r="AK22" s="22">
        <v>-3.99353E-2</v>
      </c>
      <c r="AL22">
        <f t="shared" si="6"/>
        <v>16.882300000000001</v>
      </c>
      <c r="AM22">
        <f t="shared" si="7"/>
        <v>-0.66719356069000002</v>
      </c>
      <c r="AP22" s="9"/>
      <c r="AQ22" s="22">
        <v>1.78955</v>
      </c>
      <c r="AR22" s="22">
        <v>339.76499999999999</v>
      </c>
      <c r="AS22" s="22">
        <v>3.4362799999999999E-3</v>
      </c>
      <c r="AT22" s="22">
        <v>12</v>
      </c>
      <c r="AU22" s="22">
        <v>1.78955</v>
      </c>
      <c r="AV22">
        <f t="shared" si="8"/>
        <v>-3.43628</v>
      </c>
      <c r="AW22">
        <f t="shared" si="9"/>
        <v>-6.1493948739999995</v>
      </c>
      <c r="AX22" s="9"/>
      <c r="AY22" s="22">
        <v>-3.9520300000000001E-2</v>
      </c>
      <c r="AZ22" s="22">
        <v>418.01600000000002</v>
      </c>
      <c r="BA22" s="22">
        <v>-1.6876200000000001E-2</v>
      </c>
      <c r="BB22" s="22">
        <v>12</v>
      </c>
      <c r="BC22" s="22">
        <v>-3.9776600000000002E-2</v>
      </c>
      <c r="BD22">
        <f t="shared" si="10"/>
        <v>16.876200000000001</v>
      </c>
      <c r="BE22">
        <f t="shared" si="11"/>
        <v>-0.66695248686000008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70.216300000000004</v>
      </c>
      <c r="I23" s="22">
        <v>-9.3933100000000002E-3</v>
      </c>
      <c r="J23" s="22">
        <v>13</v>
      </c>
      <c r="K23" s="22">
        <v>1.78406</v>
      </c>
      <c r="L23">
        <f t="shared" si="0"/>
        <v>9.3933099999999996</v>
      </c>
      <c r="M23">
        <f t="shared" si="1"/>
        <v>16.7625495612</v>
      </c>
      <c r="N23" s="9"/>
      <c r="O23" s="22">
        <v>-3.4484899999999999E-2</v>
      </c>
      <c r="P23" s="22">
        <v>131.64500000000001</v>
      </c>
      <c r="Q23" s="22">
        <v>-1.6870099999999999E-2</v>
      </c>
      <c r="R23" s="22">
        <v>13</v>
      </c>
      <c r="S23" s="22">
        <v>-3.45612E-2</v>
      </c>
      <c r="T23">
        <f t="shared" si="2"/>
        <v>16.870100000000001</v>
      </c>
      <c r="U23">
        <f t="shared" si="3"/>
        <v>-0.58176371149000006</v>
      </c>
      <c r="V23" s="23"/>
      <c r="W23" s="24"/>
      <c r="X23" s="9"/>
      <c r="Y23" s="22">
        <v>1.7845200000000001</v>
      </c>
      <c r="Z23" s="22">
        <v>204.53700000000001</v>
      </c>
      <c r="AA23" s="22">
        <v>-4.8193400000000001E-3</v>
      </c>
      <c r="AB23" s="22">
        <v>13</v>
      </c>
      <c r="AC23" s="22">
        <v>1.7837499999999999</v>
      </c>
      <c r="AD23">
        <f t="shared" si="4"/>
        <v>4.8193400000000004</v>
      </c>
      <c r="AE23">
        <f t="shared" si="5"/>
        <v>8.6002086168000016</v>
      </c>
      <c r="AF23" s="9"/>
      <c r="AG23" s="22">
        <v>-3.4484899999999999E-2</v>
      </c>
      <c r="AH23" s="22">
        <v>261.20800000000003</v>
      </c>
      <c r="AI23" s="22">
        <v>-1.6888400000000001E-2</v>
      </c>
      <c r="AJ23" s="22">
        <v>13</v>
      </c>
      <c r="AK23" s="22">
        <v>-3.4786999999999998E-2</v>
      </c>
      <c r="AL23">
        <f t="shared" si="6"/>
        <v>16.888400000000001</v>
      </c>
      <c r="AM23">
        <f t="shared" si="7"/>
        <v>-0.58239478515999998</v>
      </c>
      <c r="AP23" s="9"/>
      <c r="AQ23" s="22">
        <v>1.7845200000000001</v>
      </c>
      <c r="AR23" s="22">
        <v>339.86599999999999</v>
      </c>
      <c r="AS23" s="22">
        <v>-9.4604499999999996E-4</v>
      </c>
      <c r="AT23" s="22">
        <v>13</v>
      </c>
      <c r="AU23" s="22">
        <v>1.78406</v>
      </c>
      <c r="AV23">
        <f t="shared" si="8"/>
        <v>0.94604499999999991</v>
      </c>
      <c r="AW23">
        <f t="shared" si="9"/>
        <v>1.6882362233999999</v>
      </c>
      <c r="AX23" s="9"/>
      <c r="AY23" s="22">
        <v>-3.4484899999999999E-2</v>
      </c>
      <c r="AZ23" s="22">
        <v>418.11700000000002</v>
      </c>
      <c r="BA23" s="22">
        <v>-1.6885399999999998E-2</v>
      </c>
      <c r="BB23" s="22">
        <v>13</v>
      </c>
      <c r="BC23" s="22">
        <v>-3.4689299999999999E-2</v>
      </c>
      <c r="BD23">
        <f t="shared" si="10"/>
        <v>16.885399999999997</v>
      </c>
      <c r="BE23">
        <f t="shared" si="11"/>
        <v>-0.58229133045999992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70.316999999999993</v>
      </c>
      <c r="I24" s="22">
        <v>-1.03149E-2</v>
      </c>
      <c r="J24" s="22">
        <v>14</v>
      </c>
      <c r="K24" s="22">
        <v>1.7785599999999999</v>
      </c>
      <c r="L24">
        <f t="shared" si="0"/>
        <v>10.3149</v>
      </c>
      <c r="M24">
        <f t="shared" si="1"/>
        <v>18.355158251999999</v>
      </c>
      <c r="N24" s="9"/>
      <c r="O24" s="22">
        <v>-2.94495E-2</v>
      </c>
      <c r="P24" s="22">
        <v>131.74600000000001</v>
      </c>
      <c r="Q24" s="22">
        <v>-1.68793E-2</v>
      </c>
      <c r="R24" s="22">
        <v>14</v>
      </c>
      <c r="S24" s="22">
        <v>-2.9965200000000001E-2</v>
      </c>
      <c r="T24">
        <f t="shared" si="2"/>
        <v>16.879300000000001</v>
      </c>
      <c r="U24">
        <f t="shared" si="3"/>
        <v>-0.49708694535000003</v>
      </c>
      <c r="V24" s="23"/>
      <c r="W24" s="24"/>
      <c r="X24" s="9"/>
      <c r="Y24" s="22">
        <v>1.77948</v>
      </c>
      <c r="Z24" s="22">
        <v>204.63800000000001</v>
      </c>
      <c r="AA24" s="22">
        <v>-7.0312500000000002E-3</v>
      </c>
      <c r="AB24" s="22">
        <v>14</v>
      </c>
      <c r="AC24" s="22">
        <v>1.7785599999999999</v>
      </c>
      <c r="AD24">
        <f t="shared" si="4"/>
        <v>7.03125</v>
      </c>
      <c r="AE24">
        <f t="shared" si="5"/>
        <v>12.511968749999999</v>
      </c>
      <c r="AF24" s="9"/>
      <c r="AG24" s="22">
        <v>-2.94495E-2</v>
      </c>
      <c r="AH24" s="22">
        <v>261.30900000000003</v>
      </c>
      <c r="AI24" s="22">
        <v>-1.68915E-2</v>
      </c>
      <c r="AJ24" s="22">
        <v>14</v>
      </c>
      <c r="AK24" s="22">
        <v>-2.9745500000000001E-2</v>
      </c>
      <c r="AL24">
        <f t="shared" si="6"/>
        <v>16.891500000000001</v>
      </c>
      <c r="AM24">
        <f t="shared" si="7"/>
        <v>-0.49744622925000004</v>
      </c>
      <c r="AP24" s="9"/>
      <c r="AQ24" s="22">
        <v>1.77948</v>
      </c>
      <c r="AR24" s="22">
        <v>339.96600000000001</v>
      </c>
      <c r="AS24" s="22">
        <v>-4.3695100000000001E-3</v>
      </c>
      <c r="AT24" s="22">
        <v>14</v>
      </c>
      <c r="AU24" s="22">
        <v>1.77887</v>
      </c>
      <c r="AV24">
        <f t="shared" si="8"/>
        <v>4.36951</v>
      </c>
      <c r="AW24">
        <f t="shared" si="9"/>
        <v>7.7754556548</v>
      </c>
      <c r="AX24" s="9"/>
      <c r="AY24" s="22">
        <v>-2.94495E-2</v>
      </c>
      <c r="AZ24" s="22">
        <v>418.21800000000002</v>
      </c>
      <c r="BA24" s="22">
        <v>-1.6885399999999998E-2</v>
      </c>
      <c r="BB24" s="22">
        <v>14</v>
      </c>
      <c r="BC24" s="22">
        <v>-2.9656999999999999E-2</v>
      </c>
      <c r="BD24">
        <f t="shared" si="10"/>
        <v>16.885399999999997</v>
      </c>
      <c r="BE24">
        <f t="shared" si="11"/>
        <v>-0.4972665872999999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70.4178</v>
      </c>
      <c r="I25" s="22">
        <v>-1.1053500000000001E-2</v>
      </c>
      <c r="J25" s="22">
        <v>15</v>
      </c>
      <c r="K25" s="22">
        <v>1.77338</v>
      </c>
      <c r="L25">
        <f t="shared" si="0"/>
        <v>11.053500000000001</v>
      </c>
      <c r="M25">
        <f t="shared" si="1"/>
        <v>19.613772540000003</v>
      </c>
      <c r="N25" s="9"/>
      <c r="O25" s="22">
        <v>-2.4414100000000001E-2</v>
      </c>
      <c r="P25" s="22">
        <v>131.84700000000001</v>
      </c>
      <c r="Q25" s="22">
        <v>-1.6876200000000001E-2</v>
      </c>
      <c r="R25" s="22">
        <v>15</v>
      </c>
      <c r="S25" s="22">
        <v>-2.4826000000000001E-2</v>
      </c>
      <c r="T25">
        <f t="shared" si="2"/>
        <v>16.876200000000001</v>
      </c>
      <c r="U25">
        <f t="shared" si="3"/>
        <v>-0.41201723442000004</v>
      </c>
      <c r="V25" s="23"/>
      <c r="W25" s="24"/>
      <c r="X25" s="9"/>
      <c r="Y25" s="22">
        <v>1.77444</v>
      </c>
      <c r="Z25" s="22">
        <v>204.739</v>
      </c>
      <c r="AA25" s="22">
        <v>-8.5388200000000008E-3</v>
      </c>
      <c r="AB25" s="22">
        <v>15</v>
      </c>
      <c r="AC25" s="22">
        <v>1.7730699999999999</v>
      </c>
      <c r="AD25">
        <f t="shared" si="4"/>
        <v>8.5388200000000012</v>
      </c>
      <c r="AE25">
        <f t="shared" si="5"/>
        <v>15.151623760800002</v>
      </c>
      <c r="AF25" s="9"/>
      <c r="AG25" s="22">
        <v>-2.4414100000000001E-2</v>
      </c>
      <c r="AH25" s="22">
        <v>261.41000000000003</v>
      </c>
      <c r="AI25" s="22">
        <v>-1.68945E-2</v>
      </c>
      <c r="AJ25" s="22">
        <v>15</v>
      </c>
      <c r="AK25" s="22">
        <v>-2.4823000000000001E-2</v>
      </c>
      <c r="AL25">
        <f t="shared" si="6"/>
        <v>16.894500000000001</v>
      </c>
      <c r="AM25">
        <f t="shared" si="7"/>
        <v>-0.41246401245000003</v>
      </c>
      <c r="AP25" s="9"/>
      <c r="AQ25" s="22">
        <v>1.77444</v>
      </c>
      <c r="AR25" s="22">
        <v>340.06700000000001</v>
      </c>
      <c r="AS25" s="22">
        <v>-6.6955599999999997E-3</v>
      </c>
      <c r="AT25" s="22">
        <v>15</v>
      </c>
      <c r="AU25" s="22">
        <v>1.77277</v>
      </c>
      <c r="AV25">
        <f t="shared" si="8"/>
        <v>6.6955599999999995</v>
      </c>
      <c r="AW25">
        <f t="shared" si="9"/>
        <v>11.8808694864</v>
      </c>
      <c r="AX25" s="9"/>
      <c r="AY25" s="22">
        <v>-2.4414100000000001E-2</v>
      </c>
      <c r="AZ25" s="22">
        <v>418.31799999999998</v>
      </c>
      <c r="BA25" s="22">
        <v>-1.6885399999999998E-2</v>
      </c>
      <c r="BB25" s="22">
        <v>15</v>
      </c>
      <c r="BC25" s="22">
        <v>-2.43378E-2</v>
      </c>
      <c r="BD25">
        <f t="shared" si="10"/>
        <v>16.885399999999997</v>
      </c>
      <c r="BE25">
        <f t="shared" si="11"/>
        <v>-0.41224184413999992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70.518500000000003</v>
      </c>
      <c r="I26" s="22">
        <v>-1.1599699999999999E-2</v>
      </c>
      <c r="J26" s="22">
        <v>16</v>
      </c>
      <c r="K26" s="22">
        <v>1.7687999999999999</v>
      </c>
      <c r="L26">
        <f t="shared" si="0"/>
        <v>11.599699999999999</v>
      </c>
      <c r="M26">
        <f t="shared" si="1"/>
        <v>20.524625176999997</v>
      </c>
      <c r="N26" s="9"/>
      <c r="O26" s="22">
        <v>-1.9378699999999999E-2</v>
      </c>
      <c r="P26" s="22">
        <v>131.947</v>
      </c>
      <c r="Q26" s="22">
        <v>-1.68793E-2</v>
      </c>
      <c r="R26" s="22">
        <v>16</v>
      </c>
      <c r="S26" s="22">
        <v>-1.9656400000000001E-2</v>
      </c>
      <c r="T26">
        <f t="shared" si="2"/>
        <v>16.879300000000001</v>
      </c>
      <c r="U26">
        <f t="shared" si="3"/>
        <v>-0.32709889091</v>
      </c>
      <c r="V26" s="23"/>
      <c r="W26" s="24"/>
      <c r="X26" s="9"/>
      <c r="Y26" s="22">
        <v>1.7694099999999999</v>
      </c>
      <c r="Z26" s="22">
        <v>204.84</v>
      </c>
      <c r="AA26" s="22">
        <v>-9.61914E-3</v>
      </c>
      <c r="AB26" s="22">
        <v>16</v>
      </c>
      <c r="AC26" s="22">
        <v>1.7687999999999999</v>
      </c>
      <c r="AD26">
        <f t="shared" si="4"/>
        <v>9.6191399999999998</v>
      </c>
      <c r="AE26">
        <f t="shared" si="5"/>
        <v>17.020202507400001</v>
      </c>
      <c r="AF26" s="9"/>
      <c r="AG26" s="22">
        <v>-1.9378699999999999E-2</v>
      </c>
      <c r="AH26" s="22">
        <v>261.51</v>
      </c>
      <c r="AI26" s="22">
        <v>-1.6903700000000001E-2</v>
      </c>
      <c r="AJ26" s="22">
        <v>16</v>
      </c>
      <c r="AK26" s="22">
        <v>-1.95496E-2</v>
      </c>
      <c r="AL26">
        <f t="shared" si="6"/>
        <v>16.903700000000001</v>
      </c>
      <c r="AM26">
        <f t="shared" si="7"/>
        <v>-0.32757173118999999</v>
      </c>
      <c r="AP26" s="9"/>
      <c r="AQ26" s="22">
        <v>1.7694099999999999</v>
      </c>
      <c r="AR26" s="22">
        <v>340.16800000000001</v>
      </c>
      <c r="AS26" s="22">
        <v>-8.2641599999999996E-3</v>
      </c>
      <c r="AT26" s="22">
        <v>16</v>
      </c>
      <c r="AU26" s="22">
        <v>1.7687999999999999</v>
      </c>
      <c r="AV26">
        <f t="shared" si="8"/>
        <v>8.2641600000000004</v>
      </c>
      <c r="AW26">
        <f t="shared" si="9"/>
        <v>14.622687345599999</v>
      </c>
      <c r="AX26" s="9"/>
      <c r="AY26" s="22">
        <v>-1.9378699999999999E-2</v>
      </c>
      <c r="AZ26" s="22">
        <v>418.41899999999998</v>
      </c>
      <c r="BA26" s="22">
        <v>-1.68915E-2</v>
      </c>
      <c r="BB26" s="22">
        <v>16</v>
      </c>
      <c r="BC26" s="22">
        <v>-1.96594E-2</v>
      </c>
      <c r="BD26">
        <f t="shared" si="10"/>
        <v>16.891500000000001</v>
      </c>
      <c r="BE26">
        <f t="shared" si="11"/>
        <v>-0.32733531104999997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70.619200000000006</v>
      </c>
      <c r="I27" s="22">
        <v>-1.20728E-2</v>
      </c>
      <c r="J27" s="22">
        <v>17</v>
      </c>
      <c r="K27" s="22">
        <v>1.7633099999999999</v>
      </c>
      <c r="L27">
        <f t="shared" si="0"/>
        <v>12.072799999999999</v>
      </c>
      <c r="M27">
        <f t="shared" si="1"/>
        <v>21.300886135999999</v>
      </c>
      <c r="N27" s="9"/>
      <c r="O27" s="22">
        <v>-1.43433E-2</v>
      </c>
      <c r="P27" s="22">
        <v>132.048</v>
      </c>
      <c r="Q27" s="22">
        <v>-1.68793E-2</v>
      </c>
      <c r="R27" s="22">
        <v>17</v>
      </c>
      <c r="S27" s="22">
        <v>-1.4523299999999999E-2</v>
      </c>
      <c r="T27">
        <f t="shared" si="2"/>
        <v>16.879300000000001</v>
      </c>
      <c r="U27">
        <f t="shared" si="3"/>
        <v>-0.24210486369000001</v>
      </c>
      <c r="X27" s="9"/>
      <c r="Y27" s="22">
        <v>1.76437</v>
      </c>
      <c r="Z27" s="22">
        <v>204.94</v>
      </c>
      <c r="AA27" s="22">
        <v>-1.0446199999999999E-2</v>
      </c>
      <c r="AB27" s="22">
        <v>17</v>
      </c>
      <c r="AC27" s="22">
        <v>1.7639199999999999</v>
      </c>
      <c r="AD27">
        <f t="shared" si="4"/>
        <v>10.446199999999999</v>
      </c>
      <c r="AE27">
        <f t="shared" si="5"/>
        <v>18.430961893999999</v>
      </c>
      <c r="AF27" s="9"/>
      <c r="AG27" s="22">
        <v>-1.43433E-2</v>
      </c>
      <c r="AH27" s="22">
        <v>261.61099999999999</v>
      </c>
      <c r="AI27" s="22">
        <v>-1.68945E-2</v>
      </c>
      <c r="AJ27" s="22">
        <v>17</v>
      </c>
      <c r="AK27" s="22">
        <v>-1.4611799999999999E-2</v>
      </c>
      <c r="AL27">
        <f t="shared" si="6"/>
        <v>16.894500000000001</v>
      </c>
      <c r="AM27">
        <f t="shared" si="7"/>
        <v>-0.24232288185</v>
      </c>
      <c r="AP27" s="9"/>
      <c r="AQ27" s="22">
        <v>1.76437</v>
      </c>
      <c r="AR27" s="22">
        <v>340.26799999999997</v>
      </c>
      <c r="AS27" s="22">
        <v>-9.3719500000000004E-3</v>
      </c>
      <c r="AT27" s="22">
        <v>17</v>
      </c>
      <c r="AU27" s="22">
        <v>1.7633099999999999</v>
      </c>
      <c r="AV27">
        <f t="shared" si="8"/>
        <v>9.37195</v>
      </c>
      <c r="AW27">
        <f t="shared" si="9"/>
        <v>16.535587421500001</v>
      </c>
      <c r="AX27" s="9"/>
      <c r="AY27" s="22">
        <v>-1.43433E-2</v>
      </c>
      <c r="AZ27" s="22">
        <v>418.52</v>
      </c>
      <c r="BA27" s="22">
        <v>-1.6882299999999999E-2</v>
      </c>
      <c r="BB27" s="22">
        <v>17</v>
      </c>
      <c r="BC27" s="22">
        <v>-1.46698E-2</v>
      </c>
      <c r="BD27">
        <f t="shared" si="10"/>
        <v>16.882300000000001</v>
      </c>
      <c r="BE27">
        <f t="shared" si="11"/>
        <v>-0.24214789359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70.719899999999996</v>
      </c>
      <c r="I28" s="22">
        <v>-1.24969E-2</v>
      </c>
      <c r="J28" s="22">
        <v>18</v>
      </c>
      <c r="K28" s="22">
        <v>1.7593399999999999</v>
      </c>
      <c r="L28">
        <f t="shared" si="0"/>
        <v>12.4969</v>
      </c>
      <c r="M28">
        <f t="shared" si="1"/>
        <v>21.986296046</v>
      </c>
      <c r="N28" s="9"/>
      <c r="O28" s="22">
        <v>-9.3078599999999994E-3</v>
      </c>
      <c r="P28" s="22">
        <v>132.149</v>
      </c>
      <c r="Q28" s="22">
        <v>-1.6876200000000001E-2</v>
      </c>
      <c r="R28" s="22">
        <v>18</v>
      </c>
      <c r="S28" s="22">
        <v>-9.5489500000000005E-3</v>
      </c>
      <c r="T28">
        <f t="shared" si="2"/>
        <v>16.876200000000001</v>
      </c>
      <c r="U28">
        <f t="shared" si="3"/>
        <v>-0.15708130693200001</v>
      </c>
      <c r="X28" s="9"/>
      <c r="Y28" s="22">
        <v>1.7593399999999999</v>
      </c>
      <c r="Z28" s="22">
        <v>205.041</v>
      </c>
      <c r="AA28" s="22">
        <v>-1.10565E-2</v>
      </c>
      <c r="AB28" s="22">
        <v>18</v>
      </c>
      <c r="AC28" s="22">
        <v>1.7584200000000001</v>
      </c>
      <c r="AD28">
        <f t="shared" si="4"/>
        <v>11.0565</v>
      </c>
      <c r="AE28">
        <f t="shared" si="5"/>
        <v>19.452142709999997</v>
      </c>
      <c r="AF28" s="9"/>
      <c r="AG28" s="22">
        <v>-9.3078599999999994E-3</v>
      </c>
      <c r="AH28" s="22">
        <v>261.71199999999999</v>
      </c>
      <c r="AI28" s="22">
        <v>-1.6903700000000001E-2</v>
      </c>
      <c r="AJ28" s="22">
        <v>18</v>
      </c>
      <c r="AK28" s="22">
        <v>-9.5489500000000005E-3</v>
      </c>
      <c r="AL28">
        <f t="shared" si="6"/>
        <v>16.903700000000001</v>
      </c>
      <c r="AM28">
        <f t="shared" si="7"/>
        <v>-0.15733727308199999</v>
      </c>
      <c r="AP28" s="9"/>
      <c r="AQ28" s="22">
        <v>1.7593399999999999</v>
      </c>
      <c r="AR28" s="22">
        <v>340.36900000000003</v>
      </c>
      <c r="AS28" s="22">
        <v>-1.0195900000000001E-2</v>
      </c>
      <c r="AT28" s="22">
        <v>18</v>
      </c>
      <c r="AU28" s="22">
        <v>1.7587299999999999</v>
      </c>
      <c r="AV28">
        <f t="shared" si="8"/>
        <v>10.1959</v>
      </c>
      <c r="AW28">
        <f t="shared" si="9"/>
        <v>17.938054705999999</v>
      </c>
      <c r="AX28" s="9"/>
      <c r="AY28" s="22">
        <v>-9.3078599999999994E-3</v>
      </c>
      <c r="AZ28" s="22">
        <v>418.62</v>
      </c>
      <c r="BA28" s="22">
        <v>-1.6882299999999999E-2</v>
      </c>
      <c r="BB28" s="22">
        <v>18</v>
      </c>
      <c r="BC28" s="22">
        <v>-9.4360399999999997E-3</v>
      </c>
      <c r="BD28">
        <f t="shared" si="10"/>
        <v>16.882300000000001</v>
      </c>
      <c r="BE28">
        <f t="shared" si="11"/>
        <v>-0.15713808487799999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70.820599999999999</v>
      </c>
      <c r="I29" s="22">
        <v>-1.28632E-2</v>
      </c>
      <c r="J29" s="22">
        <v>19</v>
      </c>
      <c r="K29" s="22">
        <v>1.7541500000000001</v>
      </c>
      <c r="L29">
        <f t="shared" si="0"/>
        <v>12.863200000000001</v>
      </c>
      <c r="M29">
        <f t="shared" si="1"/>
        <v>22.565911760000002</v>
      </c>
      <c r="N29" s="9"/>
      <c r="O29" s="22">
        <v>-4.2724599999999996E-3</v>
      </c>
      <c r="P29" s="22">
        <v>132.25</v>
      </c>
      <c r="Q29" s="22">
        <v>-1.6885399999999998E-2</v>
      </c>
      <c r="R29" s="22">
        <v>19</v>
      </c>
      <c r="S29" s="22">
        <v>-4.5227100000000001E-3</v>
      </c>
      <c r="T29">
        <f t="shared" si="2"/>
        <v>16.885399999999997</v>
      </c>
      <c r="U29">
        <f t="shared" si="3"/>
        <v>-7.2142196083999979E-2</v>
      </c>
      <c r="X29" s="9"/>
      <c r="Y29" s="22">
        <v>1.7543</v>
      </c>
      <c r="Z29" s="22">
        <v>205.142</v>
      </c>
      <c r="AA29" s="22">
        <v>-1.1605799999999999E-2</v>
      </c>
      <c r="AB29" s="22">
        <v>19</v>
      </c>
      <c r="AC29" s="22">
        <v>1.7538499999999999</v>
      </c>
      <c r="AD29">
        <f t="shared" si="4"/>
        <v>11.605799999999999</v>
      </c>
      <c r="AE29">
        <f t="shared" si="5"/>
        <v>20.360054939999998</v>
      </c>
      <c r="AF29" s="9"/>
      <c r="AG29" s="22">
        <v>-4.2724599999999996E-3</v>
      </c>
      <c r="AH29" s="22">
        <v>261.81299999999999</v>
      </c>
      <c r="AI29" s="22">
        <v>-1.68945E-2</v>
      </c>
      <c r="AJ29" s="22">
        <v>19</v>
      </c>
      <c r="AK29" s="22">
        <v>-4.5806900000000001E-3</v>
      </c>
      <c r="AL29">
        <f t="shared" si="6"/>
        <v>16.894500000000001</v>
      </c>
      <c r="AM29">
        <f t="shared" si="7"/>
        <v>-7.2181075469999995E-2</v>
      </c>
      <c r="AP29" s="9"/>
      <c r="AQ29" s="22">
        <v>1.7543</v>
      </c>
      <c r="AR29" s="22">
        <v>340.47</v>
      </c>
      <c r="AS29" s="22">
        <v>-1.0876500000000001E-2</v>
      </c>
      <c r="AT29" s="22">
        <v>19</v>
      </c>
      <c r="AU29" s="22">
        <v>1.7535400000000001</v>
      </c>
      <c r="AV29">
        <f t="shared" si="8"/>
        <v>10.8765</v>
      </c>
      <c r="AW29">
        <f t="shared" si="9"/>
        <v>19.080643949999999</v>
      </c>
      <c r="AX29" s="9"/>
      <c r="AY29" s="22">
        <v>-4.2724599999999996E-3</v>
      </c>
      <c r="AZ29" s="22">
        <v>418.721</v>
      </c>
      <c r="BA29" s="22">
        <v>-1.6882299999999999E-2</v>
      </c>
      <c r="BB29" s="22">
        <v>19</v>
      </c>
      <c r="BC29" s="22">
        <v>-4.57458E-3</v>
      </c>
      <c r="BD29">
        <f t="shared" si="10"/>
        <v>16.882300000000001</v>
      </c>
      <c r="BE29">
        <f t="shared" si="11"/>
        <v>-7.2128951457999996E-2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70.921300000000002</v>
      </c>
      <c r="I30" s="22">
        <v>-1.3159199999999999E-2</v>
      </c>
      <c r="J30" s="22">
        <v>20</v>
      </c>
      <c r="K30" s="22">
        <v>1.7486600000000001</v>
      </c>
      <c r="L30">
        <f t="shared" si="0"/>
        <v>13.1592</v>
      </c>
      <c r="M30">
        <f t="shared" si="1"/>
        <v>23.018993784000003</v>
      </c>
      <c r="N30" s="9"/>
      <c r="O30" s="22">
        <v>7.6293900000000002E-4</v>
      </c>
      <c r="P30" s="22">
        <v>132.35</v>
      </c>
      <c r="Q30" s="22">
        <v>-1.68793E-2</v>
      </c>
      <c r="R30" s="22">
        <v>20</v>
      </c>
      <c r="S30" s="22">
        <v>5.9509299999999999E-4</v>
      </c>
      <c r="T30">
        <f t="shared" si="2"/>
        <v>16.879300000000001</v>
      </c>
      <c r="U30">
        <f t="shared" si="3"/>
        <v>1.2877876262700001E-2</v>
      </c>
      <c r="X30" s="9"/>
      <c r="Y30" s="22">
        <v>1.7492700000000001</v>
      </c>
      <c r="Z30" s="22">
        <v>205.24199999999999</v>
      </c>
      <c r="AA30" s="22">
        <v>-1.2075799999999999E-2</v>
      </c>
      <c r="AB30" s="22">
        <v>20</v>
      </c>
      <c r="AC30" s="22">
        <v>1.7483500000000001</v>
      </c>
      <c r="AD30">
        <f t="shared" si="4"/>
        <v>12.075799999999999</v>
      </c>
      <c r="AE30">
        <f t="shared" si="5"/>
        <v>21.123834666</v>
      </c>
      <c r="AF30" s="9"/>
      <c r="AG30" s="22">
        <v>7.6293900000000002E-4</v>
      </c>
      <c r="AH30" s="22">
        <v>261.91300000000001</v>
      </c>
      <c r="AI30" s="22">
        <v>-1.6897599999999999E-2</v>
      </c>
      <c r="AJ30" s="22">
        <v>20</v>
      </c>
      <c r="AK30" s="22">
        <v>4.6386700000000002E-4</v>
      </c>
      <c r="AL30">
        <f t="shared" si="6"/>
        <v>16.897599999999997</v>
      </c>
      <c r="AM30">
        <f t="shared" si="7"/>
        <v>1.2891838046399998E-2</v>
      </c>
      <c r="AP30" s="9"/>
      <c r="AQ30" s="22">
        <v>1.7492700000000001</v>
      </c>
      <c r="AR30" s="22">
        <v>340.57100000000003</v>
      </c>
      <c r="AS30" s="22">
        <v>-1.1456300000000001E-2</v>
      </c>
      <c r="AT30" s="22">
        <v>20</v>
      </c>
      <c r="AU30" s="22">
        <v>1.7480500000000001</v>
      </c>
      <c r="AV30">
        <f t="shared" si="8"/>
        <v>11.456300000000001</v>
      </c>
      <c r="AW30">
        <f t="shared" si="9"/>
        <v>20.040161901000001</v>
      </c>
      <c r="AX30" s="9"/>
      <c r="AY30" s="22">
        <v>7.6293900000000002E-4</v>
      </c>
      <c r="AZ30" s="22">
        <v>418.822</v>
      </c>
      <c r="BA30" s="22">
        <v>-1.6885399999999998E-2</v>
      </c>
      <c r="BB30" s="22">
        <v>20</v>
      </c>
      <c r="BC30" s="22">
        <v>6.1035199999999999E-4</v>
      </c>
      <c r="BD30">
        <f t="shared" si="10"/>
        <v>16.885399999999997</v>
      </c>
      <c r="BE30">
        <f t="shared" si="11"/>
        <v>1.2882530190599999E-2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71.022000000000006</v>
      </c>
      <c r="I31" s="22">
        <v>-1.33972E-2</v>
      </c>
      <c r="J31" s="22">
        <v>21</v>
      </c>
      <c r="K31" s="22">
        <v>1.7434700000000001</v>
      </c>
      <c r="L31">
        <f t="shared" si="0"/>
        <v>13.3972</v>
      </c>
      <c r="M31">
        <f t="shared" si="1"/>
        <v>23.367798155999999</v>
      </c>
      <c r="N31" s="9"/>
      <c r="O31" s="22">
        <v>5.7983399999999999E-3</v>
      </c>
      <c r="P31" s="22">
        <v>132.45099999999999</v>
      </c>
      <c r="Q31" s="22">
        <v>-1.6882299999999999E-2</v>
      </c>
      <c r="R31" s="22">
        <v>21</v>
      </c>
      <c r="S31" s="22">
        <v>5.62744E-3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205.34299999999999</v>
      </c>
      <c r="AA31" s="22">
        <v>-1.24847E-2</v>
      </c>
      <c r="AB31" s="22">
        <v>21</v>
      </c>
      <c r="AC31" s="22">
        <v>1.7428600000000001</v>
      </c>
      <c r="AD31">
        <f t="shared" si="4"/>
        <v>12.4847</v>
      </c>
      <c r="AE31">
        <f t="shared" si="5"/>
        <v>21.776188281</v>
      </c>
      <c r="AF31" s="9"/>
      <c r="AG31" s="22">
        <v>5.7983399999999999E-3</v>
      </c>
      <c r="AH31" s="22">
        <v>262.01400000000001</v>
      </c>
      <c r="AI31" s="22">
        <v>-1.6903700000000001E-2</v>
      </c>
      <c r="AJ31" s="22">
        <v>21</v>
      </c>
      <c r="AK31" s="22">
        <v>5.8044400000000001E-3</v>
      </c>
      <c r="AL31">
        <f t="shared" si="6"/>
        <v>16.903700000000001</v>
      </c>
      <c r="AM31">
        <f t="shared" si="7"/>
        <v>9.8013399858000005E-2</v>
      </c>
      <c r="AP31" s="9"/>
      <c r="AQ31" s="22">
        <v>1.7442299999999999</v>
      </c>
      <c r="AR31" s="22">
        <v>340.67099999999999</v>
      </c>
      <c r="AS31" s="22">
        <v>-1.18744E-2</v>
      </c>
      <c r="AT31" s="22">
        <v>21</v>
      </c>
      <c r="AU31" s="22">
        <v>1.7440800000000001</v>
      </c>
      <c r="AV31">
        <f t="shared" si="8"/>
        <v>11.8744</v>
      </c>
      <c r="AW31">
        <f t="shared" si="9"/>
        <v>20.711684712</v>
      </c>
      <c r="AX31" s="9"/>
      <c r="AY31" s="22">
        <v>5.7983399999999999E-3</v>
      </c>
      <c r="AZ31" s="22">
        <v>418.923</v>
      </c>
      <c r="BA31" s="22">
        <v>-1.6882299999999999E-2</v>
      </c>
      <c r="BB31" s="22">
        <v>21</v>
      </c>
      <c r="BC31" s="22">
        <v>5.5725100000000001E-3</v>
      </c>
      <c r="BD31">
        <f t="shared" si="10"/>
        <v>16.882300000000001</v>
      </c>
      <c r="BE31">
        <f t="shared" si="11"/>
        <v>9.7889315382000006E-2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71.122699999999995</v>
      </c>
      <c r="I32" s="22">
        <v>-1.362E-2</v>
      </c>
      <c r="J32" s="22">
        <v>22</v>
      </c>
      <c r="K32" s="22">
        <v>1.7385900000000001</v>
      </c>
      <c r="L32">
        <f t="shared" si="0"/>
        <v>13.620000000000001</v>
      </c>
      <c r="M32">
        <f t="shared" si="1"/>
        <v>23.687904000000003</v>
      </c>
      <c r="N32" s="9"/>
      <c r="O32" s="22">
        <v>1.08337E-2</v>
      </c>
      <c r="P32" s="22">
        <v>132.55199999999999</v>
      </c>
      <c r="Q32" s="22">
        <v>-1.6885399999999998E-2</v>
      </c>
      <c r="R32" s="22">
        <v>22</v>
      </c>
      <c r="S32" s="22">
        <v>1.06689E-2</v>
      </c>
      <c r="T32">
        <f t="shared" si="2"/>
        <v>16.885399999999997</v>
      </c>
      <c r="U32">
        <f t="shared" si="3"/>
        <v>0.18293135797999996</v>
      </c>
      <c r="X32" s="9"/>
      <c r="Y32" s="22">
        <v>1.7392000000000001</v>
      </c>
      <c r="Z32" s="22">
        <v>205.44399999999999</v>
      </c>
      <c r="AA32" s="22">
        <v>-1.28082E-2</v>
      </c>
      <c r="AB32" s="22">
        <v>22</v>
      </c>
      <c r="AC32" s="22">
        <v>1.7379800000000001</v>
      </c>
      <c r="AD32">
        <f t="shared" si="4"/>
        <v>12.808200000000001</v>
      </c>
      <c r="AE32">
        <f t="shared" si="5"/>
        <v>22.276021440000005</v>
      </c>
      <c r="AF32" s="9"/>
      <c r="AG32" s="22">
        <v>1.08337E-2</v>
      </c>
      <c r="AH32" s="22">
        <v>262.11500000000001</v>
      </c>
      <c r="AI32" s="22">
        <v>-1.69067E-2</v>
      </c>
      <c r="AJ32" s="22">
        <v>22</v>
      </c>
      <c r="AK32" s="22">
        <v>1.09344E-2</v>
      </c>
      <c r="AL32">
        <f t="shared" si="6"/>
        <v>16.906700000000001</v>
      </c>
      <c r="AM32">
        <f t="shared" si="7"/>
        <v>0.18316211579</v>
      </c>
      <c r="AP32" s="9"/>
      <c r="AQ32" s="22">
        <v>1.7392000000000001</v>
      </c>
      <c r="AR32" s="22">
        <v>340.77199999999999</v>
      </c>
      <c r="AS32" s="22">
        <v>-1.2252799999999999E-2</v>
      </c>
      <c r="AT32" s="22">
        <v>22</v>
      </c>
      <c r="AU32" s="22">
        <v>1.7385900000000001</v>
      </c>
      <c r="AV32">
        <f t="shared" si="8"/>
        <v>12.252799999999999</v>
      </c>
      <c r="AW32">
        <f t="shared" si="9"/>
        <v>21.310069759999998</v>
      </c>
      <c r="AX32" s="9"/>
      <c r="AY32" s="22">
        <v>1.08337E-2</v>
      </c>
      <c r="AZ32" s="22">
        <v>419.02300000000002</v>
      </c>
      <c r="BA32" s="22">
        <v>-1.6885399999999998E-2</v>
      </c>
      <c r="BB32" s="22">
        <v>22</v>
      </c>
      <c r="BC32" s="22">
        <v>1.05927E-2</v>
      </c>
      <c r="BD32">
        <f t="shared" si="10"/>
        <v>16.885399999999997</v>
      </c>
      <c r="BE32">
        <f t="shared" si="11"/>
        <v>0.18293135797999996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71.223399999999998</v>
      </c>
      <c r="I33" s="22">
        <v>-1.38367E-2</v>
      </c>
      <c r="J33" s="22">
        <v>23</v>
      </c>
      <c r="K33" s="22">
        <v>1.7334000000000001</v>
      </c>
      <c r="L33">
        <f t="shared" si="0"/>
        <v>13.8367</v>
      </c>
      <c r="M33">
        <f t="shared" si="1"/>
        <v>23.995051671999999</v>
      </c>
      <c r="N33" s="9"/>
      <c r="O33" s="22">
        <v>1.5869100000000001E-2</v>
      </c>
      <c r="P33" s="22">
        <v>132.65199999999999</v>
      </c>
      <c r="Q33" s="22">
        <v>-1.6888400000000001E-2</v>
      </c>
      <c r="R33" s="22">
        <v>23</v>
      </c>
      <c r="S33" s="22">
        <v>1.5643299999999999E-2</v>
      </c>
      <c r="T33">
        <f t="shared" si="2"/>
        <v>16.888400000000001</v>
      </c>
      <c r="U33">
        <f t="shared" si="3"/>
        <v>0.26800370844000004</v>
      </c>
      <c r="X33" s="9"/>
      <c r="Y33" s="22">
        <v>1.7341599999999999</v>
      </c>
      <c r="Z33" s="22">
        <v>205.54499999999999</v>
      </c>
      <c r="AA33" s="22">
        <v>-1.30981E-2</v>
      </c>
      <c r="AB33" s="22">
        <v>23</v>
      </c>
      <c r="AC33" s="22">
        <v>1.7337</v>
      </c>
      <c r="AD33">
        <f t="shared" si="4"/>
        <v>13.098100000000001</v>
      </c>
      <c r="AE33">
        <f t="shared" si="5"/>
        <v>22.714201096</v>
      </c>
      <c r="AF33" s="9"/>
      <c r="AG33" s="22">
        <v>1.5869100000000001E-2</v>
      </c>
      <c r="AH33" s="22">
        <v>262.21499999999997</v>
      </c>
      <c r="AI33" s="22">
        <v>-1.6897599999999999E-2</v>
      </c>
      <c r="AJ33" s="22">
        <v>23</v>
      </c>
      <c r="AK33" s="22">
        <v>1.57593E-2</v>
      </c>
      <c r="AL33">
        <f t="shared" si="6"/>
        <v>16.897599999999997</v>
      </c>
      <c r="AM33">
        <f t="shared" si="7"/>
        <v>0.26814970415999995</v>
      </c>
      <c r="AP33" s="9"/>
      <c r="AQ33" s="22">
        <v>1.7341599999999999</v>
      </c>
      <c r="AR33" s="22">
        <v>340.87299999999999</v>
      </c>
      <c r="AS33" s="22">
        <v>-1.26129E-2</v>
      </c>
      <c r="AT33" s="22">
        <v>23</v>
      </c>
      <c r="AU33" s="22">
        <v>1.7327900000000001</v>
      </c>
      <c r="AV33">
        <f t="shared" si="8"/>
        <v>12.6129</v>
      </c>
      <c r="AW33">
        <f t="shared" si="9"/>
        <v>21.872786663999999</v>
      </c>
      <c r="AX33" s="9"/>
      <c r="AY33" s="22">
        <v>1.5869100000000001E-2</v>
      </c>
      <c r="AZ33" s="22">
        <v>419.12400000000002</v>
      </c>
      <c r="BA33" s="22">
        <v>-1.6882299999999999E-2</v>
      </c>
      <c r="BB33" s="22">
        <v>23</v>
      </c>
      <c r="BC33" s="22">
        <v>1.5621899999999999E-2</v>
      </c>
      <c r="BD33">
        <f t="shared" si="10"/>
        <v>16.882300000000001</v>
      </c>
      <c r="BE33">
        <f t="shared" si="11"/>
        <v>0.26790690693000002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71.324100000000001</v>
      </c>
      <c r="I34" s="22">
        <v>-1.4019800000000001E-2</v>
      </c>
      <c r="J34" s="22">
        <v>24</v>
      </c>
      <c r="K34" s="22">
        <v>1.72821</v>
      </c>
      <c r="L34">
        <f t="shared" si="0"/>
        <v>14.0198</v>
      </c>
      <c r="M34">
        <f t="shared" si="1"/>
        <v>24.242056774000002</v>
      </c>
      <c r="N34" s="9"/>
      <c r="O34" s="22">
        <v>2.0904499999999999E-2</v>
      </c>
      <c r="P34" s="22">
        <v>132.75299999999999</v>
      </c>
      <c r="Q34" s="22">
        <v>-1.68915E-2</v>
      </c>
      <c r="R34" s="22">
        <v>24</v>
      </c>
      <c r="S34" s="22">
        <v>2.0852699999999998E-2</v>
      </c>
      <c r="T34">
        <f t="shared" si="2"/>
        <v>16.891500000000001</v>
      </c>
      <c r="U34">
        <f t="shared" si="3"/>
        <v>0.35310836174999999</v>
      </c>
      <c r="X34" s="9"/>
      <c r="Y34" s="22">
        <v>1.7291300000000001</v>
      </c>
      <c r="Z34" s="22">
        <v>205.64500000000001</v>
      </c>
      <c r="AA34" s="22">
        <v>-1.3378900000000001E-2</v>
      </c>
      <c r="AB34" s="22">
        <v>24</v>
      </c>
      <c r="AC34" s="22">
        <v>1.72821</v>
      </c>
      <c r="AD34">
        <f t="shared" si="4"/>
        <v>13.378900000000002</v>
      </c>
      <c r="AE34">
        <f t="shared" si="5"/>
        <v>23.133857357000004</v>
      </c>
      <c r="AF34" s="9"/>
      <c r="AG34" s="22">
        <v>2.0904499999999999E-2</v>
      </c>
      <c r="AH34" s="22">
        <v>262.31599999999997</v>
      </c>
      <c r="AI34" s="22">
        <v>-1.68915E-2</v>
      </c>
      <c r="AJ34" s="22">
        <v>24</v>
      </c>
      <c r="AK34" s="22">
        <v>2.0715299999999999E-2</v>
      </c>
      <c r="AL34">
        <f t="shared" si="6"/>
        <v>16.891500000000001</v>
      </c>
      <c r="AM34">
        <f t="shared" si="7"/>
        <v>0.35310836174999999</v>
      </c>
      <c r="AP34" s="9"/>
      <c r="AQ34" s="22">
        <v>1.7291300000000001</v>
      </c>
      <c r="AR34" s="22">
        <v>340.97300000000001</v>
      </c>
      <c r="AS34" s="22">
        <v>-1.29303E-2</v>
      </c>
      <c r="AT34" s="22">
        <v>24</v>
      </c>
      <c r="AU34" s="22">
        <v>1.72821</v>
      </c>
      <c r="AV34">
        <f t="shared" si="8"/>
        <v>12.930300000000001</v>
      </c>
      <c r="AW34">
        <f t="shared" si="9"/>
        <v>22.358169639000003</v>
      </c>
      <c r="AX34" s="9"/>
      <c r="AY34" s="22">
        <v>2.0904499999999999E-2</v>
      </c>
      <c r="AZ34" s="22">
        <v>419.22500000000002</v>
      </c>
      <c r="BA34" s="22">
        <v>-1.6885399999999998E-2</v>
      </c>
      <c r="BB34" s="22">
        <v>24</v>
      </c>
      <c r="BC34" s="22">
        <v>2.0748900000000001E-2</v>
      </c>
      <c r="BD34">
        <f t="shared" si="10"/>
        <v>16.885399999999997</v>
      </c>
      <c r="BE34">
        <f t="shared" si="11"/>
        <v>0.35298084429999993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71.424800000000005</v>
      </c>
      <c r="I35" s="22">
        <v>-1.4251700000000001E-2</v>
      </c>
      <c r="J35" s="22">
        <v>25</v>
      </c>
      <c r="K35" s="22">
        <v>1.72333</v>
      </c>
      <c r="L35">
        <f t="shared" si="0"/>
        <v>14.251700000000001</v>
      </c>
      <c r="M35">
        <f t="shared" si="1"/>
        <v>24.571213453000002</v>
      </c>
      <c r="N35" s="9"/>
      <c r="O35" s="22">
        <v>2.5939899999999998E-2</v>
      </c>
      <c r="P35" s="22">
        <v>132.85400000000001</v>
      </c>
      <c r="Q35" s="22">
        <v>-1.68915E-2</v>
      </c>
      <c r="R35" s="22">
        <v>25</v>
      </c>
      <c r="S35" s="22">
        <v>2.5799599999999999E-2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205.74600000000001</v>
      </c>
      <c r="AA35" s="22">
        <v>-1.35925E-2</v>
      </c>
      <c r="AB35" s="22">
        <v>25</v>
      </c>
      <c r="AC35" s="22">
        <v>1.72302</v>
      </c>
      <c r="AD35">
        <f t="shared" si="4"/>
        <v>13.592500000000001</v>
      </c>
      <c r="AE35">
        <f t="shared" si="5"/>
        <v>23.434693325000001</v>
      </c>
      <c r="AF35" s="9"/>
      <c r="AG35" s="22">
        <v>2.5939899999999998E-2</v>
      </c>
      <c r="AH35" s="22">
        <v>262.41699999999997</v>
      </c>
      <c r="AI35" s="22">
        <v>-1.6900600000000002E-2</v>
      </c>
      <c r="AJ35" s="22">
        <v>25</v>
      </c>
      <c r="AK35" s="22">
        <v>2.57416E-2</v>
      </c>
      <c r="AL35">
        <f t="shared" si="6"/>
        <v>16.900600000000001</v>
      </c>
      <c r="AM35">
        <f t="shared" si="7"/>
        <v>0.43839987394000002</v>
      </c>
      <c r="AP35" s="9"/>
      <c r="AQ35" s="22">
        <v>1.7240899999999999</v>
      </c>
      <c r="AR35" s="22">
        <v>341.07400000000001</v>
      </c>
      <c r="AS35" s="22">
        <v>-1.3205E-2</v>
      </c>
      <c r="AT35" s="22">
        <v>25</v>
      </c>
      <c r="AU35" s="22">
        <v>1.72302</v>
      </c>
      <c r="AV35">
        <f t="shared" si="8"/>
        <v>13.205</v>
      </c>
      <c r="AW35">
        <f t="shared" si="9"/>
        <v>22.76660845</v>
      </c>
      <c r="AX35" s="9"/>
      <c r="AY35" s="22">
        <v>2.5939899999999998E-2</v>
      </c>
      <c r="AZ35" s="22">
        <v>419.32499999999999</v>
      </c>
      <c r="BA35" s="22">
        <v>-1.6882299999999999E-2</v>
      </c>
      <c r="BB35" s="22">
        <v>25</v>
      </c>
      <c r="BC35" s="22">
        <v>2.5769E-2</v>
      </c>
      <c r="BD35">
        <f t="shared" si="10"/>
        <v>16.882300000000001</v>
      </c>
      <c r="BE35">
        <f t="shared" si="11"/>
        <v>0.43792517377000001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71.525499999999994</v>
      </c>
      <c r="I36" s="22">
        <v>-1.44104E-2</v>
      </c>
      <c r="J36" s="22">
        <v>26</v>
      </c>
      <c r="K36" s="22">
        <v>1.71844</v>
      </c>
      <c r="L36">
        <f t="shared" si="0"/>
        <v>14.410400000000001</v>
      </c>
      <c r="M36">
        <f t="shared" si="1"/>
        <v>24.772342224000003</v>
      </c>
      <c r="N36" s="9"/>
      <c r="O36" s="22">
        <v>3.0975300000000001E-2</v>
      </c>
      <c r="P36" s="22">
        <v>132.95500000000001</v>
      </c>
      <c r="Q36" s="22">
        <v>-1.6882299999999999E-2</v>
      </c>
      <c r="R36" s="22">
        <v>26</v>
      </c>
      <c r="S36" s="22">
        <v>3.0975300000000001E-2</v>
      </c>
      <c r="T36">
        <f t="shared" si="2"/>
        <v>16.882300000000001</v>
      </c>
      <c r="U36">
        <f t="shared" si="3"/>
        <v>0.52293430719</v>
      </c>
      <c r="X36" s="9"/>
      <c r="Y36" s="22">
        <v>1.71906</v>
      </c>
      <c r="Z36" s="22">
        <v>205.84700000000001</v>
      </c>
      <c r="AA36" s="22">
        <v>-1.38275E-2</v>
      </c>
      <c r="AB36" s="22">
        <v>26</v>
      </c>
      <c r="AC36" s="22">
        <v>1.71875</v>
      </c>
      <c r="AD36">
        <f t="shared" si="4"/>
        <v>13.827499999999999</v>
      </c>
      <c r="AE36">
        <f t="shared" si="5"/>
        <v>23.770302149999999</v>
      </c>
      <c r="AF36" s="9"/>
      <c r="AG36" s="22">
        <v>3.0975300000000001E-2</v>
      </c>
      <c r="AH36" s="22">
        <v>262.51799999999997</v>
      </c>
      <c r="AI36" s="22">
        <v>-1.6903700000000001E-2</v>
      </c>
      <c r="AJ36" s="22">
        <v>26</v>
      </c>
      <c r="AK36" s="22">
        <v>3.0862400000000002E-2</v>
      </c>
      <c r="AL36">
        <f t="shared" si="6"/>
        <v>16.903700000000001</v>
      </c>
      <c r="AM36">
        <f t="shared" si="7"/>
        <v>0.52359717860999999</v>
      </c>
      <c r="AP36" s="9"/>
      <c r="AQ36" s="22">
        <v>1.71906</v>
      </c>
      <c r="AR36" s="22">
        <v>341.17500000000001</v>
      </c>
      <c r="AS36" s="22">
        <v>-1.3424699999999999E-2</v>
      </c>
      <c r="AT36" s="22">
        <v>26</v>
      </c>
      <c r="AU36" s="22">
        <v>1.71875</v>
      </c>
      <c r="AV36">
        <f t="shared" si="8"/>
        <v>13.4247</v>
      </c>
      <c r="AW36">
        <f t="shared" si="9"/>
        <v>23.077864781999999</v>
      </c>
      <c r="AX36" s="9"/>
      <c r="AY36" s="22">
        <v>3.0975300000000001E-2</v>
      </c>
      <c r="AZ36" s="22">
        <v>419.42599999999999</v>
      </c>
      <c r="BA36" s="22">
        <v>-1.6885399999999998E-2</v>
      </c>
      <c r="BB36" s="22">
        <v>26</v>
      </c>
      <c r="BC36" s="22">
        <v>3.0819699999999998E-2</v>
      </c>
      <c r="BD36">
        <f t="shared" si="10"/>
        <v>16.885399999999997</v>
      </c>
      <c r="BE36">
        <f t="shared" si="11"/>
        <v>0.52303033061999993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71.626300000000001</v>
      </c>
      <c r="I37" s="22">
        <v>-1.4572099999999999E-2</v>
      </c>
      <c r="J37" s="22">
        <v>27</v>
      </c>
      <c r="K37" s="22">
        <v>1.71265</v>
      </c>
      <c r="L37">
        <f t="shared" si="0"/>
        <v>14.572099999999999</v>
      </c>
      <c r="M37">
        <f t="shared" si="1"/>
        <v>24.976870842</v>
      </c>
      <c r="N37" s="9"/>
      <c r="O37" s="22">
        <v>3.60107E-2</v>
      </c>
      <c r="P37" s="22">
        <v>133.05500000000001</v>
      </c>
      <c r="Q37" s="22">
        <v>-1.6885399999999998E-2</v>
      </c>
      <c r="R37" s="22">
        <v>27</v>
      </c>
      <c r="S37" s="22">
        <v>3.5907000000000001E-2</v>
      </c>
      <c r="T37">
        <f t="shared" si="2"/>
        <v>16.885399999999997</v>
      </c>
      <c r="U37">
        <f t="shared" si="3"/>
        <v>0.6080550737799999</v>
      </c>
      <c r="X37" s="9"/>
      <c r="Y37" s="22">
        <v>1.7140200000000001</v>
      </c>
      <c r="Z37" s="22">
        <v>205.947</v>
      </c>
      <c r="AA37" s="22">
        <v>-1.39954E-2</v>
      </c>
      <c r="AB37" s="22">
        <v>27</v>
      </c>
      <c r="AC37" s="22">
        <v>1.71387</v>
      </c>
      <c r="AD37">
        <f t="shared" si="4"/>
        <v>13.9954</v>
      </c>
      <c r="AE37">
        <f t="shared" si="5"/>
        <v>23.988395508</v>
      </c>
      <c r="AF37" s="9"/>
      <c r="AG37" s="22">
        <v>3.60107E-2</v>
      </c>
      <c r="AH37" s="22">
        <v>262.61799999999999</v>
      </c>
      <c r="AI37" s="22">
        <v>-1.6903700000000001E-2</v>
      </c>
      <c r="AJ37" s="22">
        <v>27</v>
      </c>
      <c r="AK37" s="22">
        <v>3.59253E-2</v>
      </c>
      <c r="AL37">
        <f t="shared" si="6"/>
        <v>16.903700000000001</v>
      </c>
      <c r="AM37">
        <f t="shared" si="7"/>
        <v>0.60871406958999996</v>
      </c>
      <c r="AP37" s="9"/>
      <c r="AQ37" s="22">
        <v>1.7140200000000001</v>
      </c>
      <c r="AR37" s="22">
        <v>341.27600000000001</v>
      </c>
      <c r="AS37" s="22">
        <v>-1.36353E-2</v>
      </c>
      <c r="AT37" s="22">
        <v>27</v>
      </c>
      <c r="AU37" s="22">
        <v>1.71295</v>
      </c>
      <c r="AV37">
        <f t="shared" si="8"/>
        <v>13.635299999999999</v>
      </c>
      <c r="AW37">
        <f t="shared" si="9"/>
        <v>23.371176905999999</v>
      </c>
      <c r="AX37" s="9"/>
      <c r="AY37" s="22">
        <v>3.60107E-2</v>
      </c>
      <c r="AZ37" s="22">
        <v>419.52699999999999</v>
      </c>
      <c r="BA37" s="22">
        <v>-1.6885399999999998E-2</v>
      </c>
      <c r="BB37" s="22">
        <v>27</v>
      </c>
      <c r="BC37" s="22">
        <v>3.6035200000000003E-2</v>
      </c>
      <c r="BD37">
        <f t="shared" si="10"/>
        <v>16.885399999999997</v>
      </c>
      <c r="BE37">
        <f t="shared" si="11"/>
        <v>0.6080550737799999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71.727000000000004</v>
      </c>
      <c r="I38" s="22">
        <v>-1.4688100000000001E-2</v>
      </c>
      <c r="J38" s="22">
        <v>28</v>
      </c>
      <c r="K38" s="22">
        <v>1.70868</v>
      </c>
      <c r="L38">
        <f t="shared" si="0"/>
        <v>14.6881</v>
      </c>
      <c r="M38">
        <f t="shared" si="1"/>
        <v>25.101669137999998</v>
      </c>
      <c r="N38" s="9"/>
      <c r="O38" s="22">
        <v>4.1046100000000002E-2</v>
      </c>
      <c r="P38" s="22">
        <v>133.15600000000001</v>
      </c>
      <c r="Q38" s="22">
        <v>-1.6885399999999998E-2</v>
      </c>
      <c r="R38" s="22">
        <v>28</v>
      </c>
      <c r="S38" s="22">
        <v>4.0862999999999997E-2</v>
      </c>
      <c r="T38">
        <f t="shared" si="2"/>
        <v>16.885399999999997</v>
      </c>
      <c r="U38">
        <f t="shared" si="3"/>
        <v>0.69307981693999987</v>
      </c>
      <c r="X38" s="9"/>
      <c r="Y38" s="22">
        <v>1.7089799999999999</v>
      </c>
      <c r="Z38" s="22">
        <v>206.048</v>
      </c>
      <c r="AA38" s="22">
        <v>-1.4157100000000001E-2</v>
      </c>
      <c r="AB38" s="22">
        <v>28</v>
      </c>
      <c r="AC38" s="22">
        <v>1.7077599999999999</v>
      </c>
      <c r="AD38">
        <f t="shared" si="4"/>
        <v>14.1571</v>
      </c>
      <c r="AE38">
        <f t="shared" si="5"/>
        <v>24.194200757999997</v>
      </c>
      <c r="AF38" s="9"/>
      <c r="AG38" s="22">
        <v>4.1046100000000002E-2</v>
      </c>
      <c r="AH38" s="22">
        <v>262.71899999999999</v>
      </c>
      <c r="AI38" s="22">
        <v>-1.6897599999999999E-2</v>
      </c>
      <c r="AJ38" s="22">
        <v>28</v>
      </c>
      <c r="AK38" s="22">
        <v>4.0762300000000001E-2</v>
      </c>
      <c r="AL38">
        <f t="shared" si="6"/>
        <v>16.897599999999997</v>
      </c>
      <c r="AM38">
        <f t="shared" si="7"/>
        <v>0.69358057935999995</v>
      </c>
      <c r="AP38" s="9"/>
      <c r="AQ38" s="22">
        <v>1.7089799999999999</v>
      </c>
      <c r="AR38" s="22">
        <v>341.37599999999998</v>
      </c>
      <c r="AS38" s="22">
        <v>-1.3858000000000001E-2</v>
      </c>
      <c r="AT38" s="22">
        <v>28</v>
      </c>
      <c r="AU38" s="22">
        <v>1.70807</v>
      </c>
      <c r="AV38">
        <f t="shared" si="8"/>
        <v>13.858000000000001</v>
      </c>
      <c r="AW38">
        <f t="shared" si="9"/>
        <v>23.683044840000001</v>
      </c>
      <c r="AX38" s="9"/>
      <c r="AY38" s="22">
        <v>4.1046100000000002E-2</v>
      </c>
      <c r="AZ38" s="22">
        <v>419.62799999999999</v>
      </c>
      <c r="BA38" s="22">
        <v>-1.6888400000000001E-2</v>
      </c>
      <c r="BB38" s="22">
        <v>28</v>
      </c>
      <c r="BC38" s="22">
        <v>4.0844699999999998E-2</v>
      </c>
      <c r="BD38">
        <f t="shared" si="10"/>
        <v>16.888400000000001</v>
      </c>
      <c r="BE38">
        <f t="shared" si="11"/>
        <v>0.69320295524000008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71.827699999999993</v>
      </c>
      <c r="I39" s="22">
        <v>-1.4819300000000001E-2</v>
      </c>
      <c r="J39" s="22">
        <v>29</v>
      </c>
      <c r="K39" s="22">
        <v>1.70319</v>
      </c>
      <c r="L39">
        <f t="shared" si="0"/>
        <v>14.8193</v>
      </c>
      <c r="M39">
        <f t="shared" si="1"/>
        <v>25.251346235</v>
      </c>
      <c r="N39" s="9"/>
      <c r="O39" s="22">
        <v>4.6081499999999997E-2</v>
      </c>
      <c r="P39" s="22">
        <v>133.25700000000001</v>
      </c>
      <c r="Q39" s="22">
        <v>-1.6882299999999999E-2</v>
      </c>
      <c r="R39" s="22">
        <v>29</v>
      </c>
      <c r="S39" s="22">
        <v>4.5986899999999997E-2</v>
      </c>
      <c r="T39">
        <f t="shared" si="2"/>
        <v>16.882300000000001</v>
      </c>
      <c r="U39">
        <f t="shared" si="3"/>
        <v>0.77796170745000004</v>
      </c>
      <c r="X39" s="9"/>
      <c r="Y39" s="22">
        <v>1.7039500000000001</v>
      </c>
      <c r="Z39" s="22">
        <v>206.149</v>
      </c>
      <c r="AA39" s="22">
        <v>-1.4328E-2</v>
      </c>
      <c r="AB39" s="22">
        <v>29</v>
      </c>
      <c r="AC39" s="22">
        <v>1.7028799999999999</v>
      </c>
      <c r="AD39">
        <f t="shared" si="4"/>
        <v>14.328000000000001</v>
      </c>
      <c r="AE39">
        <f t="shared" si="5"/>
        <v>24.414195600000003</v>
      </c>
      <c r="AF39" s="9"/>
      <c r="AG39" s="22">
        <v>4.6081499999999997E-2</v>
      </c>
      <c r="AH39" s="22">
        <v>262.82</v>
      </c>
      <c r="AI39" s="22">
        <v>-1.6900600000000002E-2</v>
      </c>
      <c r="AJ39" s="22">
        <v>29</v>
      </c>
      <c r="AK39" s="22">
        <v>4.6136499999999997E-2</v>
      </c>
      <c r="AL39">
        <f t="shared" si="6"/>
        <v>16.900600000000001</v>
      </c>
      <c r="AM39">
        <f t="shared" si="7"/>
        <v>0.77880499889999999</v>
      </c>
      <c r="AP39" s="9"/>
      <c r="AQ39" s="22">
        <v>1.7039500000000001</v>
      </c>
      <c r="AR39" s="22">
        <v>341.47699999999998</v>
      </c>
      <c r="AS39" s="22">
        <v>-1.40076E-2</v>
      </c>
      <c r="AT39" s="22">
        <v>29</v>
      </c>
      <c r="AU39" s="22">
        <v>1.70319</v>
      </c>
      <c r="AV39">
        <f t="shared" si="8"/>
        <v>14.0076</v>
      </c>
      <c r="AW39">
        <f t="shared" si="9"/>
        <v>23.868250020000001</v>
      </c>
      <c r="AX39" s="9"/>
      <c r="AY39" s="22">
        <v>4.6081499999999997E-2</v>
      </c>
      <c r="AZ39" s="22">
        <v>419.72800000000001</v>
      </c>
      <c r="BA39" s="22">
        <v>-1.6888400000000001E-2</v>
      </c>
      <c r="BB39" s="22">
        <v>29</v>
      </c>
      <c r="BC39" s="22">
        <v>4.6008300000000002E-2</v>
      </c>
      <c r="BD39">
        <f t="shared" si="10"/>
        <v>16.888400000000001</v>
      </c>
      <c r="BE39">
        <f t="shared" si="11"/>
        <v>0.77824280459999995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71.928399999999996</v>
      </c>
      <c r="I40" s="22">
        <v>-1.49292E-2</v>
      </c>
      <c r="J40" s="22">
        <v>30</v>
      </c>
      <c r="K40" s="22">
        <v>1.6982999999999999</v>
      </c>
      <c r="L40">
        <f t="shared" si="0"/>
        <v>14.9292</v>
      </c>
      <c r="M40">
        <f t="shared" si="1"/>
        <v>25.363367172</v>
      </c>
      <c r="N40" s="9"/>
      <c r="O40" s="22">
        <v>5.11169E-2</v>
      </c>
      <c r="P40" s="22">
        <v>133.357</v>
      </c>
      <c r="Q40" s="22">
        <v>-1.68915E-2</v>
      </c>
      <c r="R40" s="22">
        <v>30</v>
      </c>
      <c r="S40" s="22">
        <v>5.1190199999999998E-2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206.25</v>
      </c>
      <c r="AA40" s="22">
        <v>-1.44653E-2</v>
      </c>
      <c r="AB40" s="22">
        <v>30</v>
      </c>
      <c r="AC40" s="22">
        <v>1.69861</v>
      </c>
      <c r="AD40">
        <f t="shared" si="4"/>
        <v>14.465300000000001</v>
      </c>
      <c r="AE40">
        <f t="shared" si="5"/>
        <v>24.575242823</v>
      </c>
      <c r="AF40" s="9"/>
      <c r="AG40" s="22">
        <v>5.11169E-2</v>
      </c>
      <c r="AH40" s="22">
        <v>262.92</v>
      </c>
      <c r="AI40" s="22">
        <v>-1.6900600000000002E-2</v>
      </c>
      <c r="AJ40" s="22">
        <v>30</v>
      </c>
      <c r="AK40" s="22">
        <v>5.0982699999999999E-2</v>
      </c>
      <c r="AL40">
        <f t="shared" si="6"/>
        <v>16.900600000000001</v>
      </c>
      <c r="AM40">
        <f t="shared" si="7"/>
        <v>0.86390628014000004</v>
      </c>
      <c r="AP40" s="9"/>
      <c r="AQ40" s="22">
        <v>1.6989099999999999</v>
      </c>
      <c r="AR40" s="22">
        <v>341.57799999999997</v>
      </c>
      <c r="AS40" s="22">
        <v>-1.4151E-2</v>
      </c>
      <c r="AT40" s="22">
        <v>30</v>
      </c>
      <c r="AU40" s="22">
        <v>1.6982999999999999</v>
      </c>
      <c r="AV40">
        <f t="shared" si="8"/>
        <v>14.151</v>
      </c>
      <c r="AW40">
        <f t="shared" si="9"/>
        <v>24.041275409999997</v>
      </c>
      <c r="AX40" s="9"/>
      <c r="AY40" s="22">
        <v>5.11169E-2</v>
      </c>
      <c r="AZ40" s="22">
        <v>419.82900000000001</v>
      </c>
      <c r="BA40" s="22">
        <v>-1.6885399999999998E-2</v>
      </c>
      <c r="BB40" s="22">
        <v>30</v>
      </c>
      <c r="BC40" s="22">
        <v>5.1065100000000002E-2</v>
      </c>
      <c r="BD40">
        <f t="shared" si="10"/>
        <v>16.885399999999997</v>
      </c>
      <c r="BE40">
        <f t="shared" si="11"/>
        <v>0.86312930325999981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72.0291</v>
      </c>
      <c r="I41" s="22">
        <v>-1.50391E-2</v>
      </c>
      <c r="J41" s="22">
        <v>31</v>
      </c>
      <c r="K41" s="22">
        <v>1.69373</v>
      </c>
      <c r="L41">
        <f t="shared" si="0"/>
        <v>15.039099999999999</v>
      </c>
      <c r="M41">
        <f t="shared" si="1"/>
        <v>25.474430708</v>
      </c>
      <c r="N41" s="9"/>
      <c r="O41" s="22">
        <v>5.6152300000000002E-2</v>
      </c>
      <c r="P41" s="22">
        <v>133.458</v>
      </c>
      <c r="Q41" s="22">
        <v>-1.68915E-2</v>
      </c>
      <c r="R41" s="22">
        <v>31</v>
      </c>
      <c r="S41" s="22">
        <v>5.5694599999999997E-2</v>
      </c>
      <c r="T41">
        <f t="shared" si="2"/>
        <v>16.891500000000001</v>
      </c>
      <c r="U41">
        <f t="shared" si="3"/>
        <v>0.9484965754500001</v>
      </c>
      <c r="X41" s="9"/>
      <c r="Y41" s="22">
        <v>1.6938800000000001</v>
      </c>
      <c r="Z41" s="22">
        <v>206.35</v>
      </c>
      <c r="AA41" s="22">
        <v>-1.45752E-2</v>
      </c>
      <c r="AB41" s="22">
        <v>31</v>
      </c>
      <c r="AC41" s="22">
        <v>1.6928099999999999</v>
      </c>
      <c r="AD41">
        <f t="shared" si="4"/>
        <v>14.575200000000001</v>
      </c>
      <c r="AE41">
        <f t="shared" si="5"/>
        <v>24.688639776000002</v>
      </c>
      <c r="AF41" s="9"/>
      <c r="AG41" s="22">
        <v>5.6152300000000002E-2</v>
      </c>
      <c r="AH41" s="22">
        <v>263.02100000000002</v>
      </c>
      <c r="AI41" s="22">
        <v>-1.6903700000000001E-2</v>
      </c>
      <c r="AJ41" s="22">
        <v>31</v>
      </c>
      <c r="AK41" s="22">
        <v>5.5358900000000003E-2</v>
      </c>
      <c r="AL41">
        <f t="shared" si="6"/>
        <v>16.903700000000001</v>
      </c>
      <c r="AM41">
        <f t="shared" si="7"/>
        <v>0.94918163351000007</v>
      </c>
      <c r="AP41" s="9"/>
      <c r="AQ41" s="22">
        <v>1.6938800000000001</v>
      </c>
      <c r="AR41" s="22">
        <v>341.678</v>
      </c>
      <c r="AS41" s="22">
        <v>-1.4346299999999999E-2</v>
      </c>
      <c r="AT41" s="22">
        <v>31</v>
      </c>
      <c r="AU41" s="22">
        <v>1.6928099999999999</v>
      </c>
      <c r="AV41">
        <f t="shared" si="8"/>
        <v>14.346299999999999</v>
      </c>
      <c r="AW41">
        <f t="shared" si="9"/>
        <v>24.300910643999998</v>
      </c>
      <c r="AX41" s="9"/>
      <c r="AY41" s="22">
        <v>5.6152300000000002E-2</v>
      </c>
      <c r="AZ41" s="22">
        <v>419.93</v>
      </c>
      <c r="BA41" s="22">
        <v>-1.6885399999999998E-2</v>
      </c>
      <c r="BB41" s="22">
        <v>31</v>
      </c>
      <c r="BC41" s="22">
        <v>5.5542000000000001E-2</v>
      </c>
      <c r="BD41">
        <f t="shared" si="10"/>
        <v>16.885399999999997</v>
      </c>
      <c r="BE41">
        <f t="shared" si="11"/>
        <v>0.9481540464199999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72.129800000000003</v>
      </c>
      <c r="I42" s="22">
        <v>-1.51428E-2</v>
      </c>
      <c r="J42" s="22">
        <v>32</v>
      </c>
      <c r="K42" s="22">
        <v>1.6882299999999999</v>
      </c>
      <c r="L42">
        <f t="shared" si="0"/>
        <v>15.142799999999999</v>
      </c>
      <c r="M42">
        <f t="shared" si="1"/>
        <v>25.573766351999996</v>
      </c>
      <c r="N42" s="9"/>
      <c r="O42" s="22">
        <v>6.1187699999999998E-2</v>
      </c>
      <c r="P42" s="22">
        <v>133.559</v>
      </c>
      <c r="Q42" s="22">
        <v>-1.6882299999999999E-2</v>
      </c>
      <c r="R42" s="22">
        <v>32</v>
      </c>
      <c r="S42" s="22">
        <v>6.0546900000000001E-2</v>
      </c>
      <c r="T42">
        <f t="shared" si="2"/>
        <v>16.882300000000001</v>
      </c>
      <c r="U42">
        <f t="shared" si="3"/>
        <v>1.03298910771</v>
      </c>
      <c r="X42" s="9"/>
      <c r="Y42" s="22">
        <v>1.6888399999999999</v>
      </c>
      <c r="Z42" s="22">
        <v>206.45099999999999</v>
      </c>
      <c r="AA42" s="22">
        <v>-1.47186E-2</v>
      </c>
      <c r="AB42" s="22">
        <v>32</v>
      </c>
      <c r="AC42" s="22">
        <v>1.6882299999999999</v>
      </c>
      <c r="AD42">
        <f t="shared" si="4"/>
        <v>14.7186</v>
      </c>
      <c r="AE42">
        <f t="shared" si="5"/>
        <v>24.857360423999999</v>
      </c>
      <c r="AF42" s="9"/>
      <c r="AG42" s="22">
        <v>6.1187699999999998E-2</v>
      </c>
      <c r="AH42" s="22">
        <v>263.12200000000001</v>
      </c>
      <c r="AI42" s="22">
        <v>-1.6909799999999999E-2</v>
      </c>
      <c r="AJ42" s="22">
        <v>32</v>
      </c>
      <c r="AK42" s="22">
        <v>6.0607899999999999E-2</v>
      </c>
      <c r="AL42">
        <f t="shared" si="6"/>
        <v>16.909800000000001</v>
      </c>
      <c r="AM42">
        <f t="shared" si="7"/>
        <v>1.0346717694600001</v>
      </c>
      <c r="AP42" s="9"/>
      <c r="AQ42" s="22">
        <v>1.6888399999999999</v>
      </c>
      <c r="AR42" s="22">
        <v>341.779</v>
      </c>
      <c r="AS42" s="22">
        <v>-1.44867E-2</v>
      </c>
      <c r="AT42" s="22">
        <v>32</v>
      </c>
      <c r="AU42" s="22">
        <v>1.6873199999999999</v>
      </c>
      <c r="AV42">
        <f t="shared" si="8"/>
        <v>14.486700000000001</v>
      </c>
      <c r="AW42">
        <f t="shared" si="9"/>
        <v>24.465718427999999</v>
      </c>
      <c r="AX42" s="9"/>
      <c r="AY42" s="22">
        <v>6.1187699999999998E-2</v>
      </c>
      <c r="AZ42" s="22">
        <v>420.03</v>
      </c>
      <c r="BA42" s="22">
        <v>-1.6897599999999999E-2</v>
      </c>
      <c r="BB42" s="22">
        <v>32</v>
      </c>
      <c r="BC42" s="22">
        <v>6.0790999999999998E-2</v>
      </c>
      <c r="BD42">
        <f t="shared" si="10"/>
        <v>16.897599999999997</v>
      </c>
      <c r="BE42">
        <f t="shared" si="11"/>
        <v>1.0339252795199998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72.230500000000006</v>
      </c>
      <c r="I43" s="22">
        <v>-1.52222E-2</v>
      </c>
      <c r="J43" s="22">
        <v>33</v>
      </c>
      <c r="K43" s="22">
        <v>1.6833499999999999</v>
      </c>
      <c r="L43">
        <f t="shared" si="0"/>
        <v>15.222200000000001</v>
      </c>
      <c r="M43">
        <f t="shared" si="1"/>
        <v>25.631292582</v>
      </c>
      <c r="N43" s="9"/>
      <c r="O43" s="22">
        <v>6.6223099999999993E-2</v>
      </c>
      <c r="P43" s="22">
        <v>133.65899999999999</v>
      </c>
      <c r="Q43" s="22">
        <v>-1.6885399999999998E-2</v>
      </c>
      <c r="R43" s="22">
        <v>33</v>
      </c>
      <c r="S43" s="22">
        <v>6.5612799999999999E-2</v>
      </c>
      <c r="T43">
        <f t="shared" si="2"/>
        <v>16.885399999999997</v>
      </c>
      <c r="U43">
        <f t="shared" si="3"/>
        <v>1.1182035327399997</v>
      </c>
      <c r="X43" s="9"/>
      <c r="Y43" s="22">
        <v>1.68381</v>
      </c>
      <c r="Z43" s="22">
        <v>206.55199999999999</v>
      </c>
      <c r="AA43" s="22">
        <v>-1.4926099999999999E-2</v>
      </c>
      <c r="AB43" s="22">
        <v>33</v>
      </c>
      <c r="AC43" s="22">
        <v>1.6827399999999999</v>
      </c>
      <c r="AD43">
        <f t="shared" si="4"/>
        <v>14.9261</v>
      </c>
      <c r="AE43">
        <f t="shared" si="5"/>
        <v>25.132716440999999</v>
      </c>
      <c r="AF43" s="9"/>
      <c r="AG43" s="22">
        <v>6.6223099999999993E-2</v>
      </c>
      <c r="AH43" s="22">
        <v>263.22300000000001</v>
      </c>
      <c r="AI43" s="22">
        <v>-1.6909799999999999E-2</v>
      </c>
      <c r="AJ43" s="22">
        <v>33</v>
      </c>
      <c r="AK43" s="22">
        <v>6.5704299999999993E-2</v>
      </c>
      <c r="AL43">
        <f t="shared" si="6"/>
        <v>16.909800000000001</v>
      </c>
      <c r="AM43">
        <f t="shared" si="7"/>
        <v>1.11981937638</v>
      </c>
      <c r="AP43" s="9"/>
      <c r="AQ43" s="22">
        <v>1.68381</v>
      </c>
      <c r="AR43" s="22">
        <v>341.88</v>
      </c>
      <c r="AS43" s="22">
        <v>-1.4621E-2</v>
      </c>
      <c r="AT43" s="22">
        <v>33</v>
      </c>
      <c r="AU43" s="22">
        <v>1.6827399999999999</v>
      </c>
      <c r="AV43">
        <f t="shared" si="8"/>
        <v>14.621</v>
      </c>
      <c r="AW43">
        <f t="shared" si="9"/>
        <v>24.61898601</v>
      </c>
      <c r="AX43" s="9"/>
      <c r="AY43" s="22">
        <v>6.6223099999999993E-2</v>
      </c>
      <c r="AZ43" s="22">
        <v>420.13099999999997</v>
      </c>
      <c r="BA43" s="22">
        <v>-1.68945E-2</v>
      </c>
      <c r="BB43" s="22">
        <v>33</v>
      </c>
      <c r="BC43" s="22">
        <v>6.5734899999999999E-2</v>
      </c>
      <c r="BD43">
        <f t="shared" si="10"/>
        <v>16.894500000000001</v>
      </c>
      <c r="BE43">
        <f t="shared" si="11"/>
        <v>1.1188061629499999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72.331199999999995</v>
      </c>
      <c r="I44" s="22">
        <v>-1.53381E-2</v>
      </c>
      <c r="J44" s="22">
        <v>34</v>
      </c>
      <c r="K44" s="22">
        <v>1.6784699999999999</v>
      </c>
      <c r="L44">
        <f t="shared" si="0"/>
        <v>15.338100000000001</v>
      </c>
      <c r="M44">
        <f t="shared" si="1"/>
        <v>25.749142137000003</v>
      </c>
      <c r="N44" s="9"/>
      <c r="O44" s="22">
        <v>7.1258500000000002E-2</v>
      </c>
      <c r="P44" s="22">
        <v>133.76</v>
      </c>
      <c r="Q44" s="22">
        <v>-1.68945E-2</v>
      </c>
      <c r="R44" s="22">
        <v>34</v>
      </c>
      <c r="S44" s="22">
        <v>7.0587200000000003E-2</v>
      </c>
      <c r="T44">
        <f t="shared" si="2"/>
        <v>16.894500000000001</v>
      </c>
      <c r="U44">
        <f t="shared" si="3"/>
        <v>1.20387672825</v>
      </c>
      <c r="X44" s="9"/>
      <c r="Y44" s="22">
        <v>1.6787700000000001</v>
      </c>
      <c r="Z44" s="22">
        <v>206.65199999999999</v>
      </c>
      <c r="AA44" s="22">
        <v>-1.5002400000000001E-2</v>
      </c>
      <c r="AB44" s="22">
        <v>34</v>
      </c>
      <c r="AC44" s="22">
        <v>1.6778599999999999</v>
      </c>
      <c r="AD44">
        <f t="shared" si="4"/>
        <v>15.002400000000002</v>
      </c>
      <c r="AE44">
        <f t="shared" si="5"/>
        <v>25.185579048000005</v>
      </c>
      <c r="AF44" s="9"/>
      <c r="AG44" s="22">
        <v>7.1258500000000002E-2</v>
      </c>
      <c r="AH44" s="22">
        <v>263.32299999999998</v>
      </c>
      <c r="AI44" s="22">
        <v>-1.69067E-2</v>
      </c>
      <c r="AJ44" s="22">
        <v>34</v>
      </c>
      <c r="AK44" s="22">
        <v>7.0770299999999994E-2</v>
      </c>
      <c r="AL44">
        <f t="shared" si="6"/>
        <v>16.906700000000001</v>
      </c>
      <c r="AM44">
        <f t="shared" si="7"/>
        <v>1.20474608195</v>
      </c>
      <c r="AP44" s="9"/>
      <c r="AQ44" s="22">
        <v>1.6787700000000001</v>
      </c>
      <c r="AR44" s="22">
        <v>341.98</v>
      </c>
      <c r="AS44" s="22">
        <v>-1.4715600000000001E-2</v>
      </c>
      <c r="AT44" s="22">
        <v>34</v>
      </c>
      <c r="AU44" s="22">
        <v>1.6775500000000001</v>
      </c>
      <c r="AV44">
        <f t="shared" si="8"/>
        <v>14.7156</v>
      </c>
      <c r="AW44">
        <f t="shared" si="9"/>
        <v>24.704107812</v>
      </c>
      <c r="AX44" s="9"/>
      <c r="AY44" s="22">
        <v>7.1258500000000002E-2</v>
      </c>
      <c r="AZ44" s="22">
        <v>420.23200000000003</v>
      </c>
      <c r="BA44" s="22">
        <v>-1.6888400000000001E-2</v>
      </c>
      <c r="BB44" s="22">
        <v>34</v>
      </c>
      <c r="BC44" s="22">
        <v>7.0373500000000005E-2</v>
      </c>
      <c r="BD44">
        <f t="shared" si="10"/>
        <v>16.888400000000001</v>
      </c>
      <c r="BE44">
        <f t="shared" si="11"/>
        <v>1.2034420514000002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72.431899999999999</v>
      </c>
      <c r="I45" s="22">
        <v>-1.54266E-2</v>
      </c>
      <c r="J45" s="22">
        <v>35</v>
      </c>
      <c r="K45" s="22">
        <v>1.6732800000000001</v>
      </c>
      <c r="L45">
        <f t="shared" si="0"/>
        <v>15.426600000000001</v>
      </c>
      <c r="M45">
        <f t="shared" si="1"/>
        <v>25.820117484000001</v>
      </c>
      <c r="N45" s="9"/>
      <c r="O45" s="22">
        <v>7.6293899999999998E-2</v>
      </c>
      <c r="P45" s="22">
        <v>133.86099999999999</v>
      </c>
      <c r="Q45" s="22">
        <v>-1.6888400000000001E-2</v>
      </c>
      <c r="R45" s="22">
        <v>35</v>
      </c>
      <c r="S45" s="22">
        <v>7.5775099999999998E-2</v>
      </c>
      <c r="T45">
        <f t="shared" si="2"/>
        <v>16.888400000000001</v>
      </c>
      <c r="U45">
        <f t="shared" si="3"/>
        <v>1.2884819007599999</v>
      </c>
      <c r="X45" s="9"/>
      <c r="Y45" s="22">
        <v>1.67374</v>
      </c>
      <c r="Z45" s="22">
        <v>206.75299999999999</v>
      </c>
      <c r="AA45" s="22">
        <v>-1.5069600000000001E-2</v>
      </c>
      <c r="AB45" s="22">
        <v>35</v>
      </c>
      <c r="AC45" s="22">
        <v>1.6729700000000001</v>
      </c>
      <c r="AD45">
        <f t="shared" si="4"/>
        <v>15.069600000000001</v>
      </c>
      <c r="AE45">
        <f t="shared" si="5"/>
        <v>25.222592304000003</v>
      </c>
      <c r="AF45" s="9"/>
      <c r="AG45" s="22">
        <v>7.6293899999999998E-2</v>
      </c>
      <c r="AH45" s="22">
        <v>263.42399999999998</v>
      </c>
      <c r="AI45" s="22">
        <v>-1.69067E-2</v>
      </c>
      <c r="AJ45" s="22">
        <v>35</v>
      </c>
      <c r="AK45" s="22">
        <v>7.5653100000000001E-2</v>
      </c>
      <c r="AL45">
        <f t="shared" si="6"/>
        <v>16.906700000000001</v>
      </c>
      <c r="AM45">
        <f t="shared" si="7"/>
        <v>1.28987807913</v>
      </c>
      <c r="AP45" s="9"/>
      <c r="AQ45" s="22">
        <v>1.67374</v>
      </c>
      <c r="AR45" s="22">
        <v>342.08100000000002</v>
      </c>
      <c r="AS45" s="22">
        <v>-1.48285E-2</v>
      </c>
      <c r="AT45" s="22">
        <v>35</v>
      </c>
      <c r="AU45" s="22">
        <v>1.6726700000000001</v>
      </c>
      <c r="AV45">
        <f t="shared" si="8"/>
        <v>14.8285</v>
      </c>
      <c r="AW45">
        <f t="shared" si="9"/>
        <v>24.819053589999999</v>
      </c>
      <c r="AX45" s="9"/>
      <c r="AY45" s="22">
        <v>7.6293899999999998E-2</v>
      </c>
      <c r="AZ45" s="22">
        <v>420.33199999999999</v>
      </c>
      <c r="BA45" s="22">
        <v>-1.6888400000000001E-2</v>
      </c>
      <c r="BB45" s="22">
        <v>35</v>
      </c>
      <c r="BC45" s="22">
        <v>7.5897199999999998E-2</v>
      </c>
      <c r="BD45">
        <f t="shared" si="10"/>
        <v>16.888400000000001</v>
      </c>
      <c r="BE45">
        <f t="shared" si="11"/>
        <v>1.2884819007599999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72.532600000000002</v>
      </c>
      <c r="I46" s="22">
        <v>-1.5518199999999999E-2</v>
      </c>
      <c r="J46" s="22">
        <v>36</v>
      </c>
      <c r="K46" s="22">
        <v>1.6677900000000001</v>
      </c>
      <c r="L46">
        <f t="shared" si="0"/>
        <v>15.5182</v>
      </c>
      <c r="M46">
        <f t="shared" si="1"/>
        <v>25.895220340000002</v>
      </c>
      <c r="N46" s="9"/>
      <c r="O46" s="22">
        <v>8.1329299999999993E-2</v>
      </c>
      <c r="P46" s="22">
        <v>133.96199999999999</v>
      </c>
      <c r="Q46" s="22">
        <v>-1.6897599999999999E-2</v>
      </c>
      <c r="R46" s="22">
        <v>36</v>
      </c>
      <c r="S46" s="22">
        <v>8.0535899999999994E-2</v>
      </c>
      <c r="T46">
        <f t="shared" si="2"/>
        <v>16.897599999999997</v>
      </c>
      <c r="U46">
        <f t="shared" si="3"/>
        <v>1.3742699796799998</v>
      </c>
      <c r="X46" s="9"/>
      <c r="Y46" s="22">
        <v>1.6687000000000001</v>
      </c>
      <c r="Z46" s="22">
        <v>206.85400000000001</v>
      </c>
      <c r="AA46" s="22">
        <v>-1.5173300000000001E-2</v>
      </c>
      <c r="AB46" s="22">
        <v>36</v>
      </c>
      <c r="AC46" s="22">
        <v>1.6680900000000001</v>
      </c>
      <c r="AD46">
        <f t="shared" si="4"/>
        <v>15.173300000000001</v>
      </c>
      <c r="AE46">
        <f t="shared" si="5"/>
        <v>25.319685710000002</v>
      </c>
      <c r="AF46" s="9"/>
      <c r="AG46" s="22">
        <v>8.1329299999999993E-2</v>
      </c>
      <c r="AH46" s="22">
        <v>263.52499999999998</v>
      </c>
      <c r="AI46" s="22">
        <v>-1.6900600000000002E-2</v>
      </c>
      <c r="AJ46" s="22">
        <v>36</v>
      </c>
      <c r="AK46" s="22">
        <v>8.0749500000000002E-2</v>
      </c>
      <c r="AL46">
        <f t="shared" si="6"/>
        <v>16.900600000000001</v>
      </c>
      <c r="AM46">
        <f t="shared" si="7"/>
        <v>1.37451396758</v>
      </c>
      <c r="AP46" s="9"/>
      <c r="AQ46" s="22">
        <v>1.6687000000000001</v>
      </c>
      <c r="AR46" s="22">
        <v>342.18200000000002</v>
      </c>
      <c r="AS46" s="22">
        <v>-1.4938399999999999E-2</v>
      </c>
      <c r="AT46" s="22">
        <v>36</v>
      </c>
      <c r="AU46" s="22">
        <v>1.6680900000000001</v>
      </c>
      <c r="AV46">
        <f t="shared" si="8"/>
        <v>14.9384</v>
      </c>
      <c r="AW46">
        <f t="shared" si="9"/>
        <v>24.927708080000002</v>
      </c>
      <c r="AX46" s="9"/>
      <c r="AY46" s="22">
        <v>8.1329299999999993E-2</v>
      </c>
      <c r="AZ46" s="22">
        <v>420.43299999999999</v>
      </c>
      <c r="BA46" s="22">
        <v>-1.6882299999999999E-2</v>
      </c>
      <c r="BB46" s="22">
        <v>36</v>
      </c>
      <c r="BC46" s="22">
        <v>8.0718999999999999E-2</v>
      </c>
      <c r="BD46">
        <f t="shared" si="10"/>
        <v>16.882300000000001</v>
      </c>
      <c r="BE46">
        <f t="shared" si="11"/>
        <v>1.3730256413899999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72.633300000000006</v>
      </c>
      <c r="I47" s="22">
        <v>-1.55792E-2</v>
      </c>
      <c r="J47" s="22">
        <v>37</v>
      </c>
      <c r="K47" s="22">
        <v>1.6632100000000001</v>
      </c>
      <c r="L47">
        <f t="shared" si="0"/>
        <v>15.5792</v>
      </c>
      <c r="M47">
        <f t="shared" si="1"/>
        <v>25.918647664000002</v>
      </c>
      <c r="N47" s="9"/>
      <c r="O47" s="22">
        <v>8.6364700000000003E-2</v>
      </c>
      <c r="P47" s="22">
        <v>134.06200000000001</v>
      </c>
      <c r="Q47" s="22">
        <v>-1.68945E-2</v>
      </c>
      <c r="R47" s="22">
        <v>37</v>
      </c>
      <c r="S47" s="22">
        <v>8.5632299999999995E-2</v>
      </c>
      <c r="T47">
        <f t="shared" si="2"/>
        <v>16.894500000000001</v>
      </c>
      <c r="U47">
        <f t="shared" si="3"/>
        <v>1.4590884241500002</v>
      </c>
      <c r="X47" s="9"/>
      <c r="Y47" s="22">
        <v>1.66367</v>
      </c>
      <c r="Z47" s="22">
        <v>206.95400000000001</v>
      </c>
      <c r="AA47" s="22">
        <v>-1.5273999999999999E-2</v>
      </c>
      <c r="AB47" s="22">
        <v>37</v>
      </c>
      <c r="AC47" s="22">
        <v>1.6632100000000001</v>
      </c>
      <c r="AD47">
        <f t="shared" si="4"/>
        <v>15.273999999999999</v>
      </c>
      <c r="AE47">
        <f t="shared" si="5"/>
        <v>25.410895579999998</v>
      </c>
      <c r="AF47" s="9"/>
      <c r="AG47" s="22">
        <v>8.6364700000000003E-2</v>
      </c>
      <c r="AH47" s="22">
        <v>263.625</v>
      </c>
      <c r="AI47" s="22">
        <v>-1.6903700000000001E-2</v>
      </c>
      <c r="AJ47" s="22">
        <v>37</v>
      </c>
      <c r="AK47" s="22">
        <v>8.5845900000000003E-2</v>
      </c>
      <c r="AL47">
        <f t="shared" si="6"/>
        <v>16.903700000000001</v>
      </c>
      <c r="AM47">
        <f t="shared" si="7"/>
        <v>1.4598829793900001</v>
      </c>
      <c r="AP47" s="9"/>
      <c r="AQ47" s="22">
        <v>1.66367</v>
      </c>
      <c r="AR47" s="22">
        <v>342.28300000000002</v>
      </c>
      <c r="AS47" s="22">
        <v>-1.5036000000000001E-2</v>
      </c>
      <c r="AT47" s="22">
        <v>37</v>
      </c>
      <c r="AU47" s="22">
        <v>1.6629</v>
      </c>
      <c r="AV47">
        <f t="shared" si="8"/>
        <v>15.036000000000001</v>
      </c>
      <c r="AW47">
        <f t="shared" si="9"/>
        <v>25.014942120000001</v>
      </c>
      <c r="AX47" s="9"/>
      <c r="AY47" s="22">
        <v>8.6364700000000003E-2</v>
      </c>
      <c r="AZ47" s="22">
        <v>420.53399999999999</v>
      </c>
      <c r="BA47" s="22">
        <v>-1.68915E-2</v>
      </c>
      <c r="BB47" s="22">
        <v>37</v>
      </c>
      <c r="BC47" s="22">
        <v>8.58154E-2</v>
      </c>
      <c r="BD47">
        <f t="shared" si="10"/>
        <v>16.891500000000001</v>
      </c>
      <c r="BE47">
        <f t="shared" si="11"/>
        <v>1.4588293300500002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72.733999999999995</v>
      </c>
      <c r="I48" s="22">
        <v>-1.5655499999999999E-2</v>
      </c>
      <c r="J48" s="22">
        <v>38</v>
      </c>
      <c r="K48" s="22">
        <v>1.65802</v>
      </c>
      <c r="L48">
        <f t="shared" si="0"/>
        <v>15.6555</v>
      </c>
      <c r="M48">
        <f t="shared" si="1"/>
        <v>25.966681964999999</v>
      </c>
      <c r="N48" s="9"/>
      <c r="O48" s="22">
        <v>9.1400099999999998E-2</v>
      </c>
      <c r="P48" s="22">
        <v>134.16300000000001</v>
      </c>
      <c r="Q48" s="22">
        <v>-1.68915E-2</v>
      </c>
      <c r="R48" s="22">
        <v>38</v>
      </c>
      <c r="S48" s="22">
        <v>9.0728799999999998E-2</v>
      </c>
      <c r="T48">
        <f t="shared" si="2"/>
        <v>16.891500000000001</v>
      </c>
      <c r="U48">
        <f t="shared" si="3"/>
        <v>1.54388478915</v>
      </c>
      <c r="X48" s="9"/>
      <c r="Y48" s="22">
        <v>1.65863</v>
      </c>
      <c r="Z48" s="22">
        <v>207.05500000000001</v>
      </c>
      <c r="AA48" s="22">
        <v>-1.5341199999999999E-2</v>
      </c>
      <c r="AB48" s="22">
        <v>38</v>
      </c>
      <c r="AC48" s="22">
        <v>1.65802</v>
      </c>
      <c r="AD48">
        <f t="shared" si="4"/>
        <v>15.341199999999999</v>
      </c>
      <c r="AE48">
        <f t="shared" si="5"/>
        <v>25.445374555999997</v>
      </c>
      <c r="AF48" s="9"/>
      <c r="AG48" s="22">
        <v>9.1400099999999998E-2</v>
      </c>
      <c r="AH48" s="22">
        <v>263.726</v>
      </c>
      <c r="AI48" s="22">
        <v>-1.6903700000000001E-2</v>
      </c>
      <c r="AJ48" s="22">
        <v>38</v>
      </c>
      <c r="AK48" s="22">
        <v>9.0911900000000004E-2</v>
      </c>
      <c r="AL48">
        <f t="shared" si="6"/>
        <v>16.903700000000001</v>
      </c>
      <c r="AM48">
        <f t="shared" si="7"/>
        <v>1.5449998703700001</v>
      </c>
      <c r="AP48" s="9"/>
      <c r="AQ48" s="22">
        <v>1.65863</v>
      </c>
      <c r="AR48" s="22">
        <v>342.38299999999998</v>
      </c>
      <c r="AS48" s="22">
        <v>-1.5109300000000001E-2</v>
      </c>
      <c r="AT48" s="22">
        <v>38</v>
      </c>
      <c r="AU48" s="22">
        <v>1.6583300000000001</v>
      </c>
      <c r="AV48">
        <f t="shared" si="8"/>
        <v>15.109300000000001</v>
      </c>
      <c r="AW48">
        <f t="shared" si="9"/>
        <v>25.060738259000001</v>
      </c>
      <c r="AX48" s="9"/>
      <c r="AY48" s="22">
        <v>9.1400099999999998E-2</v>
      </c>
      <c r="AZ48" s="22">
        <v>420.63499999999999</v>
      </c>
      <c r="BA48" s="22">
        <v>-1.68915E-2</v>
      </c>
      <c r="BB48" s="22">
        <v>38</v>
      </c>
      <c r="BC48" s="22">
        <v>9.0606699999999998E-2</v>
      </c>
      <c r="BD48">
        <f t="shared" si="10"/>
        <v>16.891500000000001</v>
      </c>
      <c r="BE48">
        <f t="shared" si="11"/>
        <v>1.54388478915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72.834699999999998</v>
      </c>
      <c r="I49" s="22">
        <v>-1.5713499999999998E-2</v>
      </c>
      <c r="J49" s="22">
        <v>39</v>
      </c>
      <c r="K49" s="22">
        <v>1.65283</v>
      </c>
      <c r="L49">
        <f t="shared" si="0"/>
        <v>15.713499999999998</v>
      </c>
      <c r="M49">
        <f t="shared" si="1"/>
        <v>25.983686464999995</v>
      </c>
      <c r="N49" s="9"/>
      <c r="O49" s="22">
        <v>9.6435499999999993E-2</v>
      </c>
      <c r="P49" s="22">
        <v>134.26400000000001</v>
      </c>
      <c r="Q49" s="22">
        <v>-1.68915E-2</v>
      </c>
      <c r="R49" s="22">
        <v>39</v>
      </c>
      <c r="S49" s="22">
        <v>9.5733600000000002E-2</v>
      </c>
      <c r="T49">
        <f t="shared" si="2"/>
        <v>16.891500000000001</v>
      </c>
      <c r="U49">
        <f t="shared" si="3"/>
        <v>1.6289402482499999</v>
      </c>
      <c r="X49" s="9"/>
      <c r="Y49" s="22">
        <v>1.6535899999999999</v>
      </c>
      <c r="Z49" s="22">
        <v>207.15600000000001</v>
      </c>
      <c r="AA49" s="22">
        <v>-1.5429699999999999E-2</v>
      </c>
      <c r="AB49" s="22">
        <v>39</v>
      </c>
      <c r="AC49" s="22">
        <v>1.65283</v>
      </c>
      <c r="AD49">
        <f t="shared" si="4"/>
        <v>15.429699999999999</v>
      </c>
      <c r="AE49">
        <f t="shared" si="5"/>
        <v>25.514397622999997</v>
      </c>
      <c r="AF49" s="9"/>
      <c r="AG49" s="22">
        <v>9.6435499999999993E-2</v>
      </c>
      <c r="AH49" s="22">
        <v>263.827</v>
      </c>
      <c r="AI49" s="22">
        <v>-1.6909799999999999E-2</v>
      </c>
      <c r="AJ49" s="22">
        <v>39</v>
      </c>
      <c r="AK49" s="22">
        <v>9.5916699999999994E-2</v>
      </c>
      <c r="AL49">
        <f t="shared" si="6"/>
        <v>16.909800000000001</v>
      </c>
      <c r="AM49">
        <f t="shared" si="7"/>
        <v>1.6307050179</v>
      </c>
      <c r="AP49" s="9"/>
      <c r="AQ49" s="22">
        <v>1.6535899999999999</v>
      </c>
      <c r="AR49" s="22">
        <v>342.48399999999998</v>
      </c>
      <c r="AS49" s="22">
        <v>-1.52161E-2</v>
      </c>
      <c r="AT49" s="22">
        <v>39</v>
      </c>
      <c r="AU49" s="22">
        <v>1.6525300000000001</v>
      </c>
      <c r="AV49">
        <f t="shared" si="8"/>
        <v>15.216099999999999</v>
      </c>
      <c r="AW49">
        <f t="shared" si="9"/>
        <v>25.161190798999996</v>
      </c>
      <c r="AX49" s="9"/>
      <c r="AY49" s="22">
        <v>9.6435499999999993E-2</v>
      </c>
      <c r="AZ49" s="22">
        <v>420.73500000000001</v>
      </c>
      <c r="BA49" s="22">
        <v>-1.6888400000000001E-2</v>
      </c>
      <c r="BB49" s="22">
        <v>39</v>
      </c>
      <c r="BC49" s="22">
        <v>9.5855700000000002E-2</v>
      </c>
      <c r="BD49">
        <f t="shared" si="10"/>
        <v>16.888400000000001</v>
      </c>
      <c r="BE49">
        <f t="shared" si="11"/>
        <v>1.6286412982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72.935500000000005</v>
      </c>
      <c r="I50" s="22">
        <v>-1.5783700000000001E-2</v>
      </c>
      <c r="J50" s="22">
        <v>40</v>
      </c>
      <c r="K50" s="22">
        <v>1.64795</v>
      </c>
      <c r="L50">
        <f t="shared" si="0"/>
        <v>15.783700000000001</v>
      </c>
      <c r="M50">
        <f t="shared" si="1"/>
        <v>26.020376472000002</v>
      </c>
      <c r="N50" s="9"/>
      <c r="O50" s="22">
        <v>0.10147100000000001</v>
      </c>
      <c r="P50" s="22">
        <v>134.364</v>
      </c>
      <c r="Q50" s="22">
        <v>-1.6888400000000001E-2</v>
      </c>
      <c r="R50" s="22">
        <v>40</v>
      </c>
      <c r="S50" s="22">
        <v>0.100769</v>
      </c>
      <c r="T50">
        <f t="shared" si="2"/>
        <v>16.888400000000001</v>
      </c>
      <c r="U50">
        <f t="shared" si="3"/>
        <v>1.7136828364000001</v>
      </c>
      <c r="X50" s="9"/>
      <c r="Y50" s="22">
        <v>1.64856</v>
      </c>
      <c r="Z50" s="22">
        <v>207.25700000000001</v>
      </c>
      <c r="AA50" s="22">
        <v>-1.5512099999999999E-2</v>
      </c>
      <c r="AB50" s="22">
        <v>40</v>
      </c>
      <c r="AC50" s="22">
        <v>1.64734</v>
      </c>
      <c r="AD50">
        <f t="shared" si="4"/>
        <v>15.512099999999998</v>
      </c>
      <c r="AE50">
        <f t="shared" si="5"/>
        <v>25.572627575999999</v>
      </c>
      <c r="AF50" s="9"/>
      <c r="AG50" s="22">
        <v>0.10147100000000001</v>
      </c>
      <c r="AH50" s="22">
        <v>263.92700000000002</v>
      </c>
      <c r="AI50" s="22">
        <v>-1.6903700000000001E-2</v>
      </c>
      <c r="AJ50" s="22">
        <v>40</v>
      </c>
      <c r="AK50" s="22">
        <v>0.10083</v>
      </c>
      <c r="AL50">
        <f t="shared" si="6"/>
        <v>16.903700000000001</v>
      </c>
      <c r="AM50">
        <f t="shared" si="7"/>
        <v>1.7152353427000002</v>
      </c>
      <c r="AP50" s="9"/>
      <c r="AQ50" s="22">
        <v>1.64856</v>
      </c>
      <c r="AR50" s="22">
        <v>342.58499999999998</v>
      </c>
      <c r="AS50" s="22">
        <v>-1.5273999999999999E-2</v>
      </c>
      <c r="AT50" s="22">
        <v>40</v>
      </c>
      <c r="AU50" s="22">
        <v>1.64764</v>
      </c>
      <c r="AV50">
        <f t="shared" si="8"/>
        <v>15.273999999999999</v>
      </c>
      <c r="AW50">
        <f t="shared" si="9"/>
        <v>25.180105439999998</v>
      </c>
      <c r="AX50" s="9"/>
      <c r="AY50" s="22">
        <v>0.10147100000000001</v>
      </c>
      <c r="AZ50" s="22">
        <v>420.83600000000001</v>
      </c>
      <c r="BA50" s="22">
        <v>-1.68915E-2</v>
      </c>
      <c r="BB50" s="22">
        <v>40</v>
      </c>
      <c r="BC50" s="22">
        <v>0.1008</v>
      </c>
      <c r="BD50">
        <f t="shared" si="10"/>
        <v>16.891500000000001</v>
      </c>
      <c r="BE50">
        <f t="shared" si="11"/>
        <v>1.7139973965000002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73.036199999999994</v>
      </c>
      <c r="I51" s="22">
        <v>-1.5899699999999999E-2</v>
      </c>
      <c r="J51" s="22">
        <v>41</v>
      </c>
      <c r="K51" s="22">
        <v>1.64337</v>
      </c>
      <c r="L51">
        <f t="shared" si="0"/>
        <v>15.899699999999999</v>
      </c>
      <c r="M51">
        <f t="shared" si="1"/>
        <v>26.131474944000001</v>
      </c>
      <c r="N51" s="9"/>
      <c r="O51" s="22">
        <v>0.106506</v>
      </c>
      <c r="P51" s="22">
        <v>134.465</v>
      </c>
      <c r="Q51" s="22">
        <v>-1.68915E-2</v>
      </c>
      <c r="R51" s="22">
        <v>41</v>
      </c>
      <c r="S51" s="22">
        <v>0.105957</v>
      </c>
      <c r="T51">
        <f t="shared" si="2"/>
        <v>16.891500000000001</v>
      </c>
      <c r="U51">
        <f t="shared" si="3"/>
        <v>1.7990460990000001</v>
      </c>
      <c r="X51" s="9"/>
      <c r="Y51" s="22">
        <v>1.6435200000000001</v>
      </c>
      <c r="Z51" s="22">
        <v>207.357</v>
      </c>
      <c r="AA51" s="22">
        <v>-1.5573099999999999E-2</v>
      </c>
      <c r="AB51" s="22">
        <v>41</v>
      </c>
      <c r="AC51" s="22">
        <v>1.64276</v>
      </c>
      <c r="AD51">
        <f t="shared" si="4"/>
        <v>15.5731</v>
      </c>
      <c r="AE51">
        <f t="shared" si="5"/>
        <v>25.594701312000002</v>
      </c>
      <c r="AF51" s="9"/>
      <c r="AG51" s="22">
        <v>0.106506</v>
      </c>
      <c r="AH51" s="22">
        <v>264.02800000000002</v>
      </c>
      <c r="AI51" s="22">
        <v>-1.6900600000000002E-2</v>
      </c>
      <c r="AJ51" s="22">
        <v>41</v>
      </c>
      <c r="AK51" s="22">
        <v>0.106018</v>
      </c>
      <c r="AL51">
        <f t="shared" si="6"/>
        <v>16.900600000000001</v>
      </c>
      <c r="AM51">
        <f t="shared" si="7"/>
        <v>1.8000153036000002</v>
      </c>
      <c r="AP51" s="9"/>
      <c r="AQ51" s="22">
        <v>1.6435200000000001</v>
      </c>
      <c r="AR51" s="22">
        <v>342.685</v>
      </c>
      <c r="AS51" s="22">
        <v>-1.5389999999999999E-2</v>
      </c>
      <c r="AT51" s="22">
        <v>41</v>
      </c>
      <c r="AU51" s="22">
        <v>1.64246</v>
      </c>
      <c r="AV51">
        <f t="shared" si="8"/>
        <v>15.389999999999999</v>
      </c>
      <c r="AW51">
        <f t="shared" si="9"/>
        <v>25.293772799999999</v>
      </c>
      <c r="AX51" s="9"/>
      <c r="AY51" s="22">
        <v>0.106506</v>
      </c>
      <c r="AZ51" s="22">
        <v>420.93700000000001</v>
      </c>
      <c r="BA51" s="22">
        <v>-1.6897599999999999E-2</v>
      </c>
      <c r="BB51" s="22">
        <v>41</v>
      </c>
      <c r="BC51" s="22">
        <v>0.105988</v>
      </c>
      <c r="BD51">
        <f t="shared" si="10"/>
        <v>16.897599999999997</v>
      </c>
      <c r="BE51">
        <f t="shared" si="11"/>
        <v>1.7996957855999998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73.136899999999997</v>
      </c>
      <c r="I52" s="22">
        <v>-1.5918000000000002E-2</v>
      </c>
      <c r="J52" s="22">
        <v>42</v>
      </c>
      <c r="K52" s="22">
        <v>1.63788</v>
      </c>
      <c r="L52">
        <f t="shared" si="0"/>
        <v>15.918000000000001</v>
      </c>
      <c r="M52">
        <f t="shared" si="1"/>
        <v>26.081483820000003</v>
      </c>
      <c r="N52" s="9"/>
      <c r="O52" s="22">
        <v>0.111542</v>
      </c>
      <c r="P52" s="22">
        <v>134.566</v>
      </c>
      <c r="Q52" s="22">
        <v>-1.6888400000000001E-2</v>
      </c>
      <c r="R52" s="22">
        <v>42</v>
      </c>
      <c r="S52" s="22">
        <v>0.110931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207.458</v>
      </c>
      <c r="AA52" s="22">
        <v>-1.5649400000000001E-2</v>
      </c>
      <c r="AB52" s="22">
        <v>42</v>
      </c>
      <c r="AC52" s="22">
        <v>1.63818</v>
      </c>
      <c r="AD52">
        <f t="shared" si="4"/>
        <v>15.6494</v>
      </c>
      <c r="AE52">
        <f t="shared" si="5"/>
        <v>25.641385406000001</v>
      </c>
      <c r="AF52" s="9"/>
      <c r="AG52" s="22">
        <v>0.111542</v>
      </c>
      <c r="AH52" s="22">
        <v>264.12900000000002</v>
      </c>
      <c r="AI52" s="22">
        <v>-1.6903700000000001E-2</v>
      </c>
      <c r="AJ52" s="22">
        <v>42</v>
      </c>
      <c r="AK52" s="22">
        <v>0.11099199999999999</v>
      </c>
      <c r="AL52">
        <f t="shared" si="6"/>
        <v>16.903700000000001</v>
      </c>
      <c r="AM52">
        <f t="shared" si="7"/>
        <v>1.8854725054000001</v>
      </c>
      <c r="AP52" s="9"/>
      <c r="AQ52" s="22">
        <v>1.63849</v>
      </c>
      <c r="AR52" s="22">
        <v>342.786</v>
      </c>
      <c r="AS52" s="22">
        <v>-1.5432700000000001E-2</v>
      </c>
      <c r="AT52" s="22">
        <v>42</v>
      </c>
      <c r="AU52" s="22">
        <v>1.63727</v>
      </c>
      <c r="AV52">
        <f t="shared" si="8"/>
        <v>15.432700000000001</v>
      </c>
      <c r="AW52">
        <f t="shared" si="9"/>
        <v>25.286324623000002</v>
      </c>
      <c r="AX52" s="9"/>
      <c r="AY52" s="22">
        <v>0.111542</v>
      </c>
      <c r="AZ52" s="22">
        <v>421.03699999999998</v>
      </c>
      <c r="BA52" s="22">
        <v>-1.6888400000000001E-2</v>
      </c>
      <c r="BB52" s="22">
        <v>42</v>
      </c>
      <c r="BC52" s="22">
        <v>0.11087</v>
      </c>
      <c r="BD52">
        <f t="shared" si="10"/>
        <v>16.888400000000001</v>
      </c>
      <c r="BE52">
        <f t="shared" si="11"/>
        <v>1.8837659128000002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73.2376</v>
      </c>
      <c r="I53" s="22">
        <v>-1.59668E-2</v>
      </c>
      <c r="J53" s="22">
        <v>43</v>
      </c>
      <c r="K53" s="22">
        <v>1.6317699999999999</v>
      </c>
      <c r="L53">
        <f t="shared" si="0"/>
        <v>15.966799999999999</v>
      </c>
      <c r="M53">
        <f t="shared" si="1"/>
        <v>26.080969459999999</v>
      </c>
      <c r="N53" s="9"/>
      <c r="O53" s="22">
        <v>0.116577</v>
      </c>
      <c r="P53" s="22">
        <v>134.667</v>
      </c>
      <c r="Q53" s="22">
        <v>-1.68915E-2</v>
      </c>
      <c r="R53" s="22">
        <v>43</v>
      </c>
      <c r="S53" s="22">
        <v>0.116119</v>
      </c>
      <c r="T53">
        <f t="shared" si="2"/>
        <v>16.891500000000001</v>
      </c>
      <c r="U53">
        <f t="shared" si="3"/>
        <v>1.9691603955000001</v>
      </c>
      <c r="X53" s="9"/>
      <c r="Y53" s="22">
        <v>1.6334500000000001</v>
      </c>
      <c r="Z53" s="22">
        <v>207.559</v>
      </c>
      <c r="AA53" s="22">
        <v>-1.5710399999999999E-2</v>
      </c>
      <c r="AB53" s="22">
        <v>43</v>
      </c>
      <c r="AC53" s="22">
        <v>1.63239</v>
      </c>
      <c r="AD53">
        <f t="shared" si="4"/>
        <v>15.7104</v>
      </c>
      <c r="AE53">
        <f t="shared" si="5"/>
        <v>25.662152880000001</v>
      </c>
      <c r="AF53" s="9"/>
      <c r="AG53" s="22">
        <v>0.116577</v>
      </c>
      <c r="AH53" s="22">
        <v>264.23</v>
      </c>
      <c r="AI53" s="22">
        <v>-1.6903700000000001E-2</v>
      </c>
      <c r="AJ53" s="22">
        <v>43</v>
      </c>
      <c r="AK53" s="22">
        <v>0.115997</v>
      </c>
      <c r="AL53">
        <f t="shared" si="6"/>
        <v>16.903700000000001</v>
      </c>
      <c r="AM53">
        <f t="shared" si="7"/>
        <v>1.9705826349</v>
      </c>
      <c r="AP53" s="9"/>
      <c r="AQ53" s="22">
        <v>1.6334500000000001</v>
      </c>
      <c r="AR53" s="22">
        <v>342.887</v>
      </c>
      <c r="AS53" s="22">
        <v>-1.5469399999999999E-2</v>
      </c>
      <c r="AT53" s="22">
        <v>43</v>
      </c>
      <c r="AU53" s="22">
        <v>1.633</v>
      </c>
      <c r="AV53">
        <f t="shared" si="8"/>
        <v>15.4694</v>
      </c>
      <c r="AW53">
        <f t="shared" si="9"/>
        <v>25.268491430000001</v>
      </c>
      <c r="AX53" s="9"/>
      <c r="AY53" s="22">
        <v>0.116577</v>
      </c>
      <c r="AZ53" s="22">
        <v>421.13799999999998</v>
      </c>
      <c r="BA53" s="22">
        <v>-1.6888400000000001E-2</v>
      </c>
      <c r="BB53" s="22">
        <v>43</v>
      </c>
      <c r="BC53" s="22">
        <v>0.116089</v>
      </c>
      <c r="BD53">
        <f t="shared" si="10"/>
        <v>16.888400000000001</v>
      </c>
      <c r="BE53">
        <f t="shared" si="11"/>
        <v>1.9687990068000001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73.338300000000004</v>
      </c>
      <c r="I54" s="22">
        <v>-1.5991200000000001E-2</v>
      </c>
      <c r="J54" s="22">
        <v>44</v>
      </c>
      <c r="K54" s="22">
        <v>1.6274999999999999</v>
      </c>
      <c r="L54">
        <f t="shared" si="0"/>
        <v>15.991200000000001</v>
      </c>
      <c r="M54">
        <f t="shared" si="1"/>
        <v>26.040389904000001</v>
      </c>
      <c r="N54" s="9"/>
      <c r="O54" s="22">
        <v>0.121613</v>
      </c>
      <c r="P54" s="22">
        <v>134.767</v>
      </c>
      <c r="Q54" s="22">
        <v>-1.68915E-2</v>
      </c>
      <c r="R54" s="22">
        <v>44</v>
      </c>
      <c r="S54" s="22">
        <v>0.121124</v>
      </c>
      <c r="T54">
        <f t="shared" si="2"/>
        <v>16.891500000000001</v>
      </c>
      <c r="U54">
        <f t="shared" si="3"/>
        <v>2.0542259894999999</v>
      </c>
      <c r="X54" s="9"/>
      <c r="Y54" s="22">
        <v>1.62842</v>
      </c>
      <c r="Z54" s="22">
        <v>207.65899999999999</v>
      </c>
      <c r="AA54" s="22">
        <v>-1.5756200000000001E-2</v>
      </c>
      <c r="AB54" s="22">
        <v>44</v>
      </c>
      <c r="AC54" s="22">
        <v>1.62781</v>
      </c>
      <c r="AD54">
        <f t="shared" si="4"/>
        <v>15.756200000000002</v>
      </c>
      <c r="AE54">
        <f t="shared" si="5"/>
        <v>25.657711204000002</v>
      </c>
      <c r="AF54" s="9"/>
      <c r="AG54" s="22">
        <v>0.121613</v>
      </c>
      <c r="AH54" s="22">
        <v>264.33</v>
      </c>
      <c r="AI54" s="22">
        <v>-1.6900600000000002E-2</v>
      </c>
      <c r="AJ54" s="22">
        <v>44</v>
      </c>
      <c r="AK54" s="22">
        <v>0.120972</v>
      </c>
      <c r="AL54">
        <f t="shared" si="6"/>
        <v>16.900600000000001</v>
      </c>
      <c r="AM54">
        <f t="shared" si="7"/>
        <v>2.0553326678000001</v>
      </c>
      <c r="AP54" s="9"/>
      <c r="AQ54" s="22">
        <v>1.62842</v>
      </c>
      <c r="AR54" s="22">
        <v>342.988</v>
      </c>
      <c r="AS54" s="22">
        <v>-1.5551799999999999E-2</v>
      </c>
      <c r="AT54" s="22">
        <v>44</v>
      </c>
      <c r="AU54" s="22">
        <v>1.6274999999999999</v>
      </c>
      <c r="AV54">
        <f t="shared" si="8"/>
        <v>15.5518</v>
      </c>
      <c r="AW54">
        <f t="shared" si="9"/>
        <v>25.324862155999998</v>
      </c>
      <c r="AX54" s="9"/>
      <c r="AY54" s="22">
        <v>0.121613</v>
      </c>
      <c r="AZ54" s="22">
        <v>421.23899999999998</v>
      </c>
      <c r="BA54" s="22">
        <v>-1.6897599999999999E-2</v>
      </c>
      <c r="BB54" s="22">
        <v>44</v>
      </c>
      <c r="BC54" s="22">
        <v>0.121063</v>
      </c>
      <c r="BD54">
        <f t="shared" si="10"/>
        <v>16.897599999999997</v>
      </c>
      <c r="BE54">
        <f t="shared" si="11"/>
        <v>2.0549678287999997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73.438999999999993</v>
      </c>
      <c r="I55" s="22">
        <v>-1.6027799999999998E-2</v>
      </c>
      <c r="J55" s="22">
        <v>45</v>
      </c>
      <c r="K55" s="22">
        <v>1.62262</v>
      </c>
      <c r="L55">
        <f t="shared" si="0"/>
        <v>16.027799999999999</v>
      </c>
      <c r="M55">
        <f t="shared" si="1"/>
        <v>26.019209963999998</v>
      </c>
      <c r="N55" s="9"/>
      <c r="O55" s="22">
        <v>0.12664800000000001</v>
      </c>
      <c r="P55" s="22">
        <v>134.86799999999999</v>
      </c>
      <c r="Q55" s="22">
        <v>-1.6888400000000001E-2</v>
      </c>
      <c r="R55" s="22">
        <v>45</v>
      </c>
      <c r="S55" s="22">
        <v>0.12619</v>
      </c>
      <c r="T55">
        <f t="shared" si="2"/>
        <v>16.888400000000001</v>
      </c>
      <c r="U55">
        <f t="shared" si="3"/>
        <v>2.1388820832000004</v>
      </c>
      <c r="X55" s="9"/>
      <c r="Y55" s="22">
        <v>1.62338</v>
      </c>
      <c r="Z55" s="22">
        <v>207.76</v>
      </c>
      <c r="AA55" s="22">
        <v>-1.5799000000000001E-2</v>
      </c>
      <c r="AB55" s="22">
        <v>45</v>
      </c>
      <c r="AC55" s="22">
        <v>1.62262</v>
      </c>
      <c r="AD55">
        <f t="shared" si="4"/>
        <v>15.799000000000001</v>
      </c>
      <c r="AE55">
        <f t="shared" si="5"/>
        <v>25.647780620000002</v>
      </c>
      <c r="AF55" s="9"/>
      <c r="AG55" s="22">
        <v>0.12664800000000001</v>
      </c>
      <c r="AH55" s="22">
        <v>264.43099999999998</v>
      </c>
      <c r="AI55" s="22">
        <v>-1.69067E-2</v>
      </c>
      <c r="AJ55" s="22">
        <v>45</v>
      </c>
      <c r="AK55" s="22">
        <v>0.12600700000000001</v>
      </c>
      <c r="AL55">
        <f t="shared" si="6"/>
        <v>16.906700000000001</v>
      </c>
      <c r="AM55">
        <f t="shared" si="7"/>
        <v>2.1411997416000004</v>
      </c>
      <c r="AP55" s="9"/>
      <c r="AQ55" s="22">
        <v>1.62338</v>
      </c>
      <c r="AR55" s="22">
        <v>343.08800000000002</v>
      </c>
      <c r="AS55" s="22">
        <v>-1.5628099999999999E-2</v>
      </c>
      <c r="AT55" s="22">
        <v>45</v>
      </c>
      <c r="AU55" s="22">
        <v>1.62262</v>
      </c>
      <c r="AV55">
        <f t="shared" si="8"/>
        <v>15.628099999999998</v>
      </c>
      <c r="AW55">
        <f t="shared" si="9"/>
        <v>25.370344977999999</v>
      </c>
      <c r="AX55" s="9"/>
      <c r="AY55" s="22">
        <v>0.12664800000000001</v>
      </c>
      <c r="AZ55" s="22">
        <v>421.34</v>
      </c>
      <c r="BA55" s="22">
        <v>-1.6888400000000001E-2</v>
      </c>
      <c r="BB55" s="22">
        <v>45</v>
      </c>
      <c r="BC55" s="22">
        <v>0.12603800000000001</v>
      </c>
      <c r="BD55">
        <f t="shared" si="10"/>
        <v>16.888400000000001</v>
      </c>
      <c r="BE55">
        <f t="shared" si="11"/>
        <v>2.1388820832000004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73.539699999999996</v>
      </c>
      <c r="I56" s="22">
        <v>-1.6079699999999999E-2</v>
      </c>
      <c r="J56" s="22">
        <v>46</v>
      </c>
      <c r="K56" s="22">
        <v>1.6174299999999999</v>
      </c>
      <c r="L56">
        <f t="shared" si="0"/>
        <v>16.079699999999999</v>
      </c>
      <c r="M56">
        <f t="shared" si="1"/>
        <v>26.022582494999998</v>
      </c>
      <c r="N56" s="9"/>
      <c r="O56" s="22">
        <v>0.13168299999999999</v>
      </c>
      <c r="P56" s="22">
        <v>134.96899999999999</v>
      </c>
      <c r="Q56" s="22">
        <v>-1.68915E-2</v>
      </c>
      <c r="R56" s="22">
        <v>46</v>
      </c>
      <c r="S56" s="22">
        <v>0.131104</v>
      </c>
      <c r="T56">
        <f t="shared" si="2"/>
        <v>16.891500000000001</v>
      </c>
      <c r="U56">
        <f t="shared" si="3"/>
        <v>2.2243233944999998</v>
      </c>
      <c r="X56" s="9"/>
      <c r="Y56" s="22">
        <v>1.61835</v>
      </c>
      <c r="Z56" s="22">
        <v>207.86099999999999</v>
      </c>
      <c r="AA56" s="22">
        <v>-1.5869100000000001E-2</v>
      </c>
      <c r="AB56" s="22">
        <v>46</v>
      </c>
      <c r="AC56" s="22">
        <v>1.6174299999999999</v>
      </c>
      <c r="AD56">
        <f t="shared" si="4"/>
        <v>15.869100000000001</v>
      </c>
      <c r="AE56">
        <f t="shared" si="5"/>
        <v>25.681757985000001</v>
      </c>
      <c r="AF56" s="9"/>
      <c r="AG56" s="22">
        <v>0.13168299999999999</v>
      </c>
      <c r="AH56" s="22">
        <v>264.53199999999998</v>
      </c>
      <c r="AI56" s="22">
        <v>-1.6909799999999999E-2</v>
      </c>
      <c r="AJ56" s="22">
        <v>46</v>
      </c>
      <c r="AK56" s="22">
        <v>0.13125600000000001</v>
      </c>
      <c r="AL56">
        <f t="shared" si="6"/>
        <v>16.909800000000001</v>
      </c>
      <c r="AM56">
        <f t="shared" si="7"/>
        <v>2.2267331933999999</v>
      </c>
      <c r="AP56" s="9"/>
      <c r="AQ56" s="22">
        <v>1.61835</v>
      </c>
      <c r="AR56" s="22">
        <v>343.18900000000002</v>
      </c>
      <c r="AS56" s="22">
        <v>-1.5670799999999999E-2</v>
      </c>
      <c r="AT56" s="22">
        <v>46</v>
      </c>
      <c r="AU56" s="22">
        <v>1.6180399999999999</v>
      </c>
      <c r="AV56">
        <f t="shared" si="8"/>
        <v>15.670799999999998</v>
      </c>
      <c r="AW56">
        <f t="shared" si="9"/>
        <v>25.360839179999996</v>
      </c>
      <c r="AX56" s="9"/>
      <c r="AY56" s="22">
        <v>0.13168299999999999</v>
      </c>
      <c r="AZ56" s="22">
        <v>421.44</v>
      </c>
      <c r="BA56" s="22">
        <v>-1.6888400000000001E-2</v>
      </c>
      <c r="BB56" s="22">
        <v>46</v>
      </c>
      <c r="BC56" s="22">
        <v>0.13125600000000001</v>
      </c>
      <c r="BD56">
        <f t="shared" si="10"/>
        <v>16.888400000000001</v>
      </c>
      <c r="BE56">
        <f t="shared" si="11"/>
        <v>2.2239151771999999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73.6404</v>
      </c>
      <c r="I57" s="22">
        <v>-1.6113300000000001E-2</v>
      </c>
      <c r="J57" s="22">
        <v>47</v>
      </c>
      <c r="K57" s="22">
        <v>1.6119399999999999</v>
      </c>
      <c r="L57">
        <f t="shared" si="0"/>
        <v>16.113299999999999</v>
      </c>
      <c r="M57">
        <f t="shared" si="1"/>
        <v>25.995748022999997</v>
      </c>
      <c r="N57" s="9"/>
      <c r="O57" s="22">
        <v>0.13671900000000001</v>
      </c>
      <c r="P57" s="22">
        <v>135.06899999999999</v>
      </c>
      <c r="Q57" s="22">
        <v>-1.68945E-2</v>
      </c>
      <c r="R57" s="22">
        <v>47</v>
      </c>
      <c r="S57" s="22">
        <v>0.136047</v>
      </c>
      <c r="T57">
        <f t="shared" si="2"/>
        <v>16.894500000000001</v>
      </c>
      <c r="U57">
        <f t="shared" si="3"/>
        <v>2.3097991455000004</v>
      </c>
      <c r="X57" s="9"/>
      <c r="Y57" s="22">
        <v>1.61331</v>
      </c>
      <c r="Z57" s="22">
        <v>207.96199999999999</v>
      </c>
      <c r="AA57" s="22">
        <v>-1.5976000000000001E-2</v>
      </c>
      <c r="AB57" s="22">
        <v>47</v>
      </c>
      <c r="AC57" s="22">
        <v>1.6125499999999999</v>
      </c>
      <c r="AD57">
        <f t="shared" si="4"/>
        <v>15.976000000000001</v>
      </c>
      <c r="AE57">
        <f t="shared" si="5"/>
        <v>25.774240560000003</v>
      </c>
      <c r="AF57" s="9"/>
      <c r="AG57" s="22">
        <v>0.13671900000000001</v>
      </c>
      <c r="AH57" s="22">
        <v>264.63200000000001</v>
      </c>
      <c r="AI57" s="22">
        <v>-1.6915900000000001E-2</v>
      </c>
      <c r="AJ57" s="22">
        <v>47</v>
      </c>
      <c r="AK57" s="22">
        <v>0.13622999999999999</v>
      </c>
      <c r="AL57">
        <f t="shared" si="6"/>
        <v>16.915900000000001</v>
      </c>
      <c r="AM57">
        <f t="shared" si="7"/>
        <v>2.3127249321000001</v>
      </c>
      <c r="AP57" s="9"/>
      <c r="AQ57" s="22">
        <v>1.61331</v>
      </c>
      <c r="AR57" s="22">
        <v>343.29</v>
      </c>
      <c r="AS57" s="22">
        <v>-1.5722699999999999E-2</v>
      </c>
      <c r="AT57" s="22">
        <v>47</v>
      </c>
      <c r="AU57" s="22">
        <v>1.6122399999999999</v>
      </c>
      <c r="AV57">
        <f t="shared" si="8"/>
        <v>15.7227</v>
      </c>
      <c r="AW57">
        <f t="shared" si="9"/>
        <v>25.365589137000001</v>
      </c>
      <c r="AX57" s="9"/>
      <c r="AY57" s="22">
        <v>0.13671900000000001</v>
      </c>
      <c r="AZ57" s="22">
        <v>421.541</v>
      </c>
      <c r="BA57" s="22">
        <v>-1.6888400000000001E-2</v>
      </c>
      <c r="BB57" s="22">
        <v>47</v>
      </c>
      <c r="BC57" s="22">
        <v>0.13613900000000001</v>
      </c>
      <c r="BD57">
        <f t="shared" si="10"/>
        <v>16.888400000000001</v>
      </c>
      <c r="BE57">
        <f t="shared" si="11"/>
        <v>2.3089651596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73.741100000000003</v>
      </c>
      <c r="I58" s="22">
        <v>-1.6156E-2</v>
      </c>
      <c r="J58" s="22">
        <v>48</v>
      </c>
      <c r="K58" s="22">
        <v>1.6073599999999999</v>
      </c>
      <c r="L58">
        <f t="shared" si="0"/>
        <v>16.155999999999999</v>
      </c>
      <c r="M58">
        <f t="shared" si="1"/>
        <v>25.983371679999998</v>
      </c>
      <c r="N58" s="9"/>
      <c r="O58" s="22">
        <v>0.14175399999999999</v>
      </c>
      <c r="P58" s="22">
        <v>135.16999999999999</v>
      </c>
      <c r="Q58" s="22">
        <v>-1.68915E-2</v>
      </c>
      <c r="R58" s="22">
        <v>48</v>
      </c>
      <c r="S58" s="22">
        <v>0.14117399999999999</v>
      </c>
      <c r="T58">
        <f t="shared" si="2"/>
        <v>16.891500000000001</v>
      </c>
      <c r="U58">
        <f t="shared" si="3"/>
        <v>2.3944376909999998</v>
      </c>
      <c r="X58" s="9"/>
      <c r="Y58" s="22">
        <v>1.6082799999999999</v>
      </c>
      <c r="Z58" s="22">
        <v>208.06200000000001</v>
      </c>
      <c r="AA58" s="22">
        <v>-1.6009499999999999E-2</v>
      </c>
      <c r="AB58" s="22">
        <v>48</v>
      </c>
      <c r="AC58" s="22">
        <v>1.6073599999999999</v>
      </c>
      <c r="AD58">
        <f t="shared" si="4"/>
        <v>16.009499999999999</v>
      </c>
      <c r="AE58">
        <f t="shared" si="5"/>
        <v>25.747758659999999</v>
      </c>
      <c r="AF58" s="9"/>
      <c r="AG58" s="22">
        <v>0.14175399999999999</v>
      </c>
      <c r="AH58" s="22">
        <v>264.733</v>
      </c>
      <c r="AI58" s="22">
        <v>-1.6909799999999999E-2</v>
      </c>
      <c r="AJ58" s="22">
        <v>48</v>
      </c>
      <c r="AK58" s="22">
        <v>0.141235</v>
      </c>
      <c r="AL58">
        <f t="shared" si="6"/>
        <v>16.909800000000001</v>
      </c>
      <c r="AM58">
        <f t="shared" si="7"/>
        <v>2.3970317892000002</v>
      </c>
      <c r="AP58" s="9"/>
      <c r="AQ58" s="22">
        <v>1.6082799999999999</v>
      </c>
      <c r="AR58" s="22">
        <v>343.39</v>
      </c>
      <c r="AS58" s="22">
        <v>-1.5765399999999999E-2</v>
      </c>
      <c r="AT58" s="22">
        <v>48</v>
      </c>
      <c r="AU58" s="22">
        <v>1.6076699999999999</v>
      </c>
      <c r="AV58">
        <f t="shared" si="8"/>
        <v>15.7654</v>
      </c>
      <c r="AW58">
        <f t="shared" si="9"/>
        <v>25.355177511999997</v>
      </c>
      <c r="AX58" s="9"/>
      <c r="AY58" s="22">
        <v>0.14175399999999999</v>
      </c>
      <c r="AZ58" s="22">
        <v>421.642</v>
      </c>
      <c r="BA58" s="22">
        <v>-1.6897599999999999E-2</v>
      </c>
      <c r="BB58" s="22">
        <v>48</v>
      </c>
      <c r="BC58" s="22">
        <v>0.14099100000000001</v>
      </c>
      <c r="BD58">
        <f t="shared" si="10"/>
        <v>16.897599999999997</v>
      </c>
      <c r="BE58">
        <f t="shared" si="11"/>
        <v>2.3953023903999995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73.841800000000006</v>
      </c>
      <c r="I59" s="22">
        <v>-1.6192600000000001E-2</v>
      </c>
      <c r="J59" s="22">
        <v>49</v>
      </c>
      <c r="K59" s="22">
        <v>1.6024799999999999</v>
      </c>
      <c r="L59">
        <f t="shared" si="0"/>
        <v>16.192600000000002</v>
      </c>
      <c r="M59">
        <f t="shared" si="1"/>
        <v>25.960624024000005</v>
      </c>
      <c r="N59" s="9"/>
      <c r="O59" s="22">
        <v>0.14679</v>
      </c>
      <c r="P59" s="22">
        <v>135.27099999999999</v>
      </c>
      <c r="Q59" s="22">
        <v>-1.68915E-2</v>
      </c>
      <c r="R59" s="22">
        <v>49</v>
      </c>
      <c r="S59" s="22">
        <v>0.14633199999999999</v>
      </c>
      <c r="T59">
        <f t="shared" si="2"/>
        <v>16.891500000000001</v>
      </c>
      <c r="U59">
        <f t="shared" si="3"/>
        <v>2.4795032850000003</v>
      </c>
      <c r="X59" s="9"/>
      <c r="Y59" s="22">
        <v>1.60324</v>
      </c>
      <c r="Z59" s="22">
        <v>208.16300000000001</v>
      </c>
      <c r="AA59" s="22">
        <v>-1.60889E-2</v>
      </c>
      <c r="AB59" s="22">
        <v>49</v>
      </c>
      <c r="AC59" s="22">
        <v>1.6021700000000001</v>
      </c>
      <c r="AD59">
        <f t="shared" si="4"/>
        <v>16.088899999999999</v>
      </c>
      <c r="AE59">
        <f t="shared" si="5"/>
        <v>25.794368035999998</v>
      </c>
      <c r="AF59" s="9"/>
      <c r="AG59" s="22">
        <v>0.14679</v>
      </c>
      <c r="AH59" s="22">
        <v>264.834</v>
      </c>
      <c r="AI59" s="22">
        <v>-1.6915900000000001E-2</v>
      </c>
      <c r="AJ59" s="22">
        <v>49</v>
      </c>
      <c r="AK59" s="22">
        <v>0.14621000000000001</v>
      </c>
      <c r="AL59">
        <f t="shared" si="6"/>
        <v>16.915900000000001</v>
      </c>
      <c r="AM59">
        <f t="shared" si="7"/>
        <v>2.4830849610000003</v>
      </c>
      <c r="AP59" s="9"/>
      <c r="AQ59" s="22">
        <v>1.60324</v>
      </c>
      <c r="AR59" s="22">
        <v>343.49099999999999</v>
      </c>
      <c r="AS59" s="22">
        <v>-1.5878300000000001E-2</v>
      </c>
      <c r="AT59" s="22">
        <v>49</v>
      </c>
      <c r="AU59" s="22">
        <v>1.6027800000000001</v>
      </c>
      <c r="AV59">
        <f t="shared" si="8"/>
        <v>15.878300000000001</v>
      </c>
      <c r="AW59">
        <f t="shared" si="9"/>
        <v>25.456725692000003</v>
      </c>
      <c r="AX59" s="9"/>
      <c r="AY59" s="22">
        <v>0.14679</v>
      </c>
      <c r="AZ59" s="22">
        <v>421.74200000000002</v>
      </c>
      <c r="BA59" s="22">
        <v>-1.68915E-2</v>
      </c>
      <c r="BB59" s="22">
        <v>49</v>
      </c>
      <c r="BC59" s="22">
        <v>0.14624000000000001</v>
      </c>
      <c r="BD59">
        <f t="shared" si="10"/>
        <v>16.891500000000001</v>
      </c>
      <c r="BE59">
        <f t="shared" si="11"/>
        <v>2.4795032850000003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73.942499999999995</v>
      </c>
      <c r="I60" s="22">
        <v>-1.61987E-2</v>
      </c>
      <c r="J60" s="22">
        <v>50</v>
      </c>
      <c r="K60" s="22">
        <v>1.5972900000000001</v>
      </c>
      <c r="L60">
        <f t="shared" si="0"/>
        <v>16.198699999999999</v>
      </c>
      <c r="M60">
        <f t="shared" si="1"/>
        <v>25.888924326999998</v>
      </c>
      <c r="N60" s="9"/>
      <c r="O60" s="22">
        <v>0.15182499999999999</v>
      </c>
      <c r="P60" s="22">
        <v>135.37200000000001</v>
      </c>
      <c r="Q60" s="22">
        <v>-1.6897599999999999E-2</v>
      </c>
      <c r="R60" s="22">
        <v>50</v>
      </c>
      <c r="S60" s="22">
        <v>0.15118400000000001</v>
      </c>
      <c r="T60">
        <f t="shared" si="2"/>
        <v>16.897599999999997</v>
      </c>
      <c r="U60">
        <f t="shared" si="3"/>
        <v>2.5654781199999994</v>
      </c>
      <c r="X60" s="9"/>
      <c r="Y60" s="22">
        <v>1.5982099999999999</v>
      </c>
      <c r="Z60" s="22">
        <v>208.26400000000001</v>
      </c>
      <c r="AA60" s="22">
        <v>-1.6122399999999999E-2</v>
      </c>
      <c r="AB60" s="22">
        <v>50</v>
      </c>
      <c r="AC60" s="22">
        <v>1.5972900000000001</v>
      </c>
      <c r="AD60">
        <f t="shared" si="4"/>
        <v>16.122399999999999</v>
      </c>
      <c r="AE60">
        <f t="shared" si="5"/>
        <v>25.766980903999997</v>
      </c>
      <c r="AF60" s="9"/>
      <c r="AG60" s="22">
        <v>0.15182499999999999</v>
      </c>
      <c r="AH60" s="22">
        <v>264.935</v>
      </c>
      <c r="AI60" s="22">
        <v>-1.6918900000000001E-2</v>
      </c>
      <c r="AJ60" s="22">
        <v>50</v>
      </c>
      <c r="AK60" s="22">
        <v>0.15142800000000001</v>
      </c>
      <c r="AL60">
        <f t="shared" si="6"/>
        <v>16.918900000000001</v>
      </c>
      <c r="AM60">
        <f t="shared" si="7"/>
        <v>2.5687119924999999</v>
      </c>
      <c r="AP60" s="9"/>
      <c r="AQ60" s="22">
        <v>1.5982099999999999</v>
      </c>
      <c r="AR60" s="22">
        <v>343.59199999999998</v>
      </c>
      <c r="AS60" s="22">
        <v>-1.5893600000000001E-2</v>
      </c>
      <c r="AT60" s="22">
        <v>50</v>
      </c>
      <c r="AU60" s="22">
        <v>1.5972900000000001</v>
      </c>
      <c r="AV60">
        <f t="shared" si="8"/>
        <v>15.893600000000001</v>
      </c>
      <c r="AW60">
        <f t="shared" si="9"/>
        <v>25.401310456000001</v>
      </c>
      <c r="AX60" s="9"/>
      <c r="AY60" s="22">
        <v>0.15182499999999999</v>
      </c>
      <c r="AZ60" s="22">
        <v>421.84300000000002</v>
      </c>
      <c r="BA60" s="22">
        <v>-1.68945E-2</v>
      </c>
      <c r="BB60" s="22">
        <v>50</v>
      </c>
      <c r="BC60" s="22">
        <v>0.15127599999999999</v>
      </c>
      <c r="BD60">
        <f t="shared" si="10"/>
        <v>16.894500000000001</v>
      </c>
      <c r="BE60">
        <f t="shared" si="11"/>
        <v>2.5650074625000001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74.043199999999999</v>
      </c>
      <c r="I61" s="22">
        <v>-1.6232300000000002E-2</v>
      </c>
      <c r="J61" s="22">
        <v>51</v>
      </c>
      <c r="K61" s="22">
        <v>1.5921000000000001</v>
      </c>
      <c r="L61">
        <f t="shared" si="0"/>
        <v>16.232300000000002</v>
      </c>
      <c r="M61">
        <f t="shared" si="1"/>
        <v>25.860813391000004</v>
      </c>
      <c r="N61" s="9"/>
      <c r="O61" s="22">
        <v>0.15686</v>
      </c>
      <c r="P61" s="22">
        <v>135.47200000000001</v>
      </c>
      <c r="Q61" s="22">
        <v>-1.6888400000000001E-2</v>
      </c>
      <c r="R61" s="22">
        <v>51</v>
      </c>
      <c r="S61" s="22">
        <v>0.15631100000000001</v>
      </c>
      <c r="T61">
        <f t="shared" si="2"/>
        <v>16.888400000000001</v>
      </c>
      <c r="U61">
        <f t="shared" si="3"/>
        <v>2.649114424</v>
      </c>
      <c r="X61" s="9"/>
      <c r="Y61" s="22">
        <v>1.59317</v>
      </c>
      <c r="Z61" s="22">
        <v>208.364</v>
      </c>
      <c r="AA61" s="22">
        <v>-1.6159099999999999E-2</v>
      </c>
      <c r="AB61" s="22">
        <v>51</v>
      </c>
      <c r="AC61" s="22">
        <v>1.5924100000000001</v>
      </c>
      <c r="AD61">
        <f t="shared" si="4"/>
        <v>16.159099999999999</v>
      </c>
      <c r="AE61">
        <f t="shared" si="5"/>
        <v>25.744193346999996</v>
      </c>
      <c r="AF61" s="9"/>
      <c r="AG61" s="22">
        <v>0.15686</v>
      </c>
      <c r="AH61" s="22">
        <v>265.03500000000003</v>
      </c>
      <c r="AI61" s="22">
        <v>-1.6915900000000001E-2</v>
      </c>
      <c r="AJ61" s="22">
        <v>51</v>
      </c>
      <c r="AK61" s="22">
        <v>0.15631100000000001</v>
      </c>
      <c r="AL61">
        <f t="shared" si="6"/>
        <v>16.915900000000001</v>
      </c>
      <c r="AM61">
        <f t="shared" si="7"/>
        <v>2.6534280740000002</v>
      </c>
      <c r="AP61" s="9"/>
      <c r="AQ61" s="22">
        <v>1.59317</v>
      </c>
      <c r="AR61" s="22">
        <v>343.69299999999998</v>
      </c>
      <c r="AS61" s="22">
        <v>-1.5930199999999999E-2</v>
      </c>
      <c r="AT61" s="22">
        <v>51</v>
      </c>
      <c r="AU61" s="22">
        <v>1.5927100000000001</v>
      </c>
      <c r="AV61">
        <f t="shared" si="8"/>
        <v>15.930199999999999</v>
      </c>
      <c r="AW61">
        <f t="shared" si="9"/>
        <v>25.379516733999999</v>
      </c>
      <c r="AX61" s="9"/>
      <c r="AY61" s="22">
        <v>0.15686</v>
      </c>
      <c r="AZ61" s="22">
        <v>421.94400000000002</v>
      </c>
      <c r="BA61" s="22">
        <v>-1.68915E-2</v>
      </c>
      <c r="BB61" s="22">
        <v>51</v>
      </c>
      <c r="BC61" s="22">
        <v>0.15643299999999999</v>
      </c>
      <c r="BD61">
        <f t="shared" si="10"/>
        <v>16.891500000000001</v>
      </c>
      <c r="BE61">
        <f t="shared" si="11"/>
        <v>2.6496006900000002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74.144000000000005</v>
      </c>
      <c r="I62" s="22">
        <v>-1.62506E-2</v>
      </c>
      <c r="J62" s="22">
        <v>52</v>
      </c>
      <c r="K62" s="22">
        <v>1.5872200000000001</v>
      </c>
      <c r="L62">
        <f t="shared" si="0"/>
        <v>16.250600000000002</v>
      </c>
      <c r="M62">
        <f t="shared" si="1"/>
        <v>25.808065378000006</v>
      </c>
      <c r="N62" s="9"/>
      <c r="O62" s="22">
        <v>0.16189600000000001</v>
      </c>
      <c r="P62" s="22">
        <v>135.57300000000001</v>
      </c>
      <c r="Q62" s="22">
        <v>-1.6897599999999999E-2</v>
      </c>
      <c r="R62" s="22">
        <v>52</v>
      </c>
      <c r="S62" s="22">
        <v>0.16122400000000001</v>
      </c>
      <c r="T62">
        <f t="shared" si="2"/>
        <v>16.897599999999997</v>
      </c>
      <c r="U62">
        <f t="shared" si="3"/>
        <v>2.7356538495999998</v>
      </c>
      <c r="X62" s="9"/>
      <c r="Y62" s="22">
        <v>1.58813</v>
      </c>
      <c r="Z62" s="22">
        <v>208.465</v>
      </c>
      <c r="AA62" s="22">
        <v>-1.61835E-2</v>
      </c>
      <c r="AB62" s="22">
        <v>52</v>
      </c>
      <c r="AC62" s="22">
        <v>1.58691</v>
      </c>
      <c r="AD62">
        <f t="shared" si="4"/>
        <v>16.183499999999999</v>
      </c>
      <c r="AE62">
        <f t="shared" si="5"/>
        <v>25.701501855</v>
      </c>
      <c r="AF62" s="9"/>
      <c r="AG62" s="22">
        <v>0.16189600000000001</v>
      </c>
      <c r="AH62" s="22">
        <v>265.13600000000002</v>
      </c>
      <c r="AI62" s="22">
        <v>-1.6915900000000001E-2</v>
      </c>
      <c r="AJ62" s="22">
        <v>52</v>
      </c>
      <c r="AK62" s="22">
        <v>0.16134599999999999</v>
      </c>
      <c r="AL62">
        <f t="shared" si="6"/>
        <v>16.915900000000001</v>
      </c>
      <c r="AM62">
        <f t="shared" si="7"/>
        <v>2.7386165464000003</v>
      </c>
      <c r="AP62" s="9"/>
      <c r="AQ62" s="22">
        <v>1.58813</v>
      </c>
      <c r="AR62" s="22">
        <v>343.79300000000001</v>
      </c>
      <c r="AS62" s="22">
        <v>-1.5972900000000002E-2</v>
      </c>
      <c r="AT62" s="22">
        <v>52</v>
      </c>
      <c r="AU62" s="22">
        <v>1.5866100000000001</v>
      </c>
      <c r="AV62">
        <f t="shared" si="8"/>
        <v>15.972900000000001</v>
      </c>
      <c r="AW62">
        <f t="shared" si="9"/>
        <v>25.367041677000003</v>
      </c>
      <c r="AX62" s="9"/>
      <c r="AY62" s="22">
        <v>0.16189600000000001</v>
      </c>
      <c r="AZ62" s="22">
        <v>422.04500000000002</v>
      </c>
      <c r="BA62" s="22">
        <v>-1.6900600000000002E-2</v>
      </c>
      <c r="BB62" s="22">
        <v>52</v>
      </c>
      <c r="BC62" s="22">
        <v>0.161163</v>
      </c>
      <c r="BD62">
        <f t="shared" si="10"/>
        <v>16.900600000000001</v>
      </c>
      <c r="BE62">
        <f t="shared" si="11"/>
        <v>2.7361395376000002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74.244699999999995</v>
      </c>
      <c r="I63" s="22">
        <v>-1.6275000000000001E-2</v>
      </c>
      <c r="J63" s="22">
        <v>53</v>
      </c>
      <c r="K63" s="22">
        <v>1.58203</v>
      </c>
      <c r="L63">
        <f t="shared" si="0"/>
        <v>16.275000000000002</v>
      </c>
      <c r="M63">
        <f t="shared" si="1"/>
        <v>25.764952500000003</v>
      </c>
      <c r="N63" s="9"/>
      <c r="O63" s="22">
        <v>0.166931</v>
      </c>
      <c r="P63" s="22">
        <v>135.67400000000001</v>
      </c>
      <c r="Q63" s="22">
        <v>-1.68945E-2</v>
      </c>
      <c r="R63" s="22">
        <v>53</v>
      </c>
      <c r="S63" s="22">
        <v>0.166107</v>
      </c>
      <c r="T63">
        <f t="shared" si="2"/>
        <v>16.894500000000001</v>
      </c>
      <c r="U63">
        <f t="shared" si="3"/>
        <v>2.8202157795000002</v>
      </c>
      <c r="X63" s="9"/>
      <c r="Y63" s="22">
        <v>1.5831</v>
      </c>
      <c r="Z63" s="22">
        <v>208.566</v>
      </c>
      <c r="AA63" s="22">
        <v>-1.62109E-2</v>
      </c>
      <c r="AB63" s="22">
        <v>53</v>
      </c>
      <c r="AC63" s="22">
        <v>1.5817300000000001</v>
      </c>
      <c r="AD63">
        <f t="shared" si="4"/>
        <v>16.210899999999999</v>
      </c>
      <c r="AE63">
        <f t="shared" si="5"/>
        <v>25.663475789999996</v>
      </c>
      <c r="AF63" s="9"/>
      <c r="AG63" s="22">
        <v>0.166931</v>
      </c>
      <c r="AH63" s="22">
        <v>265.23700000000002</v>
      </c>
      <c r="AI63" s="22">
        <v>-1.6915900000000001E-2</v>
      </c>
      <c r="AJ63" s="22">
        <v>53</v>
      </c>
      <c r="AK63" s="22">
        <v>0.166382</v>
      </c>
      <c r="AL63">
        <f t="shared" si="6"/>
        <v>16.915900000000001</v>
      </c>
      <c r="AM63">
        <f t="shared" si="7"/>
        <v>2.8237881029</v>
      </c>
      <c r="AP63" s="9"/>
      <c r="AQ63" s="22">
        <v>1.5831</v>
      </c>
      <c r="AR63" s="22">
        <v>343.89400000000001</v>
      </c>
      <c r="AS63" s="22">
        <v>-1.6036999999999999E-2</v>
      </c>
      <c r="AT63" s="22">
        <v>53</v>
      </c>
      <c r="AU63" s="22">
        <v>1.58264</v>
      </c>
      <c r="AV63">
        <f t="shared" si="8"/>
        <v>16.036999999999999</v>
      </c>
      <c r="AW63">
        <f t="shared" si="9"/>
        <v>25.388174699999997</v>
      </c>
      <c r="AX63" s="9"/>
      <c r="AY63" s="22">
        <v>0.166931</v>
      </c>
      <c r="AZ63" s="22">
        <v>422.14499999999998</v>
      </c>
      <c r="BA63" s="22">
        <v>-1.68945E-2</v>
      </c>
      <c r="BB63" s="22">
        <v>53</v>
      </c>
      <c r="BC63" s="22">
        <v>0.16628999999999999</v>
      </c>
      <c r="BD63">
        <f t="shared" si="10"/>
        <v>16.894500000000001</v>
      </c>
      <c r="BE63">
        <f t="shared" si="11"/>
        <v>2.8202157795000002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74.345399999999998</v>
      </c>
      <c r="I64" s="22">
        <v>-1.6305500000000001E-2</v>
      </c>
      <c r="J64" s="22">
        <v>54</v>
      </c>
      <c r="K64" s="22">
        <v>1.5771500000000001</v>
      </c>
      <c r="L64">
        <f t="shared" si="0"/>
        <v>16.305500000000002</v>
      </c>
      <c r="M64">
        <f t="shared" si="1"/>
        <v>25.731057330000002</v>
      </c>
      <c r="N64" s="9"/>
      <c r="O64" s="22">
        <v>0.17196700000000001</v>
      </c>
      <c r="P64" s="22">
        <v>135.774</v>
      </c>
      <c r="Q64" s="22">
        <v>-1.68945E-2</v>
      </c>
      <c r="R64" s="22">
        <v>54</v>
      </c>
      <c r="S64" s="22">
        <v>0.17138700000000001</v>
      </c>
      <c r="T64">
        <f t="shared" si="2"/>
        <v>16.894500000000001</v>
      </c>
      <c r="U64">
        <f t="shared" si="3"/>
        <v>2.9052964815000002</v>
      </c>
      <c r="X64" s="9"/>
      <c r="Y64" s="22">
        <v>1.57806</v>
      </c>
      <c r="Z64" s="22">
        <v>208.667</v>
      </c>
      <c r="AA64" s="22">
        <v>-1.62384E-2</v>
      </c>
      <c r="AB64" s="22">
        <v>54</v>
      </c>
      <c r="AC64" s="22">
        <v>1.57745</v>
      </c>
      <c r="AD64">
        <f t="shared" si="4"/>
        <v>16.238399999999999</v>
      </c>
      <c r="AE64">
        <f t="shared" si="5"/>
        <v>25.625169503999999</v>
      </c>
      <c r="AF64" s="9"/>
      <c r="AG64" s="22">
        <v>0.17196700000000001</v>
      </c>
      <c r="AH64" s="22">
        <v>265.33699999999999</v>
      </c>
      <c r="AI64" s="22">
        <v>-1.6918900000000001E-2</v>
      </c>
      <c r="AJ64" s="22">
        <v>54</v>
      </c>
      <c r="AK64" s="22">
        <v>0.17135600000000001</v>
      </c>
      <c r="AL64">
        <f t="shared" si="6"/>
        <v>16.918900000000001</v>
      </c>
      <c r="AM64">
        <f t="shared" si="7"/>
        <v>2.9094924763000001</v>
      </c>
      <c r="AP64" s="9"/>
      <c r="AQ64" s="22">
        <v>1.57806</v>
      </c>
      <c r="AR64" s="22">
        <v>343.995</v>
      </c>
      <c r="AS64" s="22">
        <v>-1.6070600000000001E-2</v>
      </c>
      <c r="AT64" s="22">
        <v>54</v>
      </c>
      <c r="AU64" s="22">
        <v>1.57684</v>
      </c>
      <c r="AV64">
        <f t="shared" si="8"/>
        <v>16.070600000000002</v>
      </c>
      <c r="AW64">
        <f t="shared" si="9"/>
        <v>25.360371036000004</v>
      </c>
      <c r="AX64" s="9"/>
      <c r="AY64" s="22">
        <v>0.17196700000000001</v>
      </c>
      <c r="AZ64" s="22">
        <v>422.24599999999998</v>
      </c>
      <c r="BA64" s="22">
        <v>-1.68945E-2</v>
      </c>
      <c r="BB64" s="22">
        <v>54</v>
      </c>
      <c r="BC64" s="22">
        <v>0.17138700000000001</v>
      </c>
      <c r="BD64">
        <f t="shared" si="10"/>
        <v>16.894500000000001</v>
      </c>
      <c r="BE64">
        <f t="shared" si="11"/>
        <v>2.9052964815000002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74.446100000000001</v>
      </c>
      <c r="I65" s="22">
        <v>-1.6345200000000001E-2</v>
      </c>
      <c r="J65" s="22">
        <v>55</v>
      </c>
      <c r="K65" s="22">
        <v>1.57257</v>
      </c>
      <c r="L65">
        <f t="shared" si="0"/>
        <v>16.345200000000002</v>
      </c>
      <c r="M65">
        <f t="shared" si="1"/>
        <v>25.711489956000001</v>
      </c>
      <c r="N65" s="9"/>
      <c r="O65" s="22">
        <v>0.17700199999999999</v>
      </c>
      <c r="P65" s="22">
        <v>135.875</v>
      </c>
      <c r="Q65" s="22">
        <v>-1.68945E-2</v>
      </c>
      <c r="R65" s="22">
        <v>55</v>
      </c>
      <c r="S65" s="22">
        <v>0.176178</v>
      </c>
      <c r="T65">
        <f t="shared" si="2"/>
        <v>16.894500000000001</v>
      </c>
      <c r="U65">
        <f t="shared" si="3"/>
        <v>2.9903602889999998</v>
      </c>
      <c r="X65" s="9"/>
      <c r="Y65" s="22">
        <v>1.5730299999999999</v>
      </c>
      <c r="Z65" s="22">
        <v>208.767</v>
      </c>
      <c r="AA65" s="22">
        <v>-1.6268899999999999E-2</v>
      </c>
      <c r="AB65" s="22">
        <v>55</v>
      </c>
      <c r="AC65" s="22">
        <v>1.5722700000000001</v>
      </c>
      <c r="AD65">
        <f t="shared" si="4"/>
        <v>16.268899999999999</v>
      </c>
      <c r="AE65">
        <f t="shared" si="5"/>
        <v>25.591467766999997</v>
      </c>
      <c r="AF65" s="9"/>
      <c r="AG65" s="22">
        <v>0.17700199999999999</v>
      </c>
      <c r="AH65" s="22">
        <v>265.43799999999999</v>
      </c>
      <c r="AI65" s="22">
        <v>-1.6912799999999999E-2</v>
      </c>
      <c r="AJ65" s="22">
        <v>55</v>
      </c>
      <c r="AK65" s="22">
        <v>0.17633099999999999</v>
      </c>
      <c r="AL65">
        <f t="shared" si="6"/>
        <v>16.912799999999997</v>
      </c>
      <c r="AM65">
        <f t="shared" si="7"/>
        <v>2.9935994255999994</v>
      </c>
      <c r="AP65" s="9"/>
      <c r="AQ65" s="22">
        <v>1.5730299999999999</v>
      </c>
      <c r="AR65" s="22">
        <v>344.09500000000003</v>
      </c>
      <c r="AS65" s="22">
        <v>-1.6098000000000001E-2</v>
      </c>
      <c r="AT65" s="22">
        <v>55</v>
      </c>
      <c r="AU65" s="22">
        <v>1.5722700000000001</v>
      </c>
      <c r="AV65">
        <f t="shared" si="8"/>
        <v>16.098000000000003</v>
      </c>
      <c r="AW65">
        <f t="shared" si="9"/>
        <v>25.322636940000002</v>
      </c>
      <c r="AX65" s="9"/>
      <c r="AY65" s="22">
        <v>0.17700199999999999</v>
      </c>
      <c r="AZ65" s="22">
        <v>422.34699999999998</v>
      </c>
      <c r="BA65" s="22">
        <v>-1.6897599999999999E-2</v>
      </c>
      <c r="BB65" s="22">
        <v>55</v>
      </c>
      <c r="BC65" s="22">
        <v>0.176483</v>
      </c>
      <c r="BD65">
        <f t="shared" si="10"/>
        <v>16.897599999999997</v>
      </c>
      <c r="BE65">
        <f t="shared" si="11"/>
        <v>2.9909089951999994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74.546800000000005</v>
      </c>
      <c r="I66" s="22">
        <v>-1.6357400000000001E-2</v>
      </c>
      <c r="J66" s="22">
        <v>56</v>
      </c>
      <c r="K66" s="22">
        <v>1.56738</v>
      </c>
      <c r="L66">
        <f t="shared" si="0"/>
        <v>16.357400000000002</v>
      </c>
      <c r="M66">
        <f t="shared" si="1"/>
        <v>25.648239626000002</v>
      </c>
      <c r="N66" s="9"/>
      <c r="O66" s="22">
        <v>0.182037</v>
      </c>
      <c r="P66" s="22">
        <v>135.976</v>
      </c>
      <c r="Q66" s="22">
        <v>-1.68945E-2</v>
      </c>
      <c r="R66" s="22">
        <v>56</v>
      </c>
      <c r="S66" s="22">
        <v>0.181396</v>
      </c>
      <c r="T66">
        <f t="shared" si="2"/>
        <v>16.894500000000001</v>
      </c>
      <c r="U66">
        <f t="shared" si="3"/>
        <v>3.0754240965000004</v>
      </c>
      <c r="X66" s="9"/>
      <c r="Y66" s="22">
        <v>1.56799</v>
      </c>
      <c r="Z66" s="22">
        <v>208.86799999999999</v>
      </c>
      <c r="AA66" s="22">
        <v>-1.6296399999999999E-2</v>
      </c>
      <c r="AB66" s="22">
        <v>56</v>
      </c>
      <c r="AC66" s="22">
        <v>1.56738</v>
      </c>
      <c r="AD66">
        <f t="shared" si="4"/>
        <v>16.296399999999998</v>
      </c>
      <c r="AE66">
        <f t="shared" si="5"/>
        <v>25.552592235999999</v>
      </c>
      <c r="AF66" s="9"/>
      <c r="AG66" s="22">
        <v>0.182037</v>
      </c>
      <c r="AH66" s="22">
        <v>265.53899999999999</v>
      </c>
      <c r="AI66" s="22">
        <v>-1.6918900000000001E-2</v>
      </c>
      <c r="AJ66" s="22">
        <v>56</v>
      </c>
      <c r="AK66" s="22">
        <v>0.18154899999999999</v>
      </c>
      <c r="AL66">
        <f t="shared" si="6"/>
        <v>16.918900000000001</v>
      </c>
      <c r="AM66">
        <f t="shared" si="7"/>
        <v>3.0798657993000003</v>
      </c>
      <c r="AP66" s="9"/>
      <c r="AQ66" s="22">
        <v>1.56799</v>
      </c>
      <c r="AR66" s="22">
        <v>344.19600000000003</v>
      </c>
      <c r="AS66" s="22">
        <v>-1.6131599999999999E-2</v>
      </c>
      <c r="AT66" s="22">
        <v>56</v>
      </c>
      <c r="AU66" s="22">
        <v>1.56738</v>
      </c>
      <c r="AV66">
        <f t="shared" si="8"/>
        <v>16.131599999999999</v>
      </c>
      <c r="AW66">
        <f t="shared" si="9"/>
        <v>25.294187483999998</v>
      </c>
      <c r="AX66" s="9"/>
      <c r="AY66" s="22">
        <v>0.182037</v>
      </c>
      <c r="AZ66" s="22">
        <v>422.447</v>
      </c>
      <c r="BA66" s="22">
        <v>-1.6885399999999998E-2</v>
      </c>
      <c r="BB66" s="22">
        <v>56</v>
      </c>
      <c r="BC66" s="22">
        <v>0.181427</v>
      </c>
      <c r="BD66">
        <f t="shared" si="10"/>
        <v>16.885399999999997</v>
      </c>
      <c r="BE66">
        <f t="shared" si="11"/>
        <v>3.0737675597999994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74.647499999999994</v>
      </c>
      <c r="I67" s="22">
        <v>-1.63757E-2</v>
      </c>
      <c r="J67" s="22">
        <v>57</v>
      </c>
      <c r="K67" s="22">
        <v>1.5625</v>
      </c>
      <c r="L67">
        <f t="shared" si="0"/>
        <v>16.375699999999998</v>
      </c>
      <c r="M67">
        <f t="shared" si="1"/>
        <v>25.594564071999997</v>
      </c>
      <c r="N67" s="9"/>
      <c r="O67" s="22">
        <v>0.18707299999999999</v>
      </c>
      <c r="P67" s="22">
        <v>136.07599999999999</v>
      </c>
      <c r="Q67" s="22">
        <v>-1.68945E-2</v>
      </c>
      <c r="R67" s="22">
        <v>57</v>
      </c>
      <c r="S67" s="22">
        <v>0.18649299999999999</v>
      </c>
      <c r="T67">
        <f t="shared" si="2"/>
        <v>16.894500000000001</v>
      </c>
      <c r="U67">
        <f t="shared" si="3"/>
        <v>3.1605047984999999</v>
      </c>
      <c r="X67" s="9"/>
      <c r="Y67" s="22">
        <v>1.5629599999999999</v>
      </c>
      <c r="Z67" s="22">
        <v>208.96899999999999</v>
      </c>
      <c r="AA67" s="22">
        <v>-1.6311599999999999E-2</v>
      </c>
      <c r="AB67" s="22">
        <v>57</v>
      </c>
      <c r="AC67" s="22">
        <v>1.56219</v>
      </c>
      <c r="AD67">
        <f t="shared" si="4"/>
        <v>16.311599999999999</v>
      </c>
      <c r="AE67">
        <f t="shared" si="5"/>
        <v>25.494378335999997</v>
      </c>
      <c r="AF67" s="9"/>
      <c r="AG67" s="22">
        <v>0.18707299999999999</v>
      </c>
      <c r="AH67" s="22">
        <v>265.64</v>
      </c>
      <c r="AI67" s="22">
        <v>-1.6924999999999999E-2</v>
      </c>
      <c r="AJ67" s="22">
        <v>57</v>
      </c>
      <c r="AK67" s="22">
        <v>0.18646199999999999</v>
      </c>
      <c r="AL67">
        <f t="shared" si="6"/>
        <v>16.925000000000001</v>
      </c>
      <c r="AM67">
        <f t="shared" si="7"/>
        <v>3.1662105249999999</v>
      </c>
      <c r="AP67" s="9"/>
      <c r="AQ67" s="22">
        <v>1.5629599999999999</v>
      </c>
      <c r="AR67" s="22">
        <v>344.29700000000003</v>
      </c>
      <c r="AS67" s="22">
        <v>-1.61713E-2</v>
      </c>
      <c r="AT67" s="22">
        <v>57</v>
      </c>
      <c r="AU67" s="22">
        <v>1.56158</v>
      </c>
      <c r="AV67">
        <f t="shared" si="8"/>
        <v>16.171299999999999</v>
      </c>
      <c r="AW67">
        <f t="shared" si="9"/>
        <v>25.275095047999997</v>
      </c>
      <c r="AX67" s="9"/>
      <c r="AY67" s="22">
        <v>0.18707299999999999</v>
      </c>
      <c r="AZ67" s="22">
        <v>422.548</v>
      </c>
      <c r="BA67" s="22">
        <v>-1.68915E-2</v>
      </c>
      <c r="BB67" s="22">
        <v>57</v>
      </c>
      <c r="BC67" s="22">
        <v>0.18643199999999999</v>
      </c>
      <c r="BD67">
        <f t="shared" si="10"/>
        <v>16.891500000000001</v>
      </c>
      <c r="BE67">
        <f t="shared" si="11"/>
        <v>3.1599435795000002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74.748199999999997</v>
      </c>
      <c r="I68" s="22">
        <v>-1.6384900000000001E-2</v>
      </c>
      <c r="J68" s="22">
        <v>58</v>
      </c>
      <c r="K68" s="22">
        <v>1.55701</v>
      </c>
      <c r="L68">
        <f t="shared" si="0"/>
        <v>16.384900000000002</v>
      </c>
      <c r="M68">
        <f t="shared" si="1"/>
        <v>25.526363408000002</v>
      </c>
      <c r="N68" s="9"/>
      <c r="O68" s="22">
        <v>0.192108</v>
      </c>
      <c r="P68" s="22">
        <v>136.17699999999999</v>
      </c>
      <c r="Q68" s="22">
        <v>-1.6900600000000002E-2</v>
      </c>
      <c r="R68" s="22">
        <v>58</v>
      </c>
      <c r="S68" s="22">
        <v>0.19168099999999999</v>
      </c>
      <c r="T68">
        <f t="shared" si="2"/>
        <v>16.900600000000001</v>
      </c>
      <c r="U68">
        <f t="shared" si="3"/>
        <v>3.2467404648000002</v>
      </c>
      <c r="X68" s="9"/>
      <c r="Y68" s="22">
        <v>1.55792</v>
      </c>
      <c r="Z68" s="22">
        <v>209.06899999999999</v>
      </c>
      <c r="AA68" s="22">
        <v>-1.6345200000000001E-2</v>
      </c>
      <c r="AB68" s="22">
        <v>58</v>
      </c>
      <c r="AC68" s="22">
        <v>1.5567</v>
      </c>
      <c r="AD68">
        <f t="shared" si="4"/>
        <v>16.345200000000002</v>
      </c>
      <c r="AE68">
        <f t="shared" si="5"/>
        <v>25.464513984000003</v>
      </c>
      <c r="AF68" s="9"/>
      <c r="AG68" s="22">
        <v>0.192108</v>
      </c>
      <c r="AH68" s="22">
        <v>265.74</v>
      </c>
      <c r="AI68" s="22">
        <v>-1.6918900000000001E-2</v>
      </c>
      <c r="AJ68" s="22">
        <v>58</v>
      </c>
      <c r="AK68" s="22">
        <v>0.19155900000000001</v>
      </c>
      <c r="AL68">
        <f t="shared" si="6"/>
        <v>16.918900000000001</v>
      </c>
      <c r="AM68">
        <f t="shared" si="7"/>
        <v>3.2502560412000001</v>
      </c>
      <c r="AP68" s="9"/>
      <c r="AQ68" s="22">
        <v>1.55792</v>
      </c>
      <c r="AR68" s="22">
        <v>344.39699999999999</v>
      </c>
      <c r="AS68" s="22">
        <v>-1.62109E-2</v>
      </c>
      <c r="AT68" s="22">
        <v>58</v>
      </c>
      <c r="AU68" s="22">
        <v>1.55701</v>
      </c>
      <c r="AV68">
        <f t="shared" si="8"/>
        <v>16.210899999999999</v>
      </c>
      <c r="AW68">
        <f t="shared" si="9"/>
        <v>25.255285327999999</v>
      </c>
      <c r="AX68" s="9"/>
      <c r="AY68" s="22">
        <v>0.192108</v>
      </c>
      <c r="AZ68" s="22">
        <v>422.649</v>
      </c>
      <c r="BA68" s="22">
        <v>-1.68915E-2</v>
      </c>
      <c r="BB68" s="22">
        <v>58</v>
      </c>
      <c r="BC68" s="22">
        <v>0.191528</v>
      </c>
      <c r="BD68">
        <f t="shared" si="10"/>
        <v>16.891500000000001</v>
      </c>
      <c r="BE68">
        <f t="shared" si="11"/>
        <v>3.2449922820000001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74.8489</v>
      </c>
      <c r="I69" s="22">
        <v>-1.64032E-2</v>
      </c>
      <c r="J69" s="22">
        <v>59</v>
      </c>
      <c r="K69" s="22">
        <v>1.5521199999999999</v>
      </c>
      <c r="L69">
        <f t="shared" si="0"/>
        <v>16.403199999999998</v>
      </c>
      <c r="M69">
        <f t="shared" si="1"/>
        <v>25.472365247999999</v>
      </c>
      <c r="N69" s="9"/>
      <c r="O69" s="22">
        <v>0.19714400000000001</v>
      </c>
      <c r="P69" s="22">
        <v>136.27799999999999</v>
      </c>
      <c r="Q69" s="22">
        <v>-1.6900600000000002E-2</v>
      </c>
      <c r="R69" s="22">
        <v>59</v>
      </c>
      <c r="S69" s="22">
        <v>0.196716</v>
      </c>
      <c r="T69">
        <f t="shared" si="2"/>
        <v>16.900600000000001</v>
      </c>
      <c r="U69">
        <f t="shared" si="3"/>
        <v>3.3318518864000004</v>
      </c>
      <c r="X69" s="9"/>
      <c r="Y69" s="22">
        <v>1.5528900000000001</v>
      </c>
      <c r="Z69" s="22">
        <v>209.17</v>
      </c>
      <c r="AA69" s="22">
        <v>-1.63635E-2</v>
      </c>
      <c r="AB69" s="22">
        <v>59</v>
      </c>
      <c r="AC69" s="22">
        <v>1.5521199999999999</v>
      </c>
      <c r="AD69">
        <f t="shared" si="4"/>
        <v>16.363499999999998</v>
      </c>
      <c r="AE69">
        <f t="shared" si="5"/>
        <v>25.410715515</v>
      </c>
      <c r="AF69" s="9"/>
      <c r="AG69" s="22">
        <v>0.19714400000000001</v>
      </c>
      <c r="AH69" s="22">
        <v>265.84100000000001</v>
      </c>
      <c r="AI69" s="22">
        <v>-1.6918900000000001E-2</v>
      </c>
      <c r="AJ69" s="22">
        <v>59</v>
      </c>
      <c r="AK69" s="22">
        <v>0.19644200000000001</v>
      </c>
      <c r="AL69">
        <f t="shared" si="6"/>
        <v>16.918900000000001</v>
      </c>
      <c r="AM69">
        <f t="shared" si="7"/>
        <v>3.3354596216000005</v>
      </c>
      <c r="AP69" s="9"/>
      <c r="AQ69" s="22">
        <v>1.5528900000000001</v>
      </c>
      <c r="AR69" s="22">
        <v>344.49799999999999</v>
      </c>
      <c r="AS69" s="22">
        <v>-1.62384E-2</v>
      </c>
      <c r="AT69" s="22">
        <v>59</v>
      </c>
      <c r="AU69" s="22">
        <v>1.55182</v>
      </c>
      <c r="AV69">
        <f t="shared" si="8"/>
        <v>16.238399999999999</v>
      </c>
      <c r="AW69">
        <f t="shared" si="9"/>
        <v>25.216448975999999</v>
      </c>
      <c r="AX69" s="9"/>
      <c r="AY69" s="22">
        <v>0.19714400000000001</v>
      </c>
      <c r="AZ69" s="22">
        <v>422.74900000000002</v>
      </c>
      <c r="BA69" s="22">
        <v>-1.68915E-2</v>
      </c>
      <c r="BB69" s="22">
        <v>59</v>
      </c>
      <c r="BC69" s="22">
        <v>0.196411</v>
      </c>
      <c r="BD69">
        <f t="shared" si="10"/>
        <v>16.891500000000001</v>
      </c>
      <c r="BE69">
        <f t="shared" si="11"/>
        <v>3.3300578760000001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74.949600000000004</v>
      </c>
      <c r="I70" s="22">
        <v>-1.6430699999999999E-2</v>
      </c>
      <c r="J70" s="22">
        <v>60</v>
      </c>
      <c r="K70" s="22">
        <v>1.5466299999999999</v>
      </c>
      <c r="L70">
        <f t="shared" si="0"/>
        <v>16.430699999999998</v>
      </c>
      <c r="M70">
        <f t="shared" si="1"/>
        <v>25.432258994999994</v>
      </c>
      <c r="N70" s="9"/>
      <c r="O70" s="22">
        <v>0.202179</v>
      </c>
      <c r="P70" s="22">
        <v>136.37899999999999</v>
      </c>
      <c r="Q70" s="22">
        <v>-1.6897599999999999E-2</v>
      </c>
      <c r="R70" s="22">
        <v>60</v>
      </c>
      <c r="S70" s="22">
        <v>0.20150799999999999</v>
      </c>
      <c r="T70">
        <f t="shared" si="2"/>
        <v>16.897599999999997</v>
      </c>
      <c r="U70">
        <f t="shared" si="3"/>
        <v>3.4163398703999994</v>
      </c>
      <c r="X70" s="9"/>
      <c r="Y70" s="22">
        <v>1.5478499999999999</v>
      </c>
      <c r="Z70" s="22">
        <v>209.27099999999999</v>
      </c>
      <c r="AA70" s="22">
        <v>-1.64032E-2</v>
      </c>
      <c r="AB70" s="22">
        <v>60</v>
      </c>
      <c r="AC70" s="22">
        <v>1.54694</v>
      </c>
      <c r="AD70">
        <f t="shared" si="4"/>
        <v>16.403199999999998</v>
      </c>
      <c r="AE70">
        <f t="shared" si="5"/>
        <v>25.389693119999997</v>
      </c>
      <c r="AF70" s="9"/>
      <c r="AG70" s="22">
        <v>0.202179</v>
      </c>
      <c r="AH70" s="22">
        <v>265.94200000000001</v>
      </c>
      <c r="AI70" s="22">
        <v>-1.6922E-2</v>
      </c>
      <c r="AJ70" s="22">
        <v>60</v>
      </c>
      <c r="AK70" s="22">
        <v>0.20153799999999999</v>
      </c>
      <c r="AL70">
        <f t="shared" si="6"/>
        <v>16.922000000000001</v>
      </c>
      <c r="AM70">
        <f t="shared" si="7"/>
        <v>3.4212730380000003</v>
      </c>
      <c r="AP70" s="9"/>
      <c r="AQ70" s="22">
        <v>1.5478499999999999</v>
      </c>
      <c r="AR70" s="22">
        <v>344.59899999999999</v>
      </c>
      <c r="AS70" s="22">
        <v>-1.6262800000000001E-2</v>
      </c>
      <c r="AT70" s="22">
        <v>60</v>
      </c>
      <c r="AU70" s="22">
        <v>1.5466299999999999</v>
      </c>
      <c r="AV70">
        <f t="shared" si="8"/>
        <v>16.262800000000002</v>
      </c>
      <c r="AW70">
        <f t="shared" si="9"/>
        <v>25.172374980000001</v>
      </c>
      <c r="AX70" s="9"/>
      <c r="AY70" s="22">
        <v>0.202179</v>
      </c>
      <c r="AZ70" s="22">
        <v>422.85</v>
      </c>
      <c r="BA70" s="22">
        <v>-1.68945E-2</v>
      </c>
      <c r="BB70" s="22">
        <v>60</v>
      </c>
      <c r="BC70" s="22">
        <v>0.20184299999999999</v>
      </c>
      <c r="BD70">
        <f t="shared" si="10"/>
        <v>16.894500000000001</v>
      </c>
      <c r="BE70">
        <f t="shared" si="11"/>
        <v>3.4157131155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75.050299999999993</v>
      </c>
      <c r="I71" s="22">
        <v>-1.6439800000000001E-2</v>
      </c>
      <c r="J71" s="22">
        <v>61</v>
      </c>
      <c r="K71" s="22">
        <v>1.54236</v>
      </c>
      <c r="L71">
        <f t="shared" si="0"/>
        <v>16.439800000000002</v>
      </c>
      <c r="M71">
        <f t="shared" si="1"/>
        <v>25.363652236000004</v>
      </c>
      <c r="N71" s="9"/>
      <c r="O71" s="22">
        <v>0.20721400000000001</v>
      </c>
      <c r="P71" s="22">
        <v>136.47900000000001</v>
      </c>
      <c r="Q71" s="22">
        <v>-1.6897599999999999E-2</v>
      </c>
      <c r="R71" s="22">
        <v>61</v>
      </c>
      <c r="S71" s="22">
        <v>0.20666499999999999</v>
      </c>
      <c r="T71">
        <f t="shared" si="2"/>
        <v>16.897599999999997</v>
      </c>
      <c r="U71">
        <f t="shared" si="3"/>
        <v>3.5014192863999996</v>
      </c>
      <c r="X71" s="9"/>
      <c r="Y71" s="22">
        <v>1.5428200000000001</v>
      </c>
      <c r="Z71" s="22">
        <v>209.37100000000001</v>
      </c>
      <c r="AA71" s="22">
        <v>-1.6418499999999999E-2</v>
      </c>
      <c r="AB71" s="22">
        <v>61</v>
      </c>
      <c r="AC71" s="22">
        <v>1.5426599999999999</v>
      </c>
      <c r="AD71">
        <f t="shared" si="4"/>
        <v>16.418499999999998</v>
      </c>
      <c r="AE71">
        <f t="shared" si="5"/>
        <v>25.330790169999997</v>
      </c>
      <c r="AF71" s="9"/>
      <c r="AG71" s="22">
        <v>0.20721400000000001</v>
      </c>
      <c r="AH71" s="22">
        <v>266.04199999999997</v>
      </c>
      <c r="AI71" s="22">
        <v>-1.6918900000000001E-2</v>
      </c>
      <c r="AJ71" s="22">
        <v>61</v>
      </c>
      <c r="AK71" s="22">
        <v>0.20660400000000001</v>
      </c>
      <c r="AL71">
        <f t="shared" si="6"/>
        <v>16.918900000000001</v>
      </c>
      <c r="AM71">
        <f t="shared" si="7"/>
        <v>3.5058329446000003</v>
      </c>
      <c r="AP71" s="9"/>
      <c r="AQ71" s="22">
        <v>1.5428200000000001</v>
      </c>
      <c r="AR71" s="22">
        <v>344.7</v>
      </c>
      <c r="AS71" s="22">
        <v>-1.6290300000000001E-2</v>
      </c>
      <c r="AT71" s="22">
        <v>61</v>
      </c>
      <c r="AU71" s="22">
        <v>1.5420499999999999</v>
      </c>
      <c r="AV71">
        <f t="shared" si="8"/>
        <v>16.290300000000002</v>
      </c>
      <c r="AW71">
        <f t="shared" si="9"/>
        <v>25.133000646000003</v>
      </c>
      <c r="AX71" s="9"/>
      <c r="AY71" s="22">
        <v>0.20721400000000001</v>
      </c>
      <c r="AZ71" s="22">
        <v>422.95100000000002</v>
      </c>
      <c r="BA71" s="22">
        <v>-1.68945E-2</v>
      </c>
      <c r="BB71" s="22">
        <v>61</v>
      </c>
      <c r="BC71" s="22">
        <v>0.20669599999999999</v>
      </c>
      <c r="BD71">
        <f t="shared" si="10"/>
        <v>16.894500000000001</v>
      </c>
      <c r="BE71">
        <f t="shared" si="11"/>
        <v>3.5007769230000001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75.150999999999996</v>
      </c>
      <c r="I72" s="22">
        <v>-1.6464199999999998E-2</v>
      </c>
      <c r="J72" s="22">
        <v>62</v>
      </c>
      <c r="K72" s="22">
        <v>1.5371699999999999</v>
      </c>
      <c r="L72">
        <f t="shared" si="0"/>
        <v>16.464199999999998</v>
      </c>
      <c r="M72">
        <f t="shared" si="1"/>
        <v>25.318317475999997</v>
      </c>
      <c r="N72" s="9"/>
      <c r="O72" s="22">
        <v>0.21224999999999999</v>
      </c>
      <c r="P72" s="22">
        <v>136.58000000000001</v>
      </c>
      <c r="Q72" s="22">
        <v>-1.6897599999999999E-2</v>
      </c>
      <c r="R72" s="22">
        <v>62</v>
      </c>
      <c r="S72" s="22">
        <v>0.21160899999999999</v>
      </c>
      <c r="T72">
        <f t="shared" si="2"/>
        <v>16.897599999999997</v>
      </c>
      <c r="U72">
        <f t="shared" si="3"/>
        <v>3.5865155999999994</v>
      </c>
      <c r="X72" s="9"/>
      <c r="Y72" s="22">
        <v>1.5377799999999999</v>
      </c>
      <c r="Z72" s="22">
        <v>209.47200000000001</v>
      </c>
      <c r="AA72" s="22">
        <v>-1.6445899999999999E-2</v>
      </c>
      <c r="AB72" s="22">
        <v>62</v>
      </c>
      <c r="AC72" s="22">
        <v>1.5371699999999999</v>
      </c>
      <c r="AD72">
        <f t="shared" si="4"/>
        <v>16.445899999999998</v>
      </c>
      <c r="AE72">
        <f t="shared" si="5"/>
        <v>25.290176101999997</v>
      </c>
      <c r="AF72" s="9"/>
      <c r="AG72" s="22">
        <v>0.21224999999999999</v>
      </c>
      <c r="AH72" s="22">
        <v>266.14299999999997</v>
      </c>
      <c r="AI72" s="22">
        <v>-1.6909799999999999E-2</v>
      </c>
      <c r="AJ72" s="22">
        <v>62</v>
      </c>
      <c r="AK72" s="22">
        <v>0.2117</v>
      </c>
      <c r="AL72">
        <f t="shared" si="6"/>
        <v>16.909800000000001</v>
      </c>
      <c r="AM72">
        <f t="shared" si="7"/>
        <v>3.5891050500000001</v>
      </c>
      <c r="AP72" s="9"/>
      <c r="AQ72" s="22">
        <v>1.5377799999999999</v>
      </c>
      <c r="AR72" s="22">
        <v>344.8</v>
      </c>
      <c r="AS72" s="22">
        <v>-1.6305500000000001E-2</v>
      </c>
      <c r="AT72" s="22">
        <v>62</v>
      </c>
      <c r="AU72" s="22">
        <v>1.5371699999999999</v>
      </c>
      <c r="AV72">
        <f t="shared" si="8"/>
        <v>16.305500000000002</v>
      </c>
      <c r="AW72">
        <f t="shared" si="9"/>
        <v>25.074271790000001</v>
      </c>
      <c r="AX72" s="9"/>
      <c r="AY72" s="22">
        <v>0.21224999999999999</v>
      </c>
      <c r="AZ72" s="22">
        <v>423.05200000000002</v>
      </c>
      <c r="BA72" s="22">
        <v>-1.68915E-2</v>
      </c>
      <c r="BB72" s="22">
        <v>62</v>
      </c>
      <c r="BC72" s="22">
        <v>0.21167</v>
      </c>
      <c r="BD72">
        <f t="shared" si="10"/>
        <v>16.891500000000001</v>
      </c>
      <c r="BE72">
        <f t="shared" si="11"/>
        <v>3.5852208750000001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75.2517</v>
      </c>
      <c r="I73" s="22">
        <v>-1.6476399999999999E-2</v>
      </c>
      <c r="J73" s="22">
        <v>63</v>
      </c>
      <c r="K73" s="22">
        <v>1.5322899999999999</v>
      </c>
      <c r="L73">
        <f t="shared" si="0"/>
        <v>16.476399999999998</v>
      </c>
      <c r="M73">
        <f t="shared" si="1"/>
        <v>25.254202099999997</v>
      </c>
      <c r="N73" s="9"/>
      <c r="O73" s="22">
        <v>0.21728500000000001</v>
      </c>
      <c r="P73" s="22">
        <v>136.68100000000001</v>
      </c>
      <c r="Q73" s="22">
        <v>-1.6900600000000002E-2</v>
      </c>
      <c r="R73" s="22">
        <v>63</v>
      </c>
      <c r="S73" s="22">
        <v>0.216583</v>
      </c>
      <c r="T73">
        <f t="shared" si="2"/>
        <v>16.900600000000001</v>
      </c>
      <c r="U73">
        <f t="shared" si="3"/>
        <v>3.6722468710000005</v>
      </c>
      <c r="X73" s="9"/>
      <c r="Y73" s="22">
        <v>1.5327500000000001</v>
      </c>
      <c r="Z73" s="22">
        <v>209.57300000000001</v>
      </c>
      <c r="AA73" s="22">
        <v>-1.6452000000000001E-2</v>
      </c>
      <c r="AB73" s="22">
        <v>63</v>
      </c>
      <c r="AC73" s="22">
        <v>1.5316799999999999</v>
      </c>
      <c r="AD73">
        <f t="shared" si="4"/>
        <v>16.452000000000002</v>
      </c>
      <c r="AE73">
        <f t="shared" si="5"/>
        <v>25.216803000000002</v>
      </c>
      <c r="AF73" s="9"/>
      <c r="AG73" s="22">
        <v>0.21728500000000001</v>
      </c>
      <c r="AH73" s="22">
        <v>266.24400000000003</v>
      </c>
      <c r="AI73" s="22">
        <v>-1.6912799999999999E-2</v>
      </c>
      <c r="AJ73" s="22">
        <v>63</v>
      </c>
      <c r="AK73" s="22">
        <v>0.21667500000000001</v>
      </c>
      <c r="AL73">
        <f t="shared" si="6"/>
        <v>16.912799999999997</v>
      </c>
      <c r="AM73">
        <f t="shared" si="7"/>
        <v>3.6748977479999994</v>
      </c>
      <c r="AP73" s="9"/>
      <c r="AQ73" s="22">
        <v>1.5327500000000001</v>
      </c>
      <c r="AR73" s="22">
        <v>344.90100000000001</v>
      </c>
      <c r="AS73" s="22">
        <v>-1.6333E-2</v>
      </c>
      <c r="AT73" s="22">
        <v>63</v>
      </c>
      <c r="AU73" s="22">
        <v>1.5322899999999999</v>
      </c>
      <c r="AV73">
        <f t="shared" si="8"/>
        <v>16.333000000000002</v>
      </c>
      <c r="AW73">
        <f t="shared" si="9"/>
        <v>25.034405750000005</v>
      </c>
      <c r="AX73" s="9"/>
      <c r="AY73" s="22">
        <v>0.21728500000000001</v>
      </c>
      <c r="AZ73" s="22">
        <v>423.15199999999999</v>
      </c>
      <c r="BA73" s="22">
        <v>-1.68945E-2</v>
      </c>
      <c r="BB73" s="22">
        <v>63</v>
      </c>
      <c r="BC73" s="22">
        <v>0.21673600000000001</v>
      </c>
      <c r="BD73">
        <f t="shared" si="10"/>
        <v>16.894500000000001</v>
      </c>
      <c r="BE73">
        <f t="shared" si="11"/>
        <v>3.6709214325000001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75.352400000000003</v>
      </c>
      <c r="I74" s="22">
        <v>-1.6491700000000001E-2</v>
      </c>
      <c r="J74" s="22">
        <v>64</v>
      </c>
      <c r="K74" s="22">
        <v>1.5270999999999999</v>
      </c>
      <c r="L74">
        <f t="shared" si="0"/>
        <v>16.491700000000002</v>
      </c>
      <c r="M74">
        <f t="shared" si="1"/>
        <v>25.194535007000002</v>
      </c>
      <c r="N74" s="9"/>
      <c r="O74" s="22">
        <v>0.22232099999999999</v>
      </c>
      <c r="P74" s="22">
        <v>136.78100000000001</v>
      </c>
      <c r="Q74" s="22">
        <v>-1.6888400000000001E-2</v>
      </c>
      <c r="R74" s="22">
        <v>64</v>
      </c>
      <c r="S74" s="22">
        <v>0.22164900000000001</v>
      </c>
      <c r="T74">
        <f t="shared" si="2"/>
        <v>16.888400000000001</v>
      </c>
      <c r="U74">
        <f t="shared" si="3"/>
        <v>3.7546459764</v>
      </c>
      <c r="X74" s="9"/>
      <c r="Y74" s="22">
        <v>1.5277099999999999</v>
      </c>
      <c r="Z74" s="22">
        <v>209.67400000000001</v>
      </c>
      <c r="AA74" s="22">
        <v>-1.6445899999999999E-2</v>
      </c>
      <c r="AB74" s="22">
        <v>64</v>
      </c>
      <c r="AC74" s="22">
        <v>1.5274000000000001</v>
      </c>
      <c r="AD74">
        <f t="shared" si="4"/>
        <v>16.445899999999998</v>
      </c>
      <c r="AE74">
        <f t="shared" si="5"/>
        <v>25.124565888999996</v>
      </c>
      <c r="AF74" s="9"/>
      <c r="AG74" s="22">
        <v>0.22232099999999999</v>
      </c>
      <c r="AH74" s="22">
        <v>266.34399999999999</v>
      </c>
      <c r="AI74" s="22">
        <v>-1.6915900000000001E-2</v>
      </c>
      <c r="AJ74" s="22">
        <v>64</v>
      </c>
      <c r="AK74" s="22">
        <v>0.221832</v>
      </c>
      <c r="AL74">
        <f t="shared" si="6"/>
        <v>16.915900000000001</v>
      </c>
      <c r="AM74">
        <f t="shared" si="7"/>
        <v>3.7607598039000001</v>
      </c>
      <c r="AP74" s="9"/>
      <c r="AQ74" s="22">
        <v>1.5277099999999999</v>
      </c>
      <c r="AR74" s="22">
        <v>345.00200000000001</v>
      </c>
      <c r="AS74" s="22">
        <v>-1.63605E-2</v>
      </c>
      <c r="AT74" s="22">
        <v>64</v>
      </c>
      <c r="AU74" s="22">
        <v>1.5267900000000001</v>
      </c>
      <c r="AV74">
        <f t="shared" si="8"/>
        <v>16.360500000000002</v>
      </c>
      <c r="AW74">
        <f t="shared" si="9"/>
        <v>24.994099455000001</v>
      </c>
      <c r="AX74" s="9"/>
      <c r="AY74" s="22">
        <v>0.22232099999999999</v>
      </c>
      <c r="AZ74" s="22">
        <v>423.25299999999999</v>
      </c>
      <c r="BA74" s="22">
        <v>-1.68915E-2</v>
      </c>
      <c r="BB74" s="22">
        <v>64</v>
      </c>
      <c r="BC74" s="22">
        <v>0.22170999999999999</v>
      </c>
      <c r="BD74">
        <f t="shared" si="10"/>
        <v>16.891500000000001</v>
      </c>
      <c r="BE74">
        <f t="shared" si="11"/>
        <v>3.7553351715000001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75.453199999999995</v>
      </c>
      <c r="I75" s="22">
        <v>-1.6500899999999999E-2</v>
      </c>
      <c r="J75" s="22">
        <v>65</v>
      </c>
      <c r="K75" s="22">
        <v>1.5219100000000001</v>
      </c>
      <c r="L75">
        <f t="shared" si="0"/>
        <v>16.500899999999998</v>
      </c>
      <c r="M75">
        <f t="shared" si="1"/>
        <v>25.125425402999998</v>
      </c>
      <c r="N75" s="9"/>
      <c r="O75" s="22">
        <v>0.227356</v>
      </c>
      <c r="P75" s="22">
        <v>136.88200000000001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209.774</v>
      </c>
      <c r="AA75" s="22">
        <v>-1.6467300000000001E-2</v>
      </c>
      <c r="AB75" s="22">
        <v>65</v>
      </c>
      <c r="AC75" s="22">
        <v>1.5219100000000001</v>
      </c>
      <c r="AD75">
        <f t="shared" si="4"/>
        <v>16.467300000000002</v>
      </c>
      <c r="AE75">
        <f t="shared" si="5"/>
        <v>25.074263691000002</v>
      </c>
      <c r="AF75" s="9"/>
      <c r="AG75" s="22">
        <v>0.227356</v>
      </c>
      <c r="AH75" s="22">
        <v>266.44499999999999</v>
      </c>
      <c r="AI75" s="22">
        <v>-1.6912799999999999E-2</v>
      </c>
      <c r="AJ75" s="22">
        <v>65</v>
      </c>
      <c r="AK75" s="22">
        <v>0.22650100000000001</v>
      </c>
      <c r="AL75">
        <f t="shared" si="6"/>
        <v>16.912799999999997</v>
      </c>
      <c r="AM75">
        <f t="shared" si="7"/>
        <v>3.8452265567999993</v>
      </c>
      <c r="AP75" s="9"/>
      <c r="AQ75" s="22">
        <v>1.52267</v>
      </c>
      <c r="AR75" s="22">
        <v>345.10199999999998</v>
      </c>
      <c r="AS75" s="22">
        <v>-1.6384900000000001E-2</v>
      </c>
      <c r="AT75" s="22">
        <v>65</v>
      </c>
      <c r="AU75" s="22">
        <v>1.5219100000000001</v>
      </c>
      <c r="AV75">
        <f t="shared" si="8"/>
        <v>16.384900000000002</v>
      </c>
      <c r="AW75">
        <f t="shared" si="9"/>
        <v>24.948795683000004</v>
      </c>
      <c r="AX75" s="9"/>
      <c r="AY75" s="22">
        <v>0.227356</v>
      </c>
      <c r="AZ75" s="22">
        <v>423.35399999999998</v>
      </c>
      <c r="BA75" s="22">
        <v>-1.68945E-2</v>
      </c>
      <c r="BB75" s="22">
        <v>65</v>
      </c>
      <c r="BC75" s="22">
        <v>0.22680700000000001</v>
      </c>
      <c r="BD75">
        <f t="shared" si="10"/>
        <v>16.894500000000001</v>
      </c>
      <c r="BE75">
        <f t="shared" si="11"/>
        <v>3.8410659420000002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75.553899999999999</v>
      </c>
      <c r="I76" s="22">
        <v>-1.6516099999999999E-2</v>
      </c>
      <c r="J76" s="22">
        <v>66</v>
      </c>
      <c r="K76" s="22">
        <v>1.5164200000000001</v>
      </c>
      <c r="L76">
        <f t="shared" ref="L76:L139" si="12">-I76/$F$2*1000</f>
        <v>16.516099999999998</v>
      </c>
      <c r="M76">
        <f t="shared" ref="M76:M139" si="13">L76*G76</f>
        <v>25.065494003999998</v>
      </c>
      <c r="N76" s="9"/>
      <c r="O76" s="22">
        <v>0.23239099999999999</v>
      </c>
      <c r="P76" s="22">
        <v>136.983</v>
      </c>
      <c r="Q76" s="22">
        <v>-1.68945E-2</v>
      </c>
      <c r="R76" s="22">
        <v>66</v>
      </c>
      <c r="S76" s="22">
        <v>0.23168900000000001</v>
      </c>
      <c r="T76">
        <f t="shared" ref="T76:T139" si="14">-Q76/$F$2*1000</f>
        <v>16.894500000000001</v>
      </c>
      <c r="U76">
        <f t="shared" ref="U76:U139" si="15">T76*O76</f>
        <v>3.9261297494999998</v>
      </c>
      <c r="X76" s="9"/>
      <c r="Y76" s="22">
        <v>1.5176400000000001</v>
      </c>
      <c r="Z76" s="22">
        <v>209.875</v>
      </c>
      <c r="AA76" s="22">
        <v>-1.6488599999999999E-2</v>
      </c>
      <c r="AB76" s="22">
        <v>66</v>
      </c>
      <c r="AC76" s="22">
        <v>1.5164200000000001</v>
      </c>
      <c r="AD76">
        <f t="shared" ref="AD76:AD139" si="16">-AA76/$F$2*1000</f>
        <v>16.488599999999998</v>
      </c>
      <c r="AE76">
        <f t="shared" ref="AE76:AE139" si="17">AD76*Y76</f>
        <v>25.023758903999997</v>
      </c>
      <c r="AF76" s="9"/>
      <c r="AG76" s="22">
        <v>0.23239099999999999</v>
      </c>
      <c r="AH76" s="22">
        <v>266.54599999999999</v>
      </c>
      <c r="AI76" s="22">
        <v>-1.6915900000000001E-2</v>
      </c>
      <c r="AJ76" s="22">
        <v>66</v>
      </c>
      <c r="AK76" s="22">
        <v>0.23172000000000001</v>
      </c>
      <c r="AL76">
        <f t="shared" ref="AL76:AL139" si="18">-AI76/$F$2*1000</f>
        <v>16.915900000000001</v>
      </c>
      <c r="AM76">
        <f t="shared" ref="AM76:AM139" si="19">AL76*AG76</f>
        <v>3.9311029169</v>
      </c>
      <c r="AP76" s="9"/>
      <c r="AQ76" s="22">
        <v>1.5176400000000001</v>
      </c>
      <c r="AR76" s="22">
        <v>345.20299999999997</v>
      </c>
      <c r="AS76" s="22">
        <v>-1.6409300000000002E-2</v>
      </c>
      <c r="AT76" s="22">
        <v>66</v>
      </c>
      <c r="AU76" s="22">
        <v>1.5173300000000001</v>
      </c>
      <c r="AV76">
        <f t="shared" ref="AV76:AV139" si="20">-AS76/$F$2*1000</f>
        <v>16.409300000000002</v>
      </c>
      <c r="AW76">
        <f t="shared" ref="AW76:AW139" si="21">AV76*AQ76</f>
        <v>24.903410052000005</v>
      </c>
      <c r="AX76" s="9"/>
      <c r="AY76" s="22">
        <v>0.23239099999999999</v>
      </c>
      <c r="AZ76" s="22">
        <v>423.45400000000001</v>
      </c>
      <c r="BA76" s="22">
        <v>-1.68945E-2</v>
      </c>
      <c r="BB76" s="22">
        <v>66</v>
      </c>
      <c r="BC76" s="22">
        <v>0.23178099999999999</v>
      </c>
      <c r="BD76">
        <f t="shared" ref="BD76:BD139" si="22">-BA76/$F$2*1000</f>
        <v>16.894500000000001</v>
      </c>
      <c r="BE76">
        <f t="shared" ref="BE76:BE139" si="23">BD76*AY76</f>
        <v>3.9261297494999998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75.654600000000002</v>
      </c>
      <c r="I77" s="22">
        <v>-1.65253E-2</v>
      </c>
      <c r="J77" s="22">
        <v>67</v>
      </c>
      <c r="K77" s="22">
        <v>1.5118400000000001</v>
      </c>
      <c r="L77">
        <f t="shared" si="12"/>
        <v>16.525300000000001</v>
      </c>
      <c r="M77">
        <f t="shared" si="13"/>
        <v>24.996168780000001</v>
      </c>
      <c r="N77" s="9"/>
      <c r="O77" s="22">
        <v>0.237427</v>
      </c>
      <c r="P77" s="22">
        <v>137.084</v>
      </c>
      <c r="Q77" s="22">
        <v>-1.6888400000000001E-2</v>
      </c>
      <c r="R77" s="22">
        <v>67</v>
      </c>
      <c r="S77" s="22">
        <v>0.23675499999999999</v>
      </c>
      <c r="T77">
        <f t="shared" si="14"/>
        <v>16.888400000000001</v>
      </c>
      <c r="U77">
        <f t="shared" si="15"/>
        <v>4.0097621468</v>
      </c>
      <c r="X77" s="9"/>
      <c r="Y77" s="22">
        <v>1.5125999999999999</v>
      </c>
      <c r="Z77" s="22">
        <v>209.976</v>
      </c>
      <c r="AA77" s="22">
        <v>-1.6507000000000001E-2</v>
      </c>
      <c r="AB77" s="22">
        <v>67</v>
      </c>
      <c r="AC77" s="22">
        <v>1.5115400000000001</v>
      </c>
      <c r="AD77">
        <f t="shared" si="16"/>
        <v>16.507000000000001</v>
      </c>
      <c r="AE77">
        <f t="shared" si="17"/>
        <v>24.968488200000003</v>
      </c>
      <c r="AF77" s="9"/>
      <c r="AG77" s="22">
        <v>0.237427</v>
      </c>
      <c r="AH77" s="22">
        <v>266.64699999999999</v>
      </c>
      <c r="AI77" s="22">
        <v>-1.6912799999999999E-2</v>
      </c>
      <c r="AJ77" s="22">
        <v>67</v>
      </c>
      <c r="AK77" s="22">
        <v>0.236816</v>
      </c>
      <c r="AL77">
        <f t="shared" si="18"/>
        <v>16.912799999999997</v>
      </c>
      <c r="AM77">
        <f t="shared" si="19"/>
        <v>4.0155553655999991</v>
      </c>
      <c r="AP77" s="9"/>
      <c r="AQ77" s="22">
        <v>1.5125999999999999</v>
      </c>
      <c r="AR77" s="22">
        <v>345.30399999999997</v>
      </c>
      <c r="AS77" s="22">
        <v>-1.6427600000000001E-2</v>
      </c>
      <c r="AT77" s="22">
        <v>67</v>
      </c>
      <c r="AU77" s="22">
        <v>1.5118400000000001</v>
      </c>
      <c r="AV77">
        <f t="shared" si="20"/>
        <v>16.427600000000002</v>
      </c>
      <c r="AW77">
        <f t="shared" si="21"/>
        <v>24.848387760000001</v>
      </c>
      <c r="AX77" s="9"/>
      <c r="AY77" s="22">
        <v>0.237427</v>
      </c>
      <c r="AZ77" s="22">
        <v>423.55500000000001</v>
      </c>
      <c r="BA77" s="22">
        <v>-1.6897599999999999E-2</v>
      </c>
      <c r="BB77" s="22">
        <v>67</v>
      </c>
      <c r="BC77" s="22">
        <v>0.236877</v>
      </c>
      <c r="BD77">
        <f t="shared" si="22"/>
        <v>16.897599999999997</v>
      </c>
      <c r="BE77">
        <f t="shared" si="23"/>
        <v>4.0119464751999994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75.755300000000005</v>
      </c>
      <c r="I78" s="22">
        <v>-1.6531400000000002E-2</v>
      </c>
      <c r="J78" s="22">
        <v>68</v>
      </c>
      <c r="K78" s="22">
        <v>1.5069600000000001</v>
      </c>
      <c r="L78">
        <f t="shared" si="12"/>
        <v>16.531400000000001</v>
      </c>
      <c r="M78">
        <f t="shared" si="13"/>
        <v>24.922242698000005</v>
      </c>
      <c r="N78" s="9"/>
      <c r="O78" s="22">
        <v>0.24246200000000001</v>
      </c>
      <c r="P78" s="22">
        <v>137.184</v>
      </c>
      <c r="Q78" s="22">
        <v>-1.6903700000000001E-2</v>
      </c>
      <c r="R78" s="22">
        <v>68</v>
      </c>
      <c r="S78" s="22">
        <v>0.24157699999999999</v>
      </c>
      <c r="T78">
        <f t="shared" si="14"/>
        <v>16.903700000000001</v>
      </c>
      <c r="U78">
        <f t="shared" si="15"/>
        <v>4.0985049093999999</v>
      </c>
      <c r="X78" s="9"/>
      <c r="Y78" s="22">
        <v>1.5075700000000001</v>
      </c>
      <c r="Z78" s="22">
        <v>210.07599999999999</v>
      </c>
      <c r="AA78" s="22">
        <v>-1.6546600000000002E-2</v>
      </c>
      <c r="AB78" s="22">
        <v>68</v>
      </c>
      <c r="AC78" s="22">
        <v>1.5069600000000001</v>
      </c>
      <c r="AD78">
        <f t="shared" si="16"/>
        <v>16.546600000000002</v>
      </c>
      <c r="AE78">
        <f t="shared" si="17"/>
        <v>24.945157762000004</v>
      </c>
      <c r="AF78" s="9"/>
      <c r="AG78" s="22">
        <v>0.24246200000000001</v>
      </c>
      <c r="AH78" s="22">
        <v>266.74700000000001</v>
      </c>
      <c r="AI78" s="22">
        <v>-1.6912799999999999E-2</v>
      </c>
      <c r="AJ78" s="22">
        <v>68</v>
      </c>
      <c r="AK78" s="22">
        <v>0.242065</v>
      </c>
      <c r="AL78">
        <f t="shared" si="18"/>
        <v>16.912799999999997</v>
      </c>
      <c r="AM78">
        <f t="shared" si="19"/>
        <v>4.1007113135999997</v>
      </c>
      <c r="AP78" s="9"/>
      <c r="AQ78" s="22">
        <v>1.5075700000000001</v>
      </c>
      <c r="AR78" s="22">
        <v>345.40499999999997</v>
      </c>
      <c r="AS78" s="22">
        <v>-1.6427600000000001E-2</v>
      </c>
      <c r="AT78" s="22">
        <v>68</v>
      </c>
      <c r="AU78" s="22">
        <v>1.50665</v>
      </c>
      <c r="AV78">
        <f t="shared" si="20"/>
        <v>16.427600000000002</v>
      </c>
      <c r="AW78">
        <f t="shared" si="21"/>
        <v>24.765756932000002</v>
      </c>
      <c r="AX78" s="9"/>
      <c r="AY78" s="22">
        <v>0.24246200000000001</v>
      </c>
      <c r="AZ78" s="22">
        <v>423.65600000000001</v>
      </c>
      <c r="BA78" s="22">
        <v>-1.68945E-2</v>
      </c>
      <c r="BB78" s="22">
        <v>68</v>
      </c>
      <c r="BC78" s="22">
        <v>0.24176</v>
      </c>
      <c r="BD78">
        <f t="shared" si="22"/>
        <v>16.894500000000001</v>
      </c>
      <c r="BE78">
        <f t="shared" si="23"/>
        <v>4.0962742590000003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75.855999999999995</v>
      </c>
      <c r="I79" s="22">
        <v>-1.65375E-2</v>
      </c>
      <c r="J79" s="22">
        <v>69</v>
      </c>
      <c r="K79" s="22">
        <v>1.50177</v>
      </c>
      <c r="L79">
        <f t="shared" si="12"/>
        <v>16.537500000000001</v>
      </c>
      <c r="M79">
        <f t="shared" si="13"/>
        <v>24.848089874999999</v>
      </c>
      <c r="N79" s="9"/>
      <c r="O79" s="22">
        <v>0.247498</v>
      </c>
      <c r="P79" s="22">
        <v>137.285</v>
      </c>
      <c r="Q79" s="22">
        <v>-1.6897599999999999E-2</v>
      </c>
      <c r="R79" s="22">
        <v>69</v>
      </c>
      <c r="S79" s="22">
        <v>0.246918</v>
      </c>
      <c r="T79">
        <f t="shared" si="14"/>
        <v>16.897599999999997</v>
      </c>
      <c r="U79">
        <f t="shared" si="15"/>
        <v>4.1821222047999989</v>
      </c>
      <c r="X79" s="9"/>
      <c r="Y79" s="22">
        <v>1.5025299999999999</v>
      </c>
      <c r="Z79" s="22">
        <v>210.17699999999999</v>
      </c>
      <c r="AA79" s="22">
        <v>-1.6561900000000001E-2</v>
      </c>
      <c r="AB79" s="22">
        <v>69</v>
      </c>
      <c r="AC79" s="22">
        <v>1.50146</v>
      </c>
      <c r="AD79">
        <f t="shared" si="16"/>
        <v>16.561900000000001</v>
      </c>
      <c r="AE79">
        <f t="shared" si="17"/>
        <v>24.884751607000002</v>
      </c>
      <c r="AF79" s="9"/>
      <c r="AG79" s="22">
        <v>0.247498</v>
      </c>
      <c r="AH79" s="22">
        <v>266.84800000000001</v>
      </c>
      <c r="AI79" s="22">
        <v>-1.69067E-2</v>
      </c>
      <c r="AJ79" s="22">
        <v>69</v>
      </c>
      <c r="AK79" s="22">
        <v>0.24679599999999999</v>
      </c>
      <c r="AL79">
        <f t="shared" si="18"/>
        <v>16.906700000000001</v>
      </c>
      <c r="AM79">
        <f t="shared" si="19"/>
        <v>4.1843744365999997</v>
      </c>
      <c r="AP79" s="9"/>
      <c r="AQ79" s="22">
        <v>1.5025299999999999</v>
      </c>
      <c r="AR79" s="22">
        <v>345.505</v>
      </c>
      <c r="AS79" s="22">
        <v>-1.6433699999999999E-2</v>
      </c>
      <c r="AT79" s="22">
        <v>69</v>
      </c>
      <c r="AU79" s="22">
        <v>1.5020800000000001</v>
      </c>
      <c r="AV79">
        <f t="shared" si="20"/>
        <v>16.433699999999998</v>
      </c>
      <c r="AW79">
        <f t="shared" si="21"/>
        <v>24.692127260999996</v>
      </c>
      <c r="AX79" s="9"/>
      <c r="AY79" s="22">
        <v>0.247498</v>
      </c>
      <c r="AZ79" s="22">
        <v>423.75700000000001</v>
      </c>
      <c r="BA79" s="22">
        <v>-1.6888400000000001E-2</v>
      </c>
      <c r="BB79" s="22">
        <v>69</v>
      </c>
      <c r="BC79" s="22">
        <v>0.24700900000000001</v>
      </c>
      <c r="BD79">
        <f t="shared" si="22"/>
        <v>16.888400000000001</v>
      </c>
      <c r="BE79">
        <f t="shared" si="23"/>
        <v>4.1798452232000001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75.956699999999998</v>
      </c>
      <c r="I80" s="22">
        <v>-1.6555799999999999E-2</v>
      </c>
      <c r="J80" s="22">
        <v>70</v>
      </c>
      <c r="K80" s="22">
        <v>1.49658</v>
      </c>
      <c r="L80">
        <f t="shared" si="12"/>
        <v>16.555799999999998</v>
      </c>
      <c r="M80">
        <f t="shared" si="13"/>
        <v>24.792310499999999</v>
      </c>
      <c r="N80" s="9"/>
      <c r="O80" s="22">
        <v>0.25253300000000001</v>
      </c>
      <c r="P80" s="22">
        <v>137.386</v>
      </c>
      <c r="Q80" s="22">
        <v>-1.6888400000000001E-2</v>
      </c>
      <c r="R80" s="22">
        <v>70</v>
      </c>
      <c r="S80" s="22">
        <v>0.251892</v>
      </c>
      <c r="T80">
        <f t="shared" si="14"/>
        <v>16.888400000000001</v>
      </c>
      <c r="U80">
        <f t="shared" si="15"/>
        <v>4.2648783172</v>
      </c>
      <c r="X80" s="9"/>
      <c r="Y80" s="22">
        <v>1.4975000000000001</v>
      </c>
      <c r="Z80" s="22">
        <v>210.27799999999999</v>
      </c>
      <c r="AA80" s="22">
        <v>-1.6546600000000002E-2</v>
      </c>
      <c r="AB80" s="22">
        <v>70</v>
      </c>
      <c r="AC80" s="22">
        <v>1.4962800000000001</v>
      </c>
      <c r="AD80">
        <f t="shared" si="16"/>
        <v>16.546600000000002</v>
      </c>
      <c r="AE80">
        <f t="shared" si="17"/>
        <v>24.778533500000002</v>
      </c>
      <c r="AF80" s="9"/>
      <c r="AG80" s="22">
        <v>0.25253300000000001</v>
      </c>
      <c r="AH80" s="22">
        <v>266.94900000000001</v>
      </c>
      <c r="AI80" s="22">
        <v>-1.6912799999999999E-2</v>
      </c>
      <c r="AJ80" s="22">
        <v>70</v>
      </c>
      <c r="AK80" s="22">
        <v>0.25198399999999999</v>
      </c>
      <c r="AL80">
        <f t="shared" si="18"/>
        <v>16.912799999999997</v>
      </c>
      <c r="AM80">
        <f t="shared" si="19"/>
        <v>4.2710401223999996</v>
      </c>
      <c r="AP80" s="9"/>
      <c r="AQ80" s="22">
        <v>1.4975000000000001</v>
      </c>
      <c r="AR80" s="22">
        <v>345.60599999999999</v>
      </c>
      <c r="AS80" s="22">
        <v>-1.64429E-2</v>
      </c>
      <c r="AT80" s="22">
        <v>70</v>
      </c>
      <c r="AU80" s="22">
        <v>1.49658</v>
      </c>
      <c r="AV80">
        <f t="shared" si="20"/>
        <v>16.442900000000002</v>
      </c>
      <c r="AW80">
        <f t="shared" si="21"/>
        <v>24.623242750000003</v>
      </c>
      <c r="AX80" s="9"/>
      <c r="AY80" s="22">
        <v>0.25253300000000001</v>
      </c>
      <c r="AZ80" s="22">
        <v>423.85700000000003</v>
      </c>
      <c r="BA80" s="22">
        <v>-1.68915E-2</v>
      </c>
      <c r="BB80" s="22">
        <v>70</v>
      </c>
      <c r="BC80" s="22">
        <v>0.25183100000000003</v>
      </c>
      <c r="BD80">
        <f t="shared" si="22"/>
        <v>16.891500000000001</v>
      </c>
      <c r="BE80">
        <f t="shared" si="23"/>
        <v>4.2656611695000004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76.057400000000001</v>
      </c>
      <c r="I81" s="22">
        <v>-1.6558799999999999E-2</v>
      </c>
      <c r="J81" s="22">
        <v>71</v>
      </c>
      <c r="K81" s="22">
        <v>1.4917</v>
      </c>
      <c r="L81">
        <f t="shared" si="12"/>
        <v>16.558799999999998</v>
      </c>
      <c r="M81">
        <f t="shared" si="13"/>
        <v>24.713346647999995</v>
      </c>
      <c r="N81" s="9"/>
      <c r="O81" s="22">
        <v>0.25756800000000002</v>
      </c>
      <c r="P81" s="22">
        <v>137.48599999999999</v>
      </c>
      <c r="Q81" s="22">
        <v>-1.6897599999999999E-2</v>
      </c>
      <c r="R81" s="22">
        <v>71</v>
      </c>
      <c r="S81" s="22">
        <v>0.25692700000000002</v>
      </c>
      <c r="T81">
        <f t="shared" si="14"/>
        <v>16.897599999999997</v>
      </c>
      <c r="U81">
        <f t="shared" si="15"/>
        <v>4.3522810368</v>
      </c>
      <c r="X81" s="9"/>
      <c r="Y81" s="22">
        <v>1.4924599999999999</v>
      </c>
      <c r="Z81" s="22">
        <v>210.37899999999999</v>
      </c>
      <c r="AA81" s="22">
        <v>-1.6558799999999999E-2</v>
      </c>
      <c r="AB81" s="22">
        <v>71</v>
      </c>
      <c r="AC81" s="22">
        <v>1.492</v>
      </c>
      <c r="AD81">
        <f t="shared" si="16"/>
        <v>16.558799999999998</v>
      </c>
      <c r="AE81">
        <f t="shared" si="17"/>
        <v>24.713346647999995</v>
      </c>
      <c r="AF81" s="9"/>
      <c r="AG81" s="22">
        <v>0.25756800000000002</v>
      </c>
      <c r="AH81" s="22">
        <v>267.04899999999998</v>
      </c>
      <c r="AI81" s="22">
        <v>-1.6909799999999999E-2</v>
      </c>
      <c r="AJ81" s="22">
        <v>71</v>
      </c>
      <c r="AK81" s="22">
        <v>0.25695800000000002</v>
      </c>
      <c r="AL81">
        <f t="shared" si="18"/>
        <v>16.909800000000001</v>
      </c>
      <c r="AM81">
        <f t="shared" si="19"/>
        <v>4.3554233664000002</v>
      </c>
      <c r="AP81" s="9"/>
      <c r="AQ81" s="22">
        <v>1.4924599999999999</v>
      </c>
      <c r="AR81" s="22">
        <v>345.70699999999999</v>
      </c>
      <c r="AS81" s="22">
        <v>-1.64703E-2</v>
      </c>
      <c r="AT81" s="22">
        <v>71</v>
      </c>
      <c r="AU81" s="22">
        <v>1.492</v>
      </c>
      <c r="AV81">
        <f t="shared" si="20"/>
        <v>16.470300000000002</v>
      </c>
      <c r="AW81">
        <f t="shared" si="21"/>
        <v>24.581263937999999</v>
      </c>
      <c r="AX81" s="9"/>
      <c r="AY81" s="22">
        <v>0.25756800000000002</v>
      </c>
      <c r="AZ81" s="22">
        <v>423.95800000000003</v>
      </c>
      <c r="BA81" s="22">
        <v>-1.6888400000000001E-2</v>
      </c>
      <c r="BB81" s="22">
        <v>71</v>
      </c>
      <c r="BC81" s="22">
        <v>0.257019</v>
      </c>
      <c r="BD81">
        <f t="shared" si="22"/>
        <v>16.888400000000001</v>
      </c>
      <c r="BE81">
        <f t="shared" si="23"/>
        <v>4.3499114112000008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76.158100000000005</v>
      </c>
      <c r="I82" s="22">
        <v>-1.6570999999999999E-2</v>
      </c>
      <c r="J82" s="22">
        <v>72</v>
      </c>
      <c r="K82" s="22">
        <v>1.48651</v>
      </c>
      <c r="L82">
        <f t="shared" si="12"/>
        <v>16.570999999999998</v>
      </c>
      <c r="M82">
        <f t="shared" si="13"/>
        <v>24.648202529999999</v>
      </c>
      <c r="N82" s="9"/>
      <c r="O82" s="22">
        <v>0.262604</v>
      </c>
      <c r="P82" s="22">
        <v>137.58699999999999</v>
      </c>
      <c r="Q82" s="22">
        <v>-1.68945E-2</v>
      </c>
      <c r="R82" s="22">
        <v>72</v>
      </c>
      <c r="S82" s="22">
        <v>0.26187100000000002</v>
      </c>
      <c r="T82">
        <f t="shared" si="14"/>
        <v>16.894500000000001</v>
      </c>
      <c r="U82">
        <f t="shared" si="15"/>
        <v>4.4365632780000004</v>
      </c>
      <c r="X82" s="9"/>
      <c r="Y82" s="22">
        <v>1.48743</v>
      </c>
      <c r="Z82" s="22">
        <v>210.47900000000001</v>
      </c>
      <c r="AA82" s="22">
        <v>-1.65649E-2</v>
      </c>
      <c r="AB82" s="22">
        <v>72</v>
      </c>
      <c r="AC82" s="22">
        <v>1.48682</v>
      </c>
      <c r="AD82">
        <f t="shared" si="16"/>
        <v>16.564900000000002</v>
      </c>
      <c r="AE82">
        <f t="shared" si="17"/>
        <v>24.639129207000003</v>
      </c>
      <c r="AF82" s="9"/>
      <c r="AG82" s="22">
        <v>0.262604</v>
      </c>
      <c r="AH82" s="22">
        <v>267.14999999999998</v>
      </c>
      <c r="AI82" s="22">
        <v>-1.69067E-2</v>
      </c>
      <c r="AJ82" s="22">
        <v>72</v>
      </c>
      <c r="AK82" s="22">
        <v>0.26187100000000002</v>
      </c>
      <c r="AL82">
        <f t="shared" si="18"/>
        <v>16.906700000000001</v>
      </c>
      <c r="AM82">
        <f t="shared" si="19"/>
        <v>4.4397670468000001</v>
      </c>
      <c r="AP82" s="9"/>
      <c r="AQ82" s="22">
        <v>1.48743</v>
      </c>
      <c r="AR82" s="22">
        <v>345.80700000000002</v>
      </c>
      <c r="AS82" s="22">
        <v>-1.64856E-2</v>
      </c>
      <c r="AT82" s="22">
        <v>72</v>
      </c>
      <c r="AU82" s="22">
        <v>1.48651</v>
      </c>
      <c r="AV82">
        <f t="shared" si="20"/>
        <v>16.485599999999998</v>
      </c>
      <c r="AW82">
        <f t="shared" si="21"/>
        <v>24.521176007999998</v>
      </c>
      <c r="AX82" s="9"/>
      <c r="AY82" s="22">
        <v>0.262604</v>
      </c>
      <c r="AZ82" s="22">
        <v>424.05900000000003</v>
      </c>
      <c r="BA82" s="22">
        <v>-1.6897599999999999E-2</v>
      </c>
      <c r="BB82" s="22">
        <v>72</v>
      </c>
      <c r="BC82" s="22">
        <v>0.261963</v>
      </c>
      <c r="BD82">
        <f t="shared" si="22"/>
        <v>16.897599999999997</v>
      </c>
      <c r="BE82">
        <f t="shared" si="23"/>
        <v>4.4373773503999994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76.258799999999994</v>
      </c>
      <c r="I83" s="22">
        <v>-1.6583299999999999E-2</v>
      </c>
      <c r="J83" s="22">
        <v>73</v>
      </c>
      <c r="K83" s="22">
        <v>1.48132</v>
      </c>
      <c r="L83">
        <f t="shared" si="12"/>
        <v>16.583299999999998</v>
      </c>
      <c r="M83">
        <f t="shared" si="13"/>
        <v>24.582918086999999</v>
      </c>
      <c r="N83" s="9"/>
      <c r="O83" s="22">
        <v>0.26763900000000002</v>
      </c>
      <c r="P83" s="22">
        <v>137.68799999999999</v>
      </c>
      <c r="Q83" s="22">
        <v>-1.6900600000000002E-2</v>
      </c>
      <c r="R83" s="22">
        <v>73</v>
      </c>
      <c r="S83" s="22">
        <v>0.26705899999999999</v>
      </c>
      <c r="T83">
        <f t="shared" si="14"/>
        <v>16.900600000000001</v>
      </c>
      <c r="U83">
        <f t="shared" si="15"/>
        <v>4.5232596834000001</v>
      </c>
      <c r="X83" s="9"/>
      <c r="Y83" s="22">
        <v>1.4823900000000001</v>
      </c>
      <c r="Z83" s="22">
        <v>210.58</v>
      </c>
      <c r="AA83" s="22">
        <v>-1.6567999999999999E-2</v>
      </c>
      <c r="AB83" s="22">
        <v>73</v>
      </c>
      <c r="AC83" s="22">
        <v>1.48163</v>
      </c>
      <c r="AD83">
        <f t="shared" si="16"/>
        <v>16.567999999999998</v>
      </c>
      <c r="AE83">
        <f t="shared" si="17"/>
        <v>24.560237519999998</v>
      </c>
      <c r="AF83" s="9"/>
      <c r="AG83" s="22">
        <v>0.26763900000000002</v>
      </c>
      <c r="AH83" s="22">
        <v>267.25099999999998</v>
      </c>
      <c r="AI83" s="22">
        <v>-1.6900600000000002E-2</v>
      </c>
      <c r="AJ83" s="22">
        <v>73</v>
      </c>
      <c r="AK83" s="22">
        <v>0.26696799999999998</v>
      </c>
      <c r="AL83">
        <f t="shared" si="18"/>
        <v>16.900600000000001</v>
      </c>
      <c r="AM83">
        <f t="shared" si="19"/>
        <v>4.5232596834000001</v>
      </c>
      <c r="AP83" s="9"/>
      <c r="AQ83" s="22">
        <v>1.4823900000000001</v>
      </c>
      <c r="AR83" s="22">
        <v>345.90800000000002</v>
      </c>
      <c r="AS83" s="22">
        <v>-1.6500899999999999E-2</v>
      </c>
      <c r="AT83" s="22">
        <v>73</v>
      </c>
      <c r="AU83" s="22">
        <v>1.48132</v>
      </c>
      <c r="AV83">
        <f t="shared" si="20"/>
        <v>16.500899999999998</v>
      </c>
      <c r="AW83">
        <f t="shared" si="21"/>
        <v>24.460769150999997</v>
      </c>
      <c r="AX83" s="9"/>
      <c r="AY83" s="22">
        <v>0.26763900000000002</v>
      </c>
      <c r="AZ83" s="22">
        <v>424.15899999999999</v>
      </c>
      <c r="BA83" s="22">
        <v>-1.6888400000000001E-2</v>
      </c>
      <c r="BB83" s="22">
        <v>73</v>
      </c>
      <c r="BC83" s="22">
        <v>0.26684600000000003</v>
      </c>
      <c r="BD83">
        <f t="shared" si="22"/>
        <v>16.888400000000001</v>
      </c>
      <c r="BE83">
        <f t="shared" si="23"/>
        <v>4.5199944876000009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76.359499999999997</v>
      </c>
      <c r="I84" s="22">
        <v>-1.6583299999999999E-2</v>
      </c>
      <c r="J84" s="22">
        <v>74</v>
      </c>
      <c r="K84" s="22">
        <v>1.47675</v>
      </c>
      <c r="L84">
        <f t="shared" si="12"/>
        <v>16.583299999999998</v>
      </c>
      <c r="M84">
        <f t="shared" si="13"/>
        <v>24.499504087999998</v>
      </c>
      <c r="N84" s="9"/>
      <c r="O84" s="22">
        <v>0.272675</v>
      </c>
      <c r="P84" s="22">
        <v>137.78800000000001</v>
      </c>
      <c r="Q84" s="22">
        <v>-1.6900600000000002E-2</v>
      </c>
      <c r="R84" s="22">
        <v>74</v>
      </c>
      <c r="S84" s="22">
        <v>0.272034</v>
      </c>
      <c r="T84">
        <f t="shared" si="14"/>
        <v>16.900600000000001</v>
      </c>
      <c r="U84">
        <f t="shared" si="15"/>
        <v>4.6083711049999998</v>
      </c>
      <c r="X84" s="9"/>
      <c r="Y84" s="22">
        <v>1.47736</v>
      </c>
      <c r="Z84" s="22">
        <v>210.68100000000001</v>
      </c>
      <c r="AA84" s="22">
        <v>-1.6570999999999999E-2</v>
      </c>
      <c r="AB84" s="22">
        <v>74</v>
      </c>
      <c r="AC84" s="22">
        <v>1.47644</v>
      </c>
      <c r="AD84">
        <f t="shared" si="16"/>
        <v>16.570999999999998</v>
      </c>
      <c r="AE84">
        <f t="shared" si="17"/>
        <v>24.481332559999998</v>
      </c>
      <c r="AF84" s="9"/>
      <c r="AG84" s="22">
        <v>0.272675</v>
      </c>
      <c r="AH84" s="22">
        <v>267.35199999999998</v>
      </c>
      <c r="AI84" s="22">
        <v>-1.6900600000000002E-2</v>
      </c>
      <c r="AJ84" s="22">
        <v>74</v>
      </c>
      <c r="AK84" s="22">
        <v>0.27206399999999997</v>
      </c>
      <c r="AL84">
        <f t="shared" si="18"/>
        <v>16.900600000000001</v>
      </c>
      <c r="AM84">
        <f t="shared" si="19"/>
        <v>4.6083711049999998</v>
      </c>
      <c r="AP84" s="9"/>
      <c r="AQ84" s="22">
        <v>1.47736</v>
      </c>
      <c r="AR84" s="22">
        <v>346.00900000000001</v>
      </c>
      <c r="AS84" s="22">
        <v>-1.6503899999999998E-2</v>
      </c>
      <c r="AT84" s="22">
        <v>74</v>
      </c>
      <c r="AU84" s="22">
        <v>1.47675</v>
      </c>
      <c r="AV84">
        <f t="shared" si="20"/>
        <v>16.503899999999998</v>
      </c>
      <c r="AW84">
        <f t="shared" si="21"/>
        <v>24.382201703999996</v>
      </c>
      <c r="AX84" s="9"/>
      <c r="AY84" s="22">
        <v>0.272675</v>
      </c>
      <c r="AZ84" s="22">
        <v>424.26</v>
      </c>
      <c r="BA84" s="22">
        <v>-1.6885399999999998E-2</v>
      </c>
      <c r="BB84" s="22">
        <v>74</v>
      </c>
      <c r="BC84" s="22">
        <v>0.272034</v>
      </c>
      <c r="BD84">
        <f t="shared" si="22"/>
        <v>16.885399999999997</v>
      </c>
      <c r="BE84">
        <f t="shared" si="23"/>
        <v>4.6042264449999992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76.4602</v>
      </c>
      <c r="I85" s="22">
        <v>-1.6583299999999999E-2</v>
      </c>
      <c r="J85" s="22">
        <v>75</v>
      </c>
      <c r="K85" s="22">
        <v>1.47156</v>
      </c>
      <c r="L85">
        <f t="shared" si="12"/>
        <v>16.583299999999998</v>
      </c>
      <c r="M85">
        <f t="shared" si="13"/>
        <v>24.415924255999997</v>
      </c>
      <c r="N85" s="9"/>
      <c r="O85" s="22">
        <v>0.27771000000000001</v>
      </c>
      <c r="P85" s="22">
        <v>137.88900000000001</v>
      </c>
      <c r="Q85" s="22">
        <v>-1.6897599999999999E-2</v>
      </c>
      <c r="R85" s="22">
        <v>75</v>
      </c>
      <c r="S85" s="22">
        <v>0.27712999999999999</v>
      </c>
      <c r="T85">
        <f t="shared" si="14"/>
        <v>16.897599999999997</v>
      </c>
      <c r="U85">
        <f t="shared" si="15"/>
        <v>4.692632495999999</v>
      </c>
      <c r="X85" s="9"/>
      <c r="Y85" s="22">
        <v>1.4723200000000001</v>
      </c>
      <c r="Z85" s="22">
        <v>210.78100000000001</v>
      </c>
      <c r="AA85" s="22">
        <v>-1.6589400000000001E-2</v>
      </c>
      <c r="AB85" s="22">
        <v>75</v>
      </c>
      <c r="AC85" s="22">
        <v>1.47156</v>
      </c>
      <c r="AD85">
        <f t="shared" si="16"/>
        <v>16.589400000000001</v>
      </c>
      <c r="AE85">
        <f t="shared" si="17"/>
        <v>24.424905408000004</v>
      </c>
      <c r="AF85" s="9"/>
      <c r="AG85" s="22">
        <v>0.27771000000000001</v>
      </c>
      <c r="AH85" s="22">
        <v>267.452</v>
      </c>
      <c r="AI85" s="22">
        <v>-1.69067E-2</v>
      </c>
      <c r="AJ85" s="22">
        <v>75</v>
      </c>
      <c r="AK85" s="22">
        <v>0.27719100000000002</v>
      </c>
      <c r="AL85">
        <f t="shared" si="18"/>
        <v>16.906700000000001</v>
      </c>
      <c r="AM85">
        <f t="shared" si="19"/>
        <v>4.6951596570000005</v>
      </c>
      <c r="AP85" s="9"/>
      <c r="AQ85" s="22">
        <v>1.4723200000000001</v>
      </c>
      <c r="AR85" s="22">
        <v>346.11</v>
      </c>
      <c r="AS85" s="22">
        <v>-1.6507000000000001E-2</v>
      </c>
      <c r="AT85" s="22">
        <v>75</v>
      </c>
      <c r="AU85" s="22">
        <v>1.4712499999999999</v>
      </c>
      <c r="AV85">
        <f t="shared" si="20"/>
        <v>16.507000000000001</v>
      </c>
      <c r="AW85">
        <f t="shared" si="21"/>
        <v>24.303586240000005</v>
      </c>
      <c r="AX85" s="9"/>
      <c r="AY85" s="22">
        <v>0.27771000000000001</v>
      </c>
      <c r="AZ85" s="22">
        <v>424.36099999999999</v>
      </c>
      <c r="BA85" s="22">
        <v>-1.68945E-2</v>
      </c>
      <c r="BB85" s="22">
        <v>75</v>
      </c>
      <c r="BC85" s="22">
        <v>0.27700799999999998</v>
      </c>
      <c r="BD85">
        <f t="shared" si="22"/>
        <v>16.894500000000001</v>
      </c>
      <c r="BE85">
        <f t="shared" si="23"/>
        <v>4.6917715950000005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76.560900000000004</v>
      </c>
      <c r="I86" s="22">
        <v>-1.6589400000000001E-2</v>
      </c>
      <c r="J86" s="22">
        <v>76</v>
      </c>
      <c r="K86" s="22">
        <v>1.4666699999999999</v>
      </c>
      <c r="L86">
        <f t="shared" si="12"/>
        <v>16.589400000000001</v>
      </c>
      <c r="M86">
        <f t="shared" si="13"/>
        <v>24.341460726000001</v>
      </c>
      <c r="N86" s="9"/>
      <c r="O86" s="22">
        <v>0.28274500000000002</v>
      </c>
      <c r="P86" s="22">
        <v>137.99</v>
      </c>
      <c r="Q86" s="22">
        <v>-1.6903700000000001E-2</v>
      </c>
      <c r="R86" s="22">
        <v>76</v>
      </c>
      <c r="S86" s="22">
        <v>0.28198200000000001</v>
      </c>
      <c r="T86">
        <f t="shared" si="14"/>
        <v>16.903700000000001</v>
      </c>
      <c r="U86">
        <f t="shared" si="15"/>
        <v>4.7794366565000006</v>
      </c>
      <c r="X86" s="9"/>
      <c r="Y86" s="22">
        <v>1.46729</v>
      </c>
      <c r="Z86" s="22">
        <v>210.88200000000001</v>
      </c>
      <c r="AA86" s="22">
        <v>-1.65924E-2</v>
      </c>
      <c r="AB86" s="22">
        <v>76</v>
      </c>
      <c r="AC86" s="22">
        <v>1.46637</v>
      </c>
      <c r="AD86">
        <f t="shared" si="16"/>
        <v>16.592400000000001</v>
      </c>
      <c r="AE86">
        <f t="shared" si="17"/>
        <v>24.345862596000003</v>
      </c>
      <c r="AF86" s="9"/>
      <c r="AG86" s="22">
        <v>0.28274500000000002</v>
      </c>
      <c r="AH86" s="22">
        <v>267.553</v>
      </c>
      <c r="AI86" s="22">
        <v>-1.6903700000000001E-2</v>
      </c>
      <c r="AJ86" s="22">
        <v>76</v>
      </c>
      <c r="AK86" s="22">
        <v>0.28210400000000002</v>
      </c>
      <c r="AL86">
        <f t="shared" si="18"/>
        <v>16.903700000000001</v>
      </c>
      <c r="AM86">
        <f t="shared" si="19"/>
        <v>4.7794366565000006</v>
      </c>
      <c r="AP86" s="9"/>
      <c r="AQ86" s="22">
        <v>1.46729</v>
      </c>
      <c r="AR86" s="22">
        <v>346.21</v>
      </c>
      <c r="AS86" s="22">
        <v>-1.65405E-2</v>
      </c>
      <c r="AT86" s="22">
        <v>76</v>
      </c>
      <c r="AU86" s="22">
        <v>1.46637</v>
      </c>
      <c r="AV86">
        <f t="shared" si="20"/>
        <v>16.540499999999998</v>
      </c>
      <c r="AW86">
        <f t="shared" si="21"/>
        <v>24.269710244999995</v>
      </c>
      <c r="AX86" s="9"/>
      <c r="AY86" s="22">
        <v>0.28274500000000002</v>
      </c>
      <c r="AZ86" s="22">
        <v>424.46199999999999</v>
      </c>
      <c r="BA86" s="22">
        <v>-1.6897599999999999E-2</v>
      </c>
      <c r="BB86" s="22">
        <v>76</v>
      </c>
      <c r="BC86" s="22">
        <v>0.28216599999999997</v>
      </c>
      <c r="BD86">
        <f t="shared" si="22"/>
        <v>16.897599999999997</v>
      </c>
      <c r="BE86">
        <f t="shared" si="23"/>
        <v>4.777711912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76.661699999999996</v>
      </c>
      <c r="I87" s="22">
        <v>-1.6586299999999998E-2</v>
      </c>
      <c r="J87" s="22">
        <v>77</v>
      </c>
      <c r="K87" s="22">
        <v>1.4617899999999999</v>
      </c>
      <c r="L87">
        <f t="shared" si="12"/>
        <v>16.586299999999998</v>
      </c>
      <c r="M87">
        <f t="shared" si="13"/>
        <v>24.253317174999999</v>
      </c>
      <c r="N87" s="9"/>
      <c r="O87" s="22">
        <v>0.28778100000000001</v>
      </c>
      <c r="P87" s="22">
        <v>138.09100000000001</v>
      </c>
      <c r="Q87" s="22">
        <v>-1.6912799999999999E-2</v>
      </c>
      <c r="R87" s="22">
        <v>77</v>
      </c>
      <c r="S87" s="22">
        <v>0.28707899999999997</v>
      </c>
      <c r="T87">
        <f t="shared" si="14"/>
        <v>16.912799999999997</v>
      </c>
      <c r="U87">
        <f t="shared" si="15"/>
        <v>4.867182496799999</v>
      </c>
      <c r="X87" s="9"/>
      <c r="Y87" s="22">
        <v>1.46225</v>
      </c>
      <c r="Z87" s="22">
        <v>210.983</v>
      </c>
      <c r="AA87" s="22">
        <v>-1.6604600000000001E-2</v>
      </c>
      <c r="AB87" s="22">
        <v>77</v>
      </c>
      <c r="AC87" s="22">
        <v>1.4611799999999999</v>
      </c>
      <c r="AD87">
        <f t="shared" si="16"/>
        <v>16.604600000000001</v>
      </c>
      <c r="AE87">
        <f t="shared" si="17"/>
        <v>24.280076350000002</v>
      </c>
      <c r="AF87" s="9"/>
      <c r="AG87" s="22">
        <v>0.28778100000000001</v>
      </c>
      <c r="AH87" s="22">
        <v>267.654</v>
      </c>
      <c r="AI87" s="22">
        <v>-1.69067E-2</v>
      </c>
      <c r="AJ87" s="22">
        <v>77</v>
      </c>
      <c r="AK87" s="22">
        <v>0.28723100000000001</v>
      </c>
      <c r="AL87">
        <f t="shared" si="18"/>
        <v>16.906700000000001</v>
      </c>
      <c r="AM87">
        <f t="shared" si="19"/>
        <v>4.8654270327000004</v>
      </c>
      <c r="AP87" s="9"/>
      <c r="AQ87" s="22">
        <v>1.46225</v>
      </c>
      <c r="AR87" s="22">
        <v>346.31099999999998</v>
      </c>
      <c r="AS87" s="22">
        <v>-1.6543599999999999E-2</v>
      </c>
      <c r="AT87" s="22">
        <v>77</v>
      </c>
      <c r="AU87" s="22">
        <v>1.46088</v>
      </c>
      <c r="AV87">
        <f t="shared" si="20"/>
        <v>16.543599999999998</v>
      </c>
      <c r="AW87">
        <f t="shared" si="21"/>
        <v>24.190879099999997</v>
      </c>
      <c r="AX87" s="9"/>
      <c r="AY87" s="22">
        <v>0.28778100000000001</v>
      </c>
      <c r="AZ87" s="22">
        <v>424.56200000000001</v>
      </c>
      <c r="BA87" s="22">
        <v>-1.68945E-2</v>
      </c>
      <c r="BB87" s="22">
        <v>77</v>
      </c>
      <c r="BC87" s="22">
        <v>0.287354</v>
      </c>
      <c r="BD87">
        <f t="shared" si="22"/>
        <v>16.894500000000001</v>
      </c>
      <c r="BE87">
        <f t="shared" si="23"/>
        <v>4.8619161045000006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76.7624</v>
      </c>
      <c r="I88" s="22">
        <v>-1.6601600000000001E-2</v>
      </c>
      <c r="J88" s="22">
        <v>78</v>
      </c>
      <c r="K88" s="22">
        <v>1.4565999999999999</v>
      </c>
      <c r="L88">
        <f t="shared" si="12"/>
        <v>16.601600000000001</v>
      </c>
      <c r="M88">
        <f t="shared" si="13"/>
        <v>24.192017536000002</v>
      </c>
      <c r="N88" s="9"/>
      <c r="O88" s="22">
        <v>0.29281600000000002</v>
      </c>
      <c r="P88" s="22">
        <v>138.191</v>
      </c>
      <c r="Q88" s="22">
        <v>-1.6909799999999999E-2</v>
      </c>
      <c r="R88" s="22">
        <v>78</v>
      </c>
      <c r="S88" s="22">
        <v>0.292236</v>
      </c>
      <c r="T88">
        <f t="shared" si="14"/>
        <v>16.909800000000001</v>
      </c>
      <c r="U88">
        <f t="shared" si="15"/>
        <v>4.9514599968000006</v>
      </c>
      <c r="X88" s="9"/>
      <c r="Y88" s="22">
        <v>1.4572099999999999</v>
      </c>
      <c r="Z88" s="22">
        <v>211.083</v>
      </c>
      <c r="AA88" s="22">
        <v>-1.6610699999999999E-2</v>
      </c>
      <c r="AB88" s="22">
        <v>78</v>
      </c>
      <c r="AC88" s="22">
        <v>1.4565999999999999</v>
      </c>
      <c r="AD88">
        <f t="shared" si="16"/>
        <v>16.610699999999998</v>
      </c>
      <c r="AE88">
        <f t="shared" si="17"/>
        <v>24.205278146999994</v>
      </c>
      <c r="AF88" s="9"/>
      <c r="AG88" s="22">
        <v>0.29281600000000002</v>
      </c>
      <c r="AH88" s="22">
        <v>267.75400000000002</v>
      </c>
      <c r="AI88" s="22">
        <v>-1.6903700000000001E-2</v>
      </c>
      <c r="AJ88" s="22">
        <v>78</v>
      </c>
      <c r="AK88" s="22">
        <v>0.29217500000000002</v>
      </c>
      <c r="AL88">
        <f t="shared" si="18"/>
        <v>16.903700000000001</v>
      </c>
      <c r="AM88">
        <f t="shared" si="19"/>
        <v>4.9496738192000009</v>
      </c>
      <c r="AP88" s="9"/>
      <c r="AQ88" s="22">
        <v>1.4572099999999999</v>
      </c>
      <c r="AR88" s="22">
        <v>346.41199999999998</v>
      </c>
      <c r="AS88" s="22">
        <v>-1.6549700000000001E-2</v>
      </c>
      <c r="AT88" s="22">
        <v>78</v>
      </c>
      <c r="AU88" s="22">
        <v>1.4565999999999999</v>
      </c>
      <c r="AV88">
        <f t="shared" si="20"/>
        <v>16.549700000000001</v>
      </c>
      <c r="AW88">
        <f t="shared" si="21"/>
        <v>24.116388337</v>
      </c>
      <c r="AX88" s="9"/>
      <c r="AY88" s="22">
        <v>0.29281600000000002</v>
      </c>
      <c r="AZ88" s="22">
        <v>424.66300000000001</v>
      </c>
      <c r="BA88" s="22">
        <v>-1.68915E-2</v>
      </c>
      <c r="BB88" s="22">
        <v>78</v>
      </c>
      <c r="BC88" s="22">
        <v>0.29214499999999999</v>
      </c>
      <c r="BD88">
        <f t="shared" si="22"/>
        <v>16.891500000000001</v>
      </c>
      <c r="BE88">
        <f t="shared" si="23"/>
        <v>4.9461014640000007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76.863100000000003</v>
      </c>
      <c r="I89" s="22">
        <v>-1.6601600000000001E-2</v>
      </c>
      <c r="J89" s="22">
        <v>79</v>
      </c>
      <c r="K89" s="22">
        <v>1.4517199999999999</v>
      </c>
      <c r="L89">
        <f t="shared" si="12"/>
        <v>16.601600000000001</v>
      </c>
      <c r="M89">
        <f t="shared" si="13"/>
        <v>24.108511488000001</v>
      </c>
      <c r="N89" s="9"/>
      <c r="O89" s="22">
        <v>0.29785200000000001</v>
      </c>
      <c r="P89" s="22">
        <v>138.292</v>
      </c>
      <c r="Q89" s="22">
        <v>-1.6909799999999999E-2</v>
      </c>
      <c r="R89" s="22">
        <v>79</v>
      </c>
      <c r="S89" s="22">
        <v>0.29715000000000003</v>
      </c>
      <c r="T89">
        <f t="shared" si="14"/>
        <v>16.909800000000001</v>
      </c>
      <c r="U89">
        <f t="shared" si="15"/>
        <v>5.0366177496000004</v>
      </c>
      <c r="X89" s="9"/>
      <c r="Y89" s="22">
        <v>1.45218</v>
      </c>
      <c r="Z89" s="22">
        <v>211.184</v>
      </c>
      <c r="AA89" s="22">
        <v>-1.6613800000000001E-2</v>
      </c>
      <c r="AB89" s="22">
        <v>79</v>
      </c>
      <c r="AC89" s="22">
        <v>1.4517199999999999</v>
      </c>
      <c r="AD89">
        <f t="shared" si="16"/>
        <v>16.613800000000001</v>
      </c>
      <c r="AE89">
        <f t="shared" si="17"/>
        <v>24.126228084000001</v>
      </c>
      <c r="AF89" s="9"/>
      <c r="AG89" s="22">
        <v>0.29785200000000001</v>
      </c>
      <c r="AH89" s="22">
        <v>267.85500000000002</v>
      </c>
      <c r="AI89" s="22">
        <v>-1.6903700000000001E-2</v>
      </c>
      <c r="AJ89" s="22">
        <v>79</v>
      </c>
      <c r="AK89" s="22">
        <v>0.29730200000000001</v>
      </c>
      <c r="AL89">
        <f t="shared" si="18"/>
        <v>16.903700000000001</v>
      </c>
      <c r="AM89">
        <f t="shared" si="19"/>
        <v>5.0348008524000001</v>
      </c>
      <c r="AP89" s="9"/>
      <c r="AQ89" s="22">
        <v>1.45218</v>
      </c>
      <c r="AR89" s="22">
        <v>346.512</v>
      </c>
      <c r="AS89" s="22">
        <v>-1.6561900000000001E-2</v>
      </c>
      <c r="AT89" s="22">
        <v>79</v>
      </c>
      <c r="AU89" s="22">
        <v>1.4511099999999999</v>
      </c>
      <c r="AV89">
        <f t="shared" si="20"/>
        <v>16.561900000000001</v>
      </c>
      <c r="AW89">
        <f t="shared" si="21"/>
        <v>24.050859942000002</v>
      </c>
      <c r="AX89" s="9"/>
      <c r="AY89" s="22">
        <v>0.29785200000000001</v>
      </c>
      <c r="AZ89" s="22">
        <v>424.76400000000001</v>
      </c>
      <c r="BA89" s="22">
        <v>-1.6888400000000001E-2</v>
      </c>
      <c r="BB89" s="22">
        <v>79</v>
      </c>
      <c r="BC89" s="22">
        <v>0.29711900000000002</v>
      </c>
      <c r="BD89">
        <f t="shared" si="22"/>
        <v>16.888400000000001</v>
      </c>
      <c r="BE89">
        <f t="shared" si="23"/>
        <v>5.0302437168000003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76.963800000000006</v>
      </c>
      <c r="I90" s="22">
        <v>-1.6610699999999999E-2</v>
      </c>
      <c r="J90" s="22">
        <v>80</v>
      </c>
      <c r="K90" s="22">
        <v>1.4462299999999999</v>
      </c>
      <c r="L90">
        <f t="shared" si="12"/>
        <v>16.610699999999998</v>
      </c>
      <c r="M90">
        <f t="shared" si="13"/>
        <v>24.038008397999999</v>
      </c>
      <c r="N90" s="9"/>
      <c r="O90" s="22">
        <v>0.30288700000000002</v>
      </c>
      <c r="P90" s="22">
        <v>138.393</v>
      </c>
      <c r="Q90" s="22">
        <v>-1.6909799999999999E-2</v>
      </c>
      <c r="R90" s="22">
        <v>80</v>
      </c>
      <c r="S90" s="22">
        <v>0.30218499999999998</v>
      </c>
      <c r="T90">
        <f t="shared" si="14"/>
        <v>16.909800000000001</v>
      </c>
      <c r="U90">
        <f t="shared" si="15"/>
        <v>5.1217585926000009</v>
      </c>
      <c r="X90" s="9"/>
      <c r="Y90" s="22">
        <v>1.4471400000000001</v>
      </c>
      <c r="Z90" s="22">
        <v>211.285</v>
      </c>
      <c r="AA90" s="22">
        <v>-1.66199E-2</v>
      </c>
      <c r="AB90" s="22">
        <v>80</v>
      </c>
      <c r="AC90" s="22">
        <v>1.4468399999999999</v>
      </c>
      <c r="AD90">
        <f t="shared" si="16"/>
        <v>16.619900000000001</v>
      </c>
      <c r="AE90">
        <f t="shared" si="17"/>
        <v>24.051322086000003</v>
      </c>
      <c r="AF90" s="9"/>
      <c r="AG90" s="22">
        <v>0.30288700000000002</v>
      </c>
      <c r="AH90" s="22">
        <v>267.95600000000002</v>
      </c>
      <c r="AI90" s="22">
        <v>-1.6909799999999999E-2</v>
      </c>
      <c r="AJ90" s="22">
        <v>80</v>
      </c>
      <c r="AK90" s="22">
        <v>0.30218499999999998</v>
      </c>
      <c r="AL90">
        <f t="shared" si="18"/>
        <v>16.909800000000001</v>
      </c>
      <c r="AM90">
        <f t="shared" si="19"/>
        <v>5.1217585926000009</v>
      </c>
      <c r="AP90" s="9"/>
      <c r="AQ90" s="22">
        <v>1.4471400000000001</v>
      </c>
      <c r="AR90" s="22">
        <v>346.613</v>
      </c>
      <c r="AS90" s="22">
        <v>-1.6570999999999999E-2</v>
      </c>
      <c r="AT90" s="22">
        <v>80</v>
      </c>
      <c r="AU90" s="22">
        <v>1.4465300000000001</v>
      </c>
      <c r="AV90">
        <f t="shared" si="20"/>
        <v>16.570999999999998</v>
      </c>
      <c r="AW90">
        <f t="shared" si="21"/>
        <v>23.98055694</v>
      </c>
      <c r="AX90" s="9"/>
      <c r="AY90" s="22">
        <v>0.30288700000000002</v>
      </c>
      <c r="AZ90" s="22">
        <v>424.86399999999998</v>
      </c>
      <c r="BA90" s="22">
        <v>-1.68915E-2</v>
      </c>
      <c r="BB90" s="22">
        <v>80</v>
      </c>
      <c r="BC90" s="22">
        <v>0.30215500000000001</v>
      </c>
      <c r="BD90">
        <f t="shared" si="22"/>
        <v>16.891500000000001</v>
      </c>
      <c r="BE90">
        <f t="shared" si="23"/>
        <v>5.1162157605000003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77.064499999999995</v>
      </c>
      <c r="I91" s="22">
        <v>-1.66077E-2</v>
      </c>
      <c r="J91" s="22">
        <v>81</v>
      </c>
      <c r="K91" s="22">
        <v>1.4410400000000001</v>
      </c>
      <c r="L91">
        <f t="shared" si="12"/>
        <v>16.607700000000001</v>
      </c>
      <c r="M91">
        <f t="shared" si="13"/>
        <v>23.950130247000001</v>
      </c>
      <c r="N91" s="9"/>
      <c r="O91" s="22">
        <v>0.30792199999999997</v>
      </c>
      <c r="P91" s="22">
        <v>138.49299999999999</v>
      </c>
      <c r="Q91" s="22">
        <v>-1.6909799999999999E-2</v>
      </c>
      <c r="R91" s="22">
        <v>81</v>
      </c>
      <c r="S91" s="22">
        <v>0.30715900000000002</v>
      </c>
      <c r="T91">
        <f t="shared" si="14"/>
        <v>16.909800000000001</v>
      </c>
      <c r="U91">
        <f t="shared" si="15"/>
        <v>5.2068994355999996</v>
      </c>
      <c r="X91" s="9"/>
      <c r="Y91" s="22">
        <v>1.44211</v>
      </c>
      <c r="Z91" s="22">
        <v>211.386</v>
      </c>
      <c r="AA91" s="22">
        <v>-1.6625999999999998E-2</v>
      </c>
      <c r="AB91" s="22">
        <v>81</v>
      </c>
      <c r="AC91" s="22">
        <v>1.4413499999999999</v>
      </c>
      <c r="AD91">
        <f t="shared" si="16"/>
        <v>16.625999999999998</v>
      </c>
      <c r="AE91">
        <f t="shared" si="17"/>
        <v>23.976520859999997</v>
      </c>
      <c r="AF91" s="9"/>
      <c r="AG91" s="22">
        <v>0.30792199999999997</v>
      </c>
      <c r="AH91" s="22">
        <v>268.05700000000002</v>
      </c>
      <c r="AI91" s="22">
        <v>-1.6909799999999999E-2</v>
      </c>
      <c r="AJ91" s="22">
        <v>81</v>
      </c>
      <c r="AK91" s="22">
        <v>0.30731199999999997</v>
      </c>
      <c r="AL91">
        <f t="shared" si="18"/>
        <v>16.909800000000001</v>
      </c>
      <c r="AM91">
        <f t="shared" si="19"/>
        <v>5.2068994355999996</v>
      </c>
      <c r="AP91" s="9"/>
      <c r="AQ91" s="22">
        <v>1.44211</v>
      </c>
      <c r="AR91" s="22">
        <v>346.714</v>
      </c>
      <c r="AS91" s="22">
        <v>-1.6583299999999999E-2</v>
      </c>
      <c r="AT91" s="22">
        <v>81</v>
      </c>
      <c r="AU91" s="22">
        <v>1.4410400000000001</v>
      </c>
      <c r="AV91">
        <f t="shared" si="20"/>
        <v>16.583299999999998</v>
      </c>
      <c r="AW91">
        <f t="shared" si="21"/>
        <v>23.914942762999996</v>
      </c>
      <c r="AX91" s="9"/>
      <c r="AY91" s="22">
        <v>0.30792199999999997</v>
      </c>
      <c r="AZ91" s="22">
        <v>424.96499999999997</v>
      </c>
      <c r="BA91" s="22">
        <v>-1.6897599999999999E-2</v>
      </c>
      <c r="BB91" s="22">
        <v>81</v>
      </c>
      <c r="BC91" s="22">
        <v>0.30728100000000003</v>
      </c>
      <c r="BD91">
        <f t="shared" si="22"/>
        <v>16.897599999999997</v>
      </c>
      <c r="BE91">
        <f t="shared" si="23"/>
        <v>5.2031427871999982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77.165199999999999</v>
      </c>
      <c r="I92" s="22">
        <v>-1.66199E-2</v>
      </c>
      <c r="J92" s="22">
        <v>82</v>
      </c>
      <c r="K92" s="22">
        <v>1.4370700000000001</v>
      </c>
      <c r="L92">
        <f t="shared" si="12"/>
        <v>16.619900000000001</v>
      </c>
      <c r="M92">
        <f t="shared" si="13"/>
        <v>23.883959693000001</v>
      </c>
      <c r="N92" s="9"/>
      <c r="O92" s="22">
        <v>0.31295800000000001</v>
      </c>
      <c r="P92" s="22">
        <v>138.59399999999999</v>
      </c>
      <c r="Q92" s="22">
        <v>-1.6909799999999999E-2</v>
      </c>
      <c r="R92" s="22">
        <v>82</v>
      </c>
      <c r="S92" s="22">
        <v>0.31234699999999999</v>
      </c>
      <c r="T92">
        <f t="shared" si="14"/>
        <v>16.909800000000001</v>
      </c>
      <c r="U92">
        <f t="shared" si="15"/>
        <v>5.2920571884000003</v>
      </c>
      <c r="X92" s="9"/>
      <c r="Y92" s="22">
        <v>1.4370700000000001</v>
      </c>
      <c r="Z92" s="22">
        <v>211.48599999999999</v>
      </c>
      <c r="AA92" s="22">
        <v>-1.66321E-2</v>
      </c>
      <c r="AB92" s="22">
        <v>82</v>
      </c>
      <c r="AC92" s="22">
        <v>1.4361600000000001</v>
      </c>
      <c r="AD92">
        <f t="shared" si="16"/>
        <v>16.632100000000001</v>
      </c>
      <c r="AE92">
        <f t="shared" si="17"/>
        <v>23.901491947000004</v>
      </c>
      <c r="AF92" s="9"/>
      <c r="AG92" s="22">
        <v>0.31295800000000001</v>
      </c>
      <c r="AH92" s="22">
        <v>268.15699999999998</v>
      </c>
      <c r="AI92" s="22">
        <v>-1.6918900000000001E-2</v>
      </c>
      <c r="AJ92" s="22">
        <v>82</v>
      </c>
      <c r="AK92" s="22">
        <v>0.31243900000000002</v>
      </c>
      <c r="AL92">
        <f t="shared" si="18"/>
        <v>16.918900000000001</v>
      </c>
      <c r="AM92">
        <f t="shared" si="19"/>
        <v>5.2949051062000008</v>
      </c>
      <c r="AP92" s="9"/>
      <c r="AQ92" s="22">
        <v>1.4370700000000001</v>
      </c>
      <c r="AR92" s="22">
        <v>346.81400000000002</v>
      </c>
      <c r="AS92" s="22">
        <v>-1.65924E-2</v>
      </c>
      <c r="AT92" s="22">
        <v>82</v>
      </c>
      <c r="AU92" s="22">
        <v>1.4358500000000001</v>
      </c>
      <c r="AV92">
        <f t="shared" si="20"/>
        <v>16.592400000000001</v>
      </c>
      <c r="AW92">
        <f t="shared" si="21"/>
        <v>23.844440268000003</v>
      </c>
      <c r="AX92" s="9"/>
      <c r="AY92" s="22">
        <v>0.31295800000000001</v>
      </c>
      <c r="AZ92" s="22">
        <v>425.06599999999997</v>
      </c>
      <c r="BA92" s="22">
        <v>-1.68945E-2</v>
      </c>
      <c r="BB92" s="22">
        <v>82</v>
      </c>
      <c r="BC92" s="22">
        <v>0.31228600000000001</v>
      </c>
      <c r="BD92">
        <f t="shared" si="22"/>
        <v>16.894500000000001</v>
      </c>
      <c r="BE92">
        <f t="shared" si="23"/>
        <v>5.2872689310000007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77.265900000000002</v>
      </c>
      <c r="I93" s="22">
        <v>-1.6650399999999999E-2</v>
      </c>
      <c r="J93" s="22">
        <v>83</v>
      </c>
      <c r="K93" s="22">
        <v>1.4315800000000001</v>
      </c>
      <c r="L93">
        <f t="shared" si="12"/>
        <v>16.650399999999998</v>
      </c>
      <c r="M93">
        <f t="shared" si="13"/>
        <v>23.844038815999998</v>
      </c>
      <c r="N93" s="9"/>
      <c r="O93" s="22">
        <v>0.31799300000000003</v>
      </c>
      <c r="P93" s="22">
        <v>138.69499999999999</v>
      </c>
      <c r="Q93" s="22">
        <v>-1.6912799999999999E-2</v>
      </c>
      <c r="R93" s="22">
        <v>83</v>
      </c>
      <c r="S93" s="22">
        <v>0.31729099999999999</v>
      </c>
      <c r="T93">
        <f t="shared" si="14"/>
        <v>16.912799999999997</v>
      </c>
      <c r="U93">
        <f t="shared" si="15"/>
        <v>5.3781520103999991</v>
      </c>
      <c r="X93" s="9"/>
      <c r="Y93" s="22">
        <v>1.43204</v>
      </c>
      <c r="Z93" s="22">
        <v>211.58699999999999</v>
      </c>
      <c r="AA93" s="22">
        <v>-1.66321E-2</v>
      </c>
      <c r="AB93" s="22">
        <v>83</v>
      </c>
      <c r="AC93" s="22">
        <v>1.43127</v>
      </c>
      <c r="AD93">
        <f t="shared" si="16"/>
        <v>16.632100000000001</v>
      </c>
      <c r="AE93">
        <f t="shared" si="17"/>
        <v>23.817832484</v>
      </c>
      <c r="AF93" s="9"/>
      <c r="AG93" s="22">
        <v>0.31799300000000003</v>
      </c>
      <c r="AH93" s="22">
        <v>268.25799999999998</v>
      </c>
      <c r="AI93" s="22">
        <v>-1.6912799999999999E-2</v>
      </c>
      <c r="AJ93" s="22">
        <v>83</v>
      </c>
      <c r="AK93" s="22">
        <v>0.31756600000000001</v>
      </c>
      <c r="AL93">
        <f t="shared" si="18"/>
        <v>16.912799999999997</v>
      </c>
      <c r="AM93">
        <f t="shared" si="19"/>
        <v>5.3781520103999991</v>
      </c>
      <c r="AP93" s="9"/>
      <c r="AQ93" s="22">
        <v>1.43204</v>
      </c>
      <c r="AR93" s="22">
        <v>346.91500000000002</v>
      </c>
      <c r="AS93" s="22">
        <v>-1.6604600000000001E-2</v>
      </c>
      <c r="AT93" s="22">
        <v>83</v>
      </c>
      <c r="AU93" s="22">
        <v>1.4309700000000001</v>
      </c>
      <c r="AV93">
        <f t="shared" si="20"/>
        <v>16.604600000000001</v>
      </c>
      <c r="AW93">
        <f t="shared" si="21"/>
        <v>23.778451384</v>
      </c>
      <c r="AX93" s="9"/>
      <c r="AY93" s="22">
        <v>0.31799300000000003</v>
      </c>
      <c r="AZ93" s="22">
        <v>425.166</v>
      </c>
      <c r="BA93" s="22">
        <v>-1.68915E-2</v>
      </c>
      <c r="BB93" s="22">
        <v>83</v>
      </c>
      <c r="BC93" s="22">
        <v>0.31723000000000001</v>
      </c>
      <c r="BD93">
        <f t="shared" si="22"/>
        <v>16.891500000000001</v>
      </c>
      <c r="BE93">
        <f t="shared" si="23"/>
        <v>5.3713787595000007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77.366600000000005</v>
      </c>
      <c r="I94" s="22">
        <v>-1.6653399999999999E-2</v>
      </c>
      <c r="J94" s="22">
        <v>84</v>
      </c>
      <c r="K94" s="22">
        <v>1.4260900000000001</v>
      </c>
      <c r="L94">
        <f t="shared" si="12"/>
        <v>16.653399999999998</v>
      </c>
      <c r="M94">
        <f t="shared" si="13"/>
        <v>23.764401799999998</v>
      </c>
      <c r="N94" s="9"/>
      <c r="O94" s="22">
        <v>0.32302900000000001</v>
      </c>
      <c r="P94" s="22">
        <v>138.79599999999999</v>
      </c>
      <c r="Q94" s="22">
        <v>-1.6903700000000001E-2</v>
      </c>
      <c r="R94" s="22">
        <v>84</v>
      </c>
      <c r="S94" s="22">
        <v>0.32220500000000002</v>
      </c>
      <c r="T94">
        <f t="shared" si="14"/>
        <v>16.903700000000001</v>
      </c>
      <c r="U94">
        <f t="shared" si="15"/>
        <v>5.4603853073000002</v>
      </c>
      <c r="X94" s="9"/>
      <c r="Y94" s="22">
        <v>1.427</v>
      </c>
      <c r="Z94" s="22">
        <v>211.68799999999999</v>
      </c>
      <c r="AA94" s="22">
        <v>-1.66351E-2</v>
      </c>
      <c r="AB94" s="22">
        <v>84</v>
      </c>
      <c r="AC94" s="22">
        <v>1.4260900000000001</v>
      </c>
      <c r="AD94">
        <f t="shared" si="16"/>
        <v>16.635100000000001</v>
      </c>
      <c r="AE94">
        <f t="shared" si="17"/>
        <v>23.738287700000004</v>
      </c>
      <c r="AF94" s="9"/>
      <c r="AG94" s="22">
        <v>0.32302900000000001</v>
      </c>
      <c r="AH94" s="22">
        <v>268.35899999999998</v>
      </c>
      <c r="AI94" s="22">
        <v>-1.6912799999999999E-2</v>
      </c>
      <c r="AJ94" s="22">
        <v>84</v>
      </c>
      <c r="AK94" s="22">
        <v>0.32247900000000002</v>
      </c>
      <c r="AL94">
        <f t="shared" si="18"/>
        <v>16.912799999999997</v>
      </c>
      <c r="AM94">
        <f t="shared" si="19"/>
        <v>5.4633248711999993</v>
      </c>
      <c r="AP94" s="9"/>
      <c r="AQ94" s="22">
        <v>1.427</v>
      </c>
      <c r="AR94" s="22">
        <v>347.01600000000002</v>
      </c>
      <c r="AS94" s="22">
        <v>-1.6601600000000001E-2</v>
      </c>
      <c r="AT94" s="22">
        <v>84</v>
      </c>
      <c r="AU94" s="22">
        <v>1.4260900000000001</v>
      </c>
      <c r="AV94">
        <f t="shared" si="20"/>
        <v>16.601600000000001</v>
      </c>
      <c r="AW94">
        <f t="shared" si="21"/>
        <v>23.690483200000003</v>
      </c>
      <c r="AX94" s="9"/>
      <c r="AY94" s="22">
        <v>0.32302900000000001</v>
      </c>
      <c r="AZ94" s="22">
        <v>425.267</v>
      </c>
      <c r="BA94" s="22">
        <v>-1.6888400000000001E-2</v>
      </c>
      <c r="BB94" s="22">
        <v>84</v>
      </c>
      <c r="BC94" s="22">
        <v>0.32232699999999997</v>
      </c>
      <c r="BD94">
        <f t="shared" si="22"/>
        <v>16.888400000000001</v>
      </c>
      <c r="BE94">
        <f t="shared" si="23"/>
        <v>5.4554429636000004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77.467299999999994</v>
      </c>
      <c r="I95" s="22">
        <v>-1.6644300000000001E-2</v>
      </c>
      <c r="J95" s="22">
        <v>85</v>
      </c>
      <c r="K95" s="22">
        <v>1.4212</v>
      </c>
      <c r="L95">
        <f t="shared" si="12"/>
        <v>16.644300000000001</v>
      </c>
      <c r="M95">
        <f t="shared" si="13"/>
        <v>23.667695270999999</v>
      </c>
      <c r="N95" s="9"/>
      <c r="O95" s="22">
        <v>0.32806400000000002</v>
      </c>
      <c r="P95" s="22">
        <v>138.89599999999999</v>
      </c>
      <c r="Q95" s="22">
        <v>-1.6897599999999999E-2</v>
      </c>
      <c r="R95" s="22">
        <v>85</v>
      </c>
      <c r="S95" s="22">
        <v>0.327484</v>
      </c>
      <c r="T95">
        <f t="shared" si="14"/>
        <v>16.897599999999997</v>
      </c>
      <c r="U95">
        <f t="shared" si="15"/>
        <v>5.543494246399999</v>
      </c>
      <c r="X95" s="9"/>
      <c r="Y95" s="22">
        <v>1.42197</v>
      </c>
      <c r="Z95" s="22">
        <v>211.78800000000001</v>
      </c>
      <c r="AA95" s="22">
        <v>-1.6638199999999999E-2</v>
      </c>
      <c r="AB95" s="22">
        <v>85</v>
      </c>
      <c r="AC95" s="22">
        <v>1.4215100000000001</v>
      </c>
      <c r="AD95">
        <f t="shared" si="16"/>
        <v>16.638199999999998</v>
      </c>
      <c r="AE95">
        <f t="shared" si="17"/>
        <v>23.659021253999995</v>
      </c>
      <c r="AF95" s="9"/>
      <c r="AG95" s="22">
        <v>0.32806400000000002</v>
      </c>
      <c r="AH95" s="22">
        <v>268.459</v>
      </c>
      <c r="AI95" s="22">
        <v>-1.6912799999999999E-2</v>
      </c>
      <c r="AJ95" s="22">
        <v>85</v>
      </c>
      <c r="AK95" s="22">
        <v>0.32736199999999999</v>
      </c>
      <c r="AL95">
        <f t="shared" si="18"/>
        <v>16.912799999999997</v>
      </c>
      <c r="AM95">
        <f t="shared" si="19"/>
        <v>5.548480819199999</v>
      </c>
      <c r="AP95" s="9"/>
      <c r="AQ95" s="22">
        <v>1.42197</v>
      </c>
      <c r="AR95" s="22">
        <v>347.11700000000002</v>
      </c>
      <c r="AS95" s="22">
        <v>-1.6601600000000001E-2</v>
      </c>
      <c r="AT95" s="22">
        <v>85</v>
      </c>
      <c r="AU95" s="22">
        <v>1.4212</v>
      </c>
      <c r="AV95">
        <f t="shared" si="20"/>
        <v>16.601600000000001</v>
      </c>
      <c r="AW95">
        <f t="shared" si="21"/>
        <v>23.606977152000002</v>
      </c>
      <c r="AX95" s="9"/>
      <c r="AY95" s="22">
        <v>0.32806400000000002</v>
      </c>
      <c r="AZ95" s="22">
        <v>425.36799999999999</v>
      </c>
      <c r="BA95" s="22">
        <v>-1.6888400000000001E-2</v>
      </c>
      <c r="BB95" s="22">
        <v>85</v>
      </c>
      <c r="BC95" s="22">
        <v>0.32730100000000001</v>
      </c>
      <c r="BD95">
        <f t="shared" si="22"/>
        <v>16.888400000000001</v>
      </c>
      <c r="BE95">
        <f t="shared" si="23"/>
        <v>5.5404760576000003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77.567999999999998</v>
      </c>
      <c r="I96" s="22">
        <v>-1.6650399999999999E-2</v>
      </c>
      <c r="J96" s="22">
        <v>86</v>
      </c>
      <c r="K96" s="22">
        <v>1.4160200000000001</v>
      </c>
      <c r="L96">
        <f t="shared" si="12"/>
        <v>16.650399999999998</v>
      </c>
      <c r="M96">
        <f t="shared" si="13"/>
        <v>23.592451271999998</v>
      </c>
      <c r="N96" s="9"/>
      <c r="O96" s="22">
        <v>0.33309899999999998</v>
      </c>
      <c r="P96" s="22">
        <v>138.99700000000001</v>
      </c>
      <c r="Q96" s="22">
        <v>-1.6900600000000002E-2</v>
      </c>
      <c r="R96" s="22">
        <v>86</v>
      </c>
      <c r="S96" s="22">
        <v>0.33245799999999998</v>
      </c>
      <c r="T96">
        <f t="shared" si="14"/>
        <v>16.900600000000001</v>
      </c>
      <c r="U96">
        <f t="shared" si="15"/>
        <v>5.6295729593999999</v>
      </c>
      <c r="X96" s="9"/>
      <c r="Y96" s="22">
        <v>1.41693</v>
      </c>
      <c r="Z96" s="22">
        <v>211.88900000000001</v>
      </c>
      <c r="AA96" s="22">
        <v>-1.6641199999999998E-2</v>
      </c>
      <c r="AB96" s="22">
        <v>86</v>
      </c>
      <c r="AC96" s="22">
        <v>1.4166300000000001</v>
      </c>
      <c r="AD96">
        <f t="shared" si="16"/>
        <v>16.641199999999998</v>
      </c>
      <c r="AE96">
        <f t="shared" si="17"/>
        <v>23.579415515999997</v>
      </c>
      <c r="AF96" s="9"/>
      <c r="AG96" s="22">
        <v>0.33309899999999998</v>
      </c>
      <c r="AH96" s="22">
        <v>268.56</v>
      </c>
      <c r="AI96" s="22">
        <v>-1.6915900000000001E-2</v>
      </c>
      <c r="AJ96" s="22">
        <v>86</v>
      </c>
      <c r="AK96" s="22">
        <v>0.33255000000000001</v>
      </c>
      <c r="AL96">
        <f t="shared" si="18"/>
        <v>16.915900000000001</v>
      </c>
      <c r="AM96">
        <f t="shared" si="19"/>
        <v>5.6346693740999996</v>
      </c>
      <c r="AP96" s="9"/>
      <c r="AQ96" s="22">
        <v>1.41693</v>
      </c>
      <c r="AR96" s="22">
        <v>347.21699999999998</v>
      </c>
      <c r="AS96" s="22">
        <v>-1.6604600000000001E-2</v>
      </c>
      <c r="AT96" s="22">
        <v>86</v>
      </c>
      <c r="AU96" s="22">
        <v>1.4160200000000001</v>
      </c>
      <c r="AV96">
        <f t="shared" si="20"/>
        <v>16.604600000000001</v>
      </c>
      <c r="AW96">
        <f t="shared" si="21"/>
        <v>23.527555878000001</v>
      </c>
      <c r="AX96" s="9"/>
      <c r="AY96" s="22">
        <v>0.33309899999999998</v>
      </c>
      <c r="AZ96" s="22">
        <v>425.46899999999999</v>
      </c>
      <c r="BA96" s="22">
        <v>-1.68793E-2</v>
      </c>
      <c r="BB96" s="22">
        <v>86</v>
      </c>
      <c r="BC96" s="22">
        <v>0.33251999999999998</v>
      </c>
      <c r="BD96">
        <f t="shared" si="22"/>
        <v>16.879300000000001</v>
      </c>
      <c r="BE96">
        <f t="shared" si="23"/>
        <v>5.6224779506999996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77.668700000000001</v>
      </c>
      <c r="I97" s="22">
        <v>-1.6650399999999999E-2</v>
      </c>
      <c r="J97" s="22">
        <v>87</v>
      </c>
      <c r="K97" s="22">
        <v>1.41083</v>
      </c>
      <c r="L97">
        <f t="shared" si="12"/>
        <v>16.650399999999998</v>
      </c>
      <c r="M97">
        <f t="shared" si="13"/>
        <v>23.508699759999995</v>
      </c>
      <c r="N97" s="9"/>
      <c r="O97" s="22">
        <v>0.33813500000000002</v>
      </c>
      <c r="P97" s="22">
        <v>139.09800000000001</v>
      </c>
      <c r="Q97" s="22">
        <v>-1.6903700000000001E-2</v>
      </c>
      <c r="R97" s="22">
        <v>87</v>
      </c>
      <c r="S97" s="22">
        <v>0.337646</v>
      </c>
      <c r="T97">
        <f t="shared" si="14"/>
        <v>16.903700000000001</v>
      </c>
      <c r="U97">
        <f t="shared" si="15"/>
        <v>5.7157325995000008</v>
      </c>
      <c r="X97" s="9"/>
      <c r="Y97" s="22">
        <v>1.4118999999999999</v>
      </c>
      <c r="Z97" s="22">
        <v>211.99</v>
      </c>
      <c r="AA97" s="22">
        <v>-1.66321E-2</v>
      </c>
      <c r="AB97" s="22">
        <v>87</v>
      </c>
      <c r="AC97" s="22">
        <v>1.41174</v>
      </c>
      <c r="AD97">
        <f t="shared" si="16"/>
        <v>16.632100000000001</v>
      </c>
      <c r="AE97">
        <f t="shared" si="17"/>
        <v>23.48286199</v>
      </c>
      <c r="AF97" s="9"/>
      <c r="AG97" s="22">
        <v>0.33813500000000002</v>
      </c>
      <c r="AH97" s="22">
        <v>268.661</v>
      </c>
      <c r="AI97" s="22">
        <v>-1.6909799999999999E-2</v>
      </c>
      <c r="AJ97" s="22">
        <v>87</v>
      </c>
      <c r="AK97" s="22">
        <v>0.33755499999999999</v>
      </c>
      <c r="AL97">
        <f t="shared" si="18"/>
        <v>16.909800000000001</v>
      </c>
      <c r="AM97">
        <f t="shared" si="19"/>
        <v>5.7177952230000004</v>
      </c>
      <c r="AP97" s="9"/>
      <c r="AQ97" s="22">
        <v>1.4118999999999999</v>
      </c>
      <c r="AR97" s="22">
        <v>347.31799999999998</v>
      </c>
      <c r="AS97" s="22">
        <v>-1.66199E-2</v>
      </c>
      <c r="AT97" s="22">
        <v>87</v>
      </c>
      <c r="AU97" s="22">
        <v>1.41083</v>
      </c>
      <c r="AV97">
        <f t="shared" si="20"/>
        <v>16.619900000000001</v>
      </c>
      <c r="AW97">
        <f t="shared" si="21"/>
        <v>23.465636809999999</v>
      </c>
      <c r="AX97" s="9"/>
      <c r="AY97" s="22">
        <v>0.33813500000000002</v>
      </c>
      <c r="AZ97" s="22">
        <v>425.56900000000002</v>
      </c>
      <c r="BA97" s="22">
        <v>-1.6885399999999998E-2</v>
      </c>
      <c r="BB97" s="22">
        <v>87</v>
      </c>
      <c r="BC97" s="22">
        <v>0.33749400000000002</v>
      </c>
      <c r="BD97">
        <f t="shared" si="22"/>
        <v>16.885399999999997</v>
      </c>
      <c r="BE97">
        <f t="shared" si="23"/>
        <v>5.7095447289999992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77.769400000000005</v>
      </c>
      <c r="I98" s="22">
        <v>-1.6659500000000001E-2</v>
      </c>
      <c r="J98" s="22">
        <v>88</v>
      </c>
      <c r="K98" s="22">
        <v>1.40656</v>
      </c>
      <c r="L98">
        <f t="shared" si="12"/>
        <v>16.659500000000001</v>
      </c>
      <c r="M98">
        <f t="shared" si="13"/>
        <v>23.437584170000001</v>
      </c>
      <c r="N98" s="9"/>
      <c r="O98" s="22">
        <v>0.34316999999999998</v>
      </c>
      <c r="P98" s="22">
        <v>139.19800000000001</v>
      </c>
      <c r="Q98" s="22">
        <v>-1.6903700000000001E-2</v>
      </c>
      <c r="R98" s="22">
        <v>88</v>
      </c>
      <c r="S98" s="22">
        <v>0.342499</v>
      </c>
      <c r="T98">
        <f t="shared" si="14"/>
        <v>16.903700000000001</v>
      </c>
      <c r="U98">
        <f t="shared" si="15"/>
        <v>5.8008427290000002</v>
      </c>
      <c r="X98" s="9"/>
      <c r="Y98" s="22">
        <v>1.40686</v>
      </c>
      <c r="Z98" s="22">
        <v>212.09100000000001</v>
      </c>
      <c r="AA98" s="22">
        <v>-1.6638199999999999E-2</v>
      </c>
      <c r="AB98" s="22">
        <v>88</v>
      </c>
      <c r="AC98" s="22">
        <v>1.40625</v>
      </c>
      <c r="AD98">
        <f t="shared" si="16"/>
        <v>16.638199999999998</v>
      </c>
      <c r="AE98">
        <f t="shared" si="17"/>
        <v>23.407618051999997</v>
      </c>
      <c r="AF98" s="9"/>
      <c r="AG98" s="22">
        <v>0.34316999999999998</v>
      </c>
      <c r="AH98" s="22">
        <v>268.76100000000002</v>
      </c>
      <c r="AI98" s="22">
        <v>-1.6912799999999999E-2</v>
      </c>
      <c r="AJ98" s="22">
        <v>88</v>
      </c>
      <c r="AK98" s="22">
        <v>0.34255999999999998</v>
      </c>
      <c r="AL98">
        <f t="shared" si="18"/>
        <v>16.912799999999997</v>
      </c>
      <c r="AM98">
        <f t="shared" si="19"/>
        <v>5.8039655759999986</v>
      </c>
      <c r="AP98" s="9"/>
      <c r="AQ98" s="22">
        <v>1.40686</v>
      </c>
      <c r="AR98" s="22">
        <v>347.41899999999998</v>
      </c>
      <c r="AS98" s="22">
        <v>-1.6613800000000001E-2</v>
      </c>
      <c r="AT98" s="22">
        <v>88</v>
      </c>
      <c r="AU98" s="22">
        <v>1.40625</v>
      </c>
      <c r="AV98">
        <f t="shared" si="20"/>
        <v>16.613800000000001</v>
      </c>
      <c r="AW98">
        <f t="shared" si="21"/>
        <v>23.373290668000003</v>
      </c>
      <c r="AX98" s="9"/>
      <c r="AY98" s="22">
        <v>0.34316999999999998</v>
      </c>
      <c r="AZ98" s="22">
        <v>425.67</v>
      </c>
      <c r="BA98" s="22">
        <v>-1.6882299999999999E-2</v>
      </c>
      <c r="BB98" s="22">
        <v>88</v>
      </c>
      <c r="BC98" s="22">
        <v>0.34252899999999997</v>
      </c>
      <c r="BD98">
        <f t="shared" si="22"/>
        <v>16.882300000000001</v>
      </c>
      <c r="BE98">
        <f t="shared" si="23"/>
        <v>5.7934988909999996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77.870099999999994</v>
      </c>
      <c r="I99" s="22">
        <v>-1.6659500000000001E-2</v>
      </c>
      <c r="J99" s="22">
        <v>89</v>
      </c>
      <c r="K99" s="22">
        <v>1.40076</v>
      </c>
      <c r="L99">
        <f t="shared" si="12"/>
        <v>16.659500000000001</v>
      </c>
      <c r="M99">
        <f t="shared" si="13"/>
        <v>23.353620290000002</v>
      </c>
      <c r="N99" s="9"/>
      <c r="O99" s="22">
        <v>0.34820600000000002</v>
      </c>
      <c r="P99" s="22">
        <v>139.29900000000001</v>
      </c>
      <c r="Q99" s="22">
        <v>-1.68945E-2</v>
      </c>
      <c r="R99" s="22">
        <v>89</v>
      </c>
      <c r="S99" s="22">
        <v>0.34759499999999999</v>
      </c>
      <c r="T99">
        <f t="shared" si="14"/>
        <v>16.894500000000001</v>
      </c>
      <c r="U99">
        <f t="shared" si="15"/>
        <v>5.8827662670000009</v>
      </c>
      <c r="X99" s="9"/>
      <c r="Y99" s="22">
        <v>1.4018200000000001</v>
      </c>
      <c r="Z99" s="22">
        <v>212.191</v>
      </c>
      <c r="AA99" s="22">
        <v>-1.6656500000000001E-2</v>
      </c>
      <c r="AB99" s="22">
        <v>89</v>
      </c>
      <c r="AC99" s="22">
        <v>1.40106</v>
      </c>
      <c r="AD99">
        <f t="shared" si="16"/>
        <v>16.656500000000001</v>
      </c>
      <c r="AE99">
        <f t="shared" si="17"/>
        <v>23.349414830000004</v>
      </c>
      <c r="AF99" s="9"/>
      <c r="AG99" s="22">
        <v>0.34820600000000002</v>
      </c>
      <c r="AH99" s="22">
        <v>268.86200000000002</v>
      </c>
      <c r="AI99" s="22">
        <v>-1.6918900000000001E-2</v>
      </c>
      <c r="AJ99" s="22">
        <v>89</v>
      </c>
      <c r="AK99" s="22">
        <v>0.34759499999999999</v>
      </c>
      <c r="AL99">
        <f t="shared" si="18"/>
        <v>16.918900000000001</v>
      </c>
      <c r="AM99">
        <f t="shared" si="19"/>
        <v>5.8912624934000002</v>
      </c>
      <c r="AP99" s="9"/>
      <c r="AQ99" s="22">
        <v>1.4018200000000001</v>
      </c>
      <c r="AR99" s="22">
        <v>347.51900000000001</v>
      </c>
      <c r="AS99" s="22">
        <v>-1.6616800000000001E-2</v>
      </c>
      <c r="AT99" s="22">
        <v>89</v>
      </c>
      <c r="AU99" s="22">
        <v>1.40137</v>
      </c>
      <c r="AV99">
        <f t="shared" si="20"/>
        <v>16.616800000000001</v>
      </c>
      <c r="AW99">
        <f t="shared" si="21"/>
        <v>23.293762576000002</v>
      </c>
      <c r="AX99" s="9"/>
      <c r="AY99" s="22">
        <v>0.34820600000000002</v>
      </c>
      <c r="AZ99" s="22">
        <v>425.77100000000002</v>
      </c>
      <c r="BA99" s="22">
        <v>-1.6888400000000001E-2</v>
      </c>
      <c r="BB99" s="22">
        <v>89</v>
      </c>
      <c r="BC99" s="22">
        <v>0.34756500000000001</v>
      </c>
      <c r="BD99">
        <f t="shared" si="22"/>
        <v>16.888400000000001</v>
      </c>
      <c r="BE99">
        <f t="shared" si="23"/>
        <v>5.8806422104000005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77.9709</v>
      </c>
      <c r="I100" s="22">
        <v>-1.6668700000000002E-2</v>
      </c>
      <c r="J100" s="22">
        <v>90</v>
      </c>
      <c r="K100" s="22">
        <v>1.3958699999999999</v>
      </c>
      <c r="L100">
        <f t="shared" si="12"/>
        <v>16.668700000000001</v>
      </c>
      <c r="M100">
        <f t="shared" si="13"/>
        <v>23.282673473000003</v>
      </c>
      <c r="N100" s="9"/>
      <c r="O100" s="22">
        <v>0.35324100000000003</v>
      </c>
      <c r="P100" s="22">
        <v>139.4</v>
      </c>
      <c r="Q100" s="22">
        <v>-1.6903700000000001E-2</v>
      </c>
      <c r="R100" s="22">
        <v>90</v>
      </c>
      <c r="S100" s="22">
        <v>0.35253899999999999</v>
      </c>
      <c r="T100">
        <f t="shared" si="14"/>
        <v>16.903700000000001</v>
      </c>
      <c r="U100">
        <f t="shared" si="15"/>
        <v>5.9710798917000005</v>
      </c>
      <c r="X100" s="9"/>
      <c r="Y100" s="22">
        <v>1.39679</v>
      </c>
      <c r="Z100" s="22">
        <v>212.292</v>
      </c>
      <c r="AA100" s="22">
        <v>-1.6653399999999999E-2</v>
      </c>
      <c r="AB100" s="22">
        <v>90</v>
      </c>
      <c r="AC100" s="22">
        <v>1.39557</v>
      </c>
      <c r="AD100">
        <f t="shared" si="16"/>
        <v>16.653399999999998</v>
      </c>
      <c r="AE100">
        <f t="shared" si="17"/>
        <v>23.261302585999996</v>
      </c>
      <c r="AF100" s="9"/>
      <c r="AG100" s="22">
        <v>0.35324100000000003</v>
      </c>
      <c r="AH100" s="22">
        <v>268.96300000000002</v>
      </c>
      <c r="AI100" s="22">
        <v>-1.6909799999999999E-2</v>
      </c>
      <c r="AJ100" s="22">
        <v>90</v>
      </c>
      <c r="AK100" s="22">
        <v>0.35238599999999998</v>
      </c>
      <c r="AL100">
        <f t="shared" si="18"/>
        <v>16.909800000000001</v>
      </c>
      <c r="AM100">
        <f t="shared" si="19"/>
        <v>5.9732346618000003</v>
      </c>
      <c r="AP100" s="9"/>
      <c r="AQ100" s="22">
        <v>1.39679</v>
      </c>
      <c r="AR100" s="22">
        <v>347.62</v>
      </c>
      <c r="AS100" s="22">
        <v>-1.6638199999999999E-2</v>
      </c>
      <c r="AT100" s="22">
        <v>90</v>
      </c>
      <c r="AU100" s="22">
        <v>1.3958699999999999</v>
      </c>
      <c r="AV100">
        <f t="shared" si="20"/>
        <v>16.638199999999998</v>
      </c>
      <c r="AW100">
        <f t="shared" si="21"/>
        <v>23.240071377999996</v>
      </c>
      <c r="AX100" s="9"/>
      <c r="AY100" s="22">
        <v>0.35324100000000003</v>
      </c>
      <c r="AZ100" s="22">
        <v>425.87099999999998</v>
      </c>
      <c r="BA100" s="22">
        <v>-1.6888400000000001E-2</v>
      </c>
      <c r="BB100" s="22">
        <v>90</v>
      </c>
      <c r="BC100" s="22">
        <v>0.35238599999999998</v>
      </c>
      <c r="BD100">
        <f t="shared" si="22"/>
        <v>16.888400000000001</v>
      </c>
      <c r="BE100">
        <f t="shared" si="23"/>
        <v>5.9656753044000004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78.071600000000004</v>
      </c>
      <c r="I101" s="22">
        <v>-1.66748E-2</v>
      </c>
      <c r="J101" s="22">
        <v>91</v>
      </c>
      <c r="K101" s="22">
        <v>1.39069</v>
      </c>
      <c r="L101">
        <f t="shared" si="12"/>
        <v>16.674800000000001</v>
      </c>
      <c r="M101">
        <f t="shared" si="13"/>
        <v>23.207152900000004</v>
      </c>
      <c r="N101" s="9"/>
      <c r="O101" s="22">
        <v>0.35827599999999998</v>
      </c>
      <c r="P101" s="22">
        <v>139.501</v>
      </c>
      <c r="Q101" s="22">
        <v>-1.6900600000000002E-2</v>
      </c>
      <c r="R101" s="22">
        <v>91</v>
      </c>
      <c r="S101" s="22">
        <v>0.35760500000000001</v>
      </c>
      <c r="T101">
        <f t="shared" si="14"/>
        <v>16.900600000000001</v>
      </c>
      <c r="U101">
        <f t="shared" si="15"/>
        <v>6.0550793656000002</v>
      </c>
      <c r="X101" s="9"/>
      <c r="Y101" s="22">
        <v>1.39175</v>
      </c>
      <c r="Z101" s="22">
        <v>212.393</v>
      </c>
      <c r="AA101" s="22">
        <v>-1.66626E-2</v>
      </c>
      <c r="AB101" s="22">
        <v>91</v>
      </c>
      <c r="AC101" s="22">
        <v>1.3915999999999999</v>
      </c>
      <c r="AD101">
        <f t="shared" si="16"/>
        <v>16.662600000000001</v>
      </c>
      <c r="AE101">
        <f t="shared" si="17"/>
        <v>23.190173550000001</v>
      </c>
      <c r="AF101" s="9"/>
      <c r="AG101" s="22">
        <v>0.35827599999999998</v>
      </c>
      <c r="AH101" s="22">
        <v>269.06400000000002</v>
      </c>
      <c r="AI101" s="22">
        <v>-1.6900600000000002E-2</v>
      </c>
      <c r="AJ101" s="22">
        <v>91</v>
      </c>
      <c r="AK101" s="22">
        <v>0.357574</v>
      </c>
      <c r="AL101">
        <f t="shared" si="18"/>
        <v>16.900600000000001</v>
      </c>
      <c r="AM101">
        <f t="shared" si="19"/>
        <v>6.0550793656000002</v>
      </c>
      <c r="AP101" s="9"/>
      <c r="AQ101" s="22">
        <v>1.39175</v>
      </c>
      <c r="AR101" s="22">
        <v>347.721</v>
      </c>
      <c r="AS101" s="22">
        <v>-1.6650399999999999E-2</v>
      </c>
      <c r="AT101" s="22">
        <v>91</v>
      </c>
      <c r="AU101" s="22">
        <v>1.39069</v>
      </c>
      <c r="AV101">
        <f t="shared" si="20"/>
        <v>16.650399999999998</v>
      </c>
      <c r="AW101">
        <f t="shared" si="21"/>
        <v>23.173194199999998</v>
      </c>
      <c r="AX101" s="9"/>
      <c r="AY101" s="22">
        <v>0.35827599999999998</v>
      </c>
      <c r="AZ101" s="22">
        <v>425.97199999999998</v>
      </c>
      <c r="BA101" s="22">
        <v>-1.6876200000000001E-2</v>
      </c>
      <c r="BB101" s="22">
        <v>91</v>
      </c>
      <c r="BC101" s="22">
        <v>0.35769699999999999</v>
      </c>
      <c r="BD101">
        <f t="shared" si="22"/>
        <v>16.876200000000001</v>
      </c>
      <c r="BE101">
        <f t="shared" si="23"/>
        <v>6.0463374311999996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78.172300000000007</v>
      </c>
      <c r="I102" s="22">
        <v>-1.6650399999999999E-2</v>
      </c>
      <c r="J102" s="22">
        <v>92</v>
      </c>
      <c r="K102" s="22">
        <v>1.38611</v>
      </c>
      <c r="L102">
        <f t="shared" si="12"/>
        <v>16.650399999999998</v>
      </c>
      <c r="M102">
        <f t="shared" si="13"/>
        <v>23.089442687999995</v>
      </c>
      <c r="N102" s="9"/>
      <c r="O102" s="22">
        <v>0.36331200000000002</v>
      </c>
      <c r="P102" s="22">
        <v>139.601</v>
      </c>
      <c r="Q102" s="22">
        <v>-1.6903700000000001E-2</v>
      </c>
      <c r="R102" s="22">
        <v>92</v>
      </c>
      <c r="S102" s="22">
        <v>0.36267100000000002</v>
      </c>
      <c r="T102">
        <f t="shared" si="14"/>
        <v>16.903700000000001</v>
      </c>
      <c r="U102">
        <f t="shared" si="15"/>
        <v>6.1413170544000009</v>
      </c>
      <c r="X102" s="9"/>
      <c r="Y102" s="22">
        <v>1.38672</v>
      </c>
      <c r="Z102" s="22">
        <v>212.49299999999999</v>
      </c>
      <c r="AA102" s="22">
        <v>-1.6659500000000001E-2</v>
      </c>
      <c r="AB102" s="22">
        <v>92</v>
      </c>
      <c r="AC102" s="22">
        <v>1.3857999999999999</v>
      </c>
      <c r="AD102">
        <f t="shared" si="16"/>
        <v>16.659500000000001</v>
      </c>
      <c r="AE102">
        <f t="shared" si="17"/>
        <v>23.102061840000001</v>
      </c>
      <c r="AF102" s="9"/>
      <c r="AG102" s="22">
        <v>0.36331200000000002</v>
      </c>
      <c r="AH102" s="22">
        <v>269.16399999999999</v>
      </c>
      <c r="AI102" s="22">
        <v>-1.6909799999999999E-2</v>
      </c>
      <c r="AJ102" s="22">
        <v>92</v>
      </c>
      <c r="AK102" s="22">
        <v>0.36248799999999998</v>
      </c>
      <c r="AL102">
        <f t="shared" si="18"/>
        <v>16.909800000000001</v>
      </c>
      <c r="AM102">
        <f t="shared" si="19"/>
        <v>6.1435332576000006</v>
      </c>
      <c r="AP102" s="9"/>
      <c r="AQ102" s="22">
        <v>1.38672</v>
      </c>
      <c r="AR102" s="22">
        <v>347.822</v>
      </c>
      <c r="AS102" s="22">
        <v>-1.6653399999999999E-2</v>
      </c>
      <c r="AT102" s="22">
        <v>92</v>
      </c>
      <c r="AU102" s="22">
        <v>1.38611</v>
      </c>
      <c r="AV102">
        <f t="shared" si="20"/>
        <v>16.653399999999998</v>
      </c>
      <c r="AW102">
        <f t="shared" si="21"/>
        <v>23.093602847999996</v>
      </c>
      <c r="AX102" s="9"/>
      <c r="AY102" s="22">
        <v>0.36331200000000002</v>
      </c>
      <c r="AZ102" s="22">
        <v>426.07299999999998</v>
      </c>
      <c r="BA102" s="22">
        <v>-1.6882299999999999E-2</v>
      </c>
      <c r="BB102" s="22">
        <v>92</v>
      </c>
      <c r="BC102" s="22">
        <v>0.36260999999999999</v>
      </c>
      <c r="BD102">
        <f t="shared" si="22"/>
        <v>16.882300000000001</v>
      </c>
      <c r="BE102">
        <f t="shared" si="23"/>
        <v>6.1335421776000008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78.272999999999996</v>
      </c>
      <c r="I103" s="22">
        <v>-1.6653399999999999E-2</v>
      </c>
      <c r="J103" s="22">
        <v>93</v>
      </c>
      <c r="K103" s="22">
        <v>1.3809199999999999</v>
      </c>
      <c r="L103">
        <f t="shared" si="12"/>
        <v>16.653399999999998</v>
      </c>
      <c r="M103">
        <f t="shared" si="13"/>
        <v>23.009669711999997</v>
      </c>
      <c r="N103" s="9"/>
      <c r="O103" s="22">
        <v>0.36834699999999998</v>
      </c>
      <c r="P103" s="22">
        <v>139.702</v>
      </c>
      <c r="Q103" s="22">
        <v>-1.69067E-2</v>
      </c>
      <c r="R103" s="22">
        <v>93</v>
      </c>
      <c r="S103" s="22">
        <v>0.367676</v>
      </c>
      <c r="T103">
        <f t="shared" si="14"/>
        <v>16.906700000000001</v>
      </c>
      <c r="U103">
        <f t="shared" si="15"/>
        <v>6.2275322249</v>
      </c>
      <c r="X103" s="9"/>
      <c r="Y103" s="22">
        <v>1.38168</v>
      </c>
      <c r="Z103" s="22">
        <v>212.59399999999999</v>
      </c>
      <c r="AA103" s="22">
        <v>-1.6659500000000001E-2</v>
      </c>
      <c r="AB103" s="22">
        <v>93</v>
      </c>
      <c r="AC103" s="22">
        <v>1.3809199999999999</v>
      </c>
      <c r="AD103">
        <f t="shared" si="16"/>
        <v>16.659500000000001</v>
      </c>
      <c r="AE103">
        <f t="shared" si="17"/>
        <v>23.018097960000002</v>
      </c>
      <c r="AF103" s="9"/>
      <c r="AG103" s="22">
        <v>0.36834699999999998</v>
      </c>
      <c r="AH103" s="22">
        <v>269.26499999999999</v>
      </c>
      <c r="AI103" s="22">
        <v>-1.6903700000000001E-2</v>
      </c>
      <c r="AJ103" s="22">
        <v>93</v>
      </c>
      <c r="AK103" s="22">
        <v>0.36770599999999998</v>
      </c>
      <c r="AL103">
        <f t="shared" si="18"/>
        <v>16.903700000000001</v>
      </c>
      <c r="AM103">
        <f t="shared" si="19"/>
        <v>6.2264271839000003</v>
      </c>
      <c r="AP103" s="9"/>
      <c r="AQ103" s="22">
        <v>1.38168</v>
      </c>
      <c r="AR103" s="22">
        <v>347.92200000000003</v>
      </c>
      <c r="AS103" s="22">
        <v>-1.6656500000000001E-2</v>
      </c>
      <c r="AT103" s="22">
        <v>93</v>
      </c>
      <c r="AU103" s="22">
        <v>1.3803099999999999</v>
      </c>
      <c r="AV103">
        <f t="shared" si="20"/>
        <v>16.656500000000001</v>
      </c>
      <c r="AW103">
        <f t="shared" si="21"/>
        <v>23.013952920000001</v>
      </c>
      <c r="AX103" s="9"/>
      <c r="AY103" s="22">
        <v>0.36834699999999998</v>
      </c>
      <c r="AZ103" s="22">
        <v>426.17399999999998</v>
      </c>
      <c r="BA103" s="22">
        <v>-1.6885399999999998E-2</v>
      </c>
      <c r="BB103" s="22">
        <v>93</v>
      </c>
      <c r="BC103" s="22">
        <v>0.36758400000000002</v>
      </c>
      <c r="BD103">
        <f t="shared" si="22"/>
        <v>16.885399999999997</v>
      </c>
      <c r="BE103">
        <f t="shared" si="23"/>
        <v>6.2196864337999989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78.373699999999999</v>
      </c>
      <c r="I104" s="22">
        <v>-1.6653399999999999E-2</v>
      </c>
      <c r="J104" s="22">
        <v>94</v>
      </c>
      <c r="K104" s="22">
        <v>1.3757299999999999</v>
      </c>
      <c r="L104">
        <f t="shared" si="12"/>
        <v>16.653399999999998</v>
      </c>
      <c r="M104">
        <f t="shared" si="13"/>
        <v>22.925903109999997</v>
      </c>
      <c r="N104" s="9"/>
      <c r="O104" s="22">
        <v>0.37338300000000002</v>
      </c>
      <c r="P104" s="22">
        <v>139.803</v>
      </c>
      <c r="Q104" s="22">
        <v>-1.6897599999999999E-2</v>
      </c>
      <c r="R104" s="22">
        <v>94</v>
      </c>
      <c r="S104" s="22">
        <v>0.37277199999999999</v>
      </c>
      <c r="T104">
        <f t="shared" si="14"/>
        <v>16.897599999999997</v>
      </c>
      <c r="U104">
        <f t="shared" si="15"/>
        <v>6.3092765807999989</v>
      </c>
      <c r="X104" s="9"/>
      <c r="Y104" s="22">
        <v>1.3766499999999999</v>
      </c>
      <c r="Z104" s="22">
        <v>212.69499999999999</v>
      </c>
      <c r="AA104" s="22">
        <v>-1.6668700000000002E-2</v>
      </c>
      <c r="AB104" s="22">
        <v>94</v>
      </c>
      <c r="AC104" s="22">
        <v>1.3760399999999999</v>
      </c>
      <c r="AD104">
        <f t="shared" si="16"/>
        <v>16.668700000000001</v>
      </c>
      <c r="AE104">
        <f t="shared" si="17"/>
        <v>22.946965855000002</v>
      </c>
      <c r="AF104" s="9"/>
      <c r="AG104" s="22">
        <v>0.37338300000000002</v>
      </c>
      <c r="AH104" s="22">
        <v>269.36599999999999</v>
      </c>
      <c r="AI104" s="22">
        <v>-1.6918900000000001E-2</v>
      </c>
      <c r="AJ104" s="22">
        <v>94</v>
      </c>
      <c r="AK104" s="22">
        <v>0.37271100000000001</v>
      </c>
      <c r="AL104">
        <f t="shared" si="18"/>
        <v>16.918900000000001</v>
      </c>
      <c r="AM104">
        <f t="shared" si="19"/>
        <v>6.3172296387000006</v>
      </c>
      <c r="AP104" s="9"/>
      <c r="AQ104" s="22">
        <v>1.3766499999999999</v>
      </c>
      <c r="AR104" s="22">
        <v>348.02300000000002</v>
      </c>
      <c r="AS104" s="22">
        <v>-1.6656500000000001E-2</v>
      </c>
      <c r="AT104" s="22">
        <v>94</v>
      </c>
      <c r="AU104" s="22">
        <v>1.3763399999999999</v>
      </c>
      <c r="AV104">
        <f t="shared" si="20"/>
        <v>16.656500000000001</v>
      </c>
      <c r="AW104">
        <f t="shared" si="21"/>
        <v>22.930170725</v>
      </c>
      <c r="AX104" s="9"/>
      <c r="AY104" s="22">
        <v>0.37338300000000002</v>
      </c>
      <c r="AZ104" s="22">
        <v>426.274</v>
      </c>
      <c r="BA104" s="22">
        <v>-1.6888400000000001E-2</v>
      </c>
      <c r="BB104" s="22">
        <v>94</v>
      </c>
      <c r="BC104" s="22">
        <v>0.37268099999999998</v>
      </c>
      <c r="BD104">
        <f t="shared" si="22"/>
        <v>16.888400000000001</v>
      </c>
      <c r="BE104">
        <f t="shared" si="23"/>
        <v>6.3058414572000006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78.474400000000003</v>
      </c>
      <c r="I105" s="22">
        <v>-1.6650399999999999E-2</v>
      </c>
      <c r="J105" s="22">
        <v>95</v>
      </c>
      <c r="K105" s="22">
        <v>1.3708499999999999</v>
      </c>
      <c r="L105">
        <f t="shared" si="12"/>
        <v>16.650399999999998</v>
      </c>
      <c r="M105">
        <f t="shared" si="13"/>
        <v>22.837855143999995</v>
      </c>
      <c r="N105" s="9"/>
      <c r="O105" s="22">
        <v>0.37841799999999998</v>
      </c>
      <c r="P105" s="22">
        <v>139.90299999999999</v>
      </c>
      <c r="Q105" s="22">
        <v>-1.68915E-2</v>
      </c>
      <c r="R105" s="22">
        <v>95</v>
      </c>
      <c r="S105" s="22">
        <v>0.37786900000000001</v>
      </c>
      <c r="T105">
        <f t="shared" si="14"/>
        <v>16.891500000000001</v>
      </c>
      <c r="U105">
        <f t="shared" si="15"/>
        <v>6.3920476470000001</v>
      </c>
      <c r="X105" s="9"/>
      <c r="Y105" s="22">
        <v>1.37161</v>
      </c>
      <c r="Z105" s="22">
        <v>212.79599999999999</v>
      </c>
      <c r="AA105" s="22">
        <v>-1.66626E-2</v>
      </c>
      <c r="AB105" s="22">
        <v>95</v>
      </c>
      <c r="AC105" s="22">
        <v>1.3708499999999999</v>
      </c>
      <c r="AD105">
        <f t="shared" si="16"/>
        <v>16.662600000000001</v>
      </c>
      <c r="AE105">
        <f t="shared" si="17"/>
        <v>22.854588786000001</v>
      </c>
      <c r="AF105" s="9"/>
      <c r="AG105" s="22">
        <v>0.37841799999999998</v>
      </c>
      <c r="AH105" s="22">
        <v>269.46600000000001</v>
      </c>
      <c r="AI105" s="22">
        <v>-1.69067E-2</v>
      </c>
      <c r="AJ105" s="22">
        <v>95</v>
      </c>
      <c r="AK105" s="22">
        <v>0.37796000000000002</v>
      </c>
      <c r="AL105">
        <f t="shared" si="18"/>
        <v>16.906700000000001</v>
      </c>
      <c r="AM105">
        <f t="shared" si="19"/>
        <v>6.3977996006</v>
      </c>
      <c r="AP105" s="9"/>
      <c r="AQ105" s="22">
        <v>1.37161</v>
      </c>
      <c r="AR105" s="22">
        <v>348.12400000000002</v>
      </c>
      <c r="AS105" s="22">
        <v>-1.6668700000000002E-2</v>
      </c>
      <c r="AT105" s="22">
        <v>95</v>
      </c>
      <c r="AU105" s="22">
        <v>1.3705400000000001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426.375</v>
      </c>
      <c r="BA105" s="22">
        <v>-1.68915E-2</v>
      </c>
      <c r="BB105" s="22">
        <v>95</v>
      </c>
      <c r="BC105" s="22">
        <v>0.37786900000000001</v>
      </c>
      <c r="BD105">
        <f t="shared" si="22"/>
        <v>16.891500000000001</v>
      </c>
      <c r="BE105">
        <f t="shared" si="23"/>
        <v>6.3920476470000001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78.575100000000006</v>
      </c>
      <c r="I106" s="22">
        <v>-1.6659500000000001E-2</v>
      </c>
      <c r="J106" s="22">
        <v>96</v>
      </c>
      <c r="K106" s="22">
        <v>1.3656600000000001</v>
      </c>
      <c r="L106">
        <f t="shared" si="12"/>
        <v>16.659500000000001</v>
      </c>
      <c r="M106">
        <f t="shared" si="13"/>
        <v>22.766539510000001</v>
      </c>
      <c r="N106" s="9"/>
      <c r="O106" s="22">
        <v>0.38345299999999999</v>
      </c>
      <c r="P106" s="22">
        <v>140.00399999999999</v>
      </c>
      <c r="Q106" s="22">
        <v>-1.68915E-2</v>
      </c>
      <c r="R106" s="22">
        <v>96</v>
      </c>
      <c r="S106" s="22">
        <v>0.382965</v>
      </c>
      <c r="T106">
        <f t="shared" si="14"/>
        <v>16.891500000000001</v>
      </c>
      <c r="U106">
        <f t="shared" si="15"/>
        <v>6.4770963495</v>
      </c>
      <c r="X106" s="9"/>
      <c r="Y106" s="22">
        <v>1.3665799999999999</v>
      </c>
      <c r="Z106" s="22">
        <v>212.89599999999999</v>
      </c>
      <c r="AA106" s="22">
        <v>-1.6668700000000002E-2</v>
      </c>
      <c r="AB106" s="22">
        <v>96</v>
      </c>
      <c r="AC106" s="22">
        <v>1.3656600000000001</v>
      </c>
      <c r="AD106">
        <f t="shared" si="16"/>
        <v>16.668700000000001</v>
      </c>
      <c r="AE106">
        <f t="shared" si="17"/>
        <v>22.779112046000002</v>
      </c>
      <c r="AF106" s="9"/>
      <c r="AG106" s="22">
        <v>0.38345299999999999</v>
      </c>
      <c r="AH106" s="22">
        <v>269.56700000000001</v>
      </c>
      <c r="AI106" s="22">
        <v>-1.6912799999999999E-2</v>
      </c>
      <c r="AJ106" s="22">
        <v>96</v>
      </c>
      <c r="AK106" s="22">
        <v>0.382996</v>
      </c>
      <c r="AL106">
        <f t="shared" si="18"/>
        <v>16.912799999999997</v>
      </c>
      <c r="AM106">
        <f t="shared" si="19"/>
        <v>6.4852638983999986</v>
      </c>
      <c r="AP106" s="9"/>
      <c r="AQ106" s="22">
        <v>1.3665799999999999</v>
      </c>
      <c r="AR106" s="22">
        <v>348.22399999999999</v>
      </c>
      <c r="AS106" s="22">
        <v>-1.66748E-2</v>
      </c>
      <c r="AT106" s="22">
        <v>96</v>
      </c>
      <c r="AU106" s="22">
        <v>1.3653599999999999</v>
      </c>
      <c r="AV106">
        <f t="shared" si="20"/>
        <v>16.674800000000001</v>
      </c>
      <c r="AW106">
        <f t="shared" si="21"/>
        <v>22.787448183999999</v>
      </c>
      <c r="AX106" s="9"/>
      <c r="AY106" s="22">
        <v>0.38345299999999999</v>
      </c>
      <c r="AZ106" s="22">
        <v>426.476</v>
      </c>
      <c r="BA106" s="22">
        <v>-1.68945E-2</v>
      </c>
      <c r="BB106" s="22">
        <v>96</v>
      </c>
      <c r="BC106" s="22">
        <v>0.38281300000000001</v>
      </c>
      <c r="BD106">
        <f t="shared" si="22"/>
        <v>16.894500000000001</v>
      </c>
      <c r="BE106">
        <f t="shared" si="23"/>
        <v>6.4782467085000004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78.675799999999995</v>
      </c>
      <c r="I107" s="22">
        <v>-1.6659500000000001E-2</v>
      </c>
      <c r="J107" s="22">
        <v>97</v>
      </c>
      <c r="K107" s="22">
        <v>1.3607800000000001</v>
      </c>
      <c r="L107">
        <f t="shared" si="12"/>
        <v>16.659500000000001</v>
      </c>
      <c r="M107">
        <f t="shared" si="13"/>
        <v>22.682575630000002</v>
      </c>
      <c r="N107" s="9"/>
      <c r="O107" s="22">
        <v>0.38848899999999997</v>
      </c>
      <c r="P107" s="22">
        <v>140.10499999999999</v>
      </c>
      <c r="Q107" s="22">
        <v>-1.68945E-2</v>
      </c>
      <c r="R107" s="22">
        <v>97</v>
      </c>
      <c r="S107" s="22">
        <v>0.38775599999999999</v>
      </c>
      <c r="T107">
        <f t="shared" si="14"/>
        <v>16.894500000000001</v>
      </c>
      <c r="U107">
        <f t="shared" si="15"/>
        <v>6.5633274104999995</v>
      </c>
      <c r="X107" s="9"/>
      <c r="Y107" s="22">
        <v>1.36154</v>
      </c>
      <c r="Z107" s="22">
        <v>212.99700000000001</v>
      </c>
      <c r="AA107" s="22">
        <v>-1.6668700000000002E-2</v>
      </c>
      <c r="AB107" s="22">
        <v>97</v>
      </c>
      <c r="AC107" s="22">
        <v>1.3613900000000001</v>
      </c>
      <c r="AD107">
        <f t="shared" si="16"/>
        <v>16.668700000000001</v>
      </c>
      <c r="AE107">
        <f t="shared" si="17"/>
        <v>22.695101798</v>
      </c>
      <c r="AF107" s="9"/>
      <c r="AG107" s="22">
        <v>0.38848899999999997</v>
      </c>
      <c r="AH107" s="22">
        <v>269.66800000000001</v>
      </c>
      <c r="AI107" s="22">
        <v>-1.6912799999999999E-2</v>
      </c>
      <c r="AJ107" s="22">
        <v>97</v>
      </c>
      <c r="AK107" s="22">
        <v>0.387878</v>
      </c>
      <c r="AL107">
        <f t="shared" si="18"/>
        <v>16.912799999999997</v>
      </c>
      <c r="AM107">
        <f t="shared" si="19"/>
        <v>6.5704367591999988</v>
      </c>
      <c r="AP107" s="9"/>
      <c r="AQ107" s="22">
        <v>1.36154</v>
      </c>
      <c r="AR107" s="22">
        <v>348.32499999999999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426.57600000000002</v>
      </c>
      <c r="BA107" s="22">
        <v>-1.6888400000000001E-2</v>
      </c>
      <c r="BB107" s="22">
        <v>97</v>
      </c>
      <c r="BC107" s="22">
        <v>0.387909</v>
      </c>
      <c r="BD107">
        <f t="shared" si="22"/>
        <v>16.888400000000001</v>
      </c>
      <c r="BE107">
        <f t="shared" si="23"/>
        <v>6.5609576275999997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78.776499999999999</v>
      </c>
      <c r="I108" s="22">
        <v>-1.6659500000000001E-2</v>
      </c>
      <c r="J108" s="22">
        <v>98</v>
      </c>
      <c r="K108" s="22">
        <v>1.3559000000000001</v>
      </c>
      <c r="L108">
        <f t="shared" si="12"/>
        <v>16.659500000000001</v>
      </c>
      <c r="M108">
        <f t="shared" si="13"/>
        <v>22.598778345000003</v>
      </c>
      <c r="N108" s="9"/>
      <c r="O108" s="22">
        <v>0.39352399999999998</v>
      </c>
      <c r="P108" s="22">
        <v>140.20500000000001</v>
      </c>
      <c r="Q108" s="22">
        <v>-1.6888400000000001E-2</v>
      </c>
      <c r="R108" s="22">
        <v>98</v>
      </c>
      <c r="S108" s="22">
        <v>0.39300499999999999</v>
      </c>
      <c r="T108">
        <f t="shared" si="14"/>
        <v>16.888400000000001</v>
      </c>
      <c r="U108">
        <f t="shared" si="15"/>
        <v>6.6459907215999996</v>
      </c>
      <c r="X108" s="9"/>
      <c r="Y108" s="22">
        <v>1.3565100000000001</v>
      </c>
      <c r="Z108" s="22">
        <v>213.09800000000001</v>
      </c>
      <c r="AA108" s="22">
        <v>-1.6677899999999999E-2</v>
      </c>
      <c r="AB108" s="22">
        <v>98</v>
      </c>
      <c r="AC108" s="22">
        <v>1.3559000000000001</v>
      </c>
      <c r="AD108">
        <f t="shared" si="16"/>
        <v>16.677899999999998</v>
      </c>
      <c r="AE108">
        <f t="shared" si="17"/>
        <v>22.623738128999999</v>
      </c>
      <c r="AF108" s="9"/>
      <c r="AG108" s="22">
        <v>0.39352399999999998</v>
      </c>
      <c r="AH108" s="22">
        <v>269.76900000000001</v>
      </c>
      <c r="AI108" s="22">
        <v>-1.69067E-2</v>
      </c>
      <c r="AJ108" s="22">
        <v>98</v>
      </c>
      <c r="AK108" s="22">
        <v>0.39285300000000001</v>
      </c>
      <c r="AL108">
        <f t="shared" si="18"/>
        <v>16.906700000000001</v>
      </c>
      <c r="AM108">
        <f t="shared" si="19"/>
        <v>6.6531922108000003</v>
      </c>
      <c r="AP108" s="9"/>
      <c r="AQ108" s="22">
        <v>1.3565100000000001</v>
      </c>
      <c r="AR108" s="22">
        <v>348.42599999999999</v>
      </c>
      <c r="AS108" s="22">
        <v>-1.6668700000000002E-2</v>
      </c>
      <c r="AT108" s="22">
        <v>98</v>
      </c>
      <c r="AU108" s="22">
        <v>1.3552900000000001</v>
      </c>
      <c r="AV108">
        <f t="shared" si="20"/>
        <v>16.668700000000001</v>
      </c>
      <c r="AW108">
        <f t="shared" si="21"/>
        <v>22.611258237000005</v>
      </c>
      <c r="AX108" s="9"/>
      <c r="AY108" s="22">
        <v>0.39352399999999998</v>
      </c>
      <c r="AZ108" s="22">
        <v>426.67700000000002</v>
      </c>
      <c r="BA108" s="22">
        <v>-1.6882299999999999E-2</v>
      </c>
      <c r="BB108" s="22">
        <v>98</v>
      </c>
      <c r="BC108" s="22">
        <v>0.39288299999999998</v>
      </c>
      <c r="BD108">
        <f t="shared" si="22"/>
        <v>16.882300000000001</v>
      </c>
      <c r="BE108">
        <f t="shared" si="23"/>
        <v>6.6435902251999996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78.877200000000002</v>
      </c>
      <c r="I109" s="22">
        <v>-1.6656500000000001E-2</v>
      </c>
      <c r="J109" s="22">
        <v>99</v>
      </c>
      <c r="K109" s="22">
        <v>1.3507100000000001</v>
      </c>
      <c r="L109">
        <f t="shared" si="12"/>
        <v>16.656500000000001</v>
      </c>
      <c r="M109">
        <f t="shared" si="13"/>
        <v>22.510760055000002</v>
      </c>
      <c r="N109" s="9"/>
      <c r="O109" s="22">
        <v>0.39856000000000003</v>
      </c>
      <c r="P109" s="22">
        <v>140.30600000000001</v>
      </c>
      <c r="Q109" s="22">
        <v>-1.68915E-2</v>
      </c>
      <c r="R109" s="22">
        <v>99</v>
      </c>
      <c r="S109" s="22">
        <v>0.39782699999999999</v>
      </c>
      <c r="T109">
        <f t="shared" si="14"/>
        <v>16.891500000000001</v>
      </c>
      <c r="U109">
        <f t="shared" si="15"/>
        <v>6.7322762400000009</v>
      </c>
      <c r="X109" s="9"/>
      <c r="Y109" s="22">
        <v>1.3514699999999999</v>
      </c>
      <c r="Z109" s="22">
        <v>213.19800000000001</v>
      </c>
      <c r="AA109" s="22">
        <v>-1.6680899999999999E-2</v>
      </c>
      <c r="AB109" s="22">
        <v>99</v>
      </c>
      <c r="AC109" s="22">
        <v>1.3507100000000001</v>
      </c>
      <c r="AD109">
        <f t="shared" si="16"/>
        <v>16.680899999999998</v>
      </c>
      <c r="AE109">
        <f t="shared" si="17"/>
        <v>22.543735922999996</v>
      </c>
      <c r="AF109" s="9"/>
      <c r="AG109" s="22">
        <v>0.39856000000000003</v>
      </c>
      <c r="AH109" s="22">
        <v>269.86900000000003</v>
      </c>
      <c r="AI109" s="22">
        <v>-1.6909799999999999E-2</v>
      </c>
      <c r="AJ109" s="22">
        <v>99</v>
      </c>
      <c r="AK109" s="22">
        <v>0.39791900000000002</v>
      </c>
      <c r="AL109">
        <f t="shared" si="18"/>
        <v>16.909800000000001</v>
      </c>
      <c r="AM109">
        <f t="shared" si="19"/>
        <v>6.739569888000001</v>
      </c>
      <c r="AP109" s="9"/>
      <c r="AQ109" s="22">
        <v>1.3514699999999999</v>
      </c>
      <c r="AR109" s="22">
        <v>348.52699999999999</v>
      </c>
      <c r="AS109" s="22">
        <v>-1.6668700000000002E-2</v>
      </c>
      <c r="AT109" s="22">
        <v>99</v>
      </c>
      <c r="AU109" s="22">
        <v>1.35101</v>
      </c>
      <c r="AV109">
        <f t="shared" si="20"/>
        <v>16.668700000000001</v>
      </c>
      <c r="AW109">
        <f t="shared" si="21"/>
        <v>22.527247988999999</v>
      </c>
      <c r="AX109" s="9"/>
      <c r="AY109" s="22">
        <v>0.39856000000000003</v>
      </c>
      <c r="AZ109" s="22">
        <v>426.77800000000002</v>
      </c>
      <c r="BA109" s="22">
        <v>-1.6885399999999998E-2</v>
      </c>
      <c r="BB109" s="22">
        <v>99</v>
      </c>
      <c r="BC109" s="22">
        <v>0.39782699999999999</v>
      </c>
      <c r="BD109">
        <f t="shared" si="22"/>
        <v>16.885399999999997</v>
      </c>
      <c r="BE109">
        <f t="shared" si="23"/>
        <v>6.7298450239999994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78.977900000000005</v>
      </c>
      <c r="I110" s="22">
        <v>-1.66626E-2</v>
      </c>
      <c r="J110" s="22">
        <v>100</v>
      </c>
      <c r="K110" s="22">
        <v>1.34552</v>
      </c>
      <c r="L110">
        <f t="shared" si="12"/>
        <v>16.662600000000001</v>
      </c>
      <c r="M110">
        <f t="shared" si="13"/>
        <v>22.435191144000004</v>
      </c>
      <c r="N110" s="9"/>
      <c r="O110" s="22">
        <v>0.40359499999999998</v>
      </c>
      <c r="P110" s="22">
        <v>140.40700000000001</v>
      </c>
      <c r="Q110" s="22">
        <v>-1.6885399999999998E-2</v>
      </c>
      <c r="R110" s="22">
        <v>100</v>
      </c>
      <c r="S110" s="22">
        <v>0.40301500000000001</v>
      </c>
      <c r="T110">
        <f t="shared" si="14"/>
        <v>16.885399999999997</v>
      </c>
      <c r="U110">
        <f t="shared" si="15"/>
        <v>6.8148630129999983</v>
      </c>
      <c r="X110" s="9"/>
      <c r="Y110" s="22">
        <v>1.3464400000000001</v>
      </c>
      <c r="Z110" s="22">
        <v>213.29900000000001</v>
      </c>
      <c r="AA110" s="22">
        <v>-1.66748E-2</v>
      </c>
      <c r="AB110" s="22">
        <v>100</v>
      </c>
      <c r="AC110" s="22">
        <v>1.3464400000000001</v>
      </c>
      <c r="AD110">
        <f t="shared" si="16"/>
        <v>16.674800000000001</v>
      </c>
      <c r="AE110">
        <f t="shared" si="17"/>
        <v>22.451617712000004</v>
      </c>
      <c r="AF110" s="9"/>
      <c r="AG110" s="22">
        <v>0.40359499999999998</v>
      </c>
      <c r="AH110" s="22">
        <v>269.97000000000003</v>
      </c>
      <c r="AI110" s="22">
        <v>-1.6909799999999999E-2</v>
      </c>
      <c r="AJ110" s="22">
        <v>100</v>
      </c>
      <c r="AK110" s="22">
        <v>0.40283200000000002</v>
      </c>
      <c r="AL110">
        <f t="shared" si="18"/>
        <v>16.909800000000001</v>
      </c>
      <c r="AM110">
        <f t="shared" si="19"/>
        <v>6.8247107309999997</v>
      </c>
      <c r="AP110" s="9"/>
      <c r="AQ110" s="22">
        <v>1.3464400000000001</v>
      </c>
      <c r="AR110" s="22">
        <v>348.62700000000001</v>
      </c>
      <c r="AS110" s="22">
        <v>-1.6668700000000002E-2</v>
      </c>
      <c r="AT110" s="22">
        <v>100</v>
      </c>
      <c r="AU110" s="22">
        <v>1.34552</v>
      </c>
      <c r="AV110">
        <f t="shared" si="20"/>
        <v>16.668700000000001</v>
      </c>
      <c r="AW110">
        <f t="shared" si="21"/>
        <v>22.443404428000004</v>
      </c>
      <c r="AX110" s="9"/>
      <c r="AY110" s="22">
        <v>0.40359499999999998</v>
      </c>
      <c r="AZ110" s="22">
        <v>426.87900000000002</v>
      </c>
      <c r="BA110" s="22">
        <v>-1.68793E-2</v>
      </c>
      <c r="BB110" s="22">
        <v>100</v>
      </c>
      <c r="BC110" s="22">
        <v>0.40283200000000002</v>
      </c>
      <c r="BD110">
        <f t="shared" si="22"/>
        <v>16.879300000000001</v>
      </c>
      <c r="BE110">
        <f t="shared" si="23"/>
        <v>6.8124010835000002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79.078599999999994</v>
      </c>
      <c r="I111" s="22">
        <v>-1.66626E-2</v>
      </c>
      <c r="J111" s="22">
        <v>101</v>
      </c>
      <c r="K111" s="22">
        <v>1.34033</v>
      </c>
      <c r="L111">
        <f t="shared" si="12"/>
        <v>16.662600000000001</v>
      </c>
      <c r="M111">
        <f t="shared" si="13"/>
        <v>22.351211639999999</v>
      </c>
      <c r="N111" s="9"/>
      <c r="O111" s="22">
        <v>0.40862999999999999</v>
      </c>
      <c r="P111" s="22">
        <v>140.50800000000001</v>
      </c>
      <c r="Q111" s="22">
        <v>-1.6897599999999999E-2</v>
      </c>
      <c r="R111" s="22">
        <v>101</v>
      </c>
      <c r="S111" s="22">
        <v>0.40801999999999999</v>
      </c>
      <c r="T111">
        <f t="shared" si="14"/>
        <v>16.897599999999997</v>
      </c>
      <c r="U111">
        <f t="shared" si="15"/>
        <v>6.9048662879999991</v>
      </c>
      <c r="X111" s="9"/>
      <c r="Y111" s="22">
        <v>1.3413999999999999</v>
      </c>
      <c r="Z111" s="22">
        <v>213.4</v>
      </c>
      <c r="AA111" s="22">
        <v>-1.6677899999999999E-2</v>
      </c>
      <c r="AB111" s="22">
        <v>101</v>
      </c>
      <c r="AC111" s="22">
        <v>1.3406400000000001</v>
      </c>
      <c r="AD111">
        <f t="shared" si="16"/>
        <v>16.677899999999998</v>
      </c>
      <c r="AE111">
        <f t="shared" si="17"/>
        <v>22.371735059999995</v>
      </c>
      <c r="AF111" s="9"/>
      <c r="AG111" s="22">
        <v>0.40862999999999999</v>
      </c>
      <c r="AH111" s="22">
        <v>270.07100000000003</v>
      </c>
      <c r="AI111" s="22">
        <v>-1.6912799999999999E-2</v>
      </c>
      <c r="AJ111" s="22">
        <v>101</v>
      </c>
      <c r="AK111" s="22">
        <v>0.40789799999999998</v>
      </c>
      <c r="AL111">
        <f t="shared" si="18"/>
        <v>16.912799999999997</v>
      </c>
      <c r="AM111">
        <f t="shared" si="19"/>
        <v>6.911077463999999</v>
      </c>
      <c r="AP111" s="9"/>
      <c r="AQ111" s="22">
        <v>1.3413999999999999</v>
      </c>
      <c r="AR111" s="22">
        <v>348.72800000000001</v>
      </c>
      <c r="AS111" s="22">
        <v>-1.6668700000000002E-2</v>
      </c>
      <c r="AT111" s="22">
        <v>101</v>
      </c>
      <c r="AU111" s="22">
        <v>1.3412500000000001</v>
      </c>
      <c r="AV111">
        <f t="shared" si="20"/>
        <v>16.668700000000001</v>
      </c>
      <c r="AW111">
        <f t="shared" si="21"/>
        <v>22.359394179999999</v>
      </c>
      <c r="AX111" s="9"/>
      <c r="AY111" s="22">
        <v>0.40862999999999999</v>
      </c>
      <c r="AZ111" s="22">
        <v>426.97899999999998</v>
      </c>
      <c r="BA111" s="22">
        <v>-1.6882299999999999E-2</v>
      </c>
      <c r="BB111" s="22">
        <v>101</v>
      </c>
      <c r="BC111" s="22">
        <v>0.40808100000000003</v>
      </c>
      <c r="BD111">
        <f t="shared" si="22"/>
        <v>16.882300000000001</v>
      </c>
      <c r="BE111">
        <f t="shared" si="23"/>
        <v>6.8986142490000004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79.179400000000001</v>
      </c>
      <c r="I112" s="22">
        <v>-1.6665599999999999E-2</v>
      </c>
      <c r="J112" s="22">
        <v>102</v>
      </c>
      <c r="K112" s="22">
        <v>1.33545</v>
      </c>
      <c r="L112">
        <f t="shared" si="12"/>
        <v>16.665599999999998</v>
      </c>
      <c r="M112">
        <f t="shared" si="13"/>
        <v>22.271241215999996</v>
      </c>
      <c r="N112" s="9"/>
      <c r="O112" s="22">
        <v>0.41366599999999998</v>
      </c>
      <c r="P112" s="22">
        <v>140.608</v>
      </c>
      <c r="Q112" s="22">
        <v>-1.68915E-2</v>
      </c>
      <c r="R112" s="22">
        <v>102</v>
      </c>
      <c r="S112" s="22">
        <v>0.41290300000000002</v>
      </c>
      <c r="T112">
        <f t="shared" si="14"/>
        <v>16.891500000000001</v>
      </c>
      <c r="U112">
        <f t="shared" si="15"/>
        <v>6.9874392389999995</v>
      </c>
      <c r="X112" s="9"/>
      <c r="Y112" s="22">
        <v>1.33636</v>
      </c>
      <c r="Z112" s="22">
        <v>213.5</v>
      </c>
      <c r="AA112" s="22">
        <v>-1.6687E-2</v>
      </c>
      <c r="AB112" s="22">
        <v>102</v>
      </c>
      <c r="AC112" s="22">
        <v>1.33575</v>
      </c>
      <c r="AD112">
        <f t="shared" si="16"/>
        <v>16.687000000000001</v>
      </c>
      <c r="AE112">
        <f t="shared" si="17"/>
        <v>22.29983932</v>
      </c>
      <c r="AF112" s="9"/>
      <c r="AG112" s="22">
        <v>0.41366599999999998</v>
      </c>
      <c r="AH112" s="22">
        <v>270.17099999999999</v>
      </c>
      <c r="AI112" s="22">
        <v>-1.6909799999999999E-2</v>
      </c>
      <c r="AJ112" s="22">
        <v>102</v>
      </c>
      <c r="AK112" s="22">
        <v>0.41281099999999998</v>
      </c>
      <c r="AL112">
        <f t="shared" si="18"/>
        <v>16.909800000000001</v>
      </c>
      <c r="AM112">
        <f t="shared" si="19"/>
        <v>6.9950093268</v>
      </c>
      <c r="AP112" s="9"/>
      <c r="AQ112" s="22">
        <v>1.33636</v>
      </c>
      <c r="AR112" s="22">
        <v>348.82900000000001</v>
      </c>
      <c r="AS112" s="22">
        <v>-1.66748E-2</v>
      </c>
      <c r="AT112" s="22">
        <v>102</v>
      </c>
      <c r="AU112" s="22">
        <v>1.33606</v>
      </c>
      <c r="AV112">
        <f t="shared" si="20"/>
        <v>16.674800000000001</v>
      </c>
      <c r="AW112">
        <f t="shared" si="21"/>
        <v>22.283535728</v>
      </c>
      <c r="AX112" s="9"/>
      <c r="AY112" s="22">
        <v>0.41366599999999998</v>
      </c>
      <c r="AZ112" s="22">
        <v>427.08</v>
      </c>
      <c r="BA112" s="22">
        <v>-1.68915E-2</v>
      </c>
      <c r="BB112" s="22">
        <v>102</v>
      </c>
      <c r="BC112" s="22">
        <v>0.41284199999999999</v>
      </c>
      <c r="BD112">
        <f t="shared" si="22"/>
        <v>16.891500000000001</v>
      </c>
      <c r="BE112">
        <f t="shared" si="23"/>
        <v>6.9874392389999995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79.280100000000004</v>
      </c>
      <c r="I113" s="22">
        <v>-1.6668700000000002E-2</v>
      </c>
      <c r="J113" s="22">
        <v>103</v>
      </c>
      <c r="K113" s="22">
        <v>1.33087</v>
      </c>
      <c r="L113">
        <f t="shared" si="12"/>
        <v>16.668700000000001</v>
      </c>
      <c r="M113">
        <f t="shared" si="13"/>
        <v>22.191540370999999</v>
      </c>
      <c r="N113" s="9"/>
      <c r="O113" s="22">
        <v>0.41870099999999999</v>
      </c>
      <c r="P113" s="22">
        <v>140.709</v>
      </c>
      <c r="Q113" s="22">
        <v>-1.6897599999999999E-2</v>
      </c>
      <c r="R113" s="22">
        <v>103</v>
      </c>
      <c r="S113" s="22">
        <v>0.41805999999999999</v>
      </c>
      <c r="T113">
        <f t="shared" si="14"/>
        <v>16.897599999999997</v>
      </c>
      <c r="U113">
        <f t="shared" si="15"/>
        <v>7.0750420175999986</v>
      </c>
      <c r="X113" s="9"/>
      <c r="Y113" s="22">
        <v>1.3313299999999999</v>
      </c>
      <c r="Z113" s="22">
        <v>213.601</v>
      </c>
      <c r="AA113" s="22">
        <v>-1.6680899999999999E-2</v>
      </c>
      <c r="AB113" s="22">
        <v>103</v>
      </c>
      <c r="AC113" s="22">
        <v>1.33026</v>
      </c>
      <c r="AD113">
        <f t="shared" si="16"/>
        <v>16.680899999999998</v>
      </c>
      <c r="AE113">
        <f t="shared" si="17"/>
        <v>22.207782596999994</v>
      </c>
      <c r="AF113" s="9"/>
      <c r="AG113" s="22">
        <v>0.41870099999999999</v>
      </c>
      <c r="AH113" s="22">
        <v>270.27199999999999</v>
      </c>
      <c r="AI113" s="22">
        <v>-1.6915900000000001E-2</v>
      </c>
      <c r="AJ113" s="22">
        <v>103</v>
      </c>
      <c r="AK113" s="22">
        <v>0.417877</v>
      </c>
      <c r="AL113">
        <f t="shared" si="18"/>
        <v>16.915900000000001</v>
      </c>
      <c r="AM113">
        <f t="shared" si="19"/>
        <v>7.0827042459000005</v>
      </c>
      <c r="AP113" s="9"/>
      <c r="AQ113" s="22">
        <v>1.3313299999999999</v>
      </c>
      <c r="AR113" s="22">
        <v>348.92899999999997</v>
      </c>
      <c r="AS113" s="22">
        <v>-1.6687E-2</v>
      </c>
      <c r="AT113" s="22">
        <v>103</v>
      </c>
      <c r="AU113" s="22">
        <v>1.33087</v>
      </c>
      <c r="AV113">
        <f t="shared" si="20"/>
        <v>16.687000000000001</v>
      </c>
      <c r="AW113">
        <f t="shared" si="21"/>
        <v>22.215903709999999</v>
      </c>
      <c r="AX113" s="9"/>
      <c r="AY113" s="22">
        <v>0.41870099999999999</v>
      </c>
      <c r="AZ113" s="22">
        <v>427.18099999999998</v>
      </c>
      <c r="BA113" s="22">
        <v>-1.6885399999999998E-2</v>
      </c>
      <c r="BB113" s="22">
        <v>103</v>
      </c>
      <c r="BC113" s="22">
        <v>0.41812100000000002</v>
      </c>
      <c r="BD113">
        <f t="shared" si="22"/>
        <v>16.885399999999997</v>
      </c>
      <c r="BE113">
        <f t="shared" si="23"/>
        <v>7.0699338653999986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79.380799999999994</v>
      </c>
      <c r="I114" s="22">
        <v>-1.6690099999999999E-2</v>
      </c>
      <c r="J114" s="22">
        <v>104</v>
      </c>
      <c r="K114" s="22">
        <v>1.32568</v>
      </c>
      <c r="L114">
        <f t="shared" si="12"/>
        <v>16.690100000000001</v>
      </c>
      <c r="M114">
        <f t="shared" si="13"/>
        <v>22.135912729000001</v>
      </c>
      <c r="N114" s="9"/>
      <c r="O114" s="22">
        <v>0.42373699999999997</v>
      </c>
      <c r="P114" s="22">
        <v>140.81</v>
      </c>
      <c r="Q114" s="22">
        <v>-1.6897599999999999E-2</v>
      </c>
      <c r="R114" s="22">
        <v>104</v>
      </c>
      <c r="S114" s="22">
        <v>0.42321799999999998</v>
      </c>
      <c r="T114">
        <f t="shared" si="14"/>
        <v>16.897599999999997</v>
      </c>
      <c r="U114">
        <f t="shared" si="15"/>
        <v>7.160138331199998</v>
      </c>
      <c r="X114" s="9"/>
      <c r="Y114" s="22">
        <v>1.32629</v>
      </c>
      <c r="Z114" s="22">
        <v>213.702</v>
      </c>
      <c r="AA114" s="22">
        <v>-1.6693099999999999E-2</v>
      </c>
      <c r="AB114" s="22">
        <v>104</v>
      </c>
      <c r="AC114" s="22">
        <v>1.32568</v>
      </c>
      <c r="AD114">
        <f t="shared" si="16"/>
        <v>16.693099999999998</v>
      </c>
      <c r="AE114">
        <f t="shared" si="17"/>
        <v>22.139891598999995</v>
      </c>
      <c r="AF114" s="9"/>
      <c r="AG114" s="22">
        <v>0.42373699999999997</v>
      </c>
      <c r="AH114" s="22">
        <v>270.37299999999999</v>
      </c>
      <c r="AI114" s="22">
        <v>-1.6909799999999999E-2</v>
      </c>
      <c r="AJ114" s="22">
        <v>104</v>
      </c>
      <c r="AK114" s="22">
        <v>0.42294300000000001</v>
      </c>
      <c r="AL114">
        <f t="shared" si="18"/>
        <v>16.909800000000001</v>
      </c>
      <c r="AM114">
        <f t="shared" si="19"/>
        <v>7.1653079226000003</v>
      </c>
      <c r="AP114" s="9"/>
      <c r="AQ114" s="22">
        <v>1.32629</v>
      </c>
      <c r="AR114" s="22">
        <v>349.03</v>
      </c>
      <c r="AS114" s="22">
        <v>-1.6680899999999999E-2</v>
      </c>
      <c r="AT114" s="22">
        <v>104</v>
      </c>
      <c r="AU114" s="22">
        <v>1.32507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427.28100000000001</v>
      </c>
      <c r="BA114" s="22">
        <v>-1.6888400000000001E-2</v>
      </c>
      <c r="BB114" s="22">
        <v>104</v>
      </c>
      <c r="BC114" s="22">
        <v>0.423126</v>
      </c>
      <c r="BD114">
        <f t="shared" si="22"/>
        <v>16.888400000000001</v>
      </c>
      <c r="BE114">
        <f t="shared" si="23"/>
        <v>7.1562399507999999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79.481499999999997</v>
      </c>
      <c r="I115" s="22">
        <v>-1.6690099999999999E-2</v>
      </c>
      <c r="J115" s="22">
        <v>105</v>
      </c>
      <c r="K115" s="22">
        <v>1.3208</v>
      </c>
      <c r="L115">
        <f t="shared" si="12"/>
        <v>16.690100000000001</v>
      </c>
      <c r="M115">
        <f t="shared" si="13"/>
        <v>22.051961526000003</v>
      </c>
      <c r="N115" s="9"/>
      <c r="O115" s="22">
        <v>0.42877199999999999</v>
      </c>
      <c r="P115" s="22">
        <v>140.91</v>
      </c>
      <c r="Q115" s="22">
        <v>-1.68915E-2</v>
      </c>
      <c r="R115" s="22">
        <v>105</v>
      </c>
      <c r="S115" s="22">
        <v>0.42810100000000001</v>
      </c>
      <c r="T115">
        <f t="shared" si="14"/>
        <v>16.891500000000001</v>
      </c>
      <c r="U115">
        <f t="shared" si="15"/>
        <v>7.2426022379999999</v>
      </c>
      <c r="X115" s="9"/>
      <c r="Y115" s="22">
        <v>1.3212600000000001</v>
      </c>
      <c r="Z115" s="22">
        <v>213.803</v>
      </c>
      <c r="AA115" s="22">
        <v>-1.6699200000000001E-2</v>
      </c>
      <c r="AB115" s="22">
        <v>105</v>
      </c>
      <c r="AC115" s="22">
        <v>1.3205</v>
      </c>
      <c r="AD115">
        <f t="shared" si="16"/>
        <v>16.699200000000001</v>
      </c>
      <c r="AE115">
        <f t="shared" si="17"/>
        <v>22.063984992000002</v>
      </c>
      <c r="AF115" s="9"/>
      <c r="AG115" s="22">
        <v>0.42877199999999999</v>
      </c>
      <c r="AH115" s="22">
        <v>270.47300000000001</v>
      </c>
      <c r="AI115" s="22">
        <v>-1.6909799999999999E-2</v>
      </c>
      <c r="AJ115" s="22">
        <v>105</v>
      </c>
      <c r="AK115" s="22">
        <v>0.42810100000000001</v>
      </c>
      <c r="AL115">
        <f t="shared" si="18"/>
        <v>16.909800000000001</v>
      </c>
      <c r="AM115">
        <f t="shared" si="19"/>
        <v>7.2504487655999998</v>
      </c>
      <c r="AP115" s="9"/>
      <c r="AQ115" s="22">
        <v>1.3212600000000001</v>
      </c>
      <c r="AR115" s="22">
        <v>349.13099999999997</v>
      </c>
      <c r="AS115" s="22">
        <v>-1.6687E-2</v>
      </c>
      <c r="AT115" s="22">
        <v>105</v>
      </c>
      <c r="AU115" s="22">
        <v>1.3208</v>
      </c>
      <c r="AV115">
        <f t="shared" si="20"/>
        <v>16.687000000000001</v>
      </c>
      <c r="AW115">
        <f t="shared" si="21"/>
        <v>22.047865620000003</v>
      </c>
      <c r="AX115" s="9"/>
      <c r="AY115" s="22">
        <v>0.42877199999999999</v>
      </c>
      <c r="AZ115" s="22">
        <v>427.38200000000001</v>
      </c>
      <c r="BA115" s="22">
        <v>-1.6885399999999998E-2</v>
      </c>
      <c r="BB115" s="22">
        <v>105</v>
      </c>
      <c r="BC115" s="22">
        <v>0.42813099999999998</v>
      </c>
      <c r="BD115">
        <f t="shared" si="22"/>
        <v>16.885399999999997</v>
      </c>
      <c r="BE115">
        <f t="shared" si="23"/>
        <v>7.2399867287999982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79.5822</v>
      </c>
      <c r="I116" s="22">
        <v>-1.6687E-2</v>
      </c>
      <c r="J116" s="22">
        <v>106</v>
      </c>
      <c r="K116" s="22">
        <v>1.3149999999999999</v>
      </c>
      <c r="L116">
        <f t="shared" si="12"/>
        <v>16.687000000000001</v>
      </c>
      <c r="M116">
        <f t="shared" si="13"/>
        <v>21.963763140000001</v>
      </c>
      <c r="N116" s="9"/>
      <c r="O116" s="22">
        <v>0.433807</v>
      </c>
      <c r="P116" s="22">
        <v>141.011</v>
      </c>
      <c r="Q116" s="22">
        <v>-1.68945E-2</v>
      </c>
      <c r="R116" s="22">
        <v>106</v>
      </c>
      <c r="S116" s="22">
        <v>0.43325799999999998</v>
      </c>
      <c r="T116">
        <f t="shared" si="14"/>
        <v>16.894500000000001</v>
      </c>
      <c r="U116">
        <f t="shared" si="15"/>
        <v>7.3289523614999998</v>
      </c>
      <c r="X116" s="9"/>
      <c r="Y116" s="22">
        <v>1.3162199999999999</v>
      </c>
      <c r="Z116" s="22">
        <v>213.90299999999999</v>
      </c>
      <c r="AA116" s="22">
        <v>-1.6687E-2</v>
      </c>
      <c r="AB116" s="22">
        <v>106</v>
      </c>
      <c r="AC116" s="22">
        <v>1.3156099999999999</v>
      </c>
      <c r="AD116">
        <f t="shared" si="16"/>
        <v>16.687000000000001</v>
      </c>
      <c r="AE116">
        <f t="shared" si="17"/>
        <v>21.963763140000001</v>
      </c>
      <c r="AF116" s="9"/>
      <c r="AG116" s="22">
        <v>0.433807</v>
      </c>
      <c r="AH116" s="22">
        <v>270.57400000000001</v>
      </c>
      <c r="AI116" s="22">
        <v>-1.6915900000000001E-2</v>
      </c>
      <c r="AJ116" s="22">
        <v>106</v>
      </c>
      <c r="AK116" s="22">
        <v>0.43316700000000002</v>
      </c>
      <c r="AL116">
        <f t="shared" si="18"/>
        <v>16.915900000000001</v>
      </c>
      <c r="AM116">
        <f t="shared" si="19"/>
        <v>7.3382358313000005</v>
      </c>
      <c r="AP116" s="9"/>
      <c r="AQ116" s="22">
        <v>1.3162199999999999</v>
      </c>
      <c r="AR116" s="22">
        <v>349.23099999999999</v>
      </c>
      <c r="AS116" s="22">
        <v>-1.6696200000000001E-2</v>
      </c>
      <c r="AT116" s="22">
        <v>106</v>
      </c>
      <c r="AU116" s="22">
        <v>1.31592</v>
      </c>
      <c r="AV116">
        <f t="shared" si="20"/>
        <v>16.696200000000001</v>
      </c>
      <c r="AW116">
        <f t="shared" si="21"/>
        <v>21.975872364000001</v>
      </c>
      <c r="AX116" s="9"/>
      <c r="AY116" s="22">
        <v>0.433807</v>
      </c>
      <c r="AZ116" s="22">
        <v>427.483</v>
      </c>
      <c r="BA116" s="22">
        <v>-1.6888400000000001E-2</v>
      </c>
      <c r="BB116" s="22">
        <v>106</v>
      </c>
      <c r="BC116" s="22">
        <v>0.43313600000000002</v>
      </c>
      <c r="BD116">
        <f t="shared" si="22"/>
        <v>16.888400000000001</v>
      </c>
      <c r="BE116">
        <f t="shared" si="23"/>
        <v>7.3263061388000006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79.682900000000004</v>
      </c>
      <c r="I117" s="22">
        <v>-1.6684000000000001E-2</v>
      </c>
      <c r="J117" s="22">
        <v>107</v>
      </c>
      <c r="K117" s="22">
        <v>1.3104199999999999</v>
      </c>
      <c r="L117">
        <f t="shared" si="12"/>
        <v>16.684000000000001</v>
      </c>
      <c r="M117">
        <f t="shared" si="13"/>
        <v>21.875893960000003</v>
      </c>
      <c r="N117" s="9"/>
      <c r="O117" s="22">
        <v>0.43884299999999998</v>
      </c>
      <c r="P117" s="22">
        <v>141.11199999999999</v>
      </c>
      <c r="Q117" s="22">
        <v>-1.68945E-2</v>
      </c>
      <c r="R117" s="22">
        <v>107</v>
      </c>
      <c r="S117" s="22">
        <v>0.43811</v>
      </c>
      <c r="T117">
        <f t="shared" si="14"/>
        <v>16.894500000000001</v>
      </c>
      <c r="U117">
        <f t="shared" si="15"/>
        <v>7.4140330634999998</v>
      </c>
      <c r="X117" s="9"/>
      <c r="Y117" s="22">
        <v>1.3111900000000001</v>
      </c>
      <c r="Z117" s="22">
        <v>214.00399999999999</v>
      </c>
      <c r="AA117" s="22">
        <v>-1.6690099999999999E-2</v>
      </c>
      <c r="AB117" s="22">
        <v>107</v>
      </c>
      <c r="AC117" s="22">
        <v>1.3104199999999999</v>
      </c>
      <c r="AD117">
        <f t="shared" si="16"/>
        <v>16.690100000000001</v>
      </c>
      <c r="AE117">
        <f t="shared" si="17"/>
        <v>21.883892219000003</v>
      </c>
      <c r="AF117" s="9"/>
      <c r="AG117" s="22">
        <v>0.43884299999999998</v>
      </c>
      <c r="AH117" s="22">
        <v>270.67500000000001</v>
      </c>
      <c r="AI117" s="22">
        <v>-1.6909799999999999E-2</v>
      </c>
      <c r="AJ117" s="22">
        <v>107</v>
      </c>
      <c r="AK117" s="22">
        <v>0.43808000000000002</v>
      </c>
      <c r="AL117">
        <f t="shared" si="18"/>
        <v>16.909800000000001</v>
      </c>
      <c r="AM117">
        <f t="shared" si="19"/>
        <v>7.4207473614000001</v>
      </c>
      <c r="AP117" s="9"/>
      <c r="AQ117" s="22">
        <v>1.3111900000000001</v>
      </c>
      <c r="AR117" s="22">
        <v>349.33199999999999</v>
      </c>
      <c r="AS117" s="22">
        <v>-1.6693099999999999E-2</v>
      </c>
      <c r="AT117" s="22">
        <v>107</v>
      </c>
      <c r="AU117" s="22">
        <v>1.3098099999999999</v>
      </c>
      <c r="AV117">
        <f t="shared" si="20"/>
        <v>16.693099999999998</v>
      </c>
      <c r="AW117">
        <f t="shared" si="21"/>
        <v>21.887825788999997</v>
      </c>
      <c r="AX117" s="9"/>
      <c r="AY117" s="22">
        <v>0.43884299999999998</v>
      </c>
      <c r="AZ117" s="22">
        <v>427.58300000000003</v>
      </c>
      <c r="BA117" s="22">
        <v>-1.6885399999999998E-2</v>
      </c>
      <c r="BB117" s="22">
        <v>107</v>
      </c>
      <c r="BC117" s="22">
        <v>0.43801899999999999</v>
      </c>
      <c r="BD117">
        <f t="shared" si="22"/>
        <v>16.885399999999997</v>
      </c>
      <c r="BE117">
        <f t="shared" si="23"/>
        <v>7.4100395921999986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79.783600000000007</v>
      </c>
      <c r="I118" s="22">
        <v>-1.6680899999999999E-2</v>
      </c>
      <c r="J118" s="22">
        <v>108</v>
      </c>
      <c r="K118" s="22">
        <v>1.3055399999999999</v>
      </c>
      <c r="L118">
        <f t="shared" si="12"/>
        <v>16.680899999999998</v>
      </c>
      <c r="M118">
        <f t="shared" si="13"/>
        <v>21.787757534999997</v>
      </c>
      <c r="N118" s="9"/>
      <c r="O118" s="22">
        <v>0.44387799999999999</v>
      </c>
      <c r="P118" s="22">
        <v>141.21299999999999</v>
      </c>
      <c r="Q118" s="22">
        <v>-1.6885399999999998E-2</v>
      </c>
      <c r="R118" s="22">
        <v>108</v>
      </c>
      <c r="S118" s="22">
        <v>0.44332899999999997</v>
      </c>
      <c r="T118">
        <f t="shared" si="14"/>
        <v>16.885399999999997</v>
      </c>
      <c r="U118">
        <f t="shared" si="15"/>
        <v>7.4950575811999984</v>
      </c>
      <c r="X118" s="9"/>
      <c r="Y118" s="22">
        <v>1.3061499999999999</v>
      </c>
      <c r="Z118" s="22">
        <v>214.10499999999999</v>
      </c>
      <c r="AA118" s="22">
        <v>-1.6696200000000001E-2</v>
      </c>
      <c r="AB118" s="22">
        <v>108</v>
      </c>
      <c r="AC118" s="22">
        <v>1.3055399999999999</v>
      </c>
      <c r="AD118">
        <f t="shared" si="16"/>
        <v>16.696200000000001</v>
      </c>
      <c r="AE118">
        <f t="shared" si="17"/>
        <v>21.807741629999999</v>
      </c>
      <c r="AF118" s="9"/>
      <c r="AG118" s="22">
        <v>0.44387799999999999</v>
      </c>
      <c r="AH118" s="22">
        <v>270.77600000000001</v>
      </c>
      <c r="AI118" s="22">
        <v>-1.6900600000000002E-2</v>
      </c>
      <c r="AJ118" s="22">
        <v>108</v>
      </c>
      <c r="AK118" s="22">
        <v>0.44329800000000003</v>
      </c>
      <c r="AL118">
        <f t="shared" si="18"/>
        <v>16.900600000000001</v>
      </c>
      <c r="AM118">
        <f t="shared" si="19"/>
        <v>7.5018045268</v>
      </c>
      <c r="AP118" s="9"/>
      <c r="AQ118" s="22">
        <v>1.3061499999999999</v>
      </c>
      <c r="AR118" s="22">
        <v>349.43299999999999</v>
      </c>
      <c r="AS118" s="22">
        <v>-1.6690099999999999E-2</v>
      </c>
      <c r="AT118" s="22">
        <v>108</v>
      </c>
      <c r="AU118" s="22">
        <v>1.3055399999999999</v>
      </c>
      <c r="AV118">
        <f t="shared" si="20"/>
        <v>16.690100000000001</v>
      </c>
      <c r="AW118">
        <f t="shared" si="21"/>
        <v>21.799774115000002</v>
      </c>
      <c r="AX118" s="9"/>
      <c r="AY118" s="22">
        <v>0.44387799999999999</v>
      </c>
      <c r="AZ118" s="22">
        <v>427.68400000000003</v>
      </c>
      <c r="BA118" s="22">
        <v>-1.6882299999999999E-2</v>
      </c>
      <c r="BB118" s="22">
        <v>108</v>
      </c>
      <c r="BC118" s="22">
        <v>0.44329800000000003</v>
      </c>
      <c r="BD118">
        <f t="shared" si="22"/>
        <v>16.882300000000001</v>
      </c>
      <c r="BE118">
        <f t="shared" si="23"/>
        <v>7.4936815594000006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79.884299999999996</v>
      </c>
      <c r="I119" s="22">
        <v>-1.6684000000000001E-2</v>
      </c>
      <c r="J119" s="22">
        <v>109</v>
      </c>
      <c r="K119" s="22">
        <v>1.3006599999999999</v>
      </c>
      <c r="L119">
        <f t="shared" si="12"/>
        <v>16.684000000000001</v>
      </c>
      <c r="M119">
        <f t="shared" si="13"/>
        <v>21.707886080000002</v>
      </c>
      <c r="N119" s="9"/>
      <c r="O119" s="22">
        <v>0.44891399999999998</v>
      </c>
      <c r="P119" s="22">
        <v>141.31299999999999</v>
      </c>
      <c r="Q119" s="22">
        <v>-1.68945E-2</v>
      </c>
      <c r="R119" s="22">
        <v>109</v>
      </c>
      <c r="S119" s="22">
        <v>0.448181</v>
      </c>
      <c r="T119">
        <f t="shared" si="14"/>
        <v>16.894500000000001</v>
      </c>
      <c r="U119">
        <f t="shared" si="15"/>
        <v>7.5841775729999998</v>
      </c>
      <c r="X119" s="9"/>
      <c r="Y119" s="22">
        <v>1.3011200000000001</v>
      </c>
      <c r="Z119" s="22">
        <v>214.20500000000001</v>
      </c>
      <c r="AA119" s="22">
        <v>-1.6699200000000001E-2</v>
      </c>
      <c r="AB119" s="22">
        <v>109</v>
      </c>
      <c r="AC119" s="22">
        <v>1.3009599999999999</v>
      </c>
      <c r="AD119">
        <f t="shared" si="16"/>
        <v>16.699200000000001</v>
      </c>
      <c r="AE119">
        <f t="shared" si="17"/>
        <v>21.727663104000001</v>
      </c>
      <c r="AF119" s="9"/>
      <c r="AG119" s="22">
        <v>0.44891399999999998</v>
      </c>
      <c r="AH119" s="22">
        <v>270.87599999999998</v>
      </c>
      <c r="AI119" s="22">
        <v>-1.6900600000000002E-2</v>
      </c>
      <c r="AJ119" s="22">
        <v>109</v>
      </c>
      <c r="AK119" s="22">
        <v>0.44839499999999999</v>
      </c>
      <c r="AL119">
        <f t="shared" si="18"/>
        <v>16.900600000000001</v>
      </c>
      <c r="AM119">
        <f t="shared" si="19"/>
        <v>7.5869159483999997</v>
      </c>
      <c r="AP119" s="9"/>
      <c r="AQ119" s="22">
        <v>1.3011200000000001</v>
      </c>
      <c r="AR119" s="22">
        <v>349.53399999999999</v>
      </c>
      <c r="AS119" s="22">
        <v>-1.6690099999999999E-2</v>
      </c>
      <c r="AT119" s="22">
        <v>109</v>
      </c>
      <c r="AU119" s="22">
        <v>1.3009599999999999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427.78500000000003</v>
      </c>
      <c r="BA119" s="22">
        <v>-1.6888400000000001E-2</v>
      </c>
      <c r="BB119" s="22">
        <v>109</v>
      </c>
      <c r="BC119" s="22">
        <v>0.448212</v>
      </c>
      <c r="BD119">
        <f t="shared" si="22"/>
        <v>16.888400000000001</v>
      </c>
      <c r="BE119">
        <f t="shared" si="23"/>
        <v>7.5814391976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79.984999999999999</v>
      </c>
      <c r="I120" s="22">
        <v>-1.6684000000000001E-2</v>
      </c>
      <c r="J120" s="22">
        <v>110</v>
      </c>
      <c r="K120" s="22">
        <v>1.2954699999999999</v>
      </c>
      <c r="L120">
        <f t="shared" si="12"/>
        <v>16.684000000000001</v>
      </c>
      <c r="M120">
        <f t="shared" si="13"/>
        <v>21.62379872</v>
      </c>
      <c r="N120" s="9"/>
      <c r="O120" s="22">
        <v>0.45394899999999999</v>
      </c>
      <c r="P120" s="22">
        <v>141.41399999999999</v>
      </c>
      <c r="Q120" s="22">
        <v>-1.6900600000000002E-2</v>
      </c>
      <c r="R120" s="22">
        <v>110</v>
      </c>
      <c r="S120" s="22">
        <v>0.45333899999999999</v>
      </c>
      <c r="T120">
        <f t="shared" si="14"/>
        <v>16.900600000000001</v>
      </c>
      <c r="U120">
        <f t="shared" si="15"/>
        <v>7.6720104694</v>
      </c>
      <c r="X120" s="9"/>
      <c r="Y120" s="22">
        <v>1.2960799999999999</v>
      </c>
      <c r="Z120" s="22">
        <v>214.30600000000001</v>
      </c>
      <c r="AA120" s="22">
        <v>-1.6699200000000001E-2</v>
      </c>
      <c r="AB120" s="22">
        <v>110</v>
      </c>
      <c r="AC120" s="22">
        <v>1.2954699999999999</v>
      </c>
      <c r="AD120">
        <f t="shared" si="16"/>
        <v>16.699200000000001</v>
      </c>
      <c r="AE120">
        <f t="shared" si="17"/>
        <v>21.643499135999999</v>
      </c>
      <c r="AF120" s="9"/>
      <c r="AG120" s="22">
        <v>0.45394899999999999</v>
      </c>
      <c r="AH120" s="22">
        <v>270.97699999999998</v>
      </c>
      <c r="AI120" s="22">
        <v>-1.6903700000000001E-2</v>
      </c>
      <c r="AJ120" s="22">
        <v>110</v>
      </c>
      <c r="AK120" s="22">
        <v>0.453156</v>
      </c>
      <c r="AL120">
        <f t="shared" si="18"/>
        <v>16.903700000000001</v>
      </c>
      <c r="AM120">
        <f t="shared" si="19"/>
        <v>7.6734177112999999</v>
      </c>
      <c r="AP120" s="9"/>
      <c r="AQ120" s="22">
        <v>1.2960799999999999</v>
      </c>
      <c r="AR120" s="22">
        <v>349.63400000000001</v>
      </c>
      <c r="AS120" s="22">
        <v>-1.67023E-2</v>
      </c>
      <c r="AT120" s="22">
        <v>110</v>
      </c>
      <c r="AU120" s="22">
        <v>1.2954699999999999</v>
      </c>
      <c r="AV120">
        <f t="shared" si="20"/>
        <v>16.702300000000001</v>
      </c>
      <c r="AW120">
        <f t="shared" si="21"/>
        <v>21.647516983999999</v>
      </c>
      <c r="AX120" s="9"/>
      <c r="AY120" s="22">
        <v>0.45394899999999999</v>
      </c>
      <c r="AZ120" s="22">
        <v>427.88600000000002</v>
      </c>
      <c r="BA120" s="22">
        <v>-1.68945E-2</v>
      </c>
      <c r="BB120" s="22">
        <v>110</v>
      </c>
      <c r="BC120" s="22">
        <v>0.45324700000000001</v>
      </c>
      <c r="BD120">
        <f t="shared" si="22"/>
        <v>16.894500000000001</v>
      </c>
      <c r="BE120">
        <f t="shared" si="23"/>
        <v>7.6692413804999999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80.085700000000003</v>
      </c>
      <c r="I121" s="22">
        <v>-1.6696200000000001E-2</v>
      </c>
      <c r="J121" s="22">
        <v>111</v>
      </c>
      <c r="K121" s="22">
        <v>1.2896700000000001</v>
      </c>
      <c r="L121">
        <f t="shared" si="12"/>
        <v>16.696200000000001</v>
      </c>
      <c r="M121">
        <f t="shared" si="13"/>
        <v>21.555629010000001</v>
      </c>
      <c r="N121" s="9"/>
      <c r="O121" s="22">
        <v>0.458984</v>
      </c>
      <c r="P121" s="22">
        <v>141.51499999999999</v>
      </c>
      <c r="Q121" s="22">
        <v>-1.6900600000000002E-2</v>
      </c>
      <c r="R121" s="22">
        <v>111</v>
      </c>
      <c r="S121" s="22">
        <v>0.45822099999999999</v>
      </c>
      <c r="T121">
        <f t="shared" si="14"/>
        <v>16.900600000000001</v>
      </c>
      <c r="U121">
        <f t="shared" si="15"/>
        <v>7.7571049904000002</v>
      </c>
      <c r="X121" s="9"/>
      <c r="Y121" s="22">
        <v>1.29105</v>
      </c>
      <c r="Z121" s="22">
        <v>214.40700000000001</v>
      </c>
      <c r="AA121" s="22">
        <v>-1.6699200000000001E-2</v>
      </c>
      <c r="AB121" s="22">
        <v>111</v>
      </c>
      <c r="AC121" s="22">
        <v>1.2905899999999999</v>
      </c>
      <c r="AD121">
        <f t="shared" si="16"/>
        <v>16.699200000000001</v>
      </c>
      <c r="AE121">
        <f t="shared" si="17"/>
        <v>21.559502160000001</v>
      </c>
      <c r="AF121" s="9"/>
      <c r="AG121" s="22">
        <v>0.458984</v>
      </c>
      <c r="AH121" s="22">
        <v>271.07799999999997</v>
      </c>
      <c r="AI121" s="22">
        <v>-1.6900600000000002E-2</v>
      </c>
      <c r="AJ121" s="22">
        <v>111</v>
      </c>
      <c r="AK121" s="22">
        <v>0.45840500000000001</v>
      </c>
      <c r="AL121">
        <f t="shared" si="18"/>
        <v>16.900600000000001</v>
      </c>
      <c r="AM121">
        <f t="shared" si="19"/>
        <v>7.7571049904000002</v>
      </c>
      <c r="AP121" s="9"/>
      <c r="AQ121" s="22">
        <v>1.29105</v>
      </c>
      <c r="AR121" s="22">
        <v>349.73500000000001</v>
      </c>
      <c r="AS121" s="22">
        <v>-1.6699200000000001E-2</v>
      </c>
      <c r="AT121" s="22">
        <v>111</v>
      </c>
      <c r="AU121" s="22">
        <v>1.2905899999999999</v>
      </c>
      <c r="AV121">
        <f t="shared" si="20"/>
        <v>16.699200000000001</v>
      </c>
      <c r="AW121">
        <f t="shared" si="21"/>
        <v>21.559502160000001</v>
      </c>
      <c r="AX121" s="9"/>
      <c r="AY121" s="22">
        <v>0.458984</v>
      </c>
      <c r="AZ121" s="22">
        <v>427.98599999999999</v>
      </c>
      <c r="BA121" s="22">
        <v>-1.6900600000000002E-2</v>
      </c>
      <c r="BB121" s="22">
        <v>111</v>
      </c>
      <c r="BC121" s="22">
        <v>0.45816000000000001</v>
      </c>
      <c r="BD121">
        <f t="shared" si="22"/>
        <v>16.900600000000001</v>
      </c>
      <c r="BE121">
        <f t="shared" si="23"/>
        <v>7.7571049904000002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80.186400000000006</v>
      </c>
      <c r="I122" s="22">
        <v>-1.6693099999999999E-2</v>
      </c>
      <c r="J122" s="22">
        <v>112</v>
      </c>
      <c r="K122" s="22">
        <v>1.2847900000000001</v>
      </c>
      <c r="L122">
        <f t="shared" si="12"/>
        <v>16.693099999999998</v>
      </c>
      <c r="M122">
        <f t="shared" si="13"/>
        <v>21.467493530999999</v>
      </c>
      <c r="N122" s="9"/>
      <c r="O122" s="22">
        <v>0.46401999999999999</v>
      </c>
      <c r="P122" s="22">
        <v>141.61500000000001</v>
      </c>
      <c r="Q122" s="22">
        <v>-1.68945E-2</v>
      </c>
      <c r="R122" s="22">
        <v>112</v>
      </c>
      <c r="S122" s="22">
        <v>0.46325699999999997</v>
      </c>
      <c r="T122">
        <f t="shared" si="14"/>
        <v>16.894500000000001</v>
      </c>
      <c r="U122">
        <f t="shared" si="15"/>
        <v>7.83938589</v>
      </c>
      <c r="X122" s="9"/>
      <c r="Y122" s="22">
        <v>1.2860100000000001</v>
      </c>
      <c r="Z122" s="22">
        <v>214.50800000000001</v>
      </c>
      <c r="AA122" s="22">
        <v>-1.6699200000000001E-2</v>
      </c>
      <c r="AB122" s="22">
        <v>112</v>
      </c>
      <c r="AC122" s="22">
        <v>1.2850999999999999</v>
      </c>
      <c r="AD122">
        <f t="shared" si="16"/>
        <v>16.699200000000001</v>
      </c>
      <c r="AE122">
        <f t="shared" si="17"/>
        <v>21.475338192000002</v>
      </c>
      <c r="AF122" s="9"/>
      <c r="AG122" s="22">
        <v>0.46401999999999999</v>
      </c>
      <c r="AH122" s="22">
        <v>271.178</v>
      </c>
      <c r="AI122" s="22">
        <v>-1.6903700000000001E-2</v>
      </c>
      <c r="AJ122" s="22">
        <v>112</v>
      </c>
      <c r="AK122" s="22">
        <v>0.46346999999999999</v>
      </c>
      <c r="AL122">
        <f t="shared" si="18"/>
        <v>16.903700000000001</v>
      </c>
      <c r="AM122">
        <f t="shared" si="19"/>
        <v>7.8436548740000003</v>
      </c>
      <c r="AP122" s="9"/>
      <c r="AQ122" s="22">
        <v>1.2860100000000001</v>
      </c>
      <c r="AR122" s="22">
        <v>349.83600000000001</v>
      </c>
      <c r="AS122" s="22">
        <v>-1.6696200000000001E-2</v>
      </c>
      <c r="AT122" s="22">
        <v>112</v>
      </c>
      <c r="AU122" s="22">
        <v>1.2857099999999999</v>
      </c>
      <c r="AV122">
        <f t="shared" si="20"/>
        <v>16.696200000000001</v>
      </c>
      <c r="AW122">
        <f t="shared" si="21"/>
        <v>21.471480162000002</v>
      </c>
      <c r="AX122" s="9"/>
      <c r="AY122" s="22">
        <v>0.46401999999999999</v>
      </c>
      <c r="AZ122" s="22">
        <v>428.08699999999999</v>
      </c>
      <c r="BA122" s="22">
        <v>-1.6888400000000001E-2</v>
      </c>
      <c r="BB122" s="22">
        <v>112</v>
      </c>
      <c r="BC122" s="22">
        <v>0.46356199999999997</v>
      </c>
      <c r="BD122">
        <f t="shared" si="22"/>
        <v>16.888400000000001</v>
      </c>
      <c r="BE122">
        <f t="shared" si="23"/>
        <v>7.836555368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80.287099999999995</v>
      </c>
      <c r="I123" s="22">
        <v>-1.6693099999999999E-2</v>
      </c>
      <c r="J123" s="22">
        <v>113</v>
      </c>
      <c r="K123" s="22">
        <v>1.2799100000000001</v>
      </c>
      <c r="L123">
        <f t="shared" si="12"/>
        <v>16.693099999999998</v>
      </c>
      <c r="M123">
        <f t="shared" si="13"/>
        <v>21.383527237999996</v>
      </c>
      <c r="N123" s="9"/>
      <c r="O123" s="22">
        <v>0.469055</v>
      </c>
      <c r="P123" s="22">
        <v>141.71600000000001</v>
      </c>
      <c r="Q123" s="22">
        <v>-1.6897599999999999E-2</v>
      </c>
      <c r="R123" s="22">
        <v>113</v>
      </c>
      <c r="S123" s="22">
        <v>0.468414</v>
      </c>
      <c r="T123">
        <f t="shared" si="14"/>
        <v>16.897599999999997</v>
      </c>
      <c r="U123">
        <f t="shared" si="15"/>
        <v>7.9259037679999986</v>
      </c>
      <c r="X123" s="9"/>
      <c r="Y123" s="22">
        <v>1.28098</v>
      </c>
      <c r="Z123" s="22">
        <v>214.608</v>
      </c>
      <c r="AA123" s="22">
        <v>-1.6711400000000001E-2</v>
      </c>
      <c r="AB123" s="22">
        <v>113</v>
      </c>
      <c r="AC123" s="22">
        <v>1.2802100000000001</v>
      </c>
      <c r="AD123">
        <f t="shared" si="16"/>
        <v>16.711400000000001</v>
      </c>
      <c r="AE123">
        <f t="shared" si="17"/>
        <v>21.406969172</v>
      </c>
      <c r="AF123" s="9"/>
      <c r="AG123" s="22">
        <v>0.469055</v>
      </c>
      <c r="AH123" s="22">
        <v>271.279</v>
      </c>
      <c r="AI123" s="22">
        <v>-1.6900600000000002E-2</v>
      </c>
      <c r="AJ123" s="22">
        <v>113</v>
      </c>
      <c r="AK123" s="22">
        <v>0.46835300000000002</v>
      </c>
      <c r="AL123">
        <f t="shared" si="18"/>
        <v>16.900600000000001</v>
      </c>
      <c r="AM123">
        <f t="shared" si="19"/>
        <v>7.9273109330000002</v>
      </c>
      <c r="AP123" s="9"/>
      <c r="AQ123" s="22">
        <v>1.28098</v>
      </c>
      <c r="AR123" s="22">
        <v>349.93599999999998</v>
      </c>
      <c r="AS123" s="22">
        <v>-1.6699200000000001E-2</v>
      </c>
      <c r="AT123" s="22">
        <v>113</v>
      </c>
      <c r="AU123" s="22">
        <v>1.2799100000000001</v>
      </c>
      <c r="AV123">
        <f t="shared" si="20"/>
        <v>16.699200000000001</v>
      </c>
      <c r="AW123">
        <f t="shared" si="21"/>
        <v>21.391341216000001</v>
      </c>
      <c r="AX123" s="9"/>
      <c r="AY123" s="22">
        <v>0.469055</v>
      </c>
      <c r="AZ123" s="22">
        <v>428.18799999999999</v>
      </c>
      <c r="BA123" s="22">
        <v>-1.6888400000000001E-2</v>
      </c>
      <c r="BB123" s="22">
        <v>113</v>
      </c>
      <c r="BC123" s="22">
        <v>0.468414</v>
      </c>
      <c r="BD123">
        <f t="shared" si="22"/>
        <v>16.888400000000001</v>
      </c>
      <c r="BE123">
        <f t="shared" si="23"/>
        <v>7.9215884620000008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80.387799999999999</v>
      </c>
      <c r="I124" s="22">
        <v>-1.6693099999999999E-2</v>
      </c>
      <c r="J124" s="22">
        <v>114</v>
      </c>
      <c r="K124" s="22">
        <v>1.27563</v>
      </c>
      <c r="L124">
        <f t="shared" si="12"/>
        <v>16.693099999999998</v>
      </c>
      <c r="M124">
        <f t="shared" si="13"/>
        <v>21.299394013999997</v>
      </c>
      <c r="N124" s="9"/>
      <c r="O124" s="22">
        <v>0.47409099999999998</v>
      </c>
      <c r="P124" s="22">
        <v>141.81700000000001</v>
      </c>
      <c r="Q124" s="22">
        <v>-1.6897599999999999E-2</v>
      </c>
      <c r="R124" s="22">
        <v>114</v>
      </c>
      <c r="S124" s="22">
        <v>0.47329700000000002</v>
      </c>
      <c r="T124">
        <f t="shared" si="14"/>
        <v>16.897599999999997</v>
      </c>
      <c r="U124">
        <f t="shared" si="15"/>
        <v>8.0110000815999989</v>
      </c>
      <c r="X124" s="9"/>
      <c r="Y124" s="22">
        <v>1.2759400000000001</v>
      </c>
      <c r="Z124" s="22">
        <v>214.709</v>
      </c>
      <c r="AA124" s="22">
        <v>-1.6711400000000001E-2</v>
      </c>
      <c r="AB124" s="22">
        <v>114</v>
      </c>
      <c r="AC124" s="22">
        <v>1.2753300000000001</v>
      </c>
      <c r="AD124">
        <f t="shared" si="16"/>
        <v>16.711400000000001</v>
      </c>
      <c r="AE124">
        <f t="shared" si="17"/>
        <v>21.322743716000002</v>
      </c>
      <c r="AF124" s="9"/>
      <c r="AG124" s="22">
        <v>0.47409099999999998</v>
      </c>
      <c r="AH124" s="22">
        <v>271.38</v>
      </c>
      <c r="AI124" s="22">
        <v>-1.6903700000000001E-2</v>
      </c>
      <c r="AJ124" s="22">
        <v>114</v>
      </c>
      <c r="AK124" s="22">
        <v>0.473358</v>
      </c>
      <c r="AL124">
        <f t="shared" si="18"/>
        <v>16.903700000000001</v>
      </c>
      <c r="AM124">
        <f t="shared" si="19"/>
        <v>8.0138920366999997</v>
      </c>
      <c r="AP124" s="9"/>
      <c r="AQ124" s="22">
        <v>1.2759400000000001</v>
      </c>
      <c r="AR124" s="22">
        <v>350.03699999999998</v>
      </c>
      <c r="AS124" s="22">
        <v>-1.6705299999999999E-2</v>
      </c>
      <c r="AT124" s="22">
        <v>114</v>
      </c>
      <c r="AU124" s="22">
        <v>1.27502</v>
      </c>
      <c r="AV124">
        <f t="shared" si="20"/>
        <v>16.705299999999998</v>
      </c>
      <c r="AW124">
        <f t="shared" si="21"/>
        <v>21.314960481999996</v>
      </c>
      <c r="AX124" s="9"/>
      <c r="AY124" s="22">
        <v>0.47409099999999998</v>
      </c>
      <c r="AZ124" s="22">
        <v>428.28800000000001</v>
      </c>
      <c r="BA124" s="22">
        <v>-1.6876200000000001E-2</v>
      </c>
      <c r="BB124" s="22">
        <v>114</v>
      </c>
      <c r="BC124" s="22">
        <v>0.47351100000000002</v>
      </c>
      <c r="BD124">
        <f t="shared" si="22"/>
        <v>16.876200000000001</v>
      </c>
      <c r="BE124">
        <f t="shared" si="23"/>
        <v>8.0008545342000001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80.488600000000005</v>
      </c>
      <c r="I125" s="22">
        <v>-1.6705299999999999E-2</v>
      </c>
      <c r="J125" s="22">
        <v>115</v>
      </c>
      <c r="K125" s="22">
        <v>1.27014</v>
      </c>
      <c r="L125">
        <f t="shared" si="12"/>
        <v>16.705299999999998</v>
      </c>
      <c r="M125">
        <f t="shared" si="13"/>
        <v>21.230765769999994</v>
      </c>
      <c r="N125" s="9"/>
      <c r="O125" s="22">
        <v>0.479126</v>
      </c>
      <c r="P125" s="22">
        <v>141.91800000000001</v>
      </c>
      <c r="Q125" s="22">
        <v>-1.6903700000000001E-2</v>
      </c>
      <c r="R125" s="22">
        <v>115</v>
      </c>
      <c r="S125" s="22">
        <v>0.47848499999999999</v>
      </c>
      <c r="T125">
        <f t="shared" si="14"/>
        <v>16.903700000000001</v>
      </c>
      <c r="U125">
        <f t="shared" si="15"/>
        <v>8.0990021662</v>
      </c>
      <c r="X125" s="9"/>
      <c r="Y125" s="22">
        <v>1.2708999999999999</v>
      </c>
      <c r="Z125" s="22">
        <v>214.81</v>
      </c>
      <c r="AA125" s="22">
        <v>-1.6708400000000002E-2</v>
      </c>
      <c r="AB125" s="22">
        <v>115</v>
      </c>
      <c r="AC125" s="22">
        <v>1.27014</v>
      </c>
      <c r="AD125">
        <f t="shared" si="16"/>
        <v>16.708400000000001</v>
      </c>
      <c r="AE125">
        <f t="shared" si="17"/>
        <v>21.234705559999998</v>
      </c>
      <c r="AF125" s="9"/>
      <c r="AG125" s="22">
        <v>0.479126</v>
      </c>
      <c r="AH125" s="22">
        <v>271.48099999999999</v>
      </c>
      <c r="AI125" s="22">
        <v>-1.6903700000000001E-2</v>
      </c>
      <c r="AJ125" s="22">
        <v>115</v>
      </c>
      <c r="AK125" s="22">
        <v>0.47848499999999999</v>
      </c>
      <c r="AL125">
        <f t="shared" si="18"/>
        <v>16.903700000000001</v>
      </c>
      <c r="AM125">
        <f t="shared" si="19"/>
        <v>8.0990021662</v>
      </c>
      <c r="AP125" s="9"/>
      <c r="AQ125" s="22">
        <v>1.2708999999999999</v>
      </c>
      <c r="AR125" s="22">
        <v>350.13799999999998</v>
      </c>
      <c r="AS125" s="22">
        <v>-1.67023E-2</v>
      </c>
      <c r="AT125" s="22">
        <v>115</v>
      </c>
      <c r="AU125" s="22">
        <v>1.27014</v>
      </c>
      <c r="AV125">
        <f t="shared" si="20"/>
        <v>16.702300000000001</v>
      </c>
      <c r="AW125">
        <f t="shared" si="21"/>
        <v>21.22695307</v>
      </c>
      <c r="AX125" s="9"/>
      <c r="AY125" s="22">
        <v>0.479126</v>
      </c>
      <c r="AZ125" s="22">
        <v>428.38900000000001</v>
      </c>
      <c r="BA125" s="22">
        <v>-1.6876200000000001E-2</v>
      </c>
      <c r="BB125" s="22">
        <v>115</v>
      </c>
      <c r="BC125" s="22">
        <v>0.47836299999999998</v>
      </c>
      <c r="BD125">
        <f t="shared" si="22"/>
        <v>16.876200000000001</v>
      </c>
      <c r="BE125">
        <f t="shared" si="23"/>
        <v>8.0858262011999997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80.589299999999994</v>
      </c>
      <c r="I126" s="22">
        <v>-1.67023E-2</v>
      </c>
      <c r="J126" s="22">
        <v>116</v>
      </c>
      <c r="K126" s="22">
        <v>1.26495</v>
      </c>
      <c r="L126">
        <f t="shared" si="12"/>
        <v>16.702300000000001</v>
      </c>
      <c r="M126">
        <f t="shared" si="13"/>
        <v>21.142940501000002</v>
      </c>
      <c r="N126" s="9"/>
      <c r="O126" s="22">
        <v>0.48416100000000001</v>
      </c>
      <c r="P126" s="22">
        <v>142.018</v>
      </c>
      <c r="Q126" s="22">
        <v>-1.6900600000000002E-2</v>
      </c>
      <c r="R126" s="22">
        <v>116</v>
      </c>
      <c r="S126" s="22">
        <v>0.48348999999999998</v>
      </c>
      <c r="T126">
        <f t="shared" si="14"/>
        <v>16.900600000000001</v>
      </c>
      <c r="U126">
        <f t="shared" si="15"/>
        <v>8.1826113966000005</v>
      </c>
      <c r="X126" s="9"/>
      <c r="Y126" s="22">
        <v>1.2658700000000001</v>
      </c>
      <c r="Z126" s="22">
        <v>214.91</v>
      </c>
      <c r="AA126" s="22">
        <v>-1.6711400000000001E-2</v>
      </c>
      <c r="AB126" s="22">
        <v>116</v>
      </c>
      <c r="AC126" s="22">
        <v>1.2652600000000001</v>
      </c>
      <c r="AD126">
        <f t="shared" si="16"/>
        <v>16.711400000000001</v>
      </c>
      <c r="AE126">
        <f t="shared" si="17"/>
        <v>21.154459918000001</v>
      </c>
      <c r="AF126" s="9"/>
      <c r="AG126" s="22">
        <v>0.48416100000000001</v>
      </c>
      <c r="AH126" s="22">
        <v>271.58100000000002</v>
      </c>
      <c r="AI126" s="22">
        <v>-1.6903700000000001E-2</v>
      </c>
      <c r="AJ126" s="22">
        <v>116</v>
      </c>
      <c r="AK126" s="22">
        <v>0.48339799999999999</v>
      </c>
      <c r="AL126">
        <f t="shared" si="18"/>
        <v>16.903700000000001</v>
      </c>
      <c r="AM126">
        <f t="shared" si="19"/>
        <v>8.1841122957000003</v>
      </c>
      <c r="AP126" s="9"/>
      <c r="AQ126" s="22">
        <v>1.2658700000000001</v>
      </c>
      <c r="AR126" s="22">
        <v>350.23899999999998</v>
      </c>
      <c r="AS126" s="22">
        <v>-1.6705299999999999E-2</v>
      </c>
      <c r="AT126" s="22">
        <v>116</v>
      </c>
      <c r="AU126" s="22">
        <v>1.2652600000000001</v>
      </c>
      <c r="AV126">
        <f t="shared" si="20"/>
        <v>16.705299999999998</v>
      </c>
      <c r="AW126">
        <f t="shared" si="21"/>
        <v>21.146738110999998</v>
      </c>
      <c r="AX126" s="9"/>
      <c r="AY126" s="22">
        <v>0.48416100000000001</v>
      </c>
      <c r="AZ126" s="22">
        <v>428.49</v>
      </c>
      <c r="BA126" s="22">
        <v>-1.6882299999999999E-2</v>
      </c>
      <c r="BB126" s="22">
        <v>116</v>
      </c>
      <c r="BC126" s="22">
        <v>0.48345900000000003</v>
      </c>
      <c r="BD126">
        <f t="shared" si="22"/>
        <v>16.882300000000001</v>
      </c>
      <c r="BE126">
        <f t="shared" si="23"/>
        <v>8.1737512503000005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80.69</v>
      </c>
      <c r="I127" s="22">
        <v>-1.6705299999999999E-2</v>
      </c>
      <c r="J127" s="22">
        <v>117</v>
      </c>
      <c r="K127" s="22">
        <v>1.2597700000000001</v>
      </c>
      <c r="L127">
        <f t="shared" si="12"/>
        <v>16.705299999999998</v>
      </c>
      <c r="M127">
        <f t="shared" si="13"/>
        <v>21.062543398999996</v>
      </c>
      <c r="N127" s="9"/>
      <c r="O127" s="22">
        <v>0.48919699999999999</v>
      </c>
      <c r="P127" s="22">
        <v>142.119</v>
      </c>
      <c r="Q127" s="22">
        <v>-1.68945E-2</v>
      </c>
      <c r="R127" s="22">
        <v>117</v>
      </c>
      <c r="S127" s="22">
        <v>0.488647</v>
      </c>
      <c r="T127">
        <f t="shared" si="14"/>
        <v>16.894500000000001</v>
      </c>
      <c r="U127">
        <f t="shared" si="15"/>
        <v>8.2647387165000001</v>
      </c>
      <c r="X127" s="9"/>
      <c r="Y127" s="22">
        <v>1.2608299999999999</v>
      </c>
      <c r="Z127" s="22">
        <v>215.011</v>
      </c>
      <c r="AA127" s="22">
        <v>-1.6711400000000001E-2</v>
      </c>
      <c r="AB127" s="22">
        <v>117</v>
      </c>
      <c r="AC127" s="22">
        <v>1.2597700000000001</v>
      </c>
      <c r="AD127">
        <f t="shared" si="16"/>
        <v>16.711400000000001</v>
      </c>
      <c r="AE127">
        <f t="shared" si="17"/>
        <v>21.070234461999998</v>
      </c>
      <c r="AF127" s="9"/>
      <c r="AG127" s="22">
        <v>0.48919699999999999</v>
      </c>
      <c r="AH127" s="22">
        <v>271.68200000000002</v>
      </c>
      <c r="AI127" s="22">
        <v>-1.6909799999999999E-2</v>
      </c>
      <c r="AJ127" s="22">
        <v>117</v>
      </c>
      <c r="AK127" s="22">
        <v>0.48843399999999998</v>
      </c>
      <c r="AL127">
        <f t="shared" si="18"/>
        <v>16.909800000000001</v>
      </c>
      <c r="AM127">
        <f t="shared" si="19"/>
        <v>8.2722234306000004</v>
      </c>
      <c r="AP127" s="9"/>
      <c r="AQ127" s="22">
        <v>1.2608299999999999</v>
      </c>
      <c r="AR127" s="22">
        <v>350.339</v>
      </c>
      <c r="AS127" s="22">
        <v>-1.6708400000000002E-2</v>
      </c>
      <c r="AT127" s="22">
        <v>117</v>
      </c>
      <c r="AU127" s="22">
        <v>1.2597700000000001</v>
      </c>
      <c r="AV127">
        <f t="shared" si="20"/>
        <v>16.708400000000001</v>
      </c>
      <c r="AW127">
        <f t="shared" si="21"/>
        <v>21.066451971999999</v>
      </c>
      <c r="AX127" s="9"/>
      <c r="AY127" s="22">
        <v>0.48919699999999999</v>
      </c>
      <c r="AZ127" s="22">
        <v>428.59100000000001</v>
      </c>
      <c r="BA127" s="22">
        <v>-1.68915E-2</v>
      </c>
      <c r="BB127" s="22">
        <v>117</v>
      </c>
      <c r="BC127" s="22">
        <v>0.48858600000000002</v>
      </c>
      <c r="BD127">
        <f t="shared" si="22"/>
        <v>16.891500000000001</v>
      </c>
      <c r="BE127">
        <f t="shared" si="23"/>
        <v>8.2632711254999993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80.790700000000001</v>
      </c>
      <c r="I128" s="22">
        <v>-1.6705299999999999E-2</v>
      </c>
      <c r="J128" s="22">
        <v>118</v>
      </c>
      <c r="K128" s="22">
        <v>1.25519</v>
      </c>
      <c r="L128">
        <f t="shared" si="12"/>
        <v>16.705299999999998</v>
      </c>
      <c r="M128">
        <f t="shared" si="13"/>
        <v>20.978515739999999</v>
      </c>
      <c r="N128" s="9"/>
      <c r="O128" s="22">
        <v>0.494232</v>
      </c>
      <c r="P128" s="22">
        <v>142.22</v>
      </c>
      <c r="Q128" s="22">
        <v>-1.6897599999999999E-2</v>
      </c>
      <c r="R128" s="22">
        <v>118</v>
      </c>
      <c r="S128" s="22">
        <v>0.49331700000000001</v>
      </c>
      <c r="T128">
        <f t="shared" si="14"/>
        <v>16.897599999999997</v>
      </c>
      <c r="U128">
        <f t="shared" si="15"/>
        <v>8.3513346431999977</v>
      </c>
      <c r="X128" s="9"/>
      <c r="Y128" s="22">
        <v>1.2558</v>
      </c>
      <c r="Z128" s="22">
        <v>215.11199999999999</v>
      </c>
      <c r="AA128" s="22">
        <v>-1.6711400000000001E-2</v>
      </c>
      <c r="AB128" s="22">
        <v>118</v>
      </c>
      <c r="AC128" s="22">
        <v>1.25519</v>
      </c>
      <c r="AD128">
        <f t="shared" si="16"/>
        <v>16.711400000000001</v>
      </c>
      <c r="AE128">
        <f t="shared" si="17"/>
        <v>20.986176120000003</v>
      </c>
      <c r="AF128" s="9"/>
      <c r="AG128" s="22">
        <v>0.494232</v>
      </c>
      <c r="AH128" s="22">
        <v>271.78300000000002</v>
      </c>
      <c r="AI128" s="22">
        <v>-1.69067E-2</v>
      </c>
      <c r="AJ128" s="22">
        <v>118</v>
      </c>
      <c r="AK128" s="22">
        <v>0.49356100000000003</v>
      </c>
      <c r="AL128">
        <f t="shared" si="18"/>
        <v>16.906700000000001</v>
      </c>
      <c r="AM128">
        <f t="shared" si="19"/>
        <v>8.3558321543999998</v>
      </c>
      <c r="AP128" s="9"/>
      <c r="AQ128" s="22">
        <v>1.2558</v>
      </c>
      <c r="AR128" s="22">
        <v>350.44</v>
      </c>
      <c r="AS128" s="22">
        <v>-1.6708400000000002E-2</v>
      </c>
      <c r="AT128" s="22">
        <v>118</v>
      </c>
      <c r="AU128" s="22">
        <v>1.25519</v>
      </c>
      <c r="AV128">
        <f t="shared" si="20"/>
        <v>16.708400000000001</v>
      </c>
      <c r="AW128">
        <f t="shared" si="21"/>
        <v>20.982408720000002</v>
      </c>
      <c r="AX128" s="9"/>
      <c r="AY128" s="22">
        <v>0.494232</v>
      </c>
      <c r="AZ128" s="22">
        <v>428.69099999999997</v>
      </c>
      <c r="BA128" s="22">
        <v>-1.68793E-2</v>
      </c>
      <c r="BB128" s="22">
        <v>118</v>
      </c>
      <c r="BC128" s="22">
        <v>0.49353000000000002</v>
      </c>
      <c r="BD128">
        <f t="shared" si="22"/>
        <v>16.879300000000001</v>
      </c>
      <c r="BE128">
        <f t="shared" si="23"/>
        <v>8.3422901976000006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80.891400000000004</v>
      </c>
      <c r="I129" s="22">
        <v>-1.67023E-2</v>
      </c>
      <c r="J129" s="22">
        <v>119</v>
      </c>
      <c r="K129" s="22">
        <v>1.25</v>
      </c>
      <c r="L129">
        <f t="shared" si="12"/>
        <v>16.702300000000001</v>
      </c>
      <c r="M129">
        <f t="shared" si="13"/>
        <v>20.890568748000003</v>
      </c>
      <c r="N129" s="9"/>
      <c r="O129" s="22">
        <v>0.49926799999999999</v>
      </c>
      <c r="P129" s="22">
        <v>142.32</v>
      </c>
      <c r="Q129" s="22">
        <v>-1.6897599999999999E-2</v>
      </c>
      <c r="R129" s="22">
        <v>119</v>
      </c>
      <c r="S129" s="22">
        <v>0.49850499999999998</v>
      </c>
      <c r="T129">
        <f t="shared" si="14"/>
        <v>16.897599999999997</v>
      </c>
      <c r="U129">
        <f t="shared" si="15"/>
        <v>8.4364309567999989</v>
      </c>
      <c r="X129" s="9"/>
      <c r="Y129" s="22">
        <v>1.2507600000000001</v>
      </c>
      <c r="Z129" s="22">
        <v>215.21299999999999</v>
      </c>
      <c r="AA129" s="22">
        <v>-1.67175E-2</v>
      </c>
      <c r="AB129" s="22">
        <v>119</v>
      </c>
      <c r="AC129" s="22">
        <v>1.25031</v>
      </c>
      <c r="AD129">
        <f t="shared" si="16"/>
        <v>16.717500000000001</v>
      </c>
      <c r="AE129">
        <f t="shared" si="17"/>
        <v>20.909580300000002</v>
      </c>
      <c r="AF129" s="9"/>
      <c r="AG129" s="22">
        <v>0.49926799999999999</v>
      </c>
      <c r="AH129" s="22">
        <v>271.88299999999998</v>
      </c>
      <c r="AI129" s="22">
        <v>-1.6909799999999999E-2</v>
      </c>
      <c r="AJ129" s="22">
        <v>119</v>
      </c>
      <c r="AK129" s="22">
        <v>0.49856600000000001</v>
      </c>
      <c r="AL129">
        <f t="shared" si="18"/>
        <v>16.909800000000001</v>
      </c>
      <c r="AM129">
        <f t="shared" si="19"/>
        <v>8.4425220264000007</v>
      </c>
      <c r="AP129" s="9"/>
      <c r="AQ129" s="22">
        <v>1.2507600000000001</v>
      </c>
      <c r="AR129" s="22">
        <v>350.541</v>
      </c>
      <c r="AS129" s="22">
        <v>-1.6708400000000002E-2</v>
      </c>
      <c r="AT129" s="22">
        <v>119</v>
      </c>
      <c r="AU129" s="22">
        <v>1.25092</v>
      </c>
      <c r="AV129">
        <f t="shared" si="20"/>
        <v>16.708400000000001</v>
      </c>
      <c r="AW129">
        <f t="shared" si="21"/>
        <v>20.898198384000004</v>
      </c>
      <c r="AX129" s="9"/>
      <c r="AY129" s="22">
        <v>0.49926799999999999</v>
      </c>
      <c r="AZ129" s="22">
        <v>428.79199999999997</v>
      </c>
      <c r="BA129" s="22">
        <v>-1.6885399999999998E-2</v>
      </c>
      <c r="BB129" s="22">
        <v>119</v>
      </c>
      <c r="BC129" s="22">
        <v>0.49853500000000001</v>
      </c>
      <c r="BD129">
        <f t="shared" si="22"/>
        <v>16.885399999999997</v>
      </c>
      <c r="BE129">
        <f t="shared" si="23"/>
        <v>8.4303398871999988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80.992099999999994</v>
      </c>
      <c r="I130" s="22">
        <v>-1.67023E-2</v>
      </c>
      <c r="J130" s="22">
        <v>120</v>
      </c>
      <c r="K130" s="22">
        <v>1.24481</v>
      </c>
      <c r="L130">
        <f t="shared" si="12"/>
        <v>16.702300000000001</v>
      </c>
      <c r="M130">
        <f t="shared" si="13"/>
        <v>20.806556179000001</v>
      </c>
      <c r="N130" s="9"/>
      <c r="O130" s="22">
        <v>0.50430299999999995</v>
      </c>
      <c r="P130" s="22">
        <v>142.42099999999999</v>
      </c>
      <c r="Q130" s="22">
        <v>-1.6897599999999999E-2</v>
      </c>
      <c r="R130" s="22">
        <v>120</v>
      </c>
      <c r="S130" s="22">
        <v>0.50353999999999999</v>
      </c>
      <c r="T130">
        <f t="shared" si="14"/>
        <v>16.897599999999997</v>
      </c>
      <c r="U130">
        <f t="shared" si="15"/>
        <v>8.5215103727999981</v>
      </c>
      <c r="X130" s="9"/>
      <c r="Y130" s="22">
        <v>1.24573</v>
      </c>
      <c r="Z130" s="22">
        <v>215.31299999999999</v>
      </c>
      <c r="AA130" s="22">
        <v>-1.67175E-2</v>
      </c>
      <c r="AB130" s="22">
        <v>120</v>
      </c>
      <c r="AC130" s="22">
        <v>1.24542</v>
      </c>
      <c r="AD130">
        <f t="shared" si="16"/>
        <v>16.717500000000001</v>
      </c>
      <c r="AE130">
        <f t="shared" si="17"/>
        <v>20.825491275000001</v>
      </c>
      <c r="AF130" s="9"/>
      <c r="AG130" s="22">
        <v>0.50430299999999995</v>
      </c>
      <c r="AH130" s="22">
        <v>271.98399999999998</v>
      </c>
      <c r="AI130" s="22">
        <v>-1.6909799999999999E-2</v>
      </c>
      <c r="AJ130" s="22">
        <v>120</v>
      </c>
      <c r="AK130" s="22">
        <v>0.50369299999999995</v>
      </c>
      <c r="AL130">
        <f t="shared" si="18"/>
        <v>16.909800000000001</v>
      </c>
      <c r="AM130">
        <f t="shared" si="19"/>
        <v>8.5276628693999985</v>
      </c>
      <c r="AP130" s="9"/>
      <c r="AQ130" s="22">
        <v>1.24573</v>
      </c>
      <c r="AR130" s="22">
        <v>350.64100000000002</v>
      </c>
      <c r="AS130" s="22">
        <v>-1.6720599999999999E-2</v>
      </c>
      <c r="AT130" s="22">
        <v>120</v>
      </c>
      <c r="AU130" s="22">
        <v>1.24481</v>
      </c>
      <c r="AV130">
        <f t="shared" si="20"/>
        <v>16.720599999999997</v>
      </c>
      <c r="AW130">
        <f t="shared" si="21"/>
        <v>20.829353037999997</v>
      </c>
      <c r="AX130" s="9"/>
      <c r="AY130" s="22">
        <v>0.50430299999999995</v>
      </c>
      <c r="AZ130" s="22">
        <v>428.89299999999997</v>
      </c>
      <c r="BA130" s="22">
        <v>-1.6882299999999999E-2</v>
      </c>
      <c r="BB130" s="22">
        <v>120</v>
      </c>
      <c r="BC130" s="22">
        <v>0.50378400000000001</v>
      </c>
      <c r="BD130">
        <f t="shared" si="22"/>
        <v>16.882300000000001</v>
      </c>
      <c r="BE130">
        <f t="shared" si="23"/>
        <v>8.513794536899999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81.092799999999997</v>
      </c>
      <c r="I131" s="22">
        <v>-1.6696200000000001E-2</v>
      </c>
      <c r="J131" s="22">
        <v>121</v>
      </c>
      <c r="K131" s="22">
        <v>1.23993</v>
      </c>
      <c r="L131">
        <f t="shared" si="12"/>
        <v>16.696200000000001</v>
      </c>
      <c r="M131">
        <f t="shared" si="13"/>
        <v>20.714808378000001</v>
      </c>
      <c r="N131" s="9"/>
      <c r="O131" s="22">
        <v>0.50933799999999996</v>
      </c>
      <c r="P131" s="22">
        <v>142.52199999999999</v>
      </c>
      <c r="Q131" s="22">
        <v>-1.6897599999999999E-2</v>
      </c>
      <c r="R131" s="22">
        <v>121</v>
      </c>
      <c r="S131" s="22">
        <v>0.508606</v>
      </c>
      <c r="T131">
        <f t="shared" si="14"/>
        <v>16.897599999999997</v>
      </c>
      <c r="U131">
        <f t="shared" si="15"/>
        <v>8.6065897887999974</v>
      </c>
      <c r="X131" s="9"/>
      <c r="Y131" s="22">
        <v>1.2406900000000001</v>
      </c>
      <c r="Z131" s="22">
        <v>215.41399999999999</v>
      </c>
      <c r="AA131" s="22">
        <v>-1.6726700000000001E-2</v>
      </c>
      <c r="AB131" s="22">
        <v>121</v>
      </c>
      <c r="AC131" s="22">
        <v>1.23993</v>
      </c>
      <c r="AD131">
        <f t="shared" si="16"/>
        <v>16.726700000000001</v>
      </c>
      <c r="AE131">
        <f t="shared" si="17"/>
        <v>20.752649423000001</v>
      </c>
      <c r="AF131" s="9"/>
      <c r="AG131" s="22">
        <v>0.50933799999999996</v>
      </c>
      <c r="AH131" s="22">
        <v>272.08499999999998</v>
      </c>
      <c r="AI131" s="22">
        <v>-1.69067E-2</v>
      </c>
      <c r="AJ131" s="22">
        <v>121</v>
      </c>
      <c r="AK131" s="22">
        <v>0.508606</v>
      </c>
      <c r="AL131">
        <f t="shared" si="18"/>
        <v>16.906700000000001</v>
      </c>
      <c r="AM131">
        <f t="shared" si="19"/>
        <v>8.6112247645999993</v>
      </c>
      <c r="AP131" s="9"/>
      <c r="AQ131" s="22">
        <v>1.2406900000000001</v>
      </c>
      <c r="AR131" s="22">
        <v>350.74200000000002</v>
      </c>
      <c r="AS131" s="22">
        <v>-1.6723600000000002E-2</v>
      </c>
      <c r="AT131" s="22">
        <v>121</v>
      </c>
      <c r="AU131" s="22">
        <v>1.2402299999999999</v>
      </c>
      <c r="AV131">
        <f t="shared" si="20"/>
        <v>16.723600000000001</v>
      </c>
      <c r="AW131">
        <f t="shared" si="21"/>
        <v>20.748803284000001</v>
      </c>
      <c r="AX131" s="9"/>
      <c r="AY131" s="22">
        <v>0.50933799999999996</v>
      </c>
      <c r="AZ131" s="22">
        <v>428.99299999999999</v>
      </c>
      <c r="BA131" s="22">
        <v>-1.6882299999999999E-2</v>
      </c>
      <c r="BB131" s="22">
        <v>121</v>
      </c>
      <c r="BC131" s="22">
        <v>0.508575</v>
      </c>
      <c r="BD131">
        <f t="shared" si="22"/>
        <v>16.882300000000001</v>
      </c>
      <c r="BE131">
        <f t="shared" si="23"/>
        <v>8.5987969173999996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81.1935</v>
      </c>
      <c r="I132" s="22">
        <v>-1.6705299999999999E-2</v>
      </c>
      <c r="J132" s="22">
        <v>122</v>
      </c>
      <c r="K132" s="22">
        <v>1.23505</v>
      </c>
      <c r="L132">
        <f t="shared" si="12"/>
        <v>16.705299999999998</v>
      </c>
      <c r="M132">
        <f t="shared" si="13"/>
        <v>20.642070997999998</v>
      </c>
      <c r="N132" s="9"/>
      <c r="O132" s="22">
        <v>0.514374</v>
      </c>
      <c r="P132" s="22">
        <v>142.62200000000001</v>
      </c>
      <c r="Q132" s="22">
        <v>-1.68915E-2</v>
      </c>
      <c r="R132" s="22">
        <v>122</v>
      </c>
      <c r="S132" s="22">
        <v>0.51367200000000002</v>
      </c>
      <c r="T132">
        <f t="shared" si="14"/>
        <v>16.891500000000001</v>
      </c>
      <c r="U132">
        <f t="shared" si="15"/>
        <v>8.6885484210000001</v>
      </c>
      <c r="X132" s="9"/>
      <c r="Y132" s="22">
        <v>1.23566</v>
      </c>
      <c r="Z132" s="22">
        <v>215.51499999999999</v>
      </c>
      <c r="AA132" s="22">
        <v>-1.6723600000000002E-2</v>
      </c>
      <c r="AB132" s="22">
        <v>122</v>
      </c>
      <c r="AC132" s="22">
        <v>1.23505</v>
      </c>
      <c r="AD132">
        <f t="shared" si="16"/>
        <v>16.723600000000001</v>
      </c>
      <c r="AE132">
        <f t="shared" si="17"/>
        <v>20.664683576000002</v>
      </c>
      <c r="AF132" s="9"/>
      <c r="AG132" s="22">
        <v>0.514374</v>
      </c>
      <c r="AH132" s="22">
        <v>272.18599999999998</v>
      </c>
      <c r="AI132" s="22">
        <v>-1.69067E-2</v>
      </c>
      <c r="AJ132" s="22">
        <v>122</v>
      </c>
      <c r="AK132" s="22">
        <v>0.513733</v>
      </c>
      <c r="AL132">
        <f t="shared" si="18"/>
        <v>16.906700000000001</v>
      </c>
      <c r="AM132">
        <f t="shared" si="19"/>
        <v>8.6963669057999997</v>
      </c>
      <c r="AP132" s="9"/>
      <c r="AQ132" s="22">
        <v>1.23566</v>
      </c>
      <c r="AR132" s="22">
        <v>350.84300000000002</v>
      </c>
      <c r="AS132" s="22">
        <v>-1.67175E-2</v>
      </c>
      <c r="AT132" s="22">
        <v>122</v>
      </c>
      <c r="AU132" s="22">
        <v>1.2347399999999999</v>
      </c>
      <c r="AV132">
        <f t="shared" si="20"/>
        <v>16.717500000000001</v>
      </c>
      <c r="AW132">
        <f t="shared" si="21"/>
        <v>20.657146050000001</v>
      </c>
      <c r="AX132" s="9"/>
      <c r="AY132" s="22">
        <v>0.514374</v>
      </c>
      <c r="AZ132" s="22">
        <v>429.09399999999999</v>
      </c>
      <c r="BA132" s="22">
        <v>-1.6876200000000001E-2</v>
      </c>
      <c r="BB132" s="22">
        <v>122</v>
      </c>
      <c r="BC132" s="22">
        <v>0.513428</v>
      </c>
      <c r="BD132">
        <f t="shared" si="22"/>
        <v>16.876200000000001</v>
      </c>
      <c r="BE132">
        <f t="shared" si="23"/>
        <v>8.6806784988000008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81.294200000000004</v>
      </c>
      <c r="I133" s="22">
        <v>-1.67023E-2</v>
      </c>
      <c r="J133" s="22">
        <v>123</v>
      </c>
      <c r="K133" s="22">
        <v>1.2295499999999999</v>
      </c>
      <c r="L133">
        <f t="shared" si="12"/>
        <v>16.702300000000001</v>
      </c>
      <c r="M133">
        <f t="shared" si="13"/>
        <v>20.554184426000003</v>
      </c>
      <c r="N133" s="9"/>
      <c r="O133" s="22">
        <v>0.51940900000000001</v>
      </c>
      <c r="P133" s="22">
        <v>142.72300000000001</v>
      </c>
      <c r="Q133" s="22">
        <v>-1.68915E-2</v>
      </c>
      <c r="R133" s="22">
        <v>123</v>
      </c>
      <c r="S133" s="22">
        <v>0.51867700000000005</v>
      </c>
      <c r="T133">
        <f t="shared" si="14"/>
        <v>16.891500000000001</v>
      </c>
      <c r="U133">
        <f t="shared" si="15"/>
        <v>8.7735971235000001</v>
      </c>
      <c r="X133" s="9"/>
      <c r="Y133" s="22">
        <v>1.23062</v>
      </c>
      <c r="Z133" s="22">
        <v>215.61500000000001</v>
      </c>
      <c r="AA133" s="22">
        <v>-1.67297E-2</v>
      </c>
      <c r="AB133" s="22">
        <v>123</v>
      </c>
      <c r="AC133" s="22">
        <v>1.22986</v>
      </c>
      <c r="AD133">
        <f t="shared" si="16"/>
        <v>16.729700000000001</v>
      </c>
      <c r="AE133">
        <f t="shared" si="17"/>
        <v>20.587903414000003</v>
      </c>
      <c r="AF133" s="9"/>
      <c r="AG133" s="22">
        <v>0.51940900000000001</v>
      </c>
      <c r="AH133" s="22">
        <v>272.286</v>
      </c>
      <c r="AI133" s="22">
        <v>-1.6903700000000001E-2</v>
      </c>
      <c r="AJ133" s="22">
        <v>123</v>
      </c>
      <c r="AK133" s="22">
        <v>0.51898200000000005</v>
      </c>
      <c r="AL133">
        <f t="shared" si="18"/>
        <v>16.903700000000001</v>
      </c>
      <c r="AM133">
        <f t="shared" si="19"/>
        <v>8.7799339133000007</v>
      </c>
      <c r="AP133" s="9"/>
      <c r="AQ133" s="22">
        <v>1.23062</v>
      </c>
      <c r="AR133" s="22">
        <v>350.94400000000002</v>
      </c>
      <c r="AS133" s="22">
        <v>-1.6720599999999999E-2</v>
      </c>
      <c r="AT133" s="22">
        <v>123</v>
      </c>
      <c r="AU133" s="22">
        <v>1.23047</v>
      </c>
      <c r="AV133">
        <f t="shared" si="20"/>
        <v>16.720599999999997</v>
      </c>
      <c r="AW133">
        <f t="shared" si="21"/>
        <v>20.576704771999999</v>
      </c>
      <c r="AX133" s="9"/>
      <c r="AY133" s="22">
        <v>0.51940900000000001</v>
      </c>
      <c r="AZ133" s="22">
        <v>429.19499999999999</v>
      </c>
      <c r="BA133" s="22">
        <v>-1.6876200000000001E-2</v>
      </c>
      <c r="BB133" s="22">
        <v>123</v>
      </c>
      <c r="BC133" s="22">
        <v>0.51882899999999998</v>
      </c>
      <c r="BD133">
        <f t="shared" si="22"/>
        <v>16.876200000000001</v>
      </c>
      <c r="BE133">
        <f t="shared" si="23"/>
        <v>8.7656501658000003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81.394900000000007</v>
      </c>
      <c r="I134" s="22">
        <v>-1.6708400000000002E-2</v>
      </c>
      <c r="J134" s="22">
        <v>124</v>
      </c>
      <c r="K134" s="22">
        <v>1.2246699999999999</v>
      </c>
      <c r="L134">
        <f t="shared" si="12"/>
        <v>16.708400000000001</v>
      </c>
      <c r="M134">
        <f t="shared" si="13"/>
        <v>20.477647956000002</v>
      </c>
      <c r="N134" s="9"/>
      <c r="O134" s="22">
        <v>0.52444500000000005</v>
      </c>
      <c r="P134" s="22">
        <v>142.82400000000001</v>
      </c>
      <c r="Q134" s="22">
        <v>-1.68915E-2</v>
      </c>
      <c r="R134" s="22">
        <v>124</v>
      </c>
      <c r="S134" s="22">
        <v>0.52374299999999996</v>
      </c>
      <c r="T134">
        <f t="shared" si="14"/>
        <v>16.891500000000001</v>
      </c>
      <c r="U134">
        <f t="shared" si="15"/>
        <v>8.8586627175000014</v>
      </c>
      <c r="X134" s="9"/>
      <c r="Y134" s="22">
        <v>1.22559</v>
      </c>
      <c r="Z134" s="22">
        <v>215.71600000000001</v>
      </c>
      <c r="AA134" s="22">
        <v>-1.6726700000000001E-2</v>
      </c>
      <c r="AB134" s="22">
        <v>124</v>
      </c>
      <c r="AC134" s="22">
        <v>1.22498</v>
      </c>
      <c r="AD134">
        <f t="shared" si="16"/>
        <v>16.726700000000001</v>
      </c>
      <c r="AE134">
        <f t="shared" si="17"/>
        <v>20.500076253</v>
      </c>
      <c r="AF134" s="9"/>
      <c r="AG134" s="22">
        <v>0.52444500000000005</v>
      </c>
      <c r="AH134" s="22">
        <v>272.387</v>
      </c>
      <c r="AI134" s="22">
        <v>-1.69067E-2</v>
      </c>
      <c r="AJ134" s="22">
        <v>124</v>
      </c>
      <c r="AK134" s="22">
        <v>0.523621</v>
      </c>
      <c r="AL134">
        <f t="shared" si="18"/>
        <v>16.906700000000001</v>
      </c>
      <c r="AM134">
        <f t="shared" si="19"/>
        <v>8.8666342815000014</v>
      </c>
      <c r="AP134" s="9"/>
      <c r="AQ134" s="22">
        <v>1.22559</v>
      </c>
      <c r="AR134" s="22">
        <v>351.04399999999998</v>
      </c>
      <c r="AS134" s="22">
        <v>-1.67297E-2</v>
      </c>
      <c r="AT134" s="22">
        <v>124</v>
      </c>
      <c r="AU134" s="22">
        <v>1.2240599999999999</v>
      </c>
      <c r="AV134">
        <f t="shared" si="20"/>
        <v>16.729700000000001</v>
      </c>
      <c r="AW134">
        <f t="shared" si="21"/>
        <v>20.503753023000002</v>
      </c>
      <c r="AX134" s="9"/>
      <c r="AY134" s="22">
        <v>0.52444500000000005</v>
      </c>
      <c r="AZ134" s="22">
        <v>429.29599999999999</v>
      </c>
      <c r="BA134" s="22">
        <v>-1.6882299999999999E-2</v>
      </c>
      <c r="BB134" s="22">
        <v>124</v>
      </c>
      <c r="BC134" s="22">
        <v>0.52380400000000005</v>
      </c>
      <c r="BD134">
        <f t="shared" si="22"/>
        <v>16.882300000000001</v>
      </c>
      <c r="BE134">
        <f t="shared" si="23"/>
        <v>8.853837823500001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81.495599999999996</v>
      </c>
      <c r="I135" s="22">
        <v>-1.6708400000000002E-2</v>
      </c>
      <c r="J135" s="22">
        <v>125</v>
      </c>
      <c r="K135" s="22">
        <v>1.2194799999999999</v>
      </c>
      <c r="L135">
        <f t="shared" si="12"/>
        <v>16.708400000000001</v>
      </c>
      <c r="M135">
        <f t="shared" si="13"/>
        <v>20.39343762</v>
      </c>
      <c r="N135" s="9"/>
      <c r="O135" s="22">
        <v>0.52947999999999995</v>
      </c>
      <c r="P135" s="22">
        <v>142.92500000000001</v>
      </c>
      <c r="Q135" s="22">
        <v>-1.6888400000000001E-2</v>
      </c>
      <c r="R135" s="22">
        <v>125</v>
      </c>
      <c r="S135" s="22">
        <v>0.52871699999999999</v>
      </c>
      <c r="T135">
        <f t="shared" si="14"/>
        <v>16.888400000000001</v>
      </c>
      <c r="U135">
        <f t="shared" si="15"/>
        <v>8.9420700320000002</v>
      </c>
      <c r="X135" s="9"/>
      <c r="Y135" s="22">
        <v>1.22055</v>
      </c>
      <c r="Z135" s="22">
        <v>215.81700000000001</v>
      </c>
      <c r="AA135" s="22">
        <v>-1.67297E-2</v>
      </c>
      <c r="AB135" s="22">
        <v>125</v>
      </c>
      <c r="AC135" s="22">
        <v>1.2191799999999999</v>
      </c>
      <c r="AD135">
        <f t="shared" si="16"/>
        <v>16.729700000000001</v>
      </c>
      <c r="AE135">
        <f t="shared" si="17"/>
        <v>20.419435335000003</v>
      </c>
      <c r="AF135" s="9"/>
      <c r="AG135" s="22">
        <v>0.52947999999999995</v>
      </c>
      <c r="AH135" s="22">
        <v>272.488</v>
      </c>
      <c r="AI135" s="22">
        <v>-1.6900600000000002E-2</v>
      </c>
      <c r="AJ135" s="22">
        <v>125</v>
      </c>
      <c r="AK135" s="22">
        <v>0.52871699999999999</v>
      </c>
      <c r="AL135">
        <f t="shared" si="18"/>
        <v>16.900600000000001</v>
      </c>
      <c r="AM135">
        <f t="shared" si="19"/>
        <v>8.9485296879999989</v>
      </c>
      <c r="AP135" s="9"/>
      <c r="AQ135" s="22">
        <v>1.22055</v>
      </c>
      <c r="AR135" s="22">
        <v>351.14499999999998</v>
      </c>
      <c r="AS135" s="22">
        <v>-1.67297E-2</v>
      </c>
      <c r="AT135" s="22">
        <v>125</v>
      </c>
      <c r="AU135" s="22">
        <v>1.2197899999999999</v>
      </c>
      <c r="AV135">
        <f t="shared" si="20"/>
        <v>16.729700000000001</v>
      </c>
      <c r="AW135">
        <f t="shared" si="21"/>
        <v>20.419435335000003</v>
      </c>
      <c r="AX135" s="9"/>
      <c r="AY135" s="22">
        <v>0.52947999999999995</v>
      </c>
      <c r="AZ135" s="22">
        <v>429.39600000000002</v>
      </c>
      <c r="BA135" s="22">
        <v>-1.6876200000000001E-2</v>
      </c>
      <c r="BB135" s="22">
        <v>125</v>
      </c>
      <c r="BC135" s="22">
        <v>0.52893100000000004</v>
      </c>
      <c r="BD135">
        <f t="shared" si="22"/>
        <v>16.876200000000001</v>
      </c>
      <c r="BE135">
        <f t="shared" si="23"/>
        <v>8.9356103759999996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81.596299999999999</v>
      </c>
      <c r="I136" s="22">
        <v>-1.67145E-2</v>
      </c>
      <c r="J136" s="22">
        <v>126</v>
      </c>
      <c r="K136" s="22">
        <v>1.2152099999999999</v>
      </c>
      <c r="L136">
        <f t="shared" si="12"/>
        <v>16.714500000000001</v>
      </c>
      <c r="M136">
        <f t="shared" si="13"/>
        <v>20.316809039999999</v>
      </c>
      <c r="N136" s="9"/>
      <c r="O136" s="22">
        <v>0.53451499999999996</v>
      </c>
      <c r="P136" s="22">
        <v>143.02500000000001</v>
      </c>
      <c r="Q136" s="22">
        <v>-1.68915E-2</v>
      </c>
      <c r="R136" s="22">
        <v>126</v>
      </c>
      <c r="S136" s="22">
        <v>0.53378300000000001</v>
      </c>
      <c r="T136">
        <f t="shared" si="14"/>
        <v>16.891500000000001</v>
      </c>
      <c r="U136">
        <f t="shared" si="15"/>
        <v>9.0287601224999996</v>
      </c>
      <c r="X136" s="9"/>
      <c r="Y136" s="22">
        <v>1.2155199999999999</v>
      </c>
      <c r="Z136" s="22">
        <v>215.917</v>
      </c>
      <c r="AA136" s="22">
        <v>-1.6732799999999999E-2</v>
      </c>
      <c r="AB136" s="22">
        <v>126</v>
      </c>
      <c r="AC136" s="22">
        <v>1.2149000000000001</v>
      </c>
      <c r="AD136">
        <f t="shared" si="16"/>
        <v>16.732799999999997</v>
      </c>
      <c r="AE136">
        <f t="shared" si="17"/>
        <v>20.339053055999997</v>
      </c>
      <c r="AF136" s="9"/>
      <c r="AG136" s="22">
        <v>0.53451499999999996</v>
      </c>
      <c r="AH136" s="22">
        <v>272.58800000000002</v>
      </c>
      <c r="AI136" s="22">
        <v>-1.68915E-2</v>
      </c>
      <c r="AJ136" s="22">
        <v>126</v>
      </c>
      <c r="AK136" s="22">
        <v>0.53366100000000005</v>
      </c>
      <c r="AL136">
        <f t="shared" si="18"/>
        <v>16.891500000000001</v>
      </c>
      <c r="AM136">
        <f t="shared" si="19"/>
        <v>9.0287601224999996</v>
      </c>
      <c r="AP136" s="9"/>
      <c r="AQ136" s="22">
        <v>1.2155199999999999</v>
      </c>
      <c r="AR136" s="22">
        <v>351.24599999999998</v>
      </c>
      <c r="AS136" s="22">
        <v>-1.6726700000000001E-2</v>
      </c>
      <c r="AT136" s="22">
        <v>126</v>
      </c>
      <c r="AU136" s="22">
        <v>1.2145999999999999</v>
      </c>
      <c r="AV136">
        <f t="shared" si="20"/>
        <v>16.726700000000001</v>
      </c>
      <c r="AW136">
        <f t="shared" si="21"/>
        <v>20.331638384000001</v>
      </c>
      <c r="AX136" s="9"/>
      <c r="AY136" s="22">
        <v>0.53451499999999996</v>
      </c>
      <c r="AZ136" s="22">
        <v>429.49700000000001</v>
      </c>
      <c r="BA136" s="22">
        <v>-1.6876200000000001E-2</v>
      </c>
      <c r="BB136" s="22">
        <v>126</v>
      </c>
      <c r="BC136" s="22">
        <v>0.53384399999999999</v>
      </c>
      <c r="BD136">
        <f t="shared" si="22"/>
        <v>16.876200000000001</v>
      </c>
      <c r="BE136">
        <f t="shared" si="23"/>
        <v>9.0205820429999992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81.697100000000006</v>
      </c>
      <c r="I137" s="22">
        <v>-1.6711400000000001E-2</v>
      </c>
      <c r="J137" s="22">
        <v>127</v>
      </c>
      <c r="K137" s="22">
        <v>1.2094100000000001</v>
      </c>
      <c r="L137">
        <f t="shared" si="12"/>
        <v>16.711400000000001</v>
      </c>
      <c r="M137">
        <f t="shared" si="13"/>
        <v>20.228815472000001</v>
      </c>
      <c r="N137" s="9"/>
      <c r="O137" s="22">
        <v>0.539551</v>
      </c>
      <c r="P137" s="22">
        <v>143.126</v>
      </c>
      <c r="Q137" s="22">
        <v>-1.68915E-2</v>
      </c>
      <c r="R137" s="22">
        <v>127</v>
      </c>
      <c r="S137" s="22">
        <v>0.53881800000000002</v>
      </c>
      <c r="T137">
        <f t="shared" si="14"/>
        <v>16.891500000000001</v>
      </c>
      <c r="U137">
        <f t="shared" si="15"/>
        <v>9.113825716500001</v>
      </c>
      <c r="X137" s="9"/>
      <c r="Y137" s="22">
        <v>1.21048</v>
      </c>
      <c r="Z137" s="22">
        <v>216.018</v>
      </c>
      <c r="AA137" s="22">
        <v>-1.6720599999999999E-2</v>
      </c>
      <c r="AB137" s="22">
        <v>127</v>
      </c>
      <c r="AC137" s="22">
        <v>1.2097199999999999</v>
      </c>
      <c r="AD137">
        <f t="shared" si="16"/>
        <v>16.720599999999997</v>
      </c>
      <c r="AE137">
        <f t="shared" si="17"/>
        <v>20.239951887999997</v>
      </c>
      <c r="AF137" s="9"/>
      <c r="AG137" s="22">
        <v>0.539551</v>
      </c>
      <c r="AH137" s="22">
        <v>272.68900000000002</v>
      </c>
      <c r="AI137" s="22">
        <v>-1.6888400000000001E-2</v>
      </c>
      <c r="AJ137" s="22">
        <v>127</v>
      </c>
      <c r="AK137" s="22">
        <v>0.53866599999999998</v>
      </c>
      <c r="AL137">
        <f t="shared" si="18"/>
        <v>16.888400000000001</v>
      </c>
      <c r="AM137">
        <f t="shared" si="19"/>
        <v>9.1121531084000011</v>
      </c>
      <c r="AP137" s="9"/>
      <c r="AQ137" s="22">
        <v>1.21048</v>
      </c>
      <c r="AR137" s="22">
        <v>351.346</v>
      </c>
      <c r="AS137" s="22">
        <v>-1.6723600000000002E-2</v>
      </c>
      <c r="AT137" s="22">
        <v>127</v>
      </c>
      <c r="AU137" s="22">
        <v>1.2097199999999999</v>
      </c>
      <c r="AV137">
        <f t="shared" si="20"/>
        <v>16.723600000000001</v>
      </c>
      <c r="AW137">
        <f t="shared" si="21"/>
        <v>20.243583328</v>
      </c>
      <c r="AX137" s="9"/>
      <c r="AY137" s="22">
        <v>0.539551</v>
      </c>
      <c r="AZ137" s="22">
        <v>429.59800000000001</v>
      </c>
      <c r="BA137" s="22">
        <v>-1.6882299999999999E-2</v>
      </c>
      <c r="BB137" s="22">
        <v>127</v>
      </c>
      <c r="BC137" s="22">
        <v>0.53893999999999997</v>
      </c>
      <c r="BD137">
        <f t="shared" si="22"/>
        <v>16.882300000000001</v>
      </c>
      <c r="BE137">
        <f t="shared" si="23"/>
        <v>9.1088618473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81.797799999999995</v>
      </c>
      <c r="I138" s="22">
        <v>-1.6723600000000002E-2</v>
      </c>
      <c r="J138" s="22">
        <v>128</v>
      </c>
      <c r="K138" s="22">
        <v>1.2048300000000001</v>
      </c>
      <c r="L138">
        <f t="shared" si="12"/>
        <v>16.723600000000001</v>
      </c>
      <c r="M138">
        <f t="shared" si="13"/>
        <v>20.159296384000001</v>
      </c>
      <c r="N138" s="9"/>
      <c r="O138" s="22">
        <v>0.54458600000000001</v>
      </c>
      <c r="P138" s="22">
        <v>143.227</v>
      </c>
      <c r="Q138" s="22">
        <v>-1.6888400000000001E-2</v>
      </c>
      <c r="R138" s="22">
        <v>128</v>
      </c>
      <c r="S138" s="22">
        <v>0.54382299999999995</v>
      </c>
      <c r="T138">
        <f t="shared" si="14"/>
        <v>16.888400000000001</v>
      </c>
      <c r="U138">
        <f t="shared" si="15"/>
        <v>9.1971862024000011</v>
      </c>
      <c r="X138" s="9"/>
      <c r="Y138" s="22">
        <v>1.2054400000000001</v>
      </c>
      <c r="Z138" s="22">
        <v>216.119</v>
      </c>
      <c r="AA138" s="22">
        <v>-1.6732799999999999E-2</v>
      </c>
      <c r="AB138" s="22">
        <v>128</v>
      </c>
      <c r="AC138" s="22">
        <v>1.2045300000000001</v>
      </c>
      <c r="AD138">
        <f t="shared" si="16"/>
        <v>16.732799999999997</v>
      </c>
      <c r="AE138">
        <f t="shared" si="17"/>
        <v>20.170386431999997</v>
      </c>
      <c r="AF138" s="9"/>
      <c r="AG138" s="22">
        <v>0.54458600000000001</v>
      </c>
      <c r="AH138" s="22">
        <v>272.79000000000002</v>
      </c>
      <c r="AI138" s="22">
        <v>-1.68945E-2</v>
      </c>
      <c r="AJ138" s="22">
        <v>128</v>
      </c>
      <c r="AK138" s="22">
        <v>0.54388400000000003</v>
      </c>
      <c r="AL138">
        <f t="shared" si="18"/>
        <v>16.894500000000001</v>
      </c>
      <c r="AM138">
        <f t="shared" si="19"/>
        <v>9.2005081770000015</v>
      </c>
      <c r="AP138" s="9"/>
      <c r="AQ138" s="22">
        <v>1.2054400000000001</v>
      </c>
      <c r="AR138" s="22">
        <v>351.447</v>
      </c>
      <c r="AS138" s="22">
        <v>-1.6735799999999999E-2</v>
      </c>
      <c r="AT138" s="22">
        <v>128</v>
      </c>
      <c r="AU138" s="22">
        <v>1.2051400000000001</v>
      </c>
      <c r="AV138">
        <f t="shared" si="20"/>
        <v>16.735799999999998</v>
      </c>
      <c r="AW138">
        <f t="shared" si="21"/>
        <v>20.174002752</v>
      </c>
      <c r="AX138" s="9"/>
      <c r="AY138" s="22">
        <v>0.54458600000000001</v>
      </c>
      <c r="AZ138" s="22">
        <v>429.69799999999998</v>
      </c>
      <c r="BA138" s="22">
        <v>-1.6888400000000001E-2</v>
      </c>
      <c r="BB138" s="22">
        <v>128</v>
      </c>
      <c r="BC138" s="22">
        <v>0.54376199999999997</v>
      </c>
      <c r="BD138">
        <f t="shared" si="22"/>
        <v>16.888400000000001</v>
      </c>
      <c r="BE138">
        <f t="shared" si="23"/>
        <v>9.1971862024000011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81.898499999999999</v>
      </c>
      <c r="I139" s="22">
        <v>-1.67145E-2</v>
      </c>
      <c r="J139" s="22">
        <v>129</v>
      </c>
      <c r="K139" s="22">
        <v>1.1996500000000001</v>
      </c>
      <c r="L139">
        <f t="shared" si="12"/>
        <v>16.714500000000001</v>
      </c>
      <c r="M139">
        <f t="shared" si="13"/>
        <v>20.064252945</v>
      </c>
      <c r="N139" s="9"/>
      <c r="O139" s="22">
        <v>0.54962200000000005</v>
      </c>
      <c r="P139" s="22">
        <v>143.327</v>
      </c>
      <c r="Q139" s="22">
        <v>-1.6888400000000001E-2</v>
      </c>
      <c r="R139" s="22">
        <v>129</v>
      </c>
      <c r="S139" s="22">
        <v>0.54891999999999996</v>
      </c>
      <c r="T139">
        <f t="shared" si="14"/>
        <v>16.888400000000001</v>
      </c>
      <c r="U139">
        <f t="shared" si="15"/>
        <v>9.2822361848000021</v>
      </c>
      <c r="X139" s="9"/>
      <c r="Y139" s="22">
        <v>1.20041</v>
      </c>
      <c r="Z139" s="22">
        <v>216.22</v>
      </c>
      <c r="AA139" s="22">
        <v>-1.67297E-2</v>
      </c>
      <c r="AB139" s="22">
        <v>129</v>
      </c>
      <c r="AC139" s="22">
        <v>1.1993400000000001</v>
      </c>
      <c r="AD139">
        <f t="shared" si="16"/>
        <v>16.729700000000001</v>
      </c>
      <c r="AE139">
        <f t="shared" si="17"/>
        <v>20.082499177000003</v>
      </c>
      <c r="AF139" s="9"/>
      <c r="AG139" s="22">
        <v>0.54962200000000005</v>
      </c>
      <c r="AH139" s="22">
        <v>272.89</v>
      </c>
      <c r="AI139" s="22">
        <v>-1.68945E-2</v>
      </c>
      <c r="AJ139" s="22">
        <v>129</v>
      </c>
      <c r="AK139" s="22">
        <v>0.54898100000000005</v>
      </c>
      <c r="AL139">
        <f t="shared" si="18"/>
        <v>16.894500000000001</v>
      </c>
      <c r="AM139">
        <f t="shared" si="19"/>
        <v>9.2855888790000005</v>
      </c>
      <c r="AP139" s="9"/>
      <c r="AQ139" s="22">
        <v>1.20041</v>
      </c>
      <c r="AR139" s="22">
        <v>351.548</v>
      </c>
      <c r="AS139" s="22">
        <v>-1.6738900000000001E-2</v>
      </c>
      <c r="AT139" s="22">
        <v>129</v>
      </c>
      <c r="AU139" s="22">
        <v>1.1999500000000001</v>
      </c>
      <c r="AV139">
        <f t="shared" si="20"/>
        <v>16.738900000000001</v>
      </c>
      <c r="AW139">
        <f t="shared" si="21"/>
        <v>20.093542949</v>
      </c>
      <c r="AX139" s="9"/>
      <c r="AY139" s="22">
        <v>0.54962200000000005</v>
      </c>
      <c r="AZ139" s="22">
        <v>429.79899999999998</v>
      </c>
      <c r="BA139" s="22">
        <v>-1.68793E-2</v>
      </c>
      <c r="BB139" s="22">
        <v>129</v>
      </c>
      <c r="BC139" s="22">
        <v>0.54895000000000005</v>
      </c>
      <c r="BD139">
        <f t="shared" si="22"/>
        <v>16.879300000000001</v>
      </c>
      <c r="BE139">
        <f t="shared" si="23"/>
        <v>9.2772346246000019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81.999200000000002</v>
      </c>
      <c r="I140" s="22">
        <v>-1.67175E-2</v>
      </c>
      <c r="J140" s="22">
        <v>130</v>
      </c>
      <c r="K140" s="22">
        <v>1.19415</v>
      </c>
      <c r="L140">
        <f t="shared" ref="L140:L203" si="24">-I140/$F$2*1000</f>
        <v>16.717500000000001</v>
      </c>
      <c r="M140">
        <f t="shared" ref="M140:M203" si="25">L140*G140</f>
        <v>19.983597975000002</v>
      </c>
      <c r="N140" s="9"/>
      <c r="O140" s="22">
        <v>0.55465699999999996</v>
      </c>
      <c r="P140" s="22">
        <v>143.428</v>
      </c>
      <c r="Q140" s="22">
        <v>-1.6888400000000001E-2</v>
      </c>
      <c r="R140" s="22">
        <v>130</v>
      </c>
      <c r="S140" s="22">
        <v>0.553894</v>
      </c>
      <c r="T140">
        <f t="shared" ref="T140:T203" si="26">-Q140/$F$2*1000</f>
        <v>16.888400000000001</v>
      </c>
      <c r="U140">
        <f t="shared" ref="U140:U203" si="27">T140*O140</f>
        <v>9.3672692788000003</v>
      </c>
      <c r="X140" s="9"/>
      <c r="Y140" s="22">
        <v>1.19537</v>
      </c>
      <c r="Z140" s="22">
        <v>216.32</v>
      </c>
      <c r="AA140" s="22">
        <v>-1.6738900000000001E-2</v>
      </c>
      <c r="AB140" s="22">
        <v>130</v>
      </c>
      <c r="AC140" s="22">
        <v>1.19415</v>
      </c>
      <c r="AD140">
        <f t="shared" ref="AD140:AD203" si="28">-AA140/$F$2*1000</f>
        <v>16.738900000000001</v>
      </c>
      <c r="AE140">
        <f t="shared" ref="AE140:AE203" si="29">AD140*Y140</f>
        <v>20.009178893000001</v>
      </c>
      <c r="AF140" s="9"/>
      <c r="AG140" s="22">
        <v>0.55465699999999996</v>
      </c>
      <c r="AH140" s="22">
        <v>272.99099999999999</v>
      </c>
      <c r="AI140" s="22">
        <v>-1.68945E-2</v>
      </c>
      <c r="AJ140" s="22">
        <v>130</v>
      </c>
      <c r="AK140" s="22">
        <v>0.55380200000000002</v>
      </c>
      <c r="AL140">
        <f t="shared" ref="AL140:AL203" si="30">-AI140/$F$2*1000</f>
        <v>16.894500000000001</v>
      </c>
      <c r="AM140">
        <f t="shared" ref="AM140:AM203" si="31">AL140*AG140</f>
        <v>9.3706526864999997</v>
      </c>
      <c r="AP140" s="9"/>
      <c r="AQ140" s="22">
        <v>1.19537</v>
      </c>
      <c r="AR140" s="22">
        <v>351.64800000000002</v>
      </c>
      <c r="AS140" s="22">
        <v>-1.6741900000000001E-2</v>
      </c>
      <c r="AT140" s="22">
        <v>130</v>
      </c>
      <c r="AU140" s="22">
        <v>1.1938500000000001</v>
      </c>
      <c r="AV140">
        <f t="shared" ref="AV140:AV203" si="32">-AS140/$F$2*1000</f>
        <v>16.741900000000001</v>
      </c>
      <c r="AW140">
        <f t="shared" ref="AW140:AW203" si="33">AV140*AQ140</f>
        <v>20.012765003000002</v>
      </c>
      <c r="AX140" s="9"/>
      <c r="AY140" s="22">
        <v>0.55465699999999996</v>
      </c>
      <c r="AZ140" s="22">
        <v>429.9</v>
      </c>
      <c r="BA140" s="22">
        <v>-1.6888400000000001E-2</v>
      </c>
      <c r="BB140" s="22">
        <v>130</v>
      </c>
      <c r="BC140" s="22">
        <v>0.553925</v>
      </c>
      <c r="BD140">
        <f t="shared" ref="BD140:BD203" si="34">-BA140/$F$2*1000</f>
        <v>16.888400000000001</v>
      </c>
      <c r="BE140">
        <f t="shared" ref="BE140:BE203" si="35">BD140*AY140</f>
        <v>9.3672692788000003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82.099900000000005</v>
      </c>
      <c r="I141" s="22">
        <v>-1.6720599999999999E-2</v>
      </c>
      <c r="J141" s="22">
        <v>131</v>
      </c>
      <c r="K141" s="22">
        <v>1.1895800000000001</v>
      </c>
      <c r="L141">
        <f t="shared" si="24"/>
        <v>16.720599999999997</v>
      </c>
      <c r="M141">
        <f t="shared" si="25"/>
        <v>19.903199003999998</v>
      </c>
      <c r="N141" s="9"/>
      <c r="O141" s="22">
        <v>0.55969199999999997</v>
      </c>
      <c r="P141" s="22">
        <v>143.529</v>
      </c>
      <c r="Q141" s="22">
        <v>-1.6885399999999998E-2</v>
      </c>
      <c r="R141" s="22">
        <v>131</v>
      </c>
      <c r="S141" s="22">
        <v>0.55902099999999999</v>
      </c>
      <c r="T141">
        <f t="shared" si="26"/>
        <v>16.885399999999997</v>
      </c>
      <c r="U141">
        <f t="shared" si="27"/>
        <v>9.4506232967999981</v>
      </c>
      <c r="X141" s="9"/>
      <c r="Y141" s="22">
        <v>1.19034</v>
      </c>
      <c r="Z141" s="22">
        <v>216.42099999999999</v>
      </c>
      <c r="AA141" s="22">
        <v>-1.6747999999999999E-2</v>
      </c>
      <c r="AB141" s="22">
        <v>131</v>
      </c>
      <c r="AC141" s="22">
        <v>1.18927</v>
      </c>
      <c r="AD141">
        <f t="shared" si="28"/>
        <v>16.747999999999998</v>
      </c>
      <c r="AE141">
        <f t="shared" si="29"/>
        <v>19.935814319999995</v>
      </c>
      <c r="AF141" s="9"/>
      <c r="AG141" s="22">
        <v>0.55969199999999997</v>
      </c>
      <c r="AH141" s="22">
        <v>273.09199999999998</v>
      </c>
      <c r="AI141" s="22">
        <v>-1.6888400000000001E-2</v>
      </c>
      <c r="AJ141" s="22">
        <v>131</v>
      </c>
      <c r="AK141" s="22">
        <v>0.55889900000000003</v>
      </c>
      <c r="AL141">
        <f t="shared" si="30"/>
        <v>16.888400000000001</v>
      </c>
      <c r="AM141">
        <f t="shared" si="31"/>
        <v>9.4523023728000002</v>
      </c>
      <c r="AP141" s="9"/>
      <c r="AQ141" s="22">
        <v>1.19034</v>
      </c>
      <c r="AR141" s="22">
        <v>351.74900000000002</v>
      </c>
      <c r="AS141" s="22">
        <v>-1.6735799999999999E-2</v>
      </c>
      <c r="AT141" s="22">
        <v>131</v>
      </c>
      <c r="AU141" s="22">
        <v>1.1895800000000001</v>
      </c>
      <c r="AV141">
        <f t="shared" si="32"/>
        <v>16.735799999999998</v>
      </c>
      <c r="AW141">
        <f t="shared" si="33"/>
        <v>19.921292171999998</v>
      </c>
      <c r="AX141" s="9"/>
      <c r="AY141" s="22">
        <v>0.55969199999999997</v>
      </c>
      <c r="AZ141" s="22">
        <v>430</v>
      </c>
      <c r="BA141" s="22">
        <v>-1.68793E-2</v>
      </c>
      <c r="BB141" s="22">
        <v>131</v>
      </c>
      <c r="BC141" s="22">
        <v>0.55902099999999999</v>
      </c>
      <c r="BD141">
        <f t="shared" si="34"/>
        <v>16.879300000000001</v>
      </c>
      <c r="BE141">
        <f t="shared" si="35"/>
        <v>9.4472091755999994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82.200599999999994</v>
      </c>
      <c r="I142" s="22">
        <v>-1.6723600000000002E-2</v>
      </c>
      <c r="J142" s="22">
        <v>132</v>
      </c>
      <c r="K142" s="22">
        <v>1.18469</v>
      </c>
      <c r="L142">
        <f t="shared" si="24"/>
        <v>16.723600000000001</v>
      </c>
      <c r="M142">
        <f t="shared" si="25"/>
        <v>19.822483080000001</v>
      </c>
      <c r="N142" s="9"/>
      <c r="O142" s="22">
        <v>0.56472800000000001</v>
      </c>
      <c r="P142" s="22">
        <v>143.63</v>
      </c>
      <c r="Q142" s="22">
        <v>-1.6876200000000001E-2</v>
      </c>
      <c r="R142" s="22">
        <v>132</v>
      </c>
      <c r="S142" s="22">
        <v>0.56411699999999998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216.52199999999999</v>
      </c>
      <c r="AA142" s="22">
        <v>-1.6741900000000001E-2</v>
      </c>
      <c r="AB142" s="22">
        <v>132</v>
      </c>
      <c r="AC142" s="22">
        <v>1.18469</v>
      </c>
      <c r="AD142">
        <f t="shared" si="28"/>
        <v>16.741900000000001</v>
      </c>
      <c r="AE142">
        <f t="shared" si="29"/>
        <v>19.844174070000001</v>
      </c>
      <c r="AF142" s="9"/>
      <c r="AG142" s="22">
        <v>0.56472800000000001</v>
      </c>
      <c r="AH142" s="22">
        <v>273.19299999999998</v>
      </c>
      <c r="AI142" s="22">
        <v>-1.68915E-2</v>
      </c>
      <c r="AJ142" s="22">
        <v>132</v>
      </c>
      <c r="AK142" s="22">
        <v>0.564056</v>
      </c>
      <c r="AL142">
        <f t="shared" si="30"/>
        <v>16.891500000000001</v>
      </c>
      <c r="AM142">
        <f t="shared" si="31"/>
        <v>9.539103012</v>
      </c>
      <c r="AP142" s="9"/>
      <c r="AQ142" s="22">
        <v>1.1853</v>
      </c>
      <c r="AR142" s="22">
        <v>351.85</v>
      </c>
      <c r="AS142" s="22">
        <v>-1.6738900000000001E-2</v>
      </c>
      <c r="AT142" s="22">
        <v>132</v>
      </c>
      <c r="AU142" s="22">
        <v>1.1843900000000001</v>
      </c>
      <c r="AV142">
        <f t="shared" si="32"/>
        <v>16.738900000000001</v>
      </c>
      <c r="AW142">
        <f t="shared" si="33"/>
        <v>19.840618170000003</v>
      </c>
      <c r="AX142" s="9"/>
      <c r="AY142" s="22">
        <v>0.56472800000000001</v>
      </c>
      <c r="AZ142" s="22">
        <v>430.101</v>
      </c>
      <c r="BA142" s="22">
        <v>-1.6873200000000001E-2</v>
      </c>
      <c r="BB142" s="22">
        <v>132</v>
      </c>
      <c r="BC142" s="22">
        <v>0.56408700000000001</v>
      </c>
      <c r="BD142">
        <f t="shared" si="34"/>
        <v>16.873200000000001</v>
      </c>
      <c r="BE142">
        <f t="shared" si="35"/>
        <v>9.5287684896000009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82.301299999999998</v>
      </c>
      <c r="I143" s="22">
        <v>-1.6723600000000002E-2</v>
      </c>
      <c r="J143" s="22">
        <v>133</v>
      </c>
      <c r="K143" s="22">
        <v>1.1792</v>
      </c>
      <c r="L143">
        <f t="shared" si="24"/>
        <v>16.723600000000001</v>
      </c>
      <c r="M143">
        <f t="shared" si="25"/>
        <v>19.738363371999998</v>
      </c>
      <c r="N143" s="9"/>
      <c r="O143" s="22">
        <v>0.56976300000000002</v>
      </c>
      <c r="P143" s="22">
        <v>143.72999999999999</v>
      </c>
      <c r="Q143" s="22">
        <v>-1.68793E-2</v>
      </c>
      <c r="R143" s="22">
        <v>133</v>
      </c>
      <c r="S143" s="22">
        <v>0.56899999999999995</v>
      </c>
      <c r="T143">
        <f t="shared" si="26"/>
        <v>16.879300000000001</v>
      </c>
      <c r="U143">
        <f t="shared" si="27"/>
        <v>9.6172006059000008</v>
      </c>
      <c r="X143" s="9"/>
      <c r="Y143" s="22">
        <v>1.1802699999999999</v>
      </c>
      <c r="Z143" s="22">
        <v>216.62200000000001</v>
      </c>
      <c r="AA143" s="22">
        <v>-1.6738900000000001E-2</v>
      </c>
      <c r="AB143" s="22">
        <v>133</v>
      </c>
      <c r="AC143" s="22">
        <v>1.17889</v>
      </c>
      <c r="AD143">
        <f t="shared" si="28"/>
        <v>16.738900000000001</v>
      </c>
      <c r="AE143">
        <f t="shared" si="29"/>
        <v>19.756421502999999</v>
      </c>
      <c r="AF143" s="9"/>
      <c r="AG143" s="22">
        <v>0.56976300000000002</v>
      </c>
      <c r="AH143" s="22">
        <v>273.29300000000001</v>
      </c>
      <c r="AI143" s="22">
        <v>-1.68793E-2</v>
      </c>
      <c r="AJ143" s="22">
        <v>133</v>
      </c>
      <c r="AK143" s="22">
        <v>0.56912200000000002</v>
      </c>
      <c r="AL143">
        <f t="shared" si="30"/>
        <v>16.879300000000001</v>
      </c>
      <c r="AM143">
        <f t="shared" si="31"/>
        <v>9.6172006059000008</v>
      </c>
      <c r="AP143" s="9"/>
      <c r="AQ143" s="22">
        <v>1.1802699999999999</v>
      </c>
      <c r="AR143" s="22">
        <v>351.95100000000002</v>
      </c>
      <c r="AS143" s="22">
        <v>-1.6735799999999999E-2</v>
      </c>
      <c r="AT143" s="22">
        <v>133</v>
      </c>
      <c r="AU143" s="22">
        <v>1.17981</v>
      </c>
      <c r="AV143">
        <f t="shared" si="32"/>
        <v>16.735799999999998</v>
      </c>
      <c r="AW143">
        <f t="shared" si="33"/>
        <v>19.752762665999995</v>
      </c>
      <c r="AX143" s="9"/>
      <c r="AY143" s="22">
        <v>0.56976300000000002</v>
      </c>
      <c r="AZ143" s="22">
        <v>430.202</v>
      </c>
      <c r="BA143" s="22">
        <v>-1.6870099999999999E-2</v>
      </c>
      <c r="BB143" s="22">
        <v>133</v>
      </c>
      <c r="BC143" s="22">
        <v>0.56896999999999998</v>
      </c>
      <c r="BD143">
        <f t="shared" si="34"/>
        <v>16.870100000000001</v>
      </c>
      <c r="BE143">
        <f t="shared" si="35"/>
        <v>9.6119587863000007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82.402000000000001</v>
      </c>
      <c r="I144" s="22">
        <v>-1.6723600000000002E-2</v>
      </c>
      <c r="J144" s="22">
        <v>134</v>
      </c>
      <c r="K144" s="22">
        <v>1.17401</v>
      </c>
      <c r="L144">
        <f t="shared" si="24"/>
        <v>16.723600000000001</v>
      </c>
      <c r="M144">
        <f t="shared" si="25"/>
        <v>19.654076428</v>
      </c>
      <c r="N144" s="9"/>
      <c r="O144" s="22">
        <v>0.57479899999999995</v>
      </c>
      <c r="P144" s="22">
        <v>143.83099999999999</v>
      </c>
      <c r="Q144" s="22">
        <v>-1.6888400000000001E-2</v>
      </c>
      <c r="R144" s="22">
        <v>134</v>
      </c>
      <c r="S144" s="22">
        <v>0.57385299999999995</v>
      </c>
      <c r="T144">
        <f t="shared" si="26"/>
        <v>16.888400000000001</v>
      </c>
      <c r="U144">
        <f t="shared" si="27"/>
        <v>9.7074354316000004</v>
      </c>
      <c r="X144" s="9"/>
      <c r="Y144" s="22">
        <v>1.17523</v>
      </c>
      <c r="Z144" s="22">
        <v>216.72300000000001</v>
      </c>
      <c r="AA144" s="22">
        <v>-1.6741900000000001E-2</v>
      </c>
      <c r="AB144" s="22">
        <v>134</v>
      </c>
      <c r="AC144" s="22">
        <v>1.17462</v>
      </c>
      <c r="AD144">
        <f t="shared" si="28"/>
        <v>16.741900000000001</v>
      </c>
      <c r="AE144">
        <f t="shared" si="29"/>
        <v>19.675583137</v>
      </c>
      <c r="AF144" s="9"/>
      <c r="AG144" s="22">
        <v>0.57479899999999995</v>
      </c>
      <c r="AH144" s="22">
        <v>273.39400000000001</v>
      </c>
      <c r="AI144" s="22">
        <v>-1.6885399999999998E-2</v>
      </c>
      <c r="AJ144" s="22">
        <v>134</v>
      </c>
      <c r="AK144" s="22">
        <v>0.57415799999999995</v>
      </c>
      <c r="AL144">
        <f t="shared" si="30"/>
        <v>16.885399999999997</v>
      </c>
      <c r="AM144">
        <f t="shared" si="31"/>
        <v>9.7057110345999966</v>
      </c>
      <c r="AP144" s="9"/>
      <c r="AQ144" s="22">
        <v>1.17523</v>
      </c>
      <c r="AR144" s="22">
        <v>352.05099999999999</v>
      </c>
      <c r="AS144" s="22">
        <v>-1.6738900000000001E-2</v>
      </c>
      <c r="AT144" s="22">
        <v>134</v>
      </c>
      <c r="AU144" s="22">
        <v>1.17401</v>
      </c>
      <c r="AV144">
        <f t="shared" si="32"/>
        <v>16.738900000000001</v>
      </c>
      <c r="AW144">
        <f t="shared" si="33"/>
        <v>19.672057447</v>
      </c>
      <c r="AX144" s="9"/>
      <c r="AY144" s="22">
        <v>0.57479899999999995</v>
      </c>
      <c r="AZ144" s="22">
        <v>430.303</v>
      </c>
      <c r="BA144" s="22">
        <v>-1.6867099999999999E-2</v>
      </c>
      <c r="BB144" s="22">
        <v>134</v>
      </c>
      <c r="BC144" s="22">
        <v>0.57424900000000001</v>
      </c>
      <c r="BD144">
        <f t="shared" si="34"/>
        <v>16.867100000000001</v>
      </c>
      <c r="BE144">
        <f t="shared" si="35"/>
        <v>9.6951922129000003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82.502700000000004</v>
      </c>
      <c r="I145" s="22">
        <v>-1.6732799999999999E-2</v>
      </c>
      <c r="J145" s="22">
        <v>135</v>
      </c>
      <c r="K145" s="22">
        <v>1.16943</v>
      </c>
      <c r="L145">
        <f t="shared" si="24"/>
        <v>16.732799999999997</v>
      </c>
      <c r="M145">
        <f t="shared" si="25"/>
        <v>19.580722559999995</v>
      </c>
      <c r="N145" s="9"/>
      <c r="O145" s="22">
        <v>0.57983399999999996</v>
      </c>
      <c r="P145" s="22">
        <v>143.93199999999999</v>
      </c>
      <c r="Q145" s="22">
        <v>-1.68915E-2</v>
      </c>
      <c r="R145" s="22">
        <v>135</v>
      </c>
      <c r="S145" s="22">
        <v>0.57922399999999996</v>
      </c>
      <c r="T145">
        <f t="shared" si="26"/>
        <v>16.891500000000001</v>
      </c>
      <c r="U145">
        <f t="shared" si="27"/>
        <v>9.7942660109999995</v>
      </c>
      <c r="X145" s="9"/>
      <c r="Y145" s="22">
        <v>1.1701999999999999</v>
      </c>
      <c r="Z145" s="22">
        <v>216.82400000000001</v>
      </c>
      <c r="AA145" s="22">
        <v>-1.6751100000000001E-2</v>
      </c>
      <c r="AB145" s="22">
        <v>135</v>
      </c>
      <c r="AC145" s="22">
        <v>1.16852</v>
      </c>
      <c r="AD145">
        <f t="shared" si="28"/>
        <v>16.751100000000001</v>
      </c>
      <c r="AE145">
        <f t="shared" si="29"/>
        <v>19.602137219999999</v>
      </c>
      <c r="AF145" s="9"/>
      <c r="AG145" s="22">
        <v>0.57983399999999996</v>
      </c>
      <c r="AH145" s="22">
        <v>273.495</v>
      </c>
      <c r="AI145" s="22">
        <v>-1.6885399999999998E-2</v>
      </c>
      <c r="AJ145" s="22">
        <v>135</v>
      </c>
      <c r="AK145" s="22">
        <v>0.57913199999999998</v>
      </c>
      <c r="AL145">
        <f t="shared" si="30"/>
        <v>16.885399999999997</v>
      </c>
      <c r="AM145">
        <f t="shared" si="31"/>
        <v>9.7907290235999973</v>
      </c>
      <c r="AP145" s="9"/>
      <c r="AQ145" s="22">
        <v>1.1701999999999999</v>
      </c>
      <c r="AR145" s="22">
        <v>352.15199999999999</v>
      </c>
      <c r="AS145" s="22">
        <v>-1.6732799999999999E-2</v>
      </c>
      <c r="AT145" s="22">
        <v>135</v>
      </c>
      <c r="AU145" s="22">
        <v>1.16852</v>
      </c>
      <c r="AV145">
        <f t="shared" si="32"/>
        <v>16.732799999999997</v>
      </c>
      <c r="AW145">
        <f t="shared" si="33"/>
        <v>19.580722559999995</v>
      </c>
      <c r="AX145" s="9"/>
      <c r="AY145" s="22">
        <v>0.57983399999999996</v>
      </c>
      <c r="AZ145" s="22">
        <v>430.40300000000002</v>
      </c>
      <c r="BA145" s="22">
        <v>-1.6867099999999999E-2</v>
      </c>
      <c r="BB145" s="22">
        <v>135</v>
      </c>
      <c r="BC145" s="22">
        <v>0.57928500000000005</v>
      </c>
      <c r="BD145">
        <f t="shared" si="34"/>
        <v>16.867100000000001</v>
      </c>
      <c r="BE145">
        <f t="shared" si="35"/>
        <v>9.7801180613999996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82.603399999999993</v>
      </c>
      <c r="I146" s="22">
        <v>-1.6732799999999999E-2</v>
      </c>
      <c r="J146" s="22">
        <v>136</v>
      </c>
      <c r="K146" s="22">
        <v>1.16425</v>
      </c>
      <c r="L146">
        <f t="shared" si="24"/>
        <v>16.732799999999997</v>
      </c>
      <c r="M146">
        <f t="shared" si="25"/>
        <v>19.496389247999996</v>
      </c>
      <c r="N146" s="9"/>
      <c r="O146" s="22">
        <v>0.58486899999999997</v>
      </c>
      <c r="P146" s="22">
        <v>144.03200000000001</v>
      </c>
      <c r="Q146" s="22">
        <v>-1.6885399999999998E-2</v>
      </c>
      <c r="R146" s="22">
        <v>136</v>
      </c>
      <c r="S146" s="22">
        <v>0.58428999999999998</v>
      </c>
      <c r="T146">
        <f t="shared" si="26"/>
        <v>16.885399999999997</v>
      </c>
      <c r="U146">
        <f t="shared" si="27"/>
        <v>9.875747012599998</v>
      </c>
      <c r="X146" s="9"/>
      <c r="Y146" s="22">
        <v>1.16516</v>
      </c>
      <c r="Z146" s="22">
        <v>216.92500000000001</v>
      </c>
      <c r="AA146" s="22">
        <v>-1.6747999999999999E-2</v>
      </c>
      <c r="AB146" s="22">
        <v>136</v>
      </c>
      <c r="AC146" s="22">
        <v>1.16455</v>
      </c>
      <c r="AD146">
        <f t="shared" si="28"/>
        <v>16.747999999999998</v>
      </c>
      <c r="AE146">
        <f t="shared" si="29"/>
        <v>19.514099679999998</v>
      </c>
      <c r="AF146" s="9"/>
      <c r="AG146" s="22">
        <v>0.58486899999999997</v>
      </c>
      <c r="AH146" s="22">
        <v>273.59500000000003</v>
      </c>
      <c r="AI146" s="22">
        <v>-1.6885399999999998E-2</v>
      </c>
      <c r="AJ146" s="22">
        <v>136</v>
      </c>
      <c r="AK146" s="22">
        <v>0.584198</v>
      </c>
      <c r="AL146">
        <f t="shared" si="30"/>
        <v>16.885399999999997</v>
      </c>
      <c r="AM146">
        <f t="shared" si="31"/>
        <v>9.875747012599998</v>
      </c>
      <c r="AP146" s="9"/>
      <c r="AQ146" s="22">
        <v>1.16516</v>
      </c>
      <c r="AR146" s="22">
        <v>352.25299999999999</v>
      </c>
      <c r="AS146" s="22">
        <v>-1.6738900000000001E-2</v>
      </c>
      <c r="AT146" s="22">
        <v>136</v>
      </c>
      <c r="AU146" s="22">
        <v>1.16455</v>
      </c>
      <c r="AV146">
        <f t="shared" si="32"/>
        <v>16.738900000000001</v>
      </c>
      <c r="AW146">
        <f t="shared" si="33"/>
        <v>19.503496724000001</v>
      </c>
      <c r="AX146" s="9"/>
      <c r="AY146" s="22">
        <v>0.58486899999999997</v>
      </c>
      <c r="AZ146" s="22">
        <v>430.50400000000002</v>
      </c>
      <c r="BA146" s="22">
        <v>-1.6867099999999999E-2</v>
      </c>
      <c r="BB146" s="22">
        <v>136</v>
      </c>
      <c r="BC146" s="22">
        <v>0.58416699999999999</v>
      </c>
      <c r="BD146">
        <f t="shared" si="34"/>
        <v>16.867100000000001</v>
      </c>
      <c r="BE146">
        <f t="shared" si="35"/>
        <v>9.8650439099000007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82.704099999999997</v>
      </c>
      <c r="I147" s="22">
        <v>-1.6735799999999999E-2</v>
      </c>
      <c r="J147" s="22">
        <v>137</v>
      </c>
      <c r="K147" s="22">
        <v>1.1593599999999999</v>
      </c>
      <c r="L147">
        <f t="shared" si="24"/>
        <v>16.735799999999998</v>
      </c>
      <c r="M147">
        <f t="shared" si="25"/>
        <v>19.415703653999998</v>
      </c>
      <c r="N147" s="9"/>
      <c r="O147" s="22">
        <v>0.58990500000000001</v>
      </c>
      <c r="P147" s="22">
        <v>144.13300000000001</v>
      </c>
      <c r="Q147" s="22">
        <v>-1.6885399999999998E-2</v>
      </c>
      <c r="R147" s="22">
        <v>137</v>
      </c>
      <c r="S147" s="22">
        <v>0.58917200000000003</v>
      </c>
      <c r="T147">
        <f t="shared" si="26"/>
        <v>16.885399999999997</v>
      </c>
      <c r="U147">
        <f t="shared" si="27"/>
        <v>9.9607818869999978</v>
      </c>
      <c r="X147" s="9"/>
      <c r="Y147" s="22">
        <v>1.1601300000000001</v>
      </c>
      <c r="Z147" s="22">
        <v>217.02500000000001</v>
      </c>
      <c r="AA147" s="22">
        <v>-1.67572E-2</v>
      </c>
      <c r="AB147" s="22">
        <v>137</v>
      </c>
      <c r="AC147" s="22">
        <v>1.15967</v>
      </c>
      <c r="AD147">
        <f t="shared" si="28"/>
        <v>16.757200000000001</v>
      </c>
      <c r="AE147">
        <f t="shared" si="29"/>
        <v>19.440530436000003</v>
      </c>
      <c r="AF147" s="9"/>
      <c r="AG147" s="22">
        <v>0.58990500000000001</v>
      </c>
      <c r="AH147" s="22">
        <v>273.69600000000003</v>
      </c>
      <c r="AI147" s="22">
        <v>-1.6885399999999998E-2</v>
      </c>
      <c r="AJ147" s="22">
        <v>137</v>
      </c>
      <c r="AK147" s="22">
        <v>0.58935499999999996</v>
      </c>
      <c r="AL147">
        <f t="shared" si="30"/>
        <v>16.885399999999997</v>
      </c>
      <c r="AM147">
        <f t="shared" si="31"/>
        <v>9.9607818869999978</v>
      </c>
      <c r="AP147" s="9"/>
      <c r="AQ147" s="22">
        <v>1.1601300000000001</v>
      </c>
      <c r="AR147" s="22">
        <v>352.35300000000001</v>
      </c>
      <c r="AS147" s="22">
        <v>-1.6738900000000001E-2</v>
      </c>
      <c r="AT147" s="22">
        <v>137</v>
      </c>
      <c r="AU147" s="22">
        <v>1.1593599999999999</v>
      </c>
      <c r="AV147">
        <f t="shared" si="32"/>
        <v>16.738900000000001</v>
      </c>
      <c r="AW147">
        <f t="shared" si="33"/>
        <v>19.419300057000005</v>
      </c>
      <c r="AX147" s="9"/>
      <c r="AY147" s="22">
        <v>0.58990500000000001</v>
      </c>
      <c r="AZ147" s="22">
        <v>430.60500000000002</v>
      </c>
      <c r="BA147" s="22">
        <v>-1.6867099999999999E-2</v>
      </c>
      <c r="BB147" s="22">
        <v>137</v>
      </c>
      <c r="BC147" s="22">
        <v>0.58923300000000001</v>
      </c>
      <c r="BD147">
        <f t="shared" si="34"/>
        <v>16.867100000000001</v>
      </c>
      <c r="BE147">
        <f t="shared" si="35"/>
        <v>9.9499866255000011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82.8048</v>
      </c>
      <c r="I148" s="22">
        <v>-1.6741900000000001E-2</v>
      </c>
      <c r="J148" s="22">
        <v>138</v>
      </c>
      <c r="K148" s="22">
        <v>1.15448</v>
      </c>
      <c r="L148">
        <f t="shared" si="24"/>
        <v>16.741900000000001</v>
      </c>
      <c r="M148">
        <f t="shared" si="25"/>
        <v>19.338401271000002</v>
      </c>
      <c r="N148" s="9"/>
      <c r="O148" s="22">
        <v>0.59494000000000002</v>
      </c>
      <c r="P148" s="22">
        <v>144.23400000000001</v>
      </c>
      <c r="Q148" s="22">
        <v>-1.68793E-2</v>
      </c>
      <c r="R148" s="22">
        <v>138</v>
      </c>
      <c r="S148" s="22">
        <v>0.59423800000000004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217.126</v>
      </c>
      <c r="AA148" s="22">
        <v>-1.67542E-2</v>
      </c>
      <c r="AB148" s="22">
        <v>138</v>
      </c>
      <c r="AC148" s="22">
        <v>1.15448</v>
      </c>
      <c r="AD148">
        <f t="shared" si="28"/>
        <v>16.754200000000001</v>
      </c>
      <c r="AE148">
        <f t="shared" si="29"/>
        <v>19.352608878000002</v>
      </c>
      <c r="AF148" s="9"/>
      <c r="AG148" s="22">
        <v>0.59494000000000002</v>
      </c>
      <c r="AH148" s="22">
        <v>273.79700000000003</v>
      </c>
      <c r="AI148" s="22">
        <v>-1.6888400000000001E-2</v>
      </c>
      <c r="AJ148" s="22">
        <v>138</v>
      </c>
      <c r="AK148" s="22">
        <v>0.59433000000000002</v>
      </c>
      <c r="AL148">
        <f t="shared" si="30"/>
        <v>16.888400000000001</v>
      </c>
      <c r="AM148">
        <f t="shared" si="31"/>
        <v>10.047584696000001</v>
      </c>
      <c r="AP148" s="9"/>
      <c r="AQ148" s="22">
        <v>1.15509</v>
      </c>
      <c r="AR148" s="22">
        <v>352.45400000000001</v>
      </c>
      <c r="AS148" s="22">
        <v>-1.6747999999999999E-2</v>
      </c>
      <c r="AT148" s="22">
        <v>138</v>
      </c>
      <c r="AU148" s="22">
        <v>1.15448</v>
      </c>
      <c r="AV148">
        <f t="shared" si="32"/>
        <v>16.747999999999998</v>
      </c>
      <c r="AW148">
        <f t="shared" si="33"/>
        <v>19.345447319999998</v>
      </c>
      <c r="AX148" s="9"/>
      <c r="AY148" s="22">
        <v>0.59494000000000002</v>
      </c>
      <c r="AZ148" s="22">
        <v>430.70499999999998</v>
      </c>
      <c r="BA148" s="22">
        <v>-1.6873200000000001E-2</v>
      </c>
      <c r="BB148" s="22">
        <v>138</v>
      </c>
      <c r="BC148" s="22">
        <v>0.59414699999999998</v>
      </c>
      <c r="BD148">
        <f t="shared" si="34"/>
        <v>16.873200000000001</v>
      </c>
      <c r="BE148">
        <f t="shared" si="35"/>
        <v>10.038541608000001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82.905500000000004</v>
      </c>
      <c r="I149" s="22">
        <v>-1.6735799999999999E-2</v>
      </c>
      <c r="J149" s="22">
        <v>139</v>
      </c>
      <c r="K149" s="22">
        <v>1.1492899999999999</v>
      </c>
      <c r="L149">
        <f t="shared" si="24"/>
        <v>16.735799999999998</v>
      </c>
      <c r="M149">
        <f t="shared" si="25"/>
        <v>19.247006789999997</v>
      </c>
      <c r="N149" s="9"/>
      <c r="O149" s="22">
        <v>0.59997599999999995</v>
      </c>
      <c r="P149" s="22">
        <v>144.33500000000001</v>
      </c>
      <c r="Q149" s="22">
        <v>-1.6882299999999999E-2</v>
      </c>
      <c r="R149" s="22">
        <v>139</v>
      </c>
      <c r="S149" s="22">
        <v>0.59918199999999999</v>
      </c>
      <c r="T149">
        <f t="shared" si="26"/>
        <v>16.882300000000001</v>
      </c>
      <c r="U149">
        <f t="shared" si="27"/>
        <v>10.1289748248</v>
      </c>
      <c r="X149" s="9"/>
      <c r="Y149" s="22">
        <v>1.15005</v>
      </c>
      <c r="Z149" s="22">
        <v>217.227</v>
      </c>
      <c r="AA149" s="22">
        <v>-1.67572E-2</v>
      </c>
      <c r="AB149" s="22">
        <v>139</v>
      </c>
      <c r="AC149" s="22">
        <v>1.14899</v>
      </c>
      <c r="AD149">
        <f t="shared" si="28"/>
        <v>16.757200000000001</v>
      </c>
      <c r="AE149">
        <f t="shared" si="29"/>
        <v>19.271617860000003</v>
      </c>
      <c r="AF149" s="9"/>
      <c r="AG149" s="22">
        <v>0.59997599999999995</v>
      </c>
      <c r="AH149" s="22">
        <v>273.89800000000002</v>
      </c>
      <c r="AI149" s="22">
        <v>-1.6882299999999999E-2</v>
      </c>
      <c r="AJ149" s="22">
        <v>139</v>
      </c>
      <c r="AK149" s="22">
        <v>0.59939600000000004</v>
      </c>
      <c r="AL149">
        <f t="shared" si="30"/>
        <v>16.882300000000001</v>
      </c>
      <c r="AM149">
        <f t="shared" si="31"/>
        <v>10.1289748248</v>
      </c>
      <c r="AP149" s="9"/>
      <c r="AQ149" s="22">
        <v>1.15005</v>
      </c>
      <c r="AR149" s="22">
        <v>352.55500000000001</v>
      </c>
      <c r="AS149" s="22">
        <v>-1.6744999999999999E-2</v>
      </c>
      <c r="AT149" s="22">
        <v>139</v>
      </c>
      <c r="AU149" s="22">
        <v>1.1492899999999999</v>
      </c>
      <c r="AV149">
        <f t="shared" si="32"/>
        <v>16.745000000000001</v>
      </c>
      <c r="AW149">
        <f t="shared" si="33"/>
        <v>19.25758725</v>
      </c>
      <c r="AX149" s="9"/>
      <c r="AY149" s="22">
        <v>0.59997599999999995</v>
      </c>
      <c r="AZ149" s="22">
        <v>430.80599999999998</v>
      </c>
      <c r="BA149" s="22">
        <v>-1.6870099999999999E-2</v>
      </c>
      <c r="BB149" s="22">
        <v>139</v>
      </c>
      <c r="BC149" s="22">
        <v>0.59942600000000001</v>
      </c>
      <c r="BD149">
        <f t="shared" si="34"/>
        <v>16.870100000000001</v>
      </c>
      <c r="BE149">
        <f t="shared" si="35"/>
        <v>10.1216551176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83.006299999999996</v>
      </c>
      <c r="I150" s="22">
        <v>-1.6732799999999999E-2</v>
      </c>
      <c r="J150" s="22">
        <v>140</v>
      </c>
      <c r="K150" s="22">
        <v>1.1434899999999999</v>
      </c>
      <c r="L150">
        <f t="shared" si="24"/>
        <v>16.732799999999997</v>
      </c>
      <c r="M150">
        <f t="shared" si="25"/>
        <v>19.159390655999996</v>
      </c>
      <c r="N150" s="9"/>
      <c r="O150" s="22">
        <v>0.60501099999999997</v>
      </c>
      <c r="P150" s="22">
        <v>144.435</v>
      </c>
      <c r="Q150" s="22">
        <v>-1.6876200000000001E-2</v>
      </c>
      <c r="R150" s="22">
        <v>140</v>
      </c>
      <c r="S150" s="22">
        <v>0.60424800000000001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217.327</v>
      </c>
      <c r="AA150" s="22">
        <v>-1.6760299999999999E-2</v>
      </c>
      <c r="AB150" s="22">
        <v>140</v>
      </c>
      <c r="AC150" s="22">
        <v>1.1444099999999999</v>
      </c>
      <c r="AD150">
        <f t="shared" si="28"/>
        <v>16.760299999999997</v>
      </c>
      <c r="AE150">
        <f t="shared" si="29"/>
        <v>19.190878705999996</v>
      </c>
      <c r="AF150" s="9"/>
      <c r="AG150" s="22">
        <v>0.60501099999999997</v>
      </c>
      <c r="AH150" s="22">
        <v>273.99799999999999</v>
      </c>
      <c r="AI150" s="22">
        <v>-1.6882299999999999E-2</v>
      </c>
      <c r="AJ150" s="22">
        <v>140</v>
      </c>
      <c r="AK150" s="22">
        <v>0.60418700000000003</v>
      </c>
      <c r="AL150">
        <f t="shared" si="30"/>
        <v>16.882300000000001</v>
      </c>
      <c r="AM150">
        <f t="shared" si="31"/>
        <v>10.213977205299999</v>
      </c>
      <c r="AP150" s="9"/>
      <c r="AQ150" s="22">
        <v>1.1450199999999999</v>
      </c>
      <c r="AR150" s="22">
        <v>352.65600000000001</v>
      </c>
      <c r="AS150" s="22">
        <v>-1.6751100000000001E-2</v>
      </c>
      <c r="AT150" s="22">
        <v>140</v>
      </c>
      <c r="AU150" s="22">
        <v>1.1440999999999999</v>
      </c>
      <c r="AV150">
        <f t="shared" si="32"/>
        <v>16.751100000000001</v>
      </c>
      <c r="AW150">
        <f t="shared" si="33"/>
        <v>19.180344521999999</v>
      </c>
      <c r="AX150" s="9"/>
      <c r="AY150" s="22">
        <v>0.60501099999999997</v>
      </c>
      <c r="AZ150" s="22">
        <v>430.90699999999998</v>
      </c>
      <c r="BA150" s="22">
        <v>-1.6873200000000001E-2</v>
      </c>
      <c r="BB150" s="22">
        <v>140</v>
      </c>
      <c r="BC150" s="22">
        <v>0.60421800000000003</v>
      </c>
      <c r="BD150">
        <f t="shared" si="34"/>
        <v>16.873200000000001</v>
      </c>
      <c r="BE150">
        <f t="shared" si="35"/>
        <v>10.2084716052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83.106999999999999</v>
      </c>
      <c r="I151" s="22">
        <v>-1.6732799999999999E-2</v>
      </c>
      <c r="J151" s="22">
        <v>141</v>
      </c>
      <c r="K151" s="22">
        <v>1.1392199999999999</v>
      </c>
      <c r="L151">
        <f t="shared" si="24"/>
        <v>16.732799999999997</v>
      </c>
      <c r="M151">
        <f t="shared" si="25"/>
        <v>19.075057343999998</v>
      </c>
      <c r="N151" s="9"/>
      <c r="O151" s="22">
        <v>0.61004599999999998</v>
      </c>
      <c r="P151" s="22">
        <v>144.536</v>
      </c>
      <c r="Q151" s="22">
        <v>-1.68793E-2</v>
      </c>
      <c r="R151" s="22">
        <v>141</v>
      </c>
      <c r="S151" s="22">
        <v>0.60931400000000002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217.428</v>
      </c>
      <c r="AA151" s="22">
        <v>-1.67572E-2</v>
      </c>
      <c r="AB151" s="22">
        <v>141</v>
      </c>
      <c r="AC151" s="22">
        <v>1.1386099999999999</v>
      </c>
      <c r="AD151">
        <f t="shared" si="28"/>
        <v>16.757200000000001</v>
      </c>
      <c r="AE151">
        <f t="shared" si="29"/>
        <v>19.102872856000001</v>
      </c>
      <c r="AF151" s="9"/>
      <c r="AG151" s="22">
        <v>0.61004599999999998</v>
      </c>
      <c r="AH151" s="22">
        <v>274.09899999999999</v>
      </c>
      <c r="AI151" s="22">
        <v>-1.6885399999999998E-2</v>
      </c>
      <c r="AJ151" s="22">
        <v>141</v>
      </c>
      <c r="AK151" s="22">
        <v>0.60931400000000002</v>
      </c>
      <c r="AL151">
        <f t="shared" si="30"/>
        <v>16.885399999999997</v>
      </c>
      <c r="AM151">
        <f t="shared" si="31"/>
        <v>10.300870728399998</v>
      </c>
      <c r="AP151" s="9"/>
      <c r="AQ151" s="22">
        <v>1.13998</v>
      </c>
      <c r="AR151" s="22">
        <v>352.75599999999997</v>
      </c>
      <c r="AS151" s="22">
        <v>-1.6751100000000001E-2</v>
      </c>
      <c r="AT151" s="22">
        <v>141</v>
      </c>
      <c r="AU151" s="22">
        <v>1.1392199999999999</v>
      </c>
      <c r="AV151">
        <f t="shared" si="32"/>
        <v>16.751100000000001</v>
      </c>
      <c r="AW151">
        <f t="shared" si="33"/>
        <v>19.095918978</v>
      </c>
      <c r="AX151" s="9"/>
      <c r="AY151" s="22">
        <v>0.61004599999999998</v>
      </c>
      <c r="AZ151" s="22">
        <v>431.00799999999998</v>
      </c>
      <c r="BA151" s="22">
        <v>-1.6870099999999999E-2</v>
      </c>
      <c r="BB151" s="22">
        <v>141</v>
      </c>
      <c r="BC151" s="22">
        <v>0.60925300000000004</v>
      </c>
      <c r="BD151">
        <f t="shared" si="34"/>
        <v>16.870100000000001</v>
      </c>
      <c r="BE151">
        <f t="shared" si="35"/>
        <v>10.2915370246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83.207700000000003</v>
      </c>
      <c r="I152" s="22">
        <v>-1.6735799999999999E-2</v>
      </c>
      <c r="J152" s="22">
        <v>142</v>
      </c>
      <c r="K152" s="22">
        <v>1.1337299999999999</v>
      </c>
      <c r="L152">
        <f t="shared" si="24"/>
        <v>16.735799999999998</v>
      </c>
      <c r="M152">
        <f t="shared" si="25"/>
        <v>18.994296209999995</v>
      </c>
      <c r="N152" s="9"/>
      <c r="O152" s="22">
        <v>0.61508200000000002</v>
      </c>
      <c r="P152" s="22">
        <v>144.637</v>
      </c>
      <c r="Q152" s="22">
        <v>-1.6876200000000001E-2</v>
      </c>
      <c r="R152" s="22">
        <v>142</v>
      </c>
      <c r="S152" s="22">
        <v>0.61441000000000001</v>
      </c>
      <c r="T152">
        <f t="shared" si="26"/>
        <v>16.876200000000001</v>
      </c>
      <c r="U152">
        <f t="shared" si="27"/>
        <v>10.380246848400001</v>
      </c>
      <c r="X152" s="9"/>
      <c r="Y152" s="22">
        <v>1.1349499999999999</v>
      </c>
      <c r="Z152" s="22">
        <v>217.529</v>
      </c>
      <c r="AA152" s="22">
        <v>-1.6763299999999998E-2</v>
      </c>
      <c r="AB152" s="22">
        <v>142</v>
      </c>
      <c r="AC152" s="22">
        <v>1.1343399999999999</v>
      </c>
      <c r="AD152">
        <f t="shared" si="28"/>
        <v>16.763299999999997</v>
      </c>
      <c r="AE152">
        <f t="shared" si="29"/>
        <v>19.025507334999997</v>
      </c>
      <c r="AF152" s="9"/>
      <c r="AG152" s="22">
        <v>0.61508200000000002</v>
      </c>
      <c r="AH152" s="22">
        <v>274.2</v>
      </c>
      <c r="AI152" s="22">
        <v>-1.6888400000000001E-2</v>
      </c>
      <c r="AJ152" s="22">
        <v>142</v>
      </c>
      <c r="AK152" s="22">
        <v>0.61444100000000001</v>
      </c>
      <c r="AL152">
        <f t="shared" si="30"/>
        <v>16.888400000000001</v>
      </c>
      <c r="AM152">
        <f t="shared" si="31"/>
        <v>10.387750848800001</v>
      </c>
      <c r="AP152" s="9"/>
      <c r="AQ152" s="22">
        <v>1.1349499999999999</v>
      </c>
      <c r="AR152" s="22">
        <v>352.85700000000003</v>
      </c>
      <c r="AS152" s="22">
        <v>-1.6751100000000001E-2</v>
      </c>
      <c r="AT152" s="22">
        <v>142</v>
      </c>
      <c r="AU152" s="22">
        <v>1.1340300000000001</v>
      </c>
      <c r="AV152">
        <f t="shared" si="32"/>
        <v>16.751100000000001</v>
      </c>
      <c r="AW152">
        <f t="shared" si="33"/>
        <v>19.011660944999999</v>
      </c>
      <c r="AX152" s="9"/>
      <c r="AY152" s="22">
        <v>0.61508200000000002</v>
      </c>
      <c r="AZ152" s="22">
        <v>431.108</v>
      </c>
      <c r="BA152" s="22">
        <v>-1.6873200000000001E-2</v>
      </c>
      <c r="BB152" s="22">
        <v>142</v>
      </c>
      <c r="BC152" s="22">
        <v>0.61468500000000004</v>
      </c>
      <c r="BD152">
        <f t="shared" si="34"/>
        <v>16.873200000000001</v>
      </c>
      <c r="BE152">
        <f t="shared" si="35"/>
        <v>10.3784016024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83.308400000000006</v>
      </c>
      <c r="I153" s="22">
        <v>-1.6735799999999999E-2</v>
      </c>
      <c r="J153" s="22">
        <v>143</v>
      </c>
      <c r="K153" s="22">
        <v>1.1291500000000001</v>
      </c>
      <c r="L153">
        <f t="shared" si="24"/>
        <v>16.735799999999998</v>
      </c>
      <c r="M153">
        <f t="shared" si="25"/>
        <v>18.909947777999996</v>
      </c>
      <c r="N153" s="9"/>
      <c r="O153" s="22">
        <v>0.62011700000000003</v>
      </c>
      <c r="P153" s="22">
        <v>144.73699999999999</v>
      </c>
      <c r="Q153" s="22">
        <v>-1.6870099999999999E-2</v>
      </c>
      <c r="R153" s="22">
        <v>143</v>
      </c>
      <c r="S153" s="22">
        <v>0.61950700000000003</v>
      </c>
      <c r="T153">
        <f t="shared" si="26"/>
        <v>16.870100000000001</v>
      </c>
      <c r="U153">
        <f t="shared" si="27"/>
        <v>10.4614358017</v>
      </c>
      <c r="X153" s="9"/>
      <c r="Y153" s="22">
        <v>1.12991</v>
      </c>
      <c r="Z153" s="22">
        <v>217.63</v>
      </c>
      <c r="AA153" s="22">
        <v>-1.6766400000000001E-2</v>
      </c>
      <c r="AB153" s="22">
        <v>143</v>
      </c>
      <c r="AC153" s="22">
        <v>1.1288499999999999</v>
      </c>
      <c r="AD153">
        <f t="shared" si="28"/>
        <v>16.766400000000001</v>
      </c>
      <c r="AE153">
        <f t="shared" si="29"/>
        <v>18.944523024000002</v>
      </c>
      <c r="AF153" s="9"/>
      <c r="AG153" s="22">
        <v>0.62011700000000003</v>
      </c>
      <c r="AH153" s="22">
        <v>274.3</v>
      </c>
      <c r="AI153" s="22">
        <v>-1.6888400000000001E-2</v>
      </c>
      <c r="AJ153" s="22">
        <v>143</v>
      </c>
      <c r="AK153" s="22">
        <v>0.61941500000000005</v>
      </c>
      <c r="AL153">
        <f t="shared" si="30"/>
        <v>16.888400000000001</v>
      </c>
      <c r="AM153">
        <f t="shared" si="31"/>
        <v>10.472783942800001</v>
      </c>
      <c r="AP153" s="9"/>
      <c r="AQ153" s="22">
        <v>1.12991</v>
      </c>
      <c r="AR153" s="22">
        <v>352.95800000000003</v>
      </c>
      <c r="AS153" s="22">
        <v>-1.6747999999999999E-2</v>
      </c>
      <c r="AT153" s="22">
        <v>143</v>
      </c>
      <c r="AU153" s="22">
        <v>1.1285400000000001</v>
      </c>
      <c r="AV153">
        <f t="shared" si="32"/>
        <v>16.747999999999998</v>
      </c>
      <c r="AW153">
        <f t="shared" si="33"/>
        <v>18.923732679999997</v>
      </c>
      <c r="AX153" s="9"/>
      <c r="AY153" s="22">
        <v>0.62011700000000003</v>
      </c>
      <c r="AZ153" s="22">
        <v>431.209</v>
      </c>
      <c r="BA153" s="22">
        <v>-1.6876200000000001E-2</v>
      </c>
      <c r="BB153" s="22">
        <v>143</v>
      </c>
      <c r="BC153" s="22">
        <v>0.61941500000000005</v>
      </c>
      <c r="BD153">
        <f t="shared" si="34"/>
        <v>16.876200000000001</v>
      </c>
      <c r="BE153">
        <f t="shared" si="35"/>
        <v>10.4652185154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83.409099999999995</v>
      </c>
      <c r="I154" s="22">
        <v>-1.6751100000000001E-2</v>
      </c>
      <c r="J154" s="22">
        <v>144</v>
      </c>
      <c r="K154" s="22">
        <v>1.1239600000000001</v>
      </c>
      <c r="L154">
        <f t="shared" si="24"/>
        <v>16.751100000000001</v>
      </c>
      <c r="M154">
        <f t="shared" si="25"/>
        <v>18.842977368000003</v>
      </c>
      <c r="N154" s="9"/>
      <c r="O154" s="22">
        <v>0.62515299999999996</v>
      </c>
      <c r="P154" s="22">
        <v>144.83799999999999</v>
      </c>
      <c r="Q154" s="22">
        <v>-1.6876200000000001E-2</v>
      </c>
      <c r="R154" s="22">
        <v>144</v>
      </c>
      <c r="S154" s="22">
        <v>0.62445099999999998</v>
      </c>
      <c r="T154">
        <f t="shared" si="26"/>
        <v>16.876200000000001</v>
      </c>
      <c r="U154">
        <f t="shared" si="27"/>
        <v>10.5502070586</v>
      </c>
      <c r="X154" s="9"/>
      <c r="Y154" s="22">
        <v>1.1248800000000001</v>
      </c>
      <c r="Z154" s="22">
        <v>217.73</v>
      </c>
      <c r="AA154" s="22">
        <v>-1.6760299999999999E-2</v>
      </c>
      <c r="AB154" s="22">
        <v>144</v>
      </c>
      <c r="AC154" s="22">
        <v>1.1242700000000001</v>
      </c>
      <c r="AD154">
        <f t="shared" si="28"/>
        <v>16.760299999999997</v>
      </c>
      <c r="AE154">
        <f t="shared" si="29"/>
        <v>18.853326264</v>
      </c>
      <c r="AF154" s="9"/>
      <c r="AG154" s="22">
        <v>0.62515299999999996</v>
      </c>
      <c r="AH154" s="22">
        <v>274.40100000000001</v>
      </c>
      <c r="AI154" s="22">
        <v>-1.6876200000000001E-2</v>
      </c>
      <c r="AJ154" s="22">
        <v>144</v>
      </c>
      <c r="AK154" s="22">
        <v>0.62451199999999996</v>
      </c>
      <c r="AL154">
        <f t="shared" si="30"/>
        <v>16.876200000000001</v>
      </c>
      <c r="AM154">
        <f t="shared" si="31"/>
        <v>10.5502070586</v>
      </c>
      <c r="AP154" s="9"/>
      <c r="AQ154" s="22">
        <v>1.1248800000000001</v>
      </c>
      <c r="AR154" s="22">
        <v>353.05799999999999</v>
      </c>
      <c r="AS154" s="22">
        <v>-1.6751100000000001E-2</v>
      </c>
      <c r="AT154" s="22">
        <v>144</v>
      </c>
      <c r="AU154" s="22">
        <v>1.1239600000000001</v>
      </c>
      <c r="AV154">
        <f t="shared" si="32"/>
        <v>16.751100000000001</v>
      </c>
      <c r="AW154">
        <f t="shared" si="33"/>
        <v>18.842977368000003</v>
      </c>
      <c r="AX154" s="9"/>
      <c r="AY154" s="22">
        <v>0.62515299999999996</v>
      </c>
      <c r="AZ154" s="22">
        <v>431.31</v>
      </c>
      <c r="BA154" s="22">
        <v>-1.6873200000000001E-2</v>
      </c>
      <c r="BB154" s="22">
        <v>144</v>
      </c>
      <c r="BC154" s="22">
        <v>0.62448099999999995</v>
      </c>
      <c r="BD154">
        <f t="shared" si="34"/>
        <v>16.873200000000001</v>
      </c>
      <c r="BE154">
        <f t="shared" si="35"/>
        <v>10.548331599599999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83.509799999999998</v>
      </c>
      <c r="I155" s="22">
        <v>-1.6747999999999999E-2</v>
      </c>
      <c r="J155" s="22">
        <v>145</v>
      </c>
      <c r="K155" s="22">
        <v>1.11877</v>
      </c>
      <c r="L155">
        <f t="shared" si="24"/>
        <v>16.747999999999998</v>
      </c>
      <c r="M155">
        <f t="shared" si="25"/>
        <v>18.755080319999998</v>
      </c>
      <c r="N155" s="9"/>
      <c r="O155" s="22">
        <v>0.63018799999999997</v>
      </c>
      <c r="P155" s="22">
        <v>144.93899999999999</v>
      </c>
      <c r="Q155" s="22">
        <v>-1.6873200000000001E-2</v>
      </c>
      <c r="R155" s="22">
        <v>145</v>
      </c>
      <c r="S155" s="22">
        <v>0.62963899999999995</v>
      </c>
      <c r="T155">
        <f t="shared" si="26"/>
        <v>16.873200000000001</v>
      </c>
      <c r="U155">
        <f t="shared" si="27"/>
        <v>10.633288161599999</v>
      </c>
      <c r="X155" s="9"/>
      <c r="Y155" s="22">
        <v>1.1198399999999999</v>
      </c>
      <c r="Z155" s="22">
        <v>217.83099999999999</v>
      </c>
      <c r="AA155" s="22">
        <v>-1.67694E-2</v>
      </c>
      <c r="AB155" s="22">
        <v>145</v>
      </c>
      <c r="AC155" s="22">
        <v>1.1190800000000001</v>
      </c>
      <c r="AD155">
        <f t="shared" si="28"/>
        <v>16.769400000000001</v>
      </c>
      <c r="AE155">
        <f t="shared" si="29"/>
        <v>18.779044895999998</v>
      </c>
      <c r="AF155" s="9"/>
      <c r="AG155" s="22">
        <v>0.63018799999999997</v>
      </c>
      <c r="AH155" s="22">
        <v>274.50200000000001</v>
      </c>
      <c r="AI155" s="22">
        <v>-1.6885399999999998E-2</v>
      </c>
      <c r="AJ155" s="22">
        <v>145</v>
      </c>
      <c r="AK155" s="22">
        <v>0.62951699999999999</v>
      </c>
      <c r="AL155">
        <f t="shared" si="30"/>
        <v>16.885399999999997</v>
      </c>
      <c r="AM155">
        <f t="shared" si="31"/>
        <v>10.640976455199997</v>
      </c>
      <c r="AP155" s="9"/>
      <c r="AQ155" s="22">
        <v>1.1198399999999999</v>
      </c>
      <c r="AR155" s="22">
        <v>353.15899999999999</v>
      </c>
      <c r="AS155" s="22">
        <v>-1.6760299999999999E-2</v>
      </c>
      <c r="AT155" s="22">
        <v>145</v>
      </c>
      <c r="AU155" s="22">
        <v>1.1190800000000001</v>
      </c>
      <c r="AV155">
        <f t="shared" si="32"/>
        <v>16.760299999999997</v>
      </c>
      <c r="AW155">
        <f t="shared" si="33"/>
        <v>18.768854351999995</v>
      </c>
      <c r="AX155" s="9"/>
      <c r="AY155" s="22">
        <v>0.63018799999999997</v>
      </c>
      <c r="AZ155" s="22">
        <v>431.41</v>
      </c>
      <c r="BA155" s="22">
        <v>-1.6873200000000001E-2</v>
      </c>
      <c r="BB155" s="22">
        <v>145</v>
      </c>
      <c r="BC155" s="22">
        <v>0.62942500000000001</v>
      </c>
      <c r="BD155">
        <f t="shared" si="34"/>
        <v>16.873200000000001</v>
      </c>
      <c r="BE155">
        <f t="shared" si="35"/>
        <v>10.633288161599999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83.610500000000002</v>
      </c>
      <c r="I156" s="22">
        <v>-1.6751100000000001E-2</v>
      </c>
      <c r="J156" s="22">
        <v>146</v>
      </c>
      <c r="K156" s="22">
        <v>1.11389</v>
      </c>
      <c r="L156">
        <f t="shared" si="24"/>
        <v>16.751100000000001</v>
      </c>
      <c r="M156">
        <f t="shared" si="25"/>
        <v>18.674293791000004</v>
      </c>
      <c r="N156" s="9"/>
      <c r="O156" s="22">
        <v>0.63522299999999998</v>
      </c>
      <c r="P156" s="22">
        <v>145.03899999999999</v>
      </c>
      <c r="Q156" s="22">
        <v>-1.6876200000000001E-2</v>
      </c>
      <c r="R156" s="22">
        <v>146</v>
      </c>
      <c r="S156" s="22">
        <v>0.63449100000000003</v>
      </c>
      <c r="T156">
        <f t="shared" si="26"/>
        <v>16.876200000000001</v>
      </c>
      <c r="U156">
        <f t="shared" si="27"/>
        <v>10.720150392600001</v>
      </c>
      <c r="X156" s="9"/>
      <c r="Y156" s="22">
        <v>1.1148100000000001</v>
      </c>
      <c r="Z156" s="22">
        <v>217.93199999999999</v>
      </c>
      <c r="AA156" s="22">
        <v>-1.6766400000000001E-2</v>
      </c>
      <c r="AB156" s="22">
        <v>146</v>
      </c>
      <c r="AC156" s="22">
        <v>1.1135900000000001</v>
      </c>
      <c r="AD156">
        <f t="shared" si="28"/>
        <v>16.766400000000001</v>
      </c>
      <c r="AE156">
        <f t="shared" si="29"/>
        <v>18.691350384000003</v>
      </c>
      <c r="AF156" s="9"/>
      <c r="AG156" s="22">
        <v>0.63522299999999998</v>
      </c>
      <c r="AH156" s="22">
        <v>274.60300000000001</v>
      </c>
      <c r="AI156" s="22">
        <v>-1.68793E-2</v>
      </c>
      <c r="AJ156" s="22">
        <v>146</v>
      </c>
      <c r="AK156" s="22">
        <v>0.634521</v>
      </c>
      <c r="AL156">
        <f t="shared" si="30"/>
        <v>16.879300000000001</v>
      </c>
      <c r="AM156">
        <f t="shared" si="31"/>
        <v>10.7221195839</v>
      </c>
      <c r="AP156" s="9"/>
      <c r="AQ156" s="22">
        <v>1.1148100000000001</v>
      </c>
      <c r="AR156" s="22">
        <v>353.26</v>
      </c>
      <c r="AS156" s="22">
        <v>-1.67542E-2</v>
      </c>
      <c r="AT156" s="22">
        <v>146</v>
      </c>
      <c r="AU156" s="22">
        <v>1.1135900000000001</v>
      </c>
      <c r="AV156">
        <f t="shared" si="32"/>
        <v>16.754200000000001</v>
      </c>
      <c r="AW156">
        <f t="shared" si="33"/>
        <v>18.677749702000003</v>
      </c>
      <c r="AX156" s="9"/>
      <c r="AY156" s="22">
        <v>0.63522299999999998</v>
      </c>
      <c r="AZ156" s="22">
        <v>431.51100000000002</v>
      </c>
      <c r="BA156" s="22">
        <v>-1.6870099999999999E-2</v>
      </c>
      <c r="BB156" s="22">
        <v>146</v>
      </c>
      <c r="BC156" s="22">
        <v>0.63458300000000001</v>
      </c>
      <c r="BD156">
        <f t="shared" si="34"/>
        <v>16.870100000000001</v>
      </c>
      <c r="BE156">
        <f t="shared" si="35"/>
        <v>10.716275532300001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83.711200000000005</v>
      </c>
      <c r="I157" s="22">
        <v>-1.6747999999999999E-2</v>
      </c>
      <c r="J157" s="22">
        <v>147</v>
      </c>
      <c r="K157" s="22">
        <v>1.1084000000000001</v>
      </c>
      <c r="L157">
        <f t="shared" si="24"/>
        <v>16.747999999999998</v>
      </c>
      <c r="M157">
        <f t="shared" si="25"/>
        <v>18.586427959999995</v>
      </c>
      <c r="N157" s="9"/>
      <c r="O157" s="22">
        <v>0.64025900000000002</v>
      </c>
      <c r="P157" s="22">
        <v>145.13999999999999</v>
      </c>
      <c r="Q157" s="22">
        <v>-1.6882299999999999E-2</v>
      </c>
      <c r="R157" s="22">
        <v>147</v>
      </c>
      <c r="S157" s="22">
        <v>0.63970899999999997</v>
      </c>
      <c r="T157">
        <f t="shared" si="26"/>
        <v>16.882300000000001</v>
      </c>
      <c r="U157">
        <f t="shared" si="27"/>
        <v>10.8090445157</v>
      </c>
      <c r="X157" s="9"/>
      <c r="Y157" s="22">
        <v>1.1097699999999999</v>
      </c>
      <c r="Z157" s="22">
        <v>218.03200000000001</v>
      </c>
      <c r="AA157" s="22">
        <v>-1.6775499999999999E-2</v>
      </c>
      <c r="AB157" s="22">
        <v>147</v>
      </c>
      <c r="AC157" s="22">
        <v>1.1087</v>
      </c>
      <c r="AD157">
        <f t="shared" si="28"/>
        <v>16.775499999999997</v>
      </c>
      <c r="AE157">
        <f t="shared" si="29"/>
        <v>18.616946634999994</v>
      </c>
      <c r="AF157" s="9"/>
      <c r="AG157" s="22">
        <v>0.64025900000000002</v>
      </c>
      <c r="AH157" s="22">
        <v>274.70299999999997</v>
      </c>
      <c r="AI157" s="22">
        <v>-1.6876200000000001E-2</v>
      </c>
      <c r="AJ157" s="22">
        <v>147</v>
      </c>
      <c r="AK157" s="22">
        <v>0.63952600000000004</v>
      </c>
      <c r="AL157">
        <f t="shared" si="30"/>
        <v>16.876200000000001</v>
      </c>
      <c r="AM157">
        <f t="shared" si="31"/>
        <v>10.805138935800001</v>
      </c>
      <c r="AP157" s="9"/>
      <c r="AQ157" s="22">
        <v>1.1097699999999999</v>
      </c>
      <c r="AR157" s="22">
        <v>353.36099999999999</v>
      </c>
      <c r="AS157" s="22">
        <v>-1.67572E-2</v>
      </c>
      <c r="AT157" s="22">
        <v>147</v>
      </c>
      <c r="AU157" s="22">
        <v>1.1090100000000001</v>
      </c>
      <c r="AV157">
        <f t="shared" si="32"/>
        <v>16.757200000000001</v>
      </c>
      <c r="AW157">
        <f t="shared" si="33"/>
        <v>18.596637844</v>
      </c>
      <c r="AX157" s="9"/>
      <c r="AY157" s="22">
        <v>0.64025900000000002</v>
      </c>
      <c r="AZ157" s="22">
        <v>431.61200000000002</v>
      </c>
      <c r="BA157" s="22">
        <v>-1.6870099999999999E-2</v>
      </c>
      <c r="BB157" s="22">
        <v>147</v>
      </c>
      <c r="BC157" s="22">
        <v>0.63955700000000004</v>
      </c>
      <c r="BD157">
        <f t="shared" si="34"/>
        <v>16.870100000000001</v>
      </c>
      <c r="BE157">
        <f t="shared" si="35"/>
        <v>10.801233355900001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83.811899999999994</v>
      </c>
      <c r="I158" s="22">
        <v>-1.6747999999999999E-2</v>
      </c>
      <c r="J158" s="22">
        <v>148</v>
      </c>
      <c r="K158" s="22">
        <v>1.10382</v>
      </c>
      <c r="L158">
        <f t="shared" si="24"/>
        <v>16.747999999999998</v>
      </c>
      <c r="M158">
        <f t="shared" si="25"/>
        <v>18.502185519999998</v>
      </c>
      <c r="N158" s="9"/>
      <c r="O158" s="22">
        <v>0.64529400000000003</v>
      </c>
      <c r="P158" s="22">
        <v>145.24100000000001</v>
      </c>
      <c r="Q158" s="22">
        <v>-1.68793E-2</v>
      </c>
      <c r="R158" s="22">
        <v>148</v>
      </c>
      <c r="S158" s="22">
        <v>0.64468400000000003</v>
      </c>
      <c r="T158">
        <f t="shared" si="26"/>
        <v>16.879300000000001</v>
      </c>
      <c r="U158">
        <f t="shared" si="27"/>
        <v>10.892111014200001</v>
      </c>
      <c r="X158" s="9"/>
      <c r="Y158" s="22">
        <v>1.1047400000000001</v>
      </c>
      <c r="Z158" s="22">
        <v>218.13300000000001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274.80399999999997</v>
      </c>
      <c r="AI158" s="22">
        <v>-1.6885399999999998E-2</v>
      </c>
      <c r="AJ158" s="22">
        <v>148</v>
      </c>
      <c r="AK158" s="22">
        <v>0.64456199999999997</v>
      </c>
      <c r="AL158">
        <f t="shared" si="30"/>
        <v>16.885399999999997</v>
      </c>
      <c r="AM158">
        <f t="shared" si="31"/>
        <v>10.896047307599998</v>
      </c>
      <c r="AP158" s="9"/>
      <c r="AQ158" s="22">
        <v>1.1047400000000001</v>
      </c>
      <c r="AR158" s="22">
        <v>353.46100000000001</v>
      </c>
      <c r="AS158" s="22">
        <v>-1.67542E-2</v>
      </c>
      <c r="AT158" s="22">
        <v>148</v>
      </c>
      <c r="AU158" s="22">
        <v>1.10382</v>
      </c>
      <c r="AV158">
        <f t="shared" si="32"/>
        <v>16.754200000000001</v>
      </c>
      <c r="AW158">
        <f t="shared" si="33"/>
        <v>18.509034908</v>
      </c>
      <c r="AX158" s="9"/>
      <c r="AY158" s="22">
        <v>0.64529400000000003</v>
      </c>
      <c r="AZ158" s="22">
        <v>431.71199999999999</v>
      </c>
      <c r="BA158" s="22">
        <v>-1.6867099999999999E-2</v>
      </c>
      <c r="BB158" s="22">
        <v>148</v>
      </c>
      <c r="BC158" s="22">
        <v>0.64462299999999995</v>
      </c>
      <c r="BD158">
        <f t="shared" si="34"/>
        <v>16.867100000000001</v>
      </c>
      <c r="BE158">
        <f t="shared" si="35"/>
        <v>10.884238427400001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83.912599999999998</v>
      </c>
      <c r="I159" s="22">
        <v>-1.67572E-2</v>
      </c>
      <c r="J159" s="22">
        <v>149</v>
      </c>
      <c r="K159" s="22">
        <v>1.09894</v>
      </c>
      <c r="L159">
        <f t="shared" si="24"/>
        <v>16.757200000000001</v>
      </c>
      <c r="M159">
        <f t="shared" si="25"/>
        <v>18.427892839999998</v>
      </c>
      <c r="N159" s="9"/>
      <c r="O159" s="22">
        <v>0.65032999999999996</v>
      </c>
      <c r="P159" s="22">
        <v>145.34200000000001</v>
      </c>
      <c r="Q159" s="22">
        <v>-1.68793E-2</v>
      </c>
      <c r="R159" s="22">
        <v>149</v>
      </c>
      <c r="S159" s="22">
        <v>0.64959699999999998</v>
      </c>
      <c r="T159">
        <f t="shared" si="26"/>
        <v>16.879300000000001</v>
      </c>
      <c r="U159">
        <f t="shared" si="27"/>
        <v>10.977115168999999</v>
      </c>
      <c r="X159" s="9"/>
      <c r="Y159" s="22">
        <v>1.0996999999999999</v>
      </c>
      <c r="Z159" s="22">
        <v>218.23400000000001</v>
      </c>
      <c r="AA159" s="22">
        <v>-1.6781600000000001E-2</v>
      </c>
      <c r="AB159" s="22">
        <v>149</v>
      </c>
      <c r="AC159" s="22">
        <v>1.09863</v>
      </c>
      <c r="AD159">
        <f t="shared" si="28"/>
        <v>16.781600000000001</v>
      </c>
      <c r="AE159">
        <f t="shared" si="29"/>
        <v>18.45472552</v>
      </c>
      <c r="AF159" s="9"/>
      <c r="AG159" s="22">
        <v>0.65032999999999996</v>
      </c>
      <c r="AH159" s="22">
        <v>274.90499999999997</v>
      </c>
      <c r="AI159" s="22">
        <v>-1.6873200000000001E-2</v>
      </c>
      <c r="AJ159" s="22">
        <v>149</v>
      </c>
      <c r="AK159" s="22">
        <v>0.64950600000000003</v>
      </c>
      <c r="AL159">
        <f t="shared" si="30"/>
        <v>16.873200000000001</v>
      </c>
      <c r="AM159">
        <f t="shared" si="31"/>
        <v>10.973148156000001</v>
      </c>
      <c r="AP159" s="9"/>
      <c r="AQ159" s="22">
        <v>1.0996999999999999</v>
      </c>
      <c r="AR159" s="22">
        <v>353.56200000000001</v>
      </c>
      <c r="AS159" s="22">
        <v>-1.6760299999999999E-2</v>
      </c>
      <c r="AT159" s="22">
        <v>149</v>
      </c>
      <c r="AU159" s="22">
        <v>1.09924</v>
      </c>
      <c r="AV159">
        <f t="shared" si="32"/>
        <v>16.760299999999997</v>
      </c>
      <c r="AW159">
        <f t="shared" si="33"/>
        <v>18.431301909999995</v>
      </c>
      <c r="AX159" s="9"/>
      <c r="AY159" s="22">
        <v>0.65032999999999996</v>
      </c>
      <c r="AZ159" s="22">
        <v>431.81299999999999</v>
      </c>
      <c r="BA159" s="22">
        <v>-1.6864000000000001E-2</v>
      </c>
      <c r="BB159" s="22">
        <v>149</v>
      </c>
      <c r="BC159" s="22">
        <v>0.64959699999999998</v>
      </c>
      <c r="BD159">
        <f t="shared" si="34"/>
        <v>16.864000000000001</v>
      </c>
      <c r="BE159">
        <f t="shared" si="35"/>
        <v>10.967165120000001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84.013300000000001</v>
      </c>
      <c r="I160" s="22">
        <v>-1.67572E-2</v>
      </c>
      <c r="J160" s="22">
        <v>150</v>
      </c>
      <c r="K160" s="22">
        <v>1.09375</v>
      </c>
      <c r="L160">
        <f t="shared" si="24"/>
        <v>16.757200000000001</v>
      </c>
      <c r="M160">
        <f t="shared" si="25"/>
        <v>18.343604124000002</v>
      </c>
      <c r="N160" s="9"/>
      <c r="O160" s="22">
        <v>0.65536499999999998</v>
      </c>
      <c r="P160" s="22">
        <v>145.44200000000001</v>
      </c>
      <c r="Q160" s="22">
        <v>-1.6876200000000001E-2</v>
      </c>
      <c r="R160" s="22">
        <v>150</v>
      </c>
      <c r="S160" s="22">
        <v>0.65466299999999999</v>
      </c>
      <c r="T160">
        <f t="shared" si="26"/>
        <v>16.876200000000001</v>
      </c>
      <c r="U160">
        <f t="shared" si="27"/>
        <v>11.060070812999999</v>
      </c>
      <c r="X160" s="9"/>
      <c r="Y160" s="22">
        <v>1.09467</v>
      </c>
      <c r="Z160" s="22">
        <v>218.334</v>
      </c>
      <c r="AA160" s="22">
        <v>-1.67694E-2</v>
      </c>
      <c r="AB160" s="22">
        <v>150</v>
      </c>
      <c r="AC160" s="22">
        <v>1.09375</v>
      </c>
      <c r="AD160">
        <f t="shared" si="28"/>
        <v>16.769400000000001</v>
      </c>
      <c r="AE160">
        <f t="shared" si="29"/>
        <v>18.356959098000001</v>
      </c>
      <c r="AF160" s="9"/>
      <c r="AG160" s="22">
        <v>0.65536499999999998</v>
      </c>
      <c r="AH160" s="22">
        <v>275.005</v>
      </c>
      <c r="AI160" s="22">
        <v>-1.68793E-2</v>
      </c>
      <c r="AJ160" s="22">
        <v>150</v>
      </c>
      <c r="AK160" s="22">
        <v>0.65466299999999999</v>
      </c>
      <c r="AL160">
        <f t="shared" si="30"/>
        <v>16.879300000000001</v>
      </c>
      <c r="AM160">
        <f t="shared" si="31"/>
        <v>11.062102444500001</v>
      </c>
      <c r="AP160" s="9"/>
      <c r="AQ160" s="22">
        <v>1.09467</v>
      </c>
      <c r="AR160" s="22">
        <v>353.66300000000001</v>
      </c>
      <c r="AS160" s="22">
        <v>-1.6766400000000001E-2</v>
      </c>
      <c r="AT160" s="22">
        <v>150</v>
      </c>
      <c r="AU160" s="22">
        <v>1.09314</v>
      </c>
      <c r="AV160">
        <f t="shared" si="32"/>
        <v>16.766400000000001</v>
      </c>
      <c r="AW160">
        <f t="shared" si="33"/>
        <v>18.353675088000003</v>
      </c>
      <c r="AX160" s="9"/>
      <c r="AY160" s="22">
        <v>0.65536499999999998</v>
      </c>
      <c r="AZ160" s="22">
        <v>431.91399999999999</v>
      </c>
      <c r="BA160" s="22">
        <v>-1.6864000000000001E-2</v>
      </c>
      <c r="BB160" s="22">
        <v>150</v>
      </c>
      <c r="BC160" s="22">
        <v>0.65472399999999997</v>
      </c>
      <c r="BD160">
        <f t="shared" si="34"/>
        <v>16.864000000000001</v>
      </c>
      <c r="BE160">
        <f t="shared" si="35"/>
        <v>11.05207536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84.114000000000004</v>
      </c>
      <c r="I161" s="22">
        <v>-1.67572E-2</v>
      </c>
      <c r="J161" s="22">
        <v>151</v>
      </c>
      <c r="K161" s="22">
        <v>1.08826</v>
      </c>
      <c r="L161">
        <f t="shared" si="24"/>
        <v>16.757200000000001</v>
      </c>
      <c r="M161">
        <f t="shared" si="25"/>
        <v>18.259147836000004</v>
      </c>
      <c r="N161" s="9"/>
      <c r="O161" s="22">
        <v>0.66039999999999999</v>
      </c>
      <c r="P161" s="22">
        <v>145.54300000000001</v>
      </c>
      <c r="Q161" s="22">
        <v>-1.6876200000000001E-2</v>
      </c>
      <c r="R161" s="22">
        <v>151</v>
      </c>
      <c r="S161" s="22">
        <v>0.65960700000000005</v>
      </c>
      <c r="T161">
        <f t="shared" si="26"/>
        <v>16.876200000000001</v>
      </c>
      <c r="U161">
        <f t="shared" si="27"/>
        <v>11.145042480000001</v>
      </c>
      <c r="X161" s="9"/>
      <c r="Y161" s="22">
        <v>1.0896300000000001</v>
      </c>
      <c r="Z161" s="22">
        <v>218.435</v>
      </c>
      <c r="AA161" s="22">
        <v>-1.6775499999999999E-2</v>
      </c>
      <c r="AB161" s="22">
        <v>151</v>
      </c>
      <c r="AC161" s="22">
        <v>1.08887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275.10599999999999</v>
      </c>
      <c r="AI161" s="22">
        <v>-1.6885399999999998E-2</v>
      </c>
      <c r="AJ161" s="22">
        <v>151</v>
      </c>
      <c r="AK161" s="22">
        <v>0.65963700000000003</v>
      </c>
      <c r="AL161">
        <f t="shared" si="30"/>
        <v>16.885399999999997</v>
      </c>
      <c r="AM161">
        <f t="shared" si="31"/>
        <v>11.151118159999998</v>
      </c>
      <c r="AP161" s="9"/>
      <c r="AQ161" s="22">
        <v>1.0896300000000001</v>
      </c>
      <c r="AR161" s="22">
        <v>353.76299999999998</v>
      </c>
      <c r="AS161" s="22">
        <v>-1.6763299999999998E-2</v>
      </c>
      <c r="AT161" s="22">
        <v>151</v>
      </c>
      <c r="AU161" s="22">
        <v>1.08856</v>
      </c>
      <c r="AV161">
        <f t="shared" si="32"/>
        <v>16.763299999999997</v>
      </c>
      <c r="AW161">
        <f t="shared" si="33"/>
        <v>18.265794578999998</v>
      </c>
      <c r="AX161" s="9"/>
      <c r="AY161" s="22">
        <v>0.66039999999999999</v>
      </c>
      <c r="AZ161" s="22">
        <v>432.01499999999999</v>
      </c>
      <c r="BA161" s="22">
        <v>-1.6857899999999999E-2</v>
      </c>
      <c r="BB161" s="22">
        <v>151</v>
      </c>
      <c r="BC161" s="22">
        <v>0.65939300000000001</v>
      </c>
      <c r="BD161">
        <f t="shared" si="34"/>
        <v>16.857899999999997</v>
      </c>
      <c r="BE161">
        <f t="shared" si="35"/>
        <v>11.132957159999998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84.214799999999997</v>
      </c>
      <c r="I162" s="22">
        <v>-1.6760299999999999E-2</v>
      </c>
      <c r="J162" s="22">
        <v>152</v>
      </c>
      <c r="K162" s="22">
        <v>1.0833699999999999</v>
      </c>
      <c r="L162">
        <f t="shared" si="24"/>
        <v>16.760299999999997</v>
      </c>
      <c r="M162">
        <f t="shared" si="25"/>
        <v>18.178053776999995</v>
      </c>
      <c r="N162" s="9"/>
      <c r="O162" s="22">
        <v>0.66543600000000003</v>
      </c>
      <c r="P162" s="22">
        <v>145.64400000000001</v>
      </c>
      <c r="Q162" s="22">
        <v>-1.6882299999999999E-2</v>
      </c>
      <c r="R162" s="22">
        <v>152</v>
      </c>
      <c r="S162" s="22">
        <v>0.66476400000000002</v>
      </c>
      <c r="T162">
        <f t="shared" si="26"/>
        <v>16.882300000000001</v>
      </c>
      <c r="U162">
        <f t="shared" si="27"/>
        <v>11.234090182800001</v>
      </c>
      <c r="X162" s="9"/>
      <c r="Y162" s="22">
        <v>1.0845899999999999</v>
      </c>
      <c r="Z162" s="22">
        <v>218.536</v>
      </c>
      <c r="AA162" s="22">
        <v>-1.67694E-2</v>
      </c>
      <c r="AB162" s="22">
        <v>152</v>
      </c>
      <c r="AC162" s="22">
        <v>1.0833699999999999</v>
      </c>
      <c r="AD162">
        <f t="shared" si="28"/>
        <v>16.769400000000001</v>
      </c>
      <c r="AE162">
        <f t="shared" si="29"/>
        <v>18.187923546</v>
      </c>
      <c r="AF162" s="9"/>
      <c r="AG162" s="22">
        <v>0.66543600000000003</v>
      </c>
      <c r="AH162" s="22">
        <v>275.20699999999999</v>
      </c>
      <c r="AI162" s="22">
        <v>-1.6876200000000001E-2</v>
      </c>
      <c r="AJ162" s="22">
        <v>152</v>
      </c>
      <c r="AK162" s="22">
        <v>0.66458099999999998</v>
      </c>
      <c r="AL162">
        <f t="shared" si="30"/>
        <v>16.876200000000001</v>
      </c>
      <c r="AM162">
        <f t="shared" si="31"/>
        <v>11.2300310232</v>
      </c>
      <c r="AP162" s="9"/>
      <c r="AQ162" s="22">
        <v>1.0845899999999999</v>
      </c>
      <c r="AR162" s="22">
        <v>353.86399999999998</v>
      </c>
      <c r="AS162" s="22">
        <v>-1.6772499999999999E-2</v>
      </c>
      <c r="AT162" s="22">
        <v>152</v>
      </c>
      <c r="AU162" s="22">
        <v>1.0833699999999999</v>
      </c>
      <c r="AV162">
        <f t="shared" si="32"/>
        <v>16.772500000000001</v>
      </c>
      <c r="AW162">
        <f t="shared" si="33"/>
        <v>18.191285775000001</v>
      </c>
      <c r="AX162" s="9"/>
      <c r="AY162" s="22">
        <v>0.66543600000000003</v>
      </c>
      <c r="AZ162" s="22">
        <v>432.11500000000001</v>
      </c>
      <c r="BA162" s="22">
        <v>-1.6867099999999999E-2</v>
      </c>
      <c r="BB162" s="22">
        <v>152</v>
      </c>
      <c r="BC162" s="22">
        <v>0.66476400000000002</v>
      </c>
      <c r="BD162">
        <f t="shared" si="34"/>
        <v>16.867100000000001</v>
      </c>
      <c r="BE162">
        <f t="shared" si="35"/>
        <v>11.223975555600001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84.3155</v>
      </c>
      <c r="I163" s="22">
        <v>-1.67542E-2</v>
      </c>
      <c r="J163" s="22">
        <v>153</v>
      </c>
      <c r="K163" s="22">
        <v>1.0788</v>
      </c>
      <c r="L163">
        <f t="shared" si="24"/>
        <v>16.754200000000001</v>
      </c>
      <c r="M163">
        <f t="shared" si="25"/>
        <v>18.087164152000003</v>
      </c>
      <c r="N163" s="9"/>
      <c r="O163" s="22">
        <v>0.67047100000000004</v>
      </c>
      <c r="P163" s="22">
        <v>145.744</v>
      </c>
      <c r="Q163" s="22">
        <v>-1.6870099999999999E-2</v>
      </c>
      <c r="R163" s="22">
        <v>153</v>
      </c>
      <c r="S163" s="22">
        <v>0.66973899999999997</v>
      </c>
      <c r="T163">
        <f t="shared" si="26"/>
        <v>16.870100000000001</v>
      </c>
      <c r="U163">
        <f t="shared" si="27"/>
        <v>11.310912817100002</v>
      </c>
      <c r="X163" s="9"/>
      <c r="Y163" s="22">
        <v>1.0795600000000001</v>
      </c>
      <c r="Z163" s="22">
        <v>218.637</v>
      </c>
      <c r="AA163" s="22">
        <v>-1.6778600000000001E-2</v>
      </c>
      <c r="AB163" s="22">
        <v>153</v>
      </c>
      <c r="AC163" s="22">
        <v>1.0784899999999999</v>
      </c>
      <c r="AD163">
        <f t="shared" si="28"/>
        <v>16.778600000000001</v>
      </c>
      <c r="AE163">
        <f t="shared" si="29"/>
        <v>18.113505416000002</v>
      </c>
      <c r="AF163" s="9"/>
      <c r="AG163" s="22">
        <v>0.67047100000000004</v>
      </c>
      <c r="AH163" s="22">
        <v>275.30700000000002</v>
      </c>
      <c r="AI163" s="22">
        <v>-1.6876200000000001E-2</v>
      </c>
      <c r="AJ163" s="22">
        <v>153</v>
      </c>
      <c r="AK163" s="22">
        <v>0.67004399999999997</v>
      </c>
      <c r="AL163">
        <f t="shared" si="30"/>
        <v>16.876200000000001</v>
      </c>
      <c r="AM163">
        <f t="shared" si="31"/>
        <v>11.315002690200002</v>
      </c>
      <c r="AP163" s="9"/>
      <c r="AQ163" s="22">
        <v>1.0795600000000001</v>
      </c>
      <c r="AR163" s="22">
        <v>353.96499999999997</v>
      </c>
      <c r="AS163" s="22">
        <v>-1.6760299999999999E-2</v>
      </c>
      <c r="AT163" s="22">
        <v>153</v>
      </c>
      <c r="AU163" s="22">
        <v>1.0788</v>
      </c>
      <c r="AV163">
        <f t="shared" si="32"/>
        <v>16.760299999999997</v>
      </c>
      <c r="AW163">
        <f t="shared" si="33"/>
        <v>18.093749467999999</v>
      </c>
      <c r="AX163" s="9"/>
      <c r="AY163" s="22">
        <v>0.67047100000000004</v>
      </c>
      <c r="AZ163" s="22">
        <v>432.21600000000001</v>
      </c>
      <c r="BA163" s="22">
        <v>-1.6864000000000001E-2</v>
      </c>
      <c r="BB163" s="22">
        <v>153</v>
      </c>
      <c r="BC163" s="22">
        <v>0.66973899999999997</v>
      </c>
      <c r="BD163">
        <f t="shared" si="34"/>
        <v>16.864000000000001</v>
      </c>
      <c r="BE163">
        <f t="shared" si="35"/>
        <v>11.306822944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84.416200000000003</v>
      </c>
      <c r="I164" s="22">
        <v>-1.6766400000000001E-2</v>
      </c>
      <c r="J164" s="22">
        <v>154</v>
      </c>
      <c r="K164" s="22">
        <v>1.0732999999999999</v>
      </c>
      <c r="L164">
        <f t="shared" si="24"/>
        <v>16.766400000000001</v>
      </c>
      <c r="M164">
        <f t="shared" si="25"/>
        <v>18.015832128</v>
      </c>
      <c r="N164" s="9"/>
      <c r="O164" s="22">
        <v>0.67550699999999997</v>
      </c>
      <c r="P164" s="22">
        <v>145.845</v>
      </c>
      <c r="Q164" s="22">
        <v>-1.6873200000000001E-2</v>
      </c>
      <c r="R164" s="22">
        <v>154</v>
      </c>
      <c r="S164" s="22">
        <v>0.67486599999999997</v>
      </c>
      <c r="T164">
        <f t="shared" si="26"/>
        <v>16.873200000000001</v>
      </c>
      <c r="U164">
        <f t="shared" si="27"/>
        <v>11.3979647124</v>
      </c>
      <c r="X164" s="9"/>
      <c r="Y164" s="22">
        <v>1.0745199999999999</v>
      </c>
      <c r="Z164" s="22">
        <v>218.73699999999999</v>
      </c>
      <c r="AA164" s="22">
        <v>-1.6775499999999999E-2</v>
      </c>
      <c r="AB164" s="22">
        <v>154</v>
      </c>
      <c r="AC164" s="22">
        <v>1.07361</v>
      </c>
      <c r="AD164">
        <f t="shared" si="28"/>
        <v>16.775499999999997</v>
      </c>
      <c r="AE164">
        <f t="shared" si="29"/>
        <v>18.025610259999997</v>
      </c>
      <c r="AF164" s="9"/>
      <c r="AG164" s="22">
        <v>0.67550699999999997</v>
      </c>
      <c r="AH164" s="22">
        <v>275.40800000000002</v>
      </c>
      <c r="AI164" s="22">
        <v>-1.6885399999999998E-2</v>
      </c>
      <c r="AJ164" s="22">
        <v>154</v>
      </c>
      <c r="AK164" s="22">
        <v>0.67483499999999996</v>
      </c>
      <c r="AL164">
        <f t="shared" si="30"/>
        <v>16.885399999999997</v>
      </c>
      <c r="AM164">
        <f t="shared" si="31"/>
        <v>11.406205897799998</v>
      </c>
      <c r="AP164" s="9"/>
      <c r="AQ164" s="22">
        <v>1.0745199999999999</v>
      </c>
      <c r="AR164" s="22">
        <v>354.065</v>
      </c>
      <c r="AS164" s="22">
        <v>-1.6766400000000001E-2</v>
      </c>
      <c r="AT164" s="22">
        <v>154</v>
      </c>
      <c r="AU164" s="22">
        <v>1.0739099999999999</v>
      </c>
      <c r="AV164">
        <f t="shared" si="32"/>
        <v>16.766400000000001</v>
      </c>
      <c r="AW164">
        <f t="shared" si="33"/>
        <v>18.015832128</v>
      </c>
      <c r="AX164" s="9"/>
      <c r="AY164" s="22">
        <v>0.67550699999999997</v>
      </c>
      <c r="AZ164" s="22">
        <v>432.31700000000001</v>
      </c>
      <c r="BA164" s="22">
        <v>-1.6864000000000001E-2</v>
      </c>
      <c r="BB164" s="22">
        <v>154</v>
      </c>
      <c r="BC164" s="22">
        <v>0.67468300000000003</v>
      </c>
      <c r="BD164">
        <f t="shared" si="34"/>
        <v>16.864000000000001</v>
      </c>
      <c r="BE164">
        <f t="shared" si="35"/>
        <v>11.391750048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84.516900000000007</v>
      </c>
      <c r="I165" s="22">
        <v>-1.67572E-2</v>
      </c>
      <c r="J165" s="22">
        <v>155</v>
      </c>
      <c r="K165" s="22">
        <v>1.0684199999999999</v>
      </c>
      <c r="L165">
        <f t="shared" si="24"/>
        <v>16.757200000000001</v>
      </c>
      <c r="M165">
        <f t="shared" si="25"/>
        <v>17.921657828000001</v>
      </c>
      <c r="N165" s="9"/>
      <c r="O165" s="22">
        <v>0.68054199999999998</v>
      </c>
      <c r="P165" s="22">
        <v>145.946</v>
      </c>
      <c r="Q165" s="22">
        <v>-1.6873200000000001E-2</v>
      </c>
      <c r="R165" s="22">
        <v>155</v>
      </c>
      <c r="S165" s="22">
        <v>0.68005400000000005</v>
      </c>
      <c r="T165">
        <f t="shared" si="26"/>
        <v>16.873200000000001</v>
      </c>
      <c r="U165">
        <f t="shared" si="27"/>
        <v>11.482921274400001</v>
      </c>
      <c r="X165" s="9"/>
      <c r="Y165" s="22">
        <v>1.0694900000000001</v>
      </c>
      <c r="Z165" s="22">
        <v>218.83799999999999</v>
      </c>
      <c r="AA165" s="22">
        <v>-1.6778600000000001E-2</v>
      </c>
      <c r="AB165" s="22">
        <v>155</v>
      </c>
      <c r="AC165" s="22">
        <v>1.0684199999999999</v>
      </c>
      <c r="AD165">
        <f t="shared" si="28"/>
        <v>16.778600000000001</v>
      </c>
      <c r="AE165">
        <f t="shared" si="29"/>
        <v>17.944544914000002</v>
      </c>
      <c r="AF165" s="9"/>
      <c r="AG165" s="22">
        <v>0.68054199999999998</v>
      </c>
      <c r="AH165" s="22">
        <v>275.50900000000001</v>
      </c>
      <c r="AI165" s="22">
        <v>-1.6876200000000001E-2</v>
      </c>
      <c r="AJ165" s="22">
        <v>155</v>
      </c>
      <c r="AK165" s="22">
        <v>0.67977900000000002</v>
      </c>
      <c r="AL165">
        <f t="shared" si="30"/>
        <v>16.876200000000001</v>
      </c>
      <c r="AM165">
        <f t="shared" si="31"/>
        <v>11.484962900399999</v>
      </c>
      <c r="AP165" s="9"/>
      <c r="AQ165" s="22">
        <v>1.0694900000000001</v>
      </c>
      <c r="AR165" s="22">
        <v>354.166</v>
      </c>
      <c r="AS165" s="22">
        <v>-1.67572E-2</v>
      </c>
      <c r="AT165" s="22">
        <v>155</v>
      </c>
      <c r="AU165" s="22">
        <v>1.06812</v>
      </c>
      <c r="AV165">
        <f t="shared" si="32"/>
        <v>16.757200000000001</v>
      </c>
      <c r="AW165">
        <f t="shared" si="33"/>
        <v>17.921657828000001</v>
      </c>
      <c r="AX165" s="9"/>
      <c r="AY165" s="22">
        <v>0.68054199999999998</v>
      </c>
      <c r="AZ165" s="22">
        <v>432.41699999999997</v>
      </c>
      <c r="BA165" s="22">
        <v>-1.6861000000000001E-2</v>
      </c>
      <c r="BB165" s="22">
        <v>155</v>
      </c>
      <c r="BC165" s="22">
        <v>0.67996199999999996</v>
      </c>
      <c r="BD165">
        <f t="shared" si="34"/>
        <v>16.861000000000001</v>
      </c>
      <c r="BE165">
        <f t="shared" si="35"/>
        <v>11.474618661999999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84.617599999999996</v>
      </c>
      <c r="I166" s="22">
        <v>-1.67542E-2</v>
      </c>
      <c r="J166" s="22">
        <v>156</v>
      </c>
      <c r="K166" s="22">
        <v>1.0635399999999999</v>
      </c>
      <c r="L166">
        <f t="shared" si="24"/>
        <v>16.754200000000001</v>
      </c>
      <c r="M166">
        <f t="shared" si="25"/>
        <v>17.834008189999999</v>
      </c>
      <c r="N166" s="9"/>
      <c r="O166" s="22">
        <v>0.68557699999999999</v>
      </c>
      <c r="P166" s="22">
        <v>146.047</v>
      </c>
      <c r="Q166" s="22">
        <v>-1.6873200000000001E-2</v>
      </c>
      <c r="R166" s="22">
        <v>156</v>
      </c>
      <c r="S166" s="22">
        <v>0.68490600000000001</v>
      </c>
      <c r="T166">
        <f t="shared" si="26"/>
        <v>16.873200000000001</v>
      </c>
      <c r="U166">
        <f t="shared" si="27"/>
        <v>11.567877836400001</v>
      </c>
      <c r="X166" s="9"/>
      <c r="Y166" s="22">
        <v>1.0644499999999999</v>
      </c>
      <c r="Z166" s="22">
        <v>218.93899999999999</v>
      </c>
      <c r="AA166" s="22">
        <v>-1.67847E-2</v>
      </c>
      <c r="AB166" s="22">
        <v>156</v>
      </c>
      <c r="AC166" s="22">
        <v>1.0632299999999999</v>
      </c>
      <c r="AD166">
        <f t="shared" si="28"/>
        <v>16.784700000000001</v>
      </c>
      <c r="AE166">
        <f t="shared" si="29"/>
        <v>17.866473915</v>
      </c>
      <c r="AF166" s="9"/>
      <c r="AG166" s="22">
        <v>0.68557699999999999</v>
      </c>
      <c r="AH166" s="22">
        <v>275.61</v>
      </c>
      <c r="AI166" s="22">
        <v>-1.6873200000000001E-2</v>
      </c>
      <c r="AJ166" s="22">
        <v>156</v>
      </c>
      <c r="AK166" s="22">
        <v>0.68487500000000001</v>
      </c>
      <c r="AL166">
        <f t="shared" si="30"/>
        <v>16.873200000000001</v>
      </c>
      <c r="AM166">
        <f t="shared" si="31"/>
        <v>11.567877836400001</v>
      </c>
      <c r="AP166" s="9"/>
      <c r="AQ166" s="22">
        <v>1.0644499999999999</v>
      </c>
      <c r="AR166" s="22">
        <v>354.267</v>
      </c>
      <c r="AS166" s="22">
        <v>-1.67694E-2</v>
      </c>
      <c r="AT166" s="22">
        <v>156</v>
      </c>
      <c r="AU166" s="22">
        <v>1.0641499999999999</v>
      </c>
      <c r="AV166">
        <f t="shared" si="32"/>
        <v>16.769400000000001</v>
      </c>
      <c r="AW166">
        <f t="shared" si="33"/>
        <v>17.850187829999999</v>
      </c>
      <c r="AX166" s="9"/>
      <c r="AY166" s="22">
        <v>0.68557699999999999</v>
      </c>
      <c r="AZ166" s="22">
        <v>432.51799999999997</v>
      </c>
      <c r="BA166" s="22">
        <v>-1.6864000000000001E-2</v>
      </c>
      <c r="BB166" s="22">
        <v>156</v>
      </c>
      <c r="BC166" s="22">
        <v>0.68487500000000001</v>
      </c>
      <c r="BD166">
        <f t="shared" si="34"/>
        <v>16.864000000000001</v>
      </c>
      <c r="BE166">
        <f t="shared" si="35"/>
        <v>11.561570528000001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84.718299999999999</v>
      </c>
      <c r="I167" s="22">
        <v>-1.6747999999999999E-2</v>
      </c>
      <c r="J167" s="22">
        <v>157</v>
      </c>
      <c r="K167" s="22">
        <v>1.0586500000000001</v>
      </c>
      <c r="L167">
        <f t="shared" si="24"/>
        <v>16.747999999999998</v>
      </c>
      <c r="M167">
        <f t="shared" si="25"/>
        <v>17.743166159999998</v>
      </c>
      <c r="N167" s="9"/>
      <c r="O167" s="22">
        <v>0.69061300000000003</v>
      </c>
      <c r="P167" s="22">
        <v>146.14699999999999</v>
      </c>
      <c r="Q167" s="22">
        <v>-1.6873200000000001E-2</v>
      </c>
      <c r="R167" s="22">
        <v>157</v>
      </c>
      <c r="S167" s="22">
        <v>0.68991100000000005</v>
      </c>
      <c r="T167">
        <f t="shared" si="26"/>
        <v>16.873200000000001</v>
      </c>
      <c r="U167">
        <f t="shared" si="27"/>
        <v>11.652851271600001</v>
      </c>
      <c r="X167" s="9"/>
      <c r="Y167" s="22">
        <v>1.05942</v>
      </c>
      <c r="Z167" s="22">
        <v>219.03899999999999</v>
      </c>
      <c r="AA167" s="22">
        <v>-1.67969E-2</v>
      </c>
      <c r="AB167" s="22">
        <v>157</v>
      </c>
      <c r="AC167" s="22">
        <v>1.0586500000000001</v>
      </c>
      <c r="AD167">
        <f t="shared" si="28"/>
        <v>16.796900000000001</v>
      </c>
      <c r="AE167">
        <f t="shared" si="29"/>
        <v>17.794971798000002</v>
      </c>
      <c r="AF167" s="9"/>
      <c r="AG167" s="22">
        <v>0.69061300000000003</v>
      </c>
      <c r="AH167" s="22">
        <v>275.70999999999998</v>
      </c>
      <c r="AI167" s="22">
        <v>-1.6873200000000001E-2</v>
      </c>
      <c r="AJ167" s="22">
        <v>157</v>
      </c>
      <c r="AK167" s="22">
        <v>0.690002</v>
      </c>
      <c r="AL167">
        <f t="shared" si="30"/>
        <v>16.873200000000001</v>
      </c>
      <c r="AM167">
        <f t="shared" si="31"/>
        <v>11.652851271600001</v>
      </c>
      <c r="AP167" s="9"/>
      <c r="AQ167" s="22">
        <v>1.05942</v>
      </c>
      <c r="AR167" s="22">
        <v>354.36799999999999</v>
      </c>
      <c r="AS167" s="22">
        <v>-1.6772499999999999E-2</v>
      </c>
      <c r="AT167" s="22">
        <v>157</v>
      </c>
      <c r="AU167" s="22">
        <v>1.0586500000000001</v>
      </c>
      <c r="AV167">
        <f t="shared" si="32"/>
        <v>16.772500000000001</v>
      </c>
      <c r="AW167">
        <f t="shared" si="33"/>
        <v>17.769121950000002</v>
      </c>
      <c r="AX167" s="9"/>
      <c r="AY167" s="22">
        <v>0.69061300000000003</v>
      </c>
      <c r="AZ167" s="22">
        <v>432.61900000000003</v>
      </c>
      <c r="BA167" s="22">
        <v>-1.6854899999999999E-2</v>
      </c>
      <c r="BB167" s="22">
        <v>157</v>
      </c>
      <c r="BC167" s="22">
        <v>0.68981899999999996</v>
      </c>
      <c r="BD167">
        <f t="shared" si="34"/>
        <v>16.854900000000001</v>
      </c>
      <c r="BE167">
        <f t="shared" si="35"/>
        <v>11.6402130537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84.819000000000003</v>
      </c>
      <c r="I168" s="22">
        <v>-1.67542E-2</v>
      </c>
      <c r="J168" s="22">
        <v>158</v>
      </c>
      <c r="K168" s="22">
        <v>1.0531600000000001</v>
      </c>
      <c r="L168">
        <f t="shared" si="24"/>
        <v>16.754200000000001</v>
      </c>
      <c r="M168">
        <f t="shared" si="25"/>
        <v>17.665293396000003</v>
      </c>
      <c r="N168" s="9"/>
      <c r="O168" s="22">
        <v>0.69564800000000004</v>
      </c>
      <c r="P168" s="22">
        <v>146.24799999999999</v>
      </c>
      <c r="Q168" s="22">
        <v>-1.6861000000000001E-2</v>
      </c>
      <c r="R168" s="22">
        <v>158</v>
      </c>
      <c r="S168" s="22">
        <v>0.69497699999999996</v>
      </c>
      <c r="T168">
        <f t="shared" si="26"/>
        <v>16.861000000000001</v>
      </c>
      <c r="U168">
        <f t="shared" si="27"/>
        <v>11.729320928000002</v>
      </c>
      <c r="X168" s="9"/>
      <c r="Y168" s="22">
        <v>1.0543800000000001</v>
      </c>
      <c r="Z168" s="22">
        <v>219.14</v>
      </c>
      <c r="AA168" s="22">
        <v>-1.6781600000000001E-2</v>
      </c>
      <c r="AB168" s="22">
        <v>158</v>
      </c>
      <c r="AC168" s="22">
        <v>1.0534699999999999</v>
      </c>
      <c r="AD168">
        <f t="shared" si="28"/>
        <v>16.781600000000001</v>
      </c>
      <c r="AE168">
        <f t="shared" si="29"/>
        <v>17.694183408000004</v>
      </c>
      <c r="AF168" s="9"/>
      <c r="AG168" s="22">
        <v>0.69564800000000004</v>
      </c>
      <c r="AH168" s="22">
        <v>275.81099999999998</v>
      </c>
      <c r="AI168" s="22">
        <v>-1.6870099999999999E-2</v>
      </c>
      <c r="AJ168" s="22">
        <v>158</v>
      </c>
      <c r="AK168" s="22">
        <v>0.69491599999999998</v>
      </c>
      <c r="AL168">
        <f t="shared" si="30"/>
        <v>16.870100000000001</v>
      </c>
      <c r="AM168">
        <f t="shared" si="31"/>
        <v>11.735651324800001</v>
      </c>
      <c r="AP168" s="9"/>
      <c r="AQ168" s="22">
        <v>1.0543800000000001</v>
      </c>
      <c r="AR168" s="22">
        <v>354.46800000000002</v>
      </c>
      <c r="AS168" s="22">
        <v>-1.67694E-2</v>
      </c>
      <c r="AT168" s="22">
        <v>158</v>
      </c>
      <c r="AU168" s="22">
        <v>1.0531600000000001</v>
      </c>
      <c r="AV168">
        <f t="shared" si="32"/>
        <v>16.769400000000001</v>
      </c>
      <c r="AW168">
        <f t="shared" si="33"/>
        <v>17.681319972000004</v>
      </c>
      <c r="AX168" s="9"/>
      <c r="AY168" s="22">
        <v>0.69564800000000004</v>
      </c>
      <c r="AZ168" s="22">
        <v>432.72</v>
      </c>
      <c r="BA168" s="22">
        <v>-1.6857899999999999E-2</v>
      </c>
      <c r="BB168" s="22">
        <v>158</v>
      </c>
      <c r="BC168" s="22">
        <v>0.69488499999999997</v>
      </c>
      <c r="BD168">
        <f t="shared" si="34"/>
        <v>16.857899999999997</v>
      </c>
      <c r="BE168">
        <f t="shared" si="35"/>
        <v>11.727164419199999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84.919700000000006</v>
      </c>
      <c r="I169" s="22">
        <v>-1.6751100000000001E-2</v>
      </c>
      <c r="J169" s="22">
        <v>159</v>
      </c>
      <c r="K169" s="22">
        <v>1.0479700000000001</v>
      </c>
      <c r="L169">
        <f t="shared" si="24"/>
        <v>16.751100000000001</v>
      </c>
      <c r="M169">
        <f t="shared" si="25"/>
        <v>17.577766785000001</v>
      </c>
      <c r="N169" s="9"/>
      <c r="O169" s="22">
        <v>0.70068399999999997</v>
      </c>
      <c r="P169" s="22">
        <v>146.34899999999999</v>
      </c>
      <c r="Q169" s="22">
        <v>-1.6870099999999999E-2</v>
      </c>
      <c r="R169" s="22">
        <v>159</v>
      </c>
      <c r="S169" s="22">
        <v>0.70004299999999997</v>
      </c>
      <c r="T169">
        <f t="shared" si="26"/>
        <v>16.870100000000001</v>
      </c>
      <c r="U169">
        <f t="shared" si="27"/>
        <v>11.820609148400001</v>
      </c>
      <c r="X169" s="9"/>
      <c r="Y169" s="22">
        <v>1.04935</v>
      </c>
      <c r="Z169" s="22">
        <v>219.24100000000001</v>
      </c>
      <c r="AA169" s="22">
        <v>-1.6790800000000002E-2</v>
      </c>
      <c r="AB169" s="22">
        <v>159</v>
      </c>
      <c r="AC169" s="22">
        <v>1.0473600000000001</v>
      </c>
      <c r="AD169">
        <f t="shared" si="28"/>
        <v>16.790800000000001</v>
      </c>
      <c r="AE169">
        <f t="shared" si="29"/>
        <v>17.619425980000003</v>
      </c>
      <c r="AF169" s="9"/>
      <c r="AG169" s="22">
        <v>0.70068399999999997</v>
      </c>
      <c r="AH169" s="22">
        <v>275.91199999999998</v>
      </c>
      <c r="AI169" s="22">
        <v>-1.6867099999999999E-2</v>
      </c>
      <c r="AJ169" s="22">
        <v>159</v>
      </c>
      <c r="AK169" s="22">
        <v>0.70007299999999995</v>
      </c>
      <c r="AL169">
        <f t="shared" si="30"/>
        <v>16.867100000000001</v>
      </c>
      <c r="AM169">
        <f t="shared" si="31"/>
        <v>11.818507096399999</v>
      </c>
      <c r="AP169" s="9"/>
      <c r="AQ169" s="22">
        <v>1.04935</v>
      </c>
      <c r="AR169" s="22">
        <v>354.56900000000002</v>
      </c>
      <c r="AS169" s="22">
        <v>-1.67694E-2</v>
      </c>
      <c r="AT169" s="22">
        <v>159</v>
      </c>
      <c r="AU169" s="22">
        <v>1.0485800000000001</v>
      </c>
      <c r="AV169">
        <f t="shared" si="32"/>
        <v>16.769400000000001</v>
      </c>
      <c r="AW169">
        <f t="shared" si="33"/>
        <v>17.59696989</v>
      </c>
      <c r="AX169" s="9"/>
      <c r="AY169" s="22">
        <v>0.70068399999999997</v>
      </c>
      <c r="AZ169" s="22">
        <v>432.82</v>
      </c>
      <c r="BA169" s="22">
        <v>-1.6854899999999999E-2</v>
      </c>
      <c r="BB169" s="22">
        <v>159</v>
      </c>
      <c r="BC169" s="22">
        <v>0.69998199999999999</v>
      </c>
      <c r="BD169">
        <f t="shared" si="34"/>
        <v>16.854900000000001</v>
      </c>
      <c r="BE169">
        <f t="shared" si="35"/>
        <v>11.8099587516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85.020399999999995</v>
      </c>
      <c r="I170" s="22">
        <v>-1.67572E-2</v>
      </c>
      <c r="J170" s="22">
        <v>160</v>
      </c>
      <c r="K170" s="22">
        <v>1.0430900000000001</v>
      </c>
      <c r="L170">
        <f t="shared" si="24"/>
        <v>16.757200000000001</v>
      </c>
      <c r="M170">
        <f t="shared" si="25"/>
        <v>17.499711532000003</v>
      </c>
      <c r="N170" s="9"/>
      <c r="O170" s="22">
        <v>0.70571899999999999</v>
      </c>
      <c r="P170" s="22">
        <v>146.44900000000001</v>
      </c>
      <c r="Q170" s="22">
        <v>-1.6873200000000001E-2</v>
      </c>
      <c r="R170" s="22">
        <v>160</v>
      </c>
      <c r="S170" s="22">
        <v>0.70498700000000003</v>
      </c>
      <c r="T170">
        <f t="shared" si="26"/>
        <v>16.873200000000001</v>
      </c>
      <c r="U170">
        <f t="shared" si="27"/>
        <v>11.9077378308</v>
      </c>
      <c r="X170" s="9"/>
      <c r="Y170" s="22">
        <v>1.0443100000000001</v>
      </c>
      <c r="Z170" s="22">
        <v>219.34200000000001</v>
      </c>
      <c r="AA170" s="22">
        <v>-1.67847E-2</v>
      </c>
      <c r="AB170" s="22">
        <v>160</v>
      </c>
      <c r="AC170" s="22">
        <v>1.0440100000000001</v>
      </c>
      <c r="AD170">
        <f t="shared" si="28"/>
        <v>16.784700000000001</v>
      </c>
      <c r="AE170">
        <f t="shared" si="29"/>
        <v>17.528430057000001</v>
      </c>
      <c r="AF170" s="9"/>
      <c r="AG170" s="22">
        <v>0.70571899999999999</v>
      </c>
      <c r="AH170" s="22">
        <v>276.012</v>
      </c>
      <c r="AI170" s="22">
        <v>-1.6873200000000001E-2</v>
      </c>
      <c r="AJ170" s="22">
        <v>160</v>
      </c>
      <c r="AK170" s="22">
        <v>0.70504800000000001</v>
      </c>
      <c r="AL170">
        <f t="shared" si="30"/>
        <v>16.873200000000001</v>
      </c>
      <c r="AM170">
        <f t="shared" si="31"/>
        <v>11.9077378308</v>
      </c>
      <c r="AP170" s="9"/>
      <c r="AQ170" s="22">
        <v>1.0443100000000001</v>
      </c>
      <c r="AR170" s="22">
        <v>354.67</v>
      </c>
      <c r="AS170" s="22">
        <v>-1.6778600000000001E-2</v>
      </c>
      <c r="AT170" s="22">
        <v>160</v>
      </c>
      <c r="AU170" s="22">
        <v>1.0434000000000001</v>
      </c>
      <c r="AV170">
        <f t="shared" si="32"/>
        <v>16.778600000000001</v>
      </c>
      <c r="AW170">
        <f t="shared" si="33"/>
        <v>17.522059766000002</v>
      </c>
      <c r="AX170" s="9"/>
      <c r="AY170" s="22">
        <v>0.70571899999999999</v>
      </c>
      <c r="AZ170" s="22">
        <v>432.92099999999999</v>
      </c>
      <c r="BA170" s="22">
        <v>-1.6857899999999999E-2</v>
      </c>
      <c r="BB170" s="22">
        <v>160</v>
      </c>
      <c r="BC170" s="22">
        <v>0.70507799999999998</v>
      </c>
      <c r="BD170">
        <f t="shared" si="34"/>
        <v>16.857899999999997</v>
      </c>
      <c r="BE170">
        <f t="shared" si="35"/>
        <v>11.896940330099998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85.121099999999998</v>
      </c>
      <c r="I171" s="22">
        <v>-1.6766400000000001E-2</v>
      </c>
      <c r="J171" s="22">
        <v>161</v>
      </c>
      <c r="K171" s="22">
        <v>1.0382100000000001</v>
      </c>
      <c r="L171">
        <f t="shared" si="24"/>
        <v>16.766400000000001</v>
      </c>
      <c r="M171">
        <f t="shared" si="25"/>
        <v>17.424984192</v>
      </c>
      <c r="N171" s="9"/>
      <c r="O171" s="22">
        <v>0.710754</v>
      </c>
      <c r="P171" s="22">
        <v>146.55000000000001</v>
      </c>
      <c r="Q171" s="22">
        <v>-1.6864000000000001E-2</v>
      </c>
      <c r="R171" s="22">
        <v>161</v>
      </c>
      <c r="S171" s="22">
        <v>0.71005200000000002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219.44200000000001</v>
      </c>
      <c r="AA171" s="22">
        <v>-1.67969E-2</v>
      </c>
      <c r="AB171" s="22">
        <v>161</v>
      </c>
      <c r="AC171" s="22">
        <v>1.0388200000000001</v>
      </c>
      <c r="AD171">
        <f t="shared" si="28"/>
        <v>16.796900000000001</v>
      </c>
      <c r="AE171">
        <f t="shared" si="29"/>
        <v>17.456682232000002</v>
      </c>
      <c r="AF171" s="9"/>
      <c r="AG171" s="22">
        <v>0.710754</v>
      </c>
      <c r="AH171" s="22">
        <v>276.113</v>
      </c>
      <c r="AI171" s="22">
        <v>-1.6870099999999999E-2</v>
      </c>
      <c r="AJ171" s="22">
        <v>161</v>
      </c>
      <c r="AK171" s="22">
        <v>0.71020499999999998</v>
      </c>
      <c r="AL171">
        <f t="shared" si="30"/>
        <v>16.870100000000001</v>
      </c>
      <c r="AM171">
        <f t="shared" si="31"/>
        <v>11.9904910554</v>
      </c>
      <c r="AP171" s="9"/>
      <c r="AQ171" s="22">
        <v>1.03928</v>
      </c>
      <c r="AR171" s="22">
        <v>354.77</v>
      </c>
      <c r="AS171" s="22">
        <v>-1.6778600000000001E-2</v>
      </c>
      <c r="AT171" s="22">
        <v>161</v>
      </c>
      <c r="AU171" s="22">
        <v>1.03851</v>
      </c>
      <c r="AV171">
        <f t="shared" si="32"/>
        <v>16.778600000000001</v>
      </c>
      <c r="AW171">
        <f t="shared" si="33"/>
        <v>17.437663407999999</v>
      </c>
      <c r="AX171" s="9"/>
      <c r="AY171" s="22">
        <v>0.710754</v>
      </c>
      <c r="AZ171" s="22">
        <v>433.02199999999999</v>
      </c>
      <c r="BA171" s="22">
        <v>-1.6857899999999999E-2</v>
      </c>
      <c r="BB171" s="22">
        <v>161</v>
      </c>
      <c r="BC171" s="22">
        <v>0.71029699999999996</v>
      </c>
      <c r="BD171">
        <f t="shared" si="34"/>
        <v>16.857899999999997</v>
      </c>
      <c r="BE171">
        <f t="shared" si="35"/>
        <v>11.981819856599998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85.221800000000002</v>
      </c>
      <c r="I172" s="22">
        <v>-1.6766400000000001E-2</v>
      </c>
      <c r="J172" s="22">
        <v>162</v>
      </c>
      <c r="K172" s="22">
        <v>1.03302</v>
      </c>
      <c r="L172">
        <f t="shared" si="24"/>
        <v>16.766400000000001</v>
      </c>
      <c r="M172">
        <f t="shared" si="25"/>
        <v>17.340481536000002</v>
      </c>
      <c r="N172" s="9"/>
      <c r="O172" s="22">
        <v>0.71579000000000004</v>
      </c>
      <c r="P172" s="22">
        <v>146.65100000000001</v>
      </c>
      <c r="Q172" s="22">
        <v>-1.6864000000000001E-2</v>
      </c>
      <c r="R172" s="22">
        <v>162</v>
      </c>
      <c r="S172" s="22">
        <v>0.71514900000000003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219.54300000000001</v>
      </c>
      <c r="AA172" s="22">
        <v>-1.6793800000000001E-2</v>
      </c>
      <c r="AB172" s="22">
        <v>162</v>
      </c>
      <c r="AC172" s="22">
        <v>1.03302</v>
      </c>
      <c r="AD172">
        <f t="shared" si="28"/>
        <v>16.793800000000001</v>
      </c>
      <c r="AE172">
        <f t="shared" si="29"/>
        <v>17.368819712000001</v>
      </c>
      <c r="AF172" s="9"/>
      <c r="AG172" s="22">
        <v>0.71579000000000004</v>
      </c>
      <c r="AH172" s="22">
        <v>276.214</v>
      </c>
      <c r="AI172" s="22">
        <v>-1.6861000000000001E-2</v>
      </c>
      <c r="AJ172" s="22">
        <v>162</v>
      </c>
      <c r="AK172" s="22">
        <v>0.71508799999999995</v>
      </c>
      <c r="AL172">
        <f t="shared" si="30"/>
        <v>16.861000000000001</v>
      </c>
      <c r="AM172">
        <f t="shared" si="31"/>
        <v>12.068935190000001</v>
      </c>
      <c r="AP172" s="9"/>
      <c r="AQ172" s="22">
        <v>1.03424</v>
      </c>
      <c r="AR172" s="22">
        <v>354.87099999999998</v>
      </c>
      <c r="AS172" s="22">
        <v>-1.6787699999999999E-2</v>
      </c>
      <c r="AT172" s="22">
        <v>162</v>
      </c>
      <c r="AU172" s="22">
        <v>1.03363</v>
      </c>
      <c r="AV172">
        <f t="shared" si="32"/>
        <v>16.787699999999997</v>
      </c>
      <c r="AW172">
        <f t="shared" si="33"/>
        <v>17.362510847999999</v>
      </c>
      <c r="AX172" s="9"/>
      <c r="AY172" s="22">
        <v>0.71579000000000004</v>
      </c>
      <c r="AZ172" s="22">
        <v>433.12200000000001</v>
      </c>
      <c r="BA172" s="22">
        <v>-1.6854899999999999E-2</v>
      </c>
      <c r="BB172" s="22">
        <v>162</v>
      </c>
      <c r="BC172" s="22">
        <v>0.71517900000000001</v>
      </c>
      <c r="BD172">
        <f t="shared" si="34"/>
        <v>16.854900000000001</v>
      </c>
      <c r="BE172">
        <f t="shared" si="35"/>
        <v>12.064568871000001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85.322500000000005</v>
      </c>
      <c r="I173" s="22">
        <v>-1.6766400000000001E-2</v>
      </c>
      <c r="J173" s="22">
        <v>163</v>
      </c>
      <c r="K173" s="22">
        <v>1.02783</v>
      </c>
      <c r="L173">
        <f t="shared" si="24"/>
        <v>16.766400000000001</v>
      </c>
      <c r="M173">
        <f t="shared" si="25"/>
        <v>17.256146544</v>
      </c>
      <c r="N173" s="9"/>
      <c r="O173" s="22">
        <v>0.72082500000000005</v>
      </c>
      <c r="P173" s="22">
        <v>146.75200000000001</v>
      </c>
      <c r="Q173" s="22">
        <v>-1.6864000000000001E-2</v>
      </c>
      <c r="R173" s="22">
        <v>163</v>
      </c>
      <c r="S173" s="22">
        <v>0.72009299999999998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219.64400000000001</v>
      </c>
      <c r="AA173" s="22">
        <v>-1.6793800000000001E-2</v>
      </c>
      <c r="AB173" s="22">
        <v>163</v>
      </c>
      <c r="AC173" s="22">
        <v>1.02783</v>
      </c>
      <c r="AD173">
        <f t="shared" si="28"/>
        <v>16.793800000000001</v>
      </c>
      <c r="AE173">
        <f t="shared" si="29"/>
        <v>17.284346897999999</v>
      </c>
      <c r="AF173" s="9"/>
      <c r="AG173" s="22">
        <v>0.72082500000000005</v>
      </c>
      <c r="AH173" s="22">
        <v>276.315</v>
      </c>
      <c r="AI173" s="22">
        <v>-1.6861000000000001E-2</v>
      </c>
      <c r="AJ173" s="22">
        <v>163</v>
      </c>
      <c r="AK173" s="22">
        <v>0.71987900000000005</v>
      </c>
      <c r="AL173">
        <f t="shared" si="30"/>
        <v>16.861000000000001</v>
      </c>
      <c r="AM173">
        <f t="shared" si="31"/>
        <v>12.153830325000001</v>
      </c>
      <c r="AP173" s="9"/>
      <c r="AQ173" s="22">
        <v>1.02921</v>
      </c>
      <c r="AR173" s="22">
        <v>354.97199999999998</v>
      </c>
      <c r="AS173" s="22">
        <v>-1.6787699999999999E-2</v>
      </c>
      <c r="AT173" s="22">
        <v>163</v>
      </c>
      <c r="AU173" s="22">
        <v>1.0287500000000001</v>
      </c>
      <c r="AV173">
        <f t="shared" si="32"/>
        <v>16.787699999999997</v>
      </c>
      <c r="AW173">
        <f t="shared" si="33"/>
        <v>17.278068716999996</v>
      </c>
      <c r="AX173" s="9"/>
      <c r="AY173" s="22">
        <v>0.72082500000000005</v>
      </c>
      <c r="AZ173" s="22">
        <v>433.22300000000001</v>
      </c>
      <c r="BA173" s="22">
        <v>-1.68518E-2</v>
      </c>
      <c r="BB173" s="22">
        <v>163</v>
      </c>
      <c r="BC173" s="22">
        <v>0.72006199999999998</v>
      </c>
      <c r="BD173">
        <f t="shared" si="34"/>
        <v>16.851800000000001</v>
      </c>
      <c r="BE173">
        <f t="shared" si="35"/>
        <v>12.147198735000002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85.423199999999994</v>
      </c>
      <c r="I174" s="22">
        <v>-1.6766400000000001E-2</v>
      </c>
      <c r="J174" s="22">
        <v>164</v>
      </c>
      <c r="K174" s="22">
        <v>1.02295</v>
      </c>
      <c r="L174">
        <f t="shared" si="24"/>
        <v>16.766400000000001</v>
      </c>
      <c r="M174">
        <f t="shared" si="25"/>
        <v>17.171643888000002</v>
      </c>
      <c r="N174" s="9"/>
      <c r="O174" s="22">
        <v>0.72586099999999998</v>
      </c>
      <c r="P174" s="22">
        <v>146.852</v>
      </c>
      <c r="Q174" s="22">
        <v>-1.6854899999999999E-2</v>
      </c>
      <c r="R174" s="22">
        <v>164</v>
      </c>
      <c r="S174" s="22">
        <v>0.72497599999999995</v>
      </c>
      <c r="T174">
        <f t="shared" si="26"/>
        <v>16.854900000000001</v>
      </c>
      <c r="U174">
        <f t="shared" si="27"/>
        <v>12.2343145689</v>
      </c>
      <c r="X174" s="9"/>
      <c r="Y174" s="22">
        <v>1.02417</v>
      </c>
      <c r="Z174" s="22">
        <v>219.744</v>
      </c>
      <c r="AA174" s="22">
        <v>-1.6793800000000001E-2</v>
      </c>
      <c r="AB174" s="22">
        <v>164</v>
      </c>
      <c r="AC174" s="22">
        <v>1.02325</v>
      </c>
      <c r="AD174">
        <f t="shared" si="28"/>
        <v>16.793800000000001</v>
      </c>
      <c r="AE174">
        <f t="shared" si="29"/>
        <v>17.199706146</v>
      </c>
      <c r="AF174" s="9"/>
      <c r="AG174" s="22">
        <v>0.72586099999999998</v>
      </c>
      <c r="AH174" s="22">
        <v>276.41500000000002</v>
      </c>
      <c r="AI174" s="22">
        <v>-1.6861000000000001E-2</v>
      </c>
      <c r="AJ174" s="22">
        <v>164</v>
      </c>
      <c r="AK174" s="22">
        <v>0.72518899999999997</v>
      </c>
      <c r="AL174">
        <f t="shared" si="30"/>
        <v>16.861000000000001</v>
      </c>
      <c r="AM174">
        <f t="shared" si="31"/>
        <v>12.238742321</v>
      </c>
      <c r="AP174" s="9"/>
      <c r="AQ174" s="22">
        <v>1.02417</v>
      </c>
      <c r="AR174" s="22">
        <v>355.07299999999998</v>
      </c>
      <c r="AS174" s="22">
        <v>-1.6790800000000002E-2</v>
      </c>
      <c r="AT174" s="22">
        <v>164</v>
      </c>
      <c r="AU174" s="22">
        <v>1.02295</v>
      </c>
      <c r="AV174">
        <f t="shared" si="32"/>
        <v>16.790800000000001</v>
      </c>
      <c r="AW174">
        <f t="shared" si="33"/>
        <v>17.196633636000001</v>
      </c>
      <c r="AX174" s="9"/>
      <c r="AY174" s="22">
        <v>0.72586099999999998</v>
      </c>
      <c r="AZ174" s="22">
        <v>433.32400000000001</v>
      </c>
      <c r="BA174" s="22">
        <v>-1.68518E-2</v>
      </c>
      <c r="BB174" s="22">
        <v>164</v>
      </c>
      <c r="BC174" s="22">
        <v>0.72503700000000004</v>
      </c>
      <c r="BD174">
        <f t="shared" si="34"/>
        <v>16.851800000000001</v>
      </c>
      <c r="BE174">
        <f t="shared" si="35"/>
        <v>12.2320643998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85.524000000000001</v>
      </c>
      <c r="I175" s="22">
        <v>-1.67572E-2</v>
      </c>
      <c r="J175" s="22">
        <v>165</v>
      </c>
      <c r="K175" s="22">
        <v>1.01837</v>
      </c>
      <c r="L175">
        <f t="shared" si="24"/>
        <v>16.757200000000001</v>
      </c>
      <c r="M175">
        <f t="shared" si="25"/>
        <v>17.077765236000001</v>
      </c>
      <c r="N175" s="9"/>
      <c r="O175" s="22">
        <v>0.73089599999999999</v>
      </c>
      <c r="P175" s="22">
        <v>146.953</v>
      </c>
      <c r="Q175" s="22">
        <v>-1.6861000000000001E-2</v>
      </c>
      <c r="R175" s="22">
        <v>165</v>
      </c>
      <c r="S175" s="22">
        <v>0.73019400000000001</v>
      </c>
      <c r="T175">
        <f t="shared" si="26"/>
        <v>16.861000000000001</v>
      </c>
      <c r="U175">
        <f t="shared" si="27"/>
        <v>12.323637456</v>
      </c>
      <c r="X175" s="9"/>
      <c r="Y175" s="22">
        <v>1.0191300000000001</v>
      </c>
      <c r="Z175" s="22">
        <v>219.845</v>
      </c>
      <c r="AA175" s="22">
        <v>-1.67999E-2</v>
      </c>
      <c r="AB175" s="22">
        <v>165</v>
      </c>
      <c r="AC175" s="22">
        <v>1.01837</v>
      </c>
      <c r="AD175">
        <f t="shared" si="28"/>
        <v>16.799900000000001</v>
      </c>
      <c r="AE175">
        <f t="shared" si="29"/>
        <v>17.121282087000001</v>
      </c>
      <c r="AF175" s="9"/>
      <c r="AG175" s="22">
        <v>0.73089599999999999</v>
      </c>
      <c r="AH175" s="22">
        <v>276.51600000000002</v>
      </c>
      <c r="AI175" s="22">
        <v>-1.6864000000000001E-2</v>
      </c>
      <c r="AJ175" s="22">
        <v>165</v>
      </c>
      <c r="AK175" s="22">
        <v>0.73046900000000003</v>
      </c>
      <c r="AL175">
        <f t="shared" si="30"/>
        <v>16.864000000000001</v>
      </c>
      <c r="AM175">
        <f t="shared" si="31"/>
        <v>12.325830144000001</v>
      </c>
      <c r="AP175" s="9"/>
      <c r="AQ175" s="22">
        <v>1.0191300000000001</v>
      </c>
      <c r="AR175" s="22">
        <v>355.173</v>
      </c>
      <c r="AS175" s="22">
        <v>-1.6793800000000001E-2</v>
      </c>
      <c r="AT175" s="22">
        <v>165</v>
      </c>
      <c r="AU175" s="22">
        <v>1.01746</v>
      </c>
      <c r="AV175">
        <f t="shared" si="32"/>
        <v>16.793800000000001</v>
      </c>
      <c r="AW175">
        <f t="shared" si="33"/>
        <v>17.115065394000002</v>
      </c>
      <c r="AX175" s="9"/>
      <c r="AY175" s="22">
        <v>0.73089599999999999</v>
      </c>
      <c r="AZ175" s="22">
        <v>433.42500000000001</v>
      </c>
      <c r="BA175" s="22">
        <v>-1.6861000000000001E-2</v>
      </c>
      <c r="BB175" s="22">
        <v>165</v>
      </c>
      <c r="BC175" s="22">
        <v>0.73007200000000005</v>
      </c>
      <c r="BD175">
        <f t="shared" si="34"/>
        <v>16.861000000000001</v>
      </c>
      <c r="BE175">
        <f t="shared" si="35"/>
        <v>12.323637456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85.624700000000004</v>
      </c>
      <c r="I176" s="22">
        <v>-1.67694E-2</v>
      </c>
      <c r="J176" s="22">
        <v>166</v>
      </c>
      <c r="K176" s="22">
        <v>1.01318</v>
      </c>
      <c r="L176">
        <f t="shared" si="24"/>
        <v>16.769400000000001</v>
      </c>
      <c r="M176">
        <f t="shared" si="25"/>
        <v>17.005848540000002</v>
      </c>
      <c r="N176" s="9"/>
      <c r="O176" s="22">
        <v>0.735931</v>
      </c>
      <c r="P176" s="22">
        <v>147.054</v>
      </c>
      <c r="Q176" s="22">
        <v>-1.6861000000000001E-2</v>
      </c>
      <c r="R176" s="22">
        <v>166</v>
      </c>
      <c r="S176" s="22">
        <v>0.73504599999999998</v>
      </c>
      <c r="T176">
        <f t="shared" si="26"/>
        <v>16.861000000000001</v>
      </c>
      <c r="U176">
        <f t="shared" si="27"/>
        <v>12.408532591</v>
      </c>
      <c r="X176" s="9"/>
      <c r="Y176" s="22">
        <v>1.0141</v>
      </c>
      <c r="Z176" s="22">
        <v>219.946</v>
      </c>
      <c r="AA176" s="22">
        <v>-1.67999E-2</v>
      </c>
      <c r="AB176" s="22">
        <v>166</v>
      </c>
      <c r="AC176" s="22">
        <v>1.01288</v>
      </c>
      <c r="AD176">
        <f t="shared" si="28"/>
        <v>16.799900000000001</v>
      </c>
      <c r="AE176">
        <f t="shared" si="29"/>
        <v>17.036778590000001</v>
      </c>
      <c r="AF176" s="9"/>
      <c r="AG176" s="22">
        <v>0.735931</v>
      </c>
      <c r="AH176" s="22">
        <v>276.61700000000002</v>
      </c>
      <c r="AI176" s="22">
        <v>-1.6861000000000001E-2</v>
      </c>
      <c r="AJ176" s="22">
        <v>166</v>
      </c>
      <c r="AK176" s="22">
        <v>0.73529100000000003</v>
      </c>
      <c r="AL176">
        <f t="shared" si="30"/>
        <v>16.861000000000001</v>
      </c>
      <c r="AM176">
        <f t="shared" si="31"/>
        <v>12.408532591</v>
      </c>
      <c r="AP176" s="9"/>
      <c r="AQ176" s="22">
        <v>1.0141</v>
      </c>
      <c r="AR176" s="22">
        <v>355.274</v>
      </c>
      <c r="AS176" s="22">
        <v>-1.6787699999999999E-2</v>
      </c>
      <c r="AT176" s="22">
        <v>166</v>
      </c>
      <c r="AU176" s="22">
        <v>1.01288</v>
      </c>
      <c r="AV176">
        <f t="shared" si="32"/>
        <v>16.787699999999997</v>
      </c>
      <c r="AW176">
        <f t="shared" si="33"/>
        <v>17.024406569999996</v>
      </c>
      <c r="AX176" s="9"/>
      <c r="AY176" s="22">
        <v>0.735931</v>
      </c>
      <c r="AZ176" s="22">
        <v>433.52499999999998</v>
      </c>
      <c r="BA176" s="22">
        <v>-1.6857899999999999E-2</v>
      </c>
      <c r="BB176" s="22">
        <v>166</v>
      </c>
      <c r="BC176" s="22">
        <v>0.73519900000000005</v>
      </c>
      <c r="BD176">
        <f t="shared" si="34"/>
        <v>16.857899999999997</v>
      </c>
      <c r="BE176">
        <f t="shared" si="35"/>
        <v>12.406251204899998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85.725399999999993</v>
      </c>
      <c r="I177" s="22">
        <v>-1.6775499999999999E-2</v>
      </c>
      <c r="J177" s="22">
        <v>167</v>
      </c>
      <c r="K177" s="22">
        <v>1.008</v>
      </c>
      <c r="L177">
        <f t="shared" si="24"/>
        <v>16.775499999999997</v>
      </c>
      <c r="M177">
        <f t="shared" si="25"/>
        <v>16.927486029999997</v>
      </c>
      <c r="N177" s="9"/>
      <c r="O177" s="22">
        <v>0.74096700000000004</v>
      </c>
      <c r="P177" s="22">
        <v>147.154</v>
      </c>
      <c r="Q177" s="22">
        <v>-1.6867099999999999E-2</v>
      </c>
      <c r="R177" s="22">
        <v>167</v>
      </c>
      <c r="S177" s="22">
        <v>0.74020399999999997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220.047</v>
      </c>
      <c r="AA177" s="22">
        <v>-1.6793800000000001E-2</v>
      </c>
      <c r="AB177" s="22">
        <v>167</v>
      </c>
      <c r="AC177" s="22">
        <v>1.008</v>
      </c>
      <c r="AD177">
        <f t="shared" si="28"/>
        <v>16.793800000000001</v>
      </c>
      <c r="AE177">
        <f t="shared" si="29"/>
        <v>16.945951828000002</v>
      </c>
      <c r="AF177" s="9"/>
      <c r="AG177" s="22">
        <v>0.74096700000000004</v>
      </c>
      <c r="AH177" s="22">
        <v>276.71699999999998</v>
      </c>
      <c r="AI177" s="22">
        <v>-1.6867099999999999E-2</v>
      </c>
      <c r="AJ177" s="22">
        <v>167</v>
      </c>
      <c r="AK177" s="22">
        <v>0.740448</v>
      </c>
      <c r="AL177">
        <f t="shared" si="30"/>
        <v>16.867100000000001</v>
      </c>
      <c r="AM177">
        <f t="shared" si="31"/>
        <v>12.497964485700001</v>
      </c>
      <c r="AP177" s="9"/>
      <c r="AQ177" s="22">
        <v>1.0090600000000001</v>
      </c>
      <c r="AR177" s="22">
        <v>355.375</v>
      </c>
      <c r="AS177" s="22">
        <v>-1.67999E-2</v>
      </c>
      <c r="AT177" s="22">
        <v>167</v>
      </c>
      <c r="AU177" s="22">
        <v>1.008</v>
      </c>
      <c r="AV177">
        <f t="shared" si="32"/>
        <v>16.799900000000001</v>
      </c>
      <c r="AW177">
        <f t="shared" si="33"/>
        <v>16.952107094000002</v>
      </c>
      <c r="AX177" s="9"/>
      <c r="AY177" s="22">
        <v>0.74096700000000004</v>
      </c>
      <c r="AZ177" s="22">
        <v>433.62599999999998</v>
      </c>
      <c r="BA177" s="22">
        <v>-1.6867099999999999E-2</v>
      </c>
      <c r="BB177" s="22">
        <v>167</v>
      </c>
      <c r="BC177" s="22">
        <v>0.74038700000000002</v>
      </c>
      <c r="BD177">
        <f t="shared" si="34"/>
        <v>16.867100000000001</v>
      </c>
      <c r="BE177">
        <f t="shared" si="35"/>
        <v>12.497964485700001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85.826099999999997</v>
      </c>
      <c r="I178" s="22">
        <v>-1.6772499999999999E-2</v>
      </c>
      <c r="J178" s="22">
        <v>168</v>
      </c>
      <c r="K178" s="22">
        <v>1.0024999999999999</v>
      </c>
      <c r="L178">
        <f t="shared" si="24"/>
        <v>16.772500000000001</v>
      </c>
      <c r="M178">
        <f t="shared" si="25"/>
        <v>16.840093175</v>
      </c>
      <c r="N178" s="9"/>
      <c r="O178" s="22">
        <v>0.74600200000000005</v>
      </c>
      <c r="P178" s="22">
        <v>147.255</v>
      </c>
      <c r="Q178" s="22">
        <v>-1.6864000000000001E-2</v>
      </c>
      <c r="R178" s="22">
        <v>168</v>
      </c>
      <c r="S178" s="22">
        <v>0.74548300000000001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220.14699999999999</v>
      </c>
      <c r="AA178" s="22">
        <v>-1.6790800000000002E-2</v>
      </c>
      <c r="AB178" s="22">
        <v>168</v>
      </c>
      <c r="AC178" s="22">
        <v>1.0024999999999999</v>
      </c>
      <c r="AD178">
        <f t="shared" si="28"/>
        <v>16.790800000000001</v>
      </c>
      <c r="AE178">
        <f t="shared" si="29"/>
        <v>16.858466924000002</v>
      </c>
      <c r="AF178" s="9"/>
      <c r="AG178" s="22">
        <v>0.74600200000000005</v>
      </c>
      <c r="AH178" s="22">
        <v>276.81799999999998</v>
      </c>
      <c r="AI178" s="22">
        <v>-1.6864000000000001E-2</v>
      </c>
      <c r="AJ178" s="22">
        <v>168</v>
      </c>
      <c r="AK178" s="22">
        <v>0.74526999999999999</v>
      </c>
      <c r="AL178">
        <f t="shared" si="30"/>
        <v>16.864000000000001</v>
      </c>
      <c r="AM178">
        <f t="shared" si="31"/>
        <v>12.580577728000002</v>
      </c>
      <c r="AP178" s="9"/>
      <c r="AQ178" s="22">
        <v>1.00403</v>
      </c>
      <c r="AR178" s="22">
        <v>355.47500000000002</v>
      </c>
      <c r="AS178" s="22">
        <v>-1.67969E-2</v>
      </c>
      <c r="AT178" s="22">
        <v>168</v>
      </c>
      <c r="AU178" s="22">
        <v>1.0031099999999999</v>
      </c>
      <c r="AV178">
        <f t="shared" si="32"/>
        <v>16.796900000000001</v>
      </c>
      <c r="AW178">
        <f t="shared" si="33"/>
        <v>16.864591507</v>
      </c>
      <c r="AX178" s="9"/>
      <c r="AY178" s="22">
        <v>0.74600200000000005</v>
      </c>
      <c r="AZ178" s="22">
        <v>433.72699999999998</v>
      </c>
      <c r="BA178" s="22">
        <v>-1.6848800000000001E-2</v>
      </c>
      <c r="BB178" s="22">
        <v>168</v>
      </c>
      <c r="BC178" s="22">
        <v>0.74517800000000001</v>
      </c>
      <c r="BD178">
        <f t="shared" si="34"/>
        <v>16.848800000000001</v>
      </c>
      <c r="BE178">
        <f t="shared" si="35"/>
        <v>12.569238497600001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85.9268</v>
      </c>
      <c r="I179" s="22">
        <v>-1.6775499999999999E-2</v>
      </c>
      <c r="J179" s="22">
        <v>169</v>
      </c>
      <c r="K179" s="22">
        <v>0.99822999999999995</v>
      </c>
      <c r="L179">
        <f t="shared" si="24"/>
        <v>16.775499999999997</v>
      </c>
      <c r="M179">
        <f t="shared" si="25"/>
        <v>16.758607071499998</v>
      </c>
      <c r="N179" s="9"/>
      <c r="O179" s="22">
        <v>0.75103799999999998</v>
      </c>
      <c r="P179" s="22">
        <v>147.35599999999999</v>
      </c>
      <c r="Q179" s="22">
        <v>-1.6867099999999999E-2</v>
      </c>
      <c r="R179" s="22">
        <v>169</v>
      </c>
      <c r="S179" s="22">
        <v>0.75009199999999998</v>
      </c>
      <c r="T179">
        <f t="shared" si="26"/>
        <v>16.867100000000001</v>
      </c>
      <c r="U179">
        <f t="shared" si="27"/>
        <v>12.6678330498</v>
      </c>
      <c r="X179" s="9"/>
      <c r="Y179" s="22">
        <v>0.99899300000000002</v>
      </c>
      <c r="Z179" s="22">
        <v>220.24799999999999</v>
      </c>
      <c r="AA179" s="22">
        <v>-1.6806000000000001E-2</v>
      </c>
      <c r="AB179" s="22">
        <v>169</v>
      </c>
      <c r="AC179" s="22">
        <v>0.99792499999999995</v>
      </c>
      <c r="AD179">
        <f t="shared" si="28"/>
        <v>16.806000000000001</v>
      </c>
      <c r="AE179">
        <f t="shared" si="29"/>
        <v>16.789076358000003</v>
      </c>
      <c r="AF179" s="9"/>
      <c r="AG179" s="22">
        <v>0.75103799999999998</v>
      </c>
      <c r="AH179" s="22">
        <v>276.91899999999998</v>
      </c>
      <c r="AI179" s="22">
        <v>-1.6857899999999999E-2</v>
      </c>
      <c r="AJ179" s="22">
        <v>169</v>
      </c>
      <c r="AK179" s="22">
        <v>0.750305</v>
      </c>
      <c r="AL179">
        <f t="shared" si="30"/>
        <v>16.857899999999997</v>
      </c>
      <c r="AM179">
        <f t="shared" si="31"/>
        <v>12.660923500199997</v>
      </c>
      <c r="AP179" s="9"/>
      <c r="AQ179" s="22">
        <v>0.99899300000000002</v>
      </c>
      <c r="AR179" s="22">
        <v>355.57600000000002</v>
      </c>
      <c r="AS179" s="22">
        <v>-1.6787699999999999E-2</v>
      </c>
      <c r="AT179" s="22">
        <v>169</v>
      </c>
      <c r="AU179" s="22">
        <v>0.99853499999999995</v>
      </c>
      <c r="AV179">
        <f t="shared" si="32"/>
        <v>16.787699999999997</v>
      </c>
      <c r="AW179">
        <f t="shared" si="33"/>
        <v>16.770794786099998</v>
      </c>
      <c r="AX179" s="9"/>
      <c r="AY179" s="22">
        <v>0.75103799999999998</v>
      </c>
      <c r="AZ179" s="22">
        <v>433.827</v>
      </c>
      <c r="BA179" s="22">
        <v>-1.6845700000000002E-2</v>
      </c>
      <c r="BB179" s="22">
        <v>169</v>
      </c>
      <c r="BC179" s="22">
        <v>0.75027500000000003</v>
      </c>
      <c r="BD179">
        <f t="shared" si="34"/>
        <v>16.845700000000001</v>
      </c>
      <c r="BE179">
        <f t="shared" si="35"/>
        <v>12.651760836600001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86.027500000000003</v>
      </c>
      <c r="I180" s="22">
        <v>-1.6781600000000001E-2</v>
      </c>
      <c r="J180" s="22">
        <v>170</v>
      </c>
      <c r="K180" s="22">
        <v>0.99304199999999998</v>
      </c>
      <c r="L180">
        <f t="shared" si="24"/>
        <v>16.781600000000001</v>
      </c>
      <c r="M180">
        <f t="shared" si="25"/>
        <v>16.680205572800002</v>
      </c>
      <c r="N180" s="9"/>
      <c r="O180" s="22">
        <v>0.756073</v>
      </c>
      <c r="P180" s="22">
        <v>147.45599999999999</v>
      </c>
      <c r="Q180" s="22">
        <v>-1.6854899999999999E-2</v>
      </c>
      <c r="R180" s="22">
        <v>170</v>
      </c>
      <c r="S180" s="22">
        <v>0.75531000000000004</v>
      </c>
      <c r="T180">
        <f t="shared" si="26"/>
        <v>16.854900000000001</v>
      </c>
      <c r="U180">
        <f t="shared" si="27"/>
        <v>12.7435348077</v>
      </c>
      <c r="X180" s="9"/>
      <c r="Y180" s="22">
        <v>0.99395800000000001</v>
      </c>
      <c r="Z180" s="22">
        <v>220.34899999999999</v>
      </c>
      <c r="AA180" s="22">
        <v>-1.6802999999999998E-2</v>
      </c>
      <c r="AB180" s="22">
        <v>170</v>
      </c>
      <c r="AC180" s="22">
        <v>0.99273699999999998</v>
      </c>
      <c r="AD180">
        <f t="shared" si="28"/>
        <v>16.802999999999997</v>
      </c>
      <c r="AE180">
        <f t="shared" si="29"/>
        <v>16.701476273999997</v>
      </c>
      <c r="AF180" s="9"/>
      <c r="AG180" s="22">
        <v>0.756073</v>
      </c>
      <c r="AH180" s="22">
        <v>277.02</v>
      </c>
      <c r="AI180" s="22">
        <v>-1.6857899999999999E-2</v>
      </c>
      <c r="AJ180" s="22">
        <v>170</v>
      </c>
      <c r="AK180" s="22">
        <v>0.75500500000000004</v>
      </c>
      <c r="AL180">
        <f t="shared" si="30"/>
        <v>16.857899999999997</v>
      </c>
      <c r="AM180">
        <f t="shared" si="31"/>
        <v>12.745803026699997</v>
      </c>
      <c r="AP180" s="9"/>
      <c r="AQ180" s="22">
        <v>0.99395800000000001</v>
      </c>
      <c r="AR180" s="22">
        <v>355.67700000000002</v>
      </c>
      <c r="AS180" s="22">
        <v>-1.6787699999999999E-2</v>
      </c>
      <c r="AT180" s="22">
        <v>170</v>
      </c>
      <c r="AU180" s="22">
        <v>0.99334699999999998</v>
      </c>
      <c r="AV180">
        <f t="shared" si="32"/>
        <v>16.787699999999997</v>
      </c>
      <c r="AW180">
        <f t="shared" si="33"/>
        <v>16.686268716599997</v>
      </c>
      <c r="AX180" s="9"/>
      <c r="AY180" s="22">
        <v>0.756073</v>
      </c>
      <c r="AZ180" s="22">
        <v>433.928</v>
      </c>
      <c r="BA180" s="22">
        <v>-1.6845700000000002E-2</v>
      </c>
      <c r="BB180" s="22">
        <v>170</v>
      </c>
      <c r="BC180" s="22">
        <v>0.75531000000000004</v>
      </c>
      <c r="BD180">
        <f t="shared" si="34"/>
        <v>16.845700000000001</v>
      </c>
      <c r="BE180">
        <f t="shared" si="35"/>
        <v>12.736578936100001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86.128200000000007</v>
      </c>
      <c r="I181" s="22">
        <v>-1.6778600000000001E-2</v>
      </c>
      <c r="J181" s="22">
        <v>171</v>
      </c>
      <c r="K181" s="22">
        <v>0.98815900000000001</v>
      </c>
      <c r="L181">
        <f t="shared" si="24"/>
        <v>16.778600000000001</v>
      </c>
      <c r="M181">
        <f t="shared" si="25"/>
        <v>16.592726669200001</v>
      </c>
      <c r="N181" s="9"/>
      <c r="O181" s="22">
        <v>0.76110800000000001</v>
      </c>
      <c r="P181" s="22">
        <v>147.55699999999999</v>
      </c>
      <c r="Q181" s="22">
        <v>-1.6861000000000001E-2</v>
      </c>
      <c r="R181" s="22">
        <v>171</v>
      </c>
      <c r="S181" s="22">
        <v>0.75988800000000001</v>
      </c>
      <c r="T181">
        <f t="shared" si="26"/>
        <v>16.861000000000001</v>
      </c>
      <c r="U181">
        <f t="shared" si="27"/>
        <v>12.833041988</v>
      </c>
      <c r="X181" s="9"/>
      <c r="Y181" s="22">
        <v>0.98892199999999997</v>
      </c>
      <c r="Z181" s="22">
        <v>220.44900000000001</v>
      </c>
      <c r="AA181" s="22">
        <v>-1.67999E-2</v>
      </c>
      <c r="AB181" s="22">
        <v>171</v>
      </c>
      <c r="AC181" s="22">
        <v>0.98815900000000001</v>
      </c>
      <c r="AD181">
        <f t="shared" si="28"/>
        <v>16.799900000000001</v>
      </c>
      <c r="AE181">
        <f t="shared" si="29"/>
        <v>16.6137907078</v>
      </c>
      <c r="AF181" s="9"/>
      <c r="AG181" s="22">
        <v>0.76110800000000001</v>
      </c>
      <c r="AH181" s="22">
        <v>277.12</v>
      </c>
      <c r="AI181" s="22">
        <v>-1.6848800000000001E-2</v>
      </c>
      <c r="AJ181" s="22">
        <v>171</v>
      </c>
      <c r="AK181" s="22">
        <v>0.76049800000000001</v>
      </c>
      <c r="AL181">
        <f t="shared" si="30"/>
        <v>16.848800000000001</v>
      </c>
      <c r="AM181">
        <f t="shared" si="31"/>
        <v>12.823756470400001</v>
      </c>
      <c r="AP181" s="9"/>
      <c r="AQ181" s="22">
        <v>0.98892199999999997</v>
      </c>
      <c r="AR181" s="22">
        <v>355.77699999999999</v>
      </c>
      <c r="AS181" s="22">
        <v>-1.6790800000000002E-2</v>
      </c>
      <c r="AT181" s="22">
        <v>171</v>
      </c>
      <c r="AU181" s="22">
        <v>0.98785400000000001</v>
      </c>
      <c r="AV181">
        <f t="shared" si="32"/>
        <v>16.790800000000001</v>
      </c>
      <c r="AW181">
        <f t="shared" si="33"/>
        <v>16.604791517599999</v>
      </c>
      <c r="AX181" s="9"/>
      <c r="AY181" s="22">
        <v>0.76110800000000001</v>
      </c>
      <c r="AZ181" s="22">
        <v>434.029</v>
      </c>
      <c r="BA181" s="22">
        <v>-1.6842699999999999E-2</v>
      </c>
      <c r="BB181" s="22">
        <v>171</v>
      </c>
      <c r="BC181" s="22">
        <v>0.76019300000000001</v>
      </c>
      <c r="BD181">
        <f t="shared" si="34"/>
        <v>16.842699999999997</v>
      </c>
      <c r="BE181">
        <f t="shared" si="35"/>
        <v>12.819113711599998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86.228899999999996</v>
      </c>
      <c r="I182" s="22">
        <v>-1.6778600000000001E-2</v>
      </c>
      <c r="J182" s="22">
        <v>172</v>
      </c>
      <c r="K182" s="22">
        <v>0.98266600000000004</v>
      </c>
      <c r="L182">
        <f t="shared" si="24"/>
        <v>16.778600000000001</v>
      </c>
      <c r="M182">
        <f t="shared" si="25"/>
        <v>16.508246418199999</v>
      </c>
      <c r="N182" s="9"/>
      <c r="O182" s="22">
        <v>0.76614400000000005</v>
      </c>
      <c r="P182" s="22">
        <v>147.65799999999999</v>
      </c>
      <c r="Q182" s="22">
        <v>-1.6857899999999999E-2</v>
      </c>
      <c r="R182" s="22">
        <v>172</v>
      </c>
      <c r="S182" s="22">
        <v>0.76568599999999998</v>
      </c>
      <c r="T182">
        <f t="shared" si="26"/>
        <v>16.857899999999997</v>
      </c>
      <c r="U182">
        <f t="shared" si="27"/>
        <v>12.915578937599999</v>
      </c>
      <c r="X182" s="9"/>
      <c r="Y182" s="22">
        <v>0.98388699999999996</v>
      </c>
      <c r="Z182" s="22">
        <v>220.55</v>
      </c>
      <c r="AA182" s="22">
        <v>-1.67969E-2</v>
      </c>
      <c r="AB182" s="22">
        <v>172</v>
      </c>
      <c r="AC182" s="22">
        <v>0.98236100000000004</v>
      </c>
      <c r="AD182">
        <f t="shared" si="28"/>
        <v>16.796900000000001</v>
      </c>
      <c r="AE182">
        <f t="shared" si="29"/>
        <v>16.5262515503</v>
      </c>
      <c r="AF182" s="9"/>
      <c r="AG182" s="22">
        <v>0.76614400000000005</v>
      </c>
      <c r="AH182" s="22">
        <v>277.221</v>
      </c>
      <c r="AI182" s="22">
        <v>-1.6857899999999999E-2</v>
      </c>
      <c r="AJ182" s="22">
        <v>172</v>
      </c>
      <c r="AK182" s="22">
        <v>0.76538099999999998</v>
      </c>
      <c r="AL182">
        <f t="shared" si="30"/>
        <v>16.857899999999997</v>
      </c>
      <c r="AM182">
        <f t="shared" si="31"/>
        <v>12.915578937599999</v>
      </c>
      <c r="AP182" s="9"/>
      <c r="AQ182" s="22">
        <v>0.98388699999999996</v>
      </c>
      <c r="AR182" s="22">
        <v>355.87799999999999</v>
      </c>
      <c r="AS182" s="22">
        <v>-1.67999E-2</v>
      </c>
      <c r="AT182" s="22">
        <v>172</v>
      </c>
      <c r="AU182" s="22">
        <v>0.98266600000000004</v>
      </c>
      <c r="AV182">
        <f t="shared" si="32"/>
        <v>16.799900000000001</v>
      </c>
      <c r="AW182">
        <f t="shared" si="33"/>
        <v>16.5292032113</v>
      </c>
      <c r="AX182" s="9"/>
      <c r="AY182" s="22">
        <v>0.76614400000000005</v>
      </c>
      <c r="AZ182" s="22">
        <v>434.12900000000002</v>
      </c>
      <c r="BA182" s="22">
        <v>-1.6842699999999999E-2</v>
      </c>
      <c r="BB182" s="22">
        <v>172</v>
      </c>
      <c r="BC182" s="22">
        <v>0.76568599999999998</v>
      </c>
      <c r="BD182">
        <f t="shared" si="34"/>
        <v>16.842699999999997</v>
      </c>
      <c r="BE182">
        <f t="shared" si="35"/>
        <v>12.903933548799998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86.329599999999999</v>
      </c>
      <c r="I183" s="22">
        <v>-1.6772499999999999E-2</v>
      </c>
      <c r="J183" s="22">
        <v>173</v>
      </c>
      <c r="K183" s="22">
        <v>0.97778299999999996</v>
      </c>
      <c r="L183">
        <f t="shared" si="24"/>
        <v>16.772500000000001</v>
      </c>
      <c r="M183">
        <f t="shared" si="25"/>
        <v>16.417778397500001</v>
      </c>
      <c r="N183" s="9"/>
      <c r="O183" s="22">
        <v>0.77117899999999995</v>
      </c>
      <c r="P183" s="22">
        <v>147.75899999999999</v>
      </c>
      <c r="Q183" s="22">
        <v>-1.6864000000000001E-2</v>
      </c>
      <c r="R183" s="22">
        <v>173</v>
      </c>
      <c r="S183" s="22">
        <v>0.77026399999999995</v>
      </c>
      <c r="T183">
        <f t="shared" si="26"/>
        <v>16.864000000000001</v>
      </c>
      <c r="U183">
        <f t="shared" si="27"/>
        <v>13.005162656</v>
      </c>
      <c r="X183" s="9"/>
      <c r="Y183" s="22">
        <v>0.97885100000000003</v>
      </c>
      <c r="Z183" s="22">
        <v>220.65100000000001</v>
      </c>
      <c r="AA183" s="22">
        <v>-1.6806000000000001E-2</v>
      </c>
      <c r="AB183" s="22">
        <v>173</v>
      </c>
      <c r="AC183" s="22">
        <v>0.97778299999999996</v>
      </c>
      <c r="AD183">
        <f t="shared" si="28"/>
        <v>16.806000000000001</v>
      </c>
      <c r="AE183">
        <f t="shared" si="29"/>
        <v>16.450569906000002</v>
      </c>
      <c r="AF183" s="9"/>
      <c r="AG183" s="22">
        <v>0.77117899999999995</v>
      </c>
      <c r="AH183" s="22">
        <v>277.322</v>
      </c>
      <c r="AI183" s="22">
        <v>-1.6861000000000001E-2</v>
      </c>
      <c r="AJ183" s="22">
        <v>173</v>
      </c>
      <c r="AK183" s="22">
        <v>0.76995800000000003</v>
      </c>
      <c r="AL183">
        <f t="shared" si="30"/>
        <v>16.861000000000001</v>
      </c>
      <c r="AM183">
        <f t="shared" si="31"/>
        <v>13.002849119</v>
      </c>
      <c r="AP183" s="9"/>
      <c r="AQ183" s="22">
        <v>0.97885100000000003</v>
      </c>
      <c r="AR183" s="22">
        <v>355.97899999999998</v>
      </c>
      <c r="AS183" s="22">
        <v>-1.67999E-2</v>
      </c>
      <c r="AT183" s="22">
        <v>173</v>
      </c>
      <c r="AU183" s="22">
        <v>0.97808799999999996</v>
      </c>
      <c r="AV183">
        <f t="shared" si="32"/>
        <v>16.799900000000001</v>
      </c>
      <c r="AW183">
        <f t="shared" si="33"/>
        <v>16.444598914900002</v>
      </c>
      <c r="AX183" s="9"/>
      <c r="AY183" s="22">
        <v>0.77117899999999995</v>
      </c>
      <c r="AZ183" s="22">
        <v>434.23</v>
      </c>
      <c r="BA183" s="22">
        <v>-1.68396E-2</v>
      </c>
      <c r="BB183" s="22">
        <v>173</v>
      </c>
      <c r="BC183" s="22">
        <v>0.76965300000000003</v>
      </c>
      <c r="BD183">
        <f t="shared" si="34"/>
        <v>16.839600000000001</v>
      </c>
      <c r="BE183">
        <f t="shared" si="35"/>
        <v>12.986345888399999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86.430300000000003</v>
      </c>
      <c r="I184" s="22">
        <v>-1.67847E-2</v>
      </c>
      <c r="J184" s="22">
        <v>174</v>
      </c>
      <c r="K184" s="22">
        <v>0.97289999999999999</v>
      </c>
      <c r="L184">
        <f t="shared" si="24"/>
        <v>16.784700000000001</v>
      </c>
      <c r="M184">
        <f t="shared" si="25"/>
        <v>16.345209415199999</v>
      </c>
      <c r="N184" s="9"/>
      <c r="O184" s="22">
        <v>0.77621499999999999</v>
      </c>
      <c r="P184" s="22">
        <v>147.85900000000001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220.751</v>
      </c>
      <c r="AA184" s="22">
        <v>-1.6806000000000001E-2</v>
      </c>
      <c r="AB184" s="22">
        <v>174</v>
      </c>
      <c r="AC184" s="22">
        <v>0.97320600000000002</v>
      </c>
      <c r="AD184">
        <f t="shared" si="28"/>
        <v>16.806000000000001</v>
      </c>
      <c r="AE184">
        <f t="shared" si="29"/>
        <v>16.365951696</v>
      </c>
      <c r="AF184" s="9"/>
      <c r="AG184" s="22">
        <v>0.77621499999999999</v>
      </c>
      <c r="AH184" s="22">
        <v>277.42200000000003</v>
      </c>
      <c r="AI184" s="22">
        <v>-1.6857899999999999E-2</v>
      </c>
      <c r="AJ184" s="22">
        <v>174</v>
      </c>
      <c r="AK184" s="22">
        <v>0.77575700000000003</v>
      </c>
      <c r="AL184">
        <f t="shared" si="30"/>
        <v>16.857899999999997</v>
      </c>
      <c r="AM184">
        <f t="shared" si="31"/>
        <v>13.085354848499998</v>
      </c>
      <c r="AP184" s="9"/>
      <c r="AQ184" s="22">
        <v>0.97381600000000001</v>
      </c>
      <c r="AR184" s="22">
        <v>356.08</v>
      </c>
      <c r="AS184" s="22">
        <v>-1.67999E-2</v>
      </c>
      <c r="AT184" s="22">
        <v>174</v>
      </c>
      <c r="AU184" s="22">
        <v>0.97320600000000002</v>
      </c>
      <c r="AV184">
        <f t="shared" si="32"/>
        <v>16.799900000000001</v>
      </c>
      <c r="AW184">
        <f t="shared" si="33"/>
        <v>16.360011418400003</v>
      </c>
      <c r="AX184" s="9"/>
      <c r="AY184" s="22">
        <v>0.77621499999999999</v>
      </c>
      <c r="AZ184" s="22">
        <v>434.33100000000002</v>
      </c>
      <c r="BA184" s="22">
        <v>-1.6836500000000001E-2</v>
      </c>
      <c r="BB184" s="22">
        <v>174</v>
      </c>
      <c r="BC184" s="22">
        <v>0.774536</v>
      </c>
      <c r="BD184">
        <f t="shared" si="34"/>
        <v>16.836500000000001</v>
      </c>
      <c r="BE184">
        <f t="shared" si="35"/>
        <v>13.0687438475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86.531000000000006</v>
      </c>
      <c r="I185" s="22">
        <v>-1.67847E-2</v>
      </c>
      <c r="J185" s="22">
        <v>175</v>
      </c>
      <c r="K185" s="22">
        <v>0.96832300000000004</v>
      </c>
      <c r="L185">
        <f t="shared" si="24"/>
        <v>16.784700000000001</v>
      </c>
      <c r="M185">
        <f t="shared" si="25"/>
        <v>16.260698450700001</v>
      </c>
      <c r="N185" s="9"/>
      <c r="O185" s="22">
        <v>0.78125</v>
      </c>
      <c r="P185" s="22">
        <v>147.96</v>
      </c>
      <c r="Q185" s="22">
        <v>-1.6857899999999999E-2</v>
      </c>
      <c r="R185" s="22">
        <v>175</v>
      </c>
      <c r="S185" s="22">
        <v>0.78064</v>
      </c>
      <c r="T185">
        <f t="shared" si="26"/>
        <v>16.857899999999997</v>
      </c>
      <c r="U185">
        <f t="shared" si="27"/>
        <v>13.170234374999998</v>
      </c>
      <c r="X185" s="9"/>
      <c r="Y185" s="22">
        <v>0.968781</v>
      </c>
      <c r="Z185" s="22">
        <v>220.852</v>
      </c>
      <c r="AA185" s="22">
        <v>-1.68091E-2</v>
      </c>
      <c r="AB185" s="22">
        <v>175</v>
      </c>
      <c r="AC185" s="22">
        <v>0.96771200000000002</v>
      </c>
      <c r="AD185">
        <f t="shared" si="28"/>
        <v>16.809100000000001</v>
      </c>
      <c r="AE185">
        <f t="shared" si="29"/>
        <v>16.2843367071</v>
      </c>
      <c r="AF185" s="9"/>
      <c r="AG185" s="22">
        <v>0.78125</v>
      </c>
      <c r="AH185" s="22">
        <v>277.52300000000002</v>
      </c>
      <c r="AI185" s="22">
        <v>-1.6854899999999999E-2</v>
      </c>
      <c r="AJ185" s="22">
        <v>175</v>
      </c>
      <c r="AK185" s="22">
        <v>0.78033399999999997</v>
      </c>
      <c r="AL185">
        <f t="shared" si="30"/>
        <v>16.854900000000001</v>
      </c>
      <c r="AM185">
        <f t="shared" si="31"/>
        <v>13.167890625</v>
      </c>
      <c r="AP185" s="9"/>
      <c r="AQ185" s="22">
        <v>0.968781</v>
      </c>
      <c r="AR185" s="22">
        <v>356.18</v>
      </c>
      <c r="AS185" s="22">
        <v>-1.6790800000000002E-2</v>
      </c>
      <c r="AT185" s="22">
        <v>175</v>
      </c>
      <c r="AU185" s="22">
        <v>0.96740700000000002</v>
      </c>
      <c r="AV185">
        <f t="shared" si="32"/>
        <v>16.790800000000001</v>
      </c>
      <c r="AW185">
        <f t="shared" si="33"/>
        <v>16.266608014799999</v>
      </c>
      <c r="AX185" s="9"/>
      <c r="AY185" s="22">
        <v>0.78125</v>
      </c>
      <c r="AZ185" s="22">
        <v>434.43200000000002</v>
      </c>
      <c r="BA185" s="22">
        <v>-1.6842699999999999E-2</v>
      </c>
      <c r="BB185" s="22">
        <v>175</v>
      </c>
      <c r="BC185" s="22">
        <v>0.78033399999999997</v>
      </c>
      <c r="BD185">
        <f t="shared" si="34"/>
        <v>16.842699999999997</v>
      </c>
      <c r="BE185">
        <f t="shared" si="35"/>
        <v>13.158359374999998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86.631699999999995</v>
      </c>
      <c r="I186" s="22">
        <v>-1.67694E-2</v>
      </c>
      <c r="J186" s="22">
        <v>176</v>
      </c>
      <c r="K186" s="22">
        <v>0.96252400000000005</v>
      </c>
      <c r="L186">
        <f t="shared" si="24"/>
        <v>16.769400000000001</v>
      </c>
      <c r="M186">
        <f t="shared" si="25"/>
        <v>16.161425402999999</v>
      </c>
      <c r="N186" s="9"/>
      <c r="O186" s="22">
        <v>0.78628500000000001</v>
      </c>
      <c r="P186" s="22">
        <v>148.06100000000001</v>
      </c>
      <c r="Q186" s="22">
        <v>-1.6857899999999999E-2</v>
      </c>
      <c r="R186" s="22">
        <v>176</v>
      </c>
      <c r="S186" s="22">
        <v>0.78613299999999997</v>
      </c>
      <c r="T186">
        <f t="shared" si="26"/>
        <v>16.857899999999997</v>
      </c>
      <c r="U186">
        <f t="shared" si="27"/>
        <v>13.255113901499998</v>
      </c>
      <c r="X186" s="9"/>
      <c r="Y186" s="22">
        <v>0.96374499999999996</v>
      </c>
      <c r="Z186" s="22">
        <v>220.953</v>
      </c>
      <c r="AA186" s="22">
        <v>-1.6806000000000001E-2</v>
      </c>
      <c r="AB186" s="22">
        <v>176</v>
      </c>
      <c r="AC186" s="22">
        <v>0.96252400000000005</v>
      </c>
      <c r="AD186">
        <f t="shared" si="28"/>
        <v>16.806000000000001</v>
      </c>
      <c r="AE186">
        <f t="shared" si="29"/>
        <v>16.196698470000001</v>
      </c>
      <c r="AF186" s="9"/>
      <c r="AG186" s="22">
        <v>0.78628500000000001</v>
      </c>
      <c r="AH186" s="22">
        <v>277.62400000000002</v>
      </c>
      <c r="AI186" s="22">
        <v>-1.6848800000000001E-2</v>
      </c>
      <c r="AJ186" s="22">
        <v>176</v>
      </c>
      <c r="AK186" s="22">
        <v>0.78582799999999997</v>
      </c>
      <c r="AL186">
        <f t="shared" si="30"/>
        <v>16.848800000000001</v>
      </c>
      <c r="AM186">
        <f t="shared" si="31"/>
        <v>13.247958708000001</v>
      </c>
      <c r="AP186" s="9"/>
      <c r="AQ186" s="22">
        <v>0.96374499999999996</v>
      </c>
      <c r="AR186" s="22">
        <v>356.28100000000001</v>
      </c>
      <c r="AS186" s="22">
        <v>-1.6787699999999999E-2</v>
      </c>
      <c r="AT186" s="22">
        <v>176</v>
      </c>
      <c r="AU186" s="22">
        <v>0.96282999999999996</v>
      </c>
      <c r="AV186">
        <f t="shared" si="32"/>
        <v>16.787699999999997</v>
      </c>
      <c r="AW186">
        <f t="shared" si="33"/>
        <v>16.179061936499998</v>
      </c>
      <c r="AX186" s="9"/>
      <c r="AY186" s="22">
        <v>0.78628500000000001</v>
      </c>
      <c r="AZ186" s="22">
        <v>434.53199999999998</v>
      </c>
      <c r="BA186" s="22">
        <v>-1.68396E-2</v>
      </c>
      <c r="BB186" s="22">
        <v>176</v>
      </c>
      <c r="BC186" s="22">
        <v>0.78582799999999997</v>
      </c>
      <c r="BD186">
        <f t="shared" si="34"/>
        <v>16.839600000000001</v>
      </c>
      <c r="BE186">
        <f t="shared" si="35"/>
        <v>13.240724886000001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86.732500000000002</v>
      </c>
      <c r="I187" s="22">
        <v>-1.6778600000000001E-2</v>
      </c>
      <c r="J187" s="22">
        <v>177</v>
      </c>
      <c r="K187" s="22">
        <v>0.95764199999999999</v>
      </c>
      <c r="L187">
        <f t="shared" si="24"/>
        <v>16.778600000000001</v>
      </c>
      <c r="M187">
        <f t="shared" si="25"/>
        <v>16.085811606</v>
      </c>
      <c r="N187" s="9"/>
      <c r="O187" s="22">
        <v>0.79132100000000005</v>
      </c>
      <c r="P187" s="22">
        <v>148.161</v>
      </c>
      <c r="Q187" s="22">
        <v>-1.6861000000000001E-2</v>
      </c>
      <c r="R187" s="22">
        <v>177</v>
      </c>
      <c r="S187" s="22">
        <v>0.79040500000000002</v>
      </c>
      <c r="T187">
        <f t="shared" si="26"/>
        <v>16.861000000000001</v>
      </c>
      <c r="U187">
        <f t="shared" si="27"/>
        <v>13.342463381000002</v>
      </c>
      <c r="X187" s="9"/>
      <c r="Y187" s="22">
        <v>0.95870999999999995</v>
      </c>
      <c r="Z187" s="22">
        <v>221.054</v>
      </c>
      <c r="AA187" s="22">
        <v>-1.68121E-2</v>
      </c>
      <c r="AB187" s="22">
        <v>177</v>
      </c>
      <c r="AC187" s="22">
        <v>0.95764199999999999</v>
      </c>
      <c r="AD187">
        <f t="shared" si="28"/>
        <v>16.812100000000001</v>
      </c>
      <c r="AE187">
        <f t="shared" si="29"/>
        <v>16.117928391</v>
      </c>
      <c r="AF187" s="9"/>
      <c r="AG187" s="22">
        <v>0.79132100000000005</v>
      </c>
      <c r="AH187" s="22">
        <v>277.72399999999999</v>
      </c>
      <c r="AI187" s="22">
        <v>-1.68518E-2</v>
      </c>
      <c r="AJ187" s="22">
        <v>177</v>
      </c>
      <c r="AK187" s="22">
        <v>0.79010000000000002</v>
      </c>
      <c r="AL187">
        <f t="shared" si="30"/>
        <v>16.851800000000001</v>
      </c>
      <c r="AM187">
        <f t="shared" si="31"/>
        <v>13.335183227800002</v>
      </c>
      <c r="AP187" s="9"/>
      <c r="AQ187" s="22">
        <v>0.95870999999999995</v>
      </c>
      <c r="AR187" s="22">
        <v>356.38200000000001</v>
      </c>
      <c r="AS187" s="22">
        <v>-1.67999E-2</v>
      </c>
      <c r="AT187" s="22">
        <v>177</v>
      </c>
      <c r="AU187" s="22">
        <v>0.95794699999999999</v>
      </c>
      <c r="AV187">
        <f t="shared" si="32"/>
        <v>16.799900000000001</v>
      </c>
      <c r="AW187">
        <f t="shared" si="33"/>
        <v>16.106232128999999</v>
      </c>
      <c r="AX187" s="9"/>
      <c r="AY187" s="22">
        <v>0.79132100000000005</v>
      </c>
      <c r="AZ187" s="22">
        <v>434.63299999999998</v>
      </c>
      <c r="BA187" s="22">
        <v>-1.68396E-2</v>
      </c>
      <c r="BB187" s="22">
        <v>177</v>
      </c>
      <c r="BC187" s="22">
        <v>0.79040500000000002</v>
      </c>
      <c r="BD187">
        <f t="shared" si="34"/>
        <v>16.839600000000001</v>
      </c>
      <c r="BE187">
        <f t="shared" si="35"/>
        <v>13.325529111600002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86.833200000000005</v>
      </c>
      <c r="I188" s="22">
        <v>-1.6778600000000001E-2</v>
      </c>
      <c r="J188" s="22">
        <v>178</v>
      </c>
      <c r="K188" s="22">
        <v>0.95306400000000002</v>
      </c>
      <c r="L188">
        <f t="shared" si="24"/>
        <v>16.778600000000001</v>
      </c>
      <c r="M188">
        <f t="shared" si="25"/>
        <v>16.001314576400002</v>
      </c>
      <c r="N188" s="9"/>
      <c r="O188" s="22">
        <v>0.79635599999999995</v>
      </c>
      <c r="P188" s="22">
        <v>148.262</v>
      </c>
      <c r="Q188" s="22">
        <v>-1.6845700000000002E-2</v>
      </c>
      <c r="R188" s="22">
        <v>178</v>
      </c>
      <c r="S188" s="22">
        <v>0.79528799999999999</v>
      </c>
      <c r="T188">
        <f t="shared" si="26"/>
        <v>16.845700000000001</v>
      </c>
      <c r="U188">
        <f t="shared" si="27"/>
        <v>13.4151742692</v>
      </c>
      <c r="X188" s="9"/>
      <c r="Y188" s="22">
        <v>0.95367400000000002</v>
      </c>
      <c r="Z188" s="22">
        <v>221.154</v>
      </c>
      <c r="AA188" s="22">
        <v>-1.68091E-2</v>
      </c>
      <c r="AB188" s="22">
        <v>178</v>
      </c>
      <c r="AC188" s="22">
        <v>0.95245400000000002</v>
      </c>
      <c r="AD188">
        <f t="shared" si="28"/>
        <v>16.809100000000001</v>
      </c>
      <c r="AE188">
        <f t="shared" si="29"/>
        <v>16.0304016334</v>
      </c>
      <c r="AF188" s="9"/>
      <c r="AG188" s="22">
        <v>0.79635599999999995</v>
      </c>
      <c r="AH188" s="22">
        <v>277.82499999999999</v>
      </c>
      <c r="AI188" s="22">
        <v>-1.6848800000000001E-2</v>
      </c>
      <c r="AJ188" s="22">
        <v>178</v>
      </c>
      <c r="AK188" s="22">
        <v>0.79589799999999999</v>
      </c>
      <c r="AL188">
        <f t="shared" si="30"/>
        <v>16.848800000000001</v>
      </c>
      <c r="AM188">
        <f t="shared" si="31"/>
        <v>13.4176429728</v>
      </c>
      <c r="AP188" s="9"/>
      <c r="AQ188" s="22">
        <v>0.95367400000000002</v>
      </c>
      <c r="AR188" s="22">
        <v>356.48200000000003</v>
      </c>
      <c r="AS188" s="22">
        <v>-1.6802999999999998E-2</v>
      </c>
      <c r="AT188" s="22">
        <v>178</v>
      </c>
      <c r="AU188" s="22">
        <v>0.95275900000000002</v>
      </c>
      <c r="AV188">
        <f t="shared" si="32"/>
        <v>16.802999999999997</v>
      </c>
      <c r="AW188">
        <f t="shared" si="33"/>
        <v>16.024584221999998</v>
      </c>
      <c r="AX188" s="9"/>
      <c r="AY188" s="22">
        <v>0.79635599999999995</v>
      </c>
      <c r="AZ188" s="22">
        <v>434.73399999999998</v>
      </c>
      <c r="BA188" s="22">
        <v>-1.6830399999999999E-2</v>
      </c>
      <c r="BB188" s="22">
        <v>178</v>
      </c>
      <c r="BC188" s="22">
        <v>0.794983</v>
      </c>
      <c r="BD188">
        <f t="shared" si="34"/>
        <v>16.830399999999997</v>
      </c>
      <c r="BE188">
        <f t="shared" si="35"/>
        <v>13.402990022399997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86.933899999999994</v>
      </c>
      <c r="I189" s="22">
        <v>-1.67847E-2</v>
      </c>
      <c r="J189" s="22">
        <v>179</v>
      </c>
      <c r="K189" s="22">
        <v>0.94787600000000005</v>
      </c>
      <c r="L189">
        <f t="shared" si="24"/>
        <v>16.784700000000001</v>
      </c>
      <c r="M189">
        <f t="shared" si="25"/>
        <v>15.922621023300001</v>
      </c>
      <c r="N189" s="9"/>
      <c r="O189" s="22">
        <v>0.80139199999999999</v>
      </c>
      <c r="P189" s="22">
        <v>148.363</v>
      </c>
      <c r="Q189" s="22">
        <v>-1.6854899999999999E-2</v>
      </c>
      <c r="R189" s="22">
        <v>179</v>
      </c>
      <c r="S189" s="22">
        <v>0.80078099999999997</v>
      </c>
      <c r="T189">
        <f t="shared" si="26"/>
        <v>16.854900000000001</v>
      </c>
      <c r="U189">
        <f t="shared" si="27"/>
        <v>13.5073820208</v>
      </c>
      <c r="X189" s="9"/>
      <c r="Y189" s="22">
        <v>0.94863900000000001</v>
      </c>
      <c r="Z189" s="22">
        <v>221.255</v>
      </c>
      <c r="AA189" s="22">
        <v>-1.6806000000000001E-2</v>
      </c>
      <c r="AB189" s="22">
        <v>179</v>
      </c>
      <c r="AC189" s="22">
        <v>0.94757100000000005</v>
      </c>
      <c r="AD189">
        <f t="shared" si="28"/>
        <v>16.806000000000001</v>
      </c>
      <c r="AE189">
        <f t="shared" si="29"/>
        <v>15.942827034</v>
      </c>
      <c r="AF189" s="9"/>
      <c r="AG189" s="22">
        <v>0.80139199999999999</v>
      </c>
      <c r="AH189" s="22">
        <v>277.92599999999999</v>
      </c>
      <c r="AI189" s="22">
        <v>-1.68518E-2</v>
      </c>
      <c r="AJ189" s="22">
        <v>179</v>
      </c>
      <c r="AK189" s="22">
        <v>0.80017099999999997</v>
      </c>
      <c r="AL189">
        <f t="shared" si="30"/>
        <v>16.851800000000001</v>
      </c>
      <c r="AM189">
        <f t="shared" si="31"/>
        <v>13.504897705600001</v>
      </c>
      <c r="AP189" s="9"/>
      <c r="AQ189" s="22">
        <v>0.94863900000000001</v>
      </c>
      <c r="AR189" s="22">
        <v>356.58300000000003</v>
      </c>
      <c r="AS189" s="22">
        <v>-1.67999E-2</v>
      </c>
      <c r="AT189" s="22">
        <v>179</v>
      </c>
      <c r="AU189" s="22">
        <v>0.94757100000000005</v>
      </c>
      <c r="AV189">
        <f t="shared" si="32"/>
        <v>16.799900000000001</v>
      </c>
      <c r="AW189">
        <f t="shared" si="33"/>
        <v>15.937040336100001</v>
      </c>
      <c r="AX189" s="9"/>
      <c r="AY189" s="22">
        <v>0.80139199999999999</v>
      </c>
      <c r="AZ189" s="22">
        <v>434.834</v>
      </c>
      <c r="BA189" s="22">
        <v>-1.6830399999999999E-2</v>
      </c>
      <c r="BB189" s="22">
        <v>179</v>
      </c>
      <c r="BC189" s="22">
        <v>0.80108599999999996</v>
      </c>
      <c r="BD189">
        <f t="shared" si="34"/>
        <v>16.830399999999997</v>
      </c>
      <c r="BE189">
        <f t="shared" si="35"/>
        <v>13.487747916799998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87.034599999999998</v>
      </c>
      <c r="I190" s="22">
        <v>-1.67847E-2</v>
      </c>
      <c r="J190" s="22">
        <v>180</v>
      </c>
      <c r="K190" s="22">
        <v>0.94238299999999997</v>
      </c>
      <c r="L190">
        <f t="shared" si="24"/>
        <v>16.784700000000001</v>
      </c>
      <c r="M190">
        <f t="shared" si="25"/>
        <v>15.8381100588</v>
      </c>
      <c r="N190" s="9"/>
      <c r="O190" s="22">
        <v>0.806427</v>
      </c>
      <c r="P190" s="22">
        <v>148.464</v>
      </c>
      <c r="Q190" s="22">
        <v>-1.6861000000000001E-2</v>
      </c>
      <c r="R190" s="22">
        <v>180</v>
      </c>
      <c r="S190" s="22">
        <v>0.80535900000000005</v>
      </c>
      <c r="T190">
        <f t="shared" si="26"/>
        <v>16.861000000000001</v>
      </c>
      <c r="U190">
        <f t="shared" si="27"/>
        <v>13.597165647000001</v>
      </c>
      <c r="X190" s="9"/>
      <c r="Y190" s="22">
        <v>0.943604</v>
      </c>
      <c r="Z190" s="22">
        <v>221.35599999999999</v>
      </c>
      <c r="AA190" s="22">
        <v>-1.68091E-2</v>
      </c>
      <c r="AB190" s="22">
        <v>180</v>
      </c>
      <c r="AC190" s="22">
        <v>0.94268799999999997</v>
      </c>
      <c r="AD190">
        <f t="shared" si="28"/>
        <v>16.809100000000001</v>
      </c>
      <c r="AE190">
        <f t="shared" si="29"/>
        <v>15.861133996400001</v>
      </c>
      <c r="AF190" s="9"/>
      <c r="AG190" s="22">
        <v>0.806427</v>
      </c>
      <c r="AH190" s="22">
        <v>278.02699999999999</v>
      </c>
      <c r="AI190" s="22">
        <v>-1.6845700000000002E-2</v>
      </c>
      <c r="AJ190" s="22">
        <v>180</v>
      </c>
      <c r="AK190" s="22">
        <v>0.80596900000000005</v>
      </c>
      <c r="AL190">
        <f t="shared" si="30"/>
        <v>16.845700000000001</v>
      </c>
      <c r="AM190">
        <f t="shared" si="31"/>
        <v>13.5848273139</v>
      </c>
      <c r="AP190" s="9"/>
      <c r="AQ190" s="22">
        <v>0.943604</v>
      </c>
      <c r="AR190" s="22">
        <v>356.68400000000003</v>
      </c>
      <c r="AS190" s="22">
        <v>-1.6806000000000001E-2</v>
      </c>
      <c r="AT190" s="22">
        <v>180</v>
      </c>
      <c r="AU190" s="22">
        <v>0.94299299999999997</v>
      </c>
      <c r="AV190">
        <f t="shared" si="32"/>
        <v>16.806000000000001</v>
      </c>
      <c r="AW190">
        <f t="shared" si="33"/>
        <v>15.858208824</v>
      </c>
      <c r="AX190" s="9"/>
      <c r="AY190" s="22">
        <v>0.806427</v>
      </c>
      <c r="AZ190" s="22">
        <v>434.935</v>
      </c>
      <c r="BA190" s="22">
        <v>-1.68396E-2</v>
      </c>
      <c r="BB190" s="22">
        <v>180</v>
      </c>
      <c r="BC190" s="22">
        <v>0.80566400000000005</v>
      </c>
      <c r="BD190">
        <f t="shared" si="34"/>
        <v>16.839600000000001</v>
      </c>
      <c r="BE190">
        <f t="shared" si="35"/>
        <v>13.579908109200002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87.135300000000001</v>
      </c>
      <c r="I191" s="22">
        <v>-1.6787699999999999E-2</v>
      </c>
      <c r="J191" s="22">
        <v>181</v>
      </c>
      <c r="K191" s="22">
        <v>0.9375</v>
      </c>
      <c r="L191">
        <f t="shared" si="24"/>
        <v>16.787699999999997</v>
      </c>
      <c r="M191">
        <f t="shared" si="25"/>
        <v>15.756398013599997</v>
      </c>
      <c r="N191" s="9"/>
      <c r="O191" s="22">
        <v>0.81146200000000002</v>
      </c>
      <c r="P191" s="22">
        <v>148.56399999999999</v>
      </c>
      <c r="Q191" s="22">
        <v>-1.6861000000000001E-2</v>
      </c>
      <c r="R191" s="22">
        <v>181</v>
      </c>
      <c r="S191" s="22">
        <v>0.81024200000000002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221.45599999999999</v>
      </c>
      <c r="AA191" s="22">
        <v>-1.68091E-2</v>
      </c>
      <c r="AB191" s="22">
        <v>181</v>
      </c>
      <c r="AC191" s="22">
        <v>0.937195</v>
      </c>
      <c r="AD191">
        <f t="shared" si="28"/>
        <v>16.809100000000001</v>
      </c>
      <c r="AE191">
        <f t="shared" si="29"/>
        <v>15.776483368799999</v>
      </c>
      <c r="AF191" s="9"/>
      <c r="AG191" s="22">
        <v>0.81146200000000002</v>
      </c>
      <c r="AH191" s="22">
        <v>278.12700000000001</v>
      </c>
      <c r="AI191" s="22">
        <v>-1.6830399999999999E-2</v>
      </c>
      <c r="AJ191" s="22">
        <v>181</v>
      </c>
      <c r="AK191" s="22">
        <v>0.81054700000000002</v>
      </c>
      <c r="AL191">
        <f t="shared" si="30"/>
        <v>16.830399999999997</v>
      </c>
      <c r="AM191">
        <f t="shared" si="31"/>
        <v>13.657230044799999</v>
      </c>
      <c r="AP191" s="9"/>
      <c r="AQ191" s="22">
        <v>0.93856799999999996</v>
      </c>
      <c r="AR191" s="22">
        <v>356.78500000000003</v>
      </c>
      <c r="AS191" s="22">
        <v>-1.6802999999999998E-2</v>
      </c>
      <c r="AT191" s="22">
        <v>181</v>
      </c>
      <c r="AU191" s="22">
        <v>0.9375</v>
      </c>
      <c r="AV191">
        <f t="shared" si="32"/>
        <v>16.802999999999997</v>
      </c>
      <c r="AW191">
        <f t="shared" si="33"/>
        <v>15.770758103999997</v>
      </c>
      <c r="AX191" s="9"/>
      <c r="AY191" s="22">
        <v>0.81146200000000002</v>
      </c>
      <c r="AZ191" s="22">
        <v>435.036</v>
      </c>
      <c r="BA191" s="22">
        <v>-1.6842699999999999E-2</v>
      </c>
      <c r="BB191" s="22">
        <v>181</v>
      </c>
      <c r="BC191" s="22">
        <v>0.81054700000000002</v>
      </c>
      <c r="BD191">
        <f t="shared" si="34"/>
        <v>16.842699999999997</v>
      </c>
      <c r="BE191">
        <f t="shared" si="35"/>
        <v>13.667211027399999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87.236000000000004</v>
      </c>
      <c r="I192" s="22">
        <v>-1.6781600000000001E-2</v>
      </c>
      <c r="J192" s="22">
        <v>182</v>
      </c>
      <c r="K192" s="22">
        <v>0.93261700000000003</v>
      </c>
      <c r="L192">
        <f t="shared" si="24"/>
        <v>16.781600000000001</v>
      </c>
      <c r="M192">
        <f t="shared" si="25"/>
        <v>15.6661773928</v>
      </c>
      <c r="N192" s="9"/>
      <c r="O192" s="22">
        <v>0.81649799999999995</v>
      </c>
      <c r="P192" s="22">
        <v>148.66499999999999</v>
      </c>
      <c r="Q192" s="22">
        <v>-1.6864000000000001E-2</v>
      </c>
      <c r="R192" s="22">
        <v>182</v>
      </c>
      <c r="S192" s="22">
        <v>0.81512499999999999</v>
      </c>
      <c r="T192">
        <f t="shared" si="26"/>
        <v>16.864000000000001</v>
      </c>
      <c r="U192">
        <f t="shared" si="27"/>
        <v>13.769422272</v>
      </c>
      <c r="X192" s="9"/>
      <c r="Y192" s="22">
        <v>0.93353299999999995</v>
      </c>
      <c r="Z192" s="22">
        <v>221.55699999999999</v>
      </c>
      <c r="AA192" s="22">
        <v>-1.68121E-2</v>
      </c>
      <c r="AB192" s="22">
        <v>182</v>
      </c>
      <c r="AC192" s="22">
        <v>0.93261700000000003</v>
      </c>
      <c r="AD192">
        <f t="shared" si="28"/>
        <v>16.812100000000001</v>
      </c>
      <c r="AE192">
        <f t="shared" si="29"/>
        <v>15.694650149299999</v>
      </c>
      <c r="AF192" s="9"/>
      <c r="AG192" s="22">
        <v>0.81649799999999995</v>
      </c>
      <c r="AH192" s="22">
        <v>278.22800000000001</v>
      </c>
      <c r="AI192" s="22">
        <v>-1.6848800000000001E-2</v>
      </c>
      <c r="AJ192" s="22">
        <v>182</v>
      </c>
      <c r="AK192" s="22">
        <v>0.81542999999999999</v>
      </c>
      <c r="AL192">
        <f t="shared" si="30"/>
        <v>16.848800000000001</v>
      </c>
      <c r="AM192">
        <f t="shared" si="31"/>
        <v>13.757011502399999</v>
      </c>
      <c r="AP192" s="9"/>
      <c r="AQ192" s="22">
        <v>0.93353299999999995</v>
      </c>
      <c r="AR192" s="22">
        <v>356.88499999999999</v>
      </c>
      <c r="AS192" s="22">
        <v>-1.6806000000000001E-2</v>
      </c>
      <c r="AT192" s="22">
        <v>182</v>
      </c>
      <c r="AU192" s="22">
        <v>0.93261700000000003</v>
      </c>
      <c r="AV192">
        <f t="shared" si="32"/>
        <v>16.806000000000001</v>
      </c>
      <c r="AW192">
        <f t="shared" si="33"/>
        <v>15.688955598</v>
      </c>
      <c r="AX192" s="9"/>
      <c r="AY192" s="22">
        <v>0.81649799999999995</v>
      </c>
      <c r="AZ192" s="22">
        <v>435.137</v>
      </c>
      <c r="BA192" s="22">
        <v>-1.6833500000000001E-2</v>
      </c>
      <c r="BB192" s="22">
        <v>182</v>
      </c>
      <c r="BC192" s="22">
        <v>0.81542999999999999</v>
      </c>
      <c r="BD192">
        <f t="shared" si="34"/>
        <v>16.833500000000001</v>
      </c>
      <c r="BE192">
        <f t="shared" si="35"/>
        <v>13.744519083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87.336699999999993</v>
      </c>
      <c r="I193" s="22">
        <v>-1.6790800000000002E-2</v>
      </c>
      <c r="J193" s="22">
        <v>183</v>
      </c>
      <c r="K193" s="22">
        <v>0.92742899999999995</v>
      </c>
      <c r="L193">
        <f t="shared" si="24"/>
        <v>16.790800000000001</v>
      </c>
      <c r="M193">
        <f t="shared" si="25"/>
        <v>15.590207427600001</v>
      </c>
      <c r="N193" s="9"/>
      <c r="O193" s="22">
        <v>0.82153299999999996</v>
      </c>
      <c r="P193" s="22">
        <v>148.76599999999999</v>
      </c>
      <c r="Q193" s="22">
        <v>-1.68518E-2</v>
      </c>
      <c r="R193" s="22">
        <v>183</v>
      </c>
      <c r="S193" s="22">
        <v>0.82061799999999996</v>
      </c>
      <c r="T193">
        <f t="shared" si="26"/>
        <v>16.851800000000001</v>
      </c>
      <c r="U193">
        <f t="shared" si="27"/>
        <v>13.8443098094</v>
      </c>
      <c r="X193" s="9"/>
      <c r="Y193" s="22">
        <v>0.92849700000000002</v>
      </c>
      <c r="Z193" s="22">
        <v>221.65799999999999</v>
      </c>
      <c r="AA193" s="22">
        <v>-1.6821300000000001E-2</v>
      </c>
      <c r="AB193" s="22">
        <v>183</v>
      </c>
      <c r="AC193" s="22">
        <v>0.92803999999999998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278.32900000000001</v>
      </c>
      <c r="AI193" s="22">
        <v>-1.68518E-2</v>
      </c>
      <c r="AJ193" s="22">
        <v>183</v>
      </c>
      <c r="AK193" s="22">
        <v>0.82122799999999996</v>
      </c>
      <c r="AL193">
        <f t="shared" si="30"/>
        <v>16.851800000000001</v>
      </c>
      <c r="AM193">
        <f t="shared" si="31"/>
        <v>13.8443098094</v>
      </c>
      <c r="AP193" s="9"/>
      <c r="AQ193" s="22">
        <v>0.92849700000000002</v>
      </c>
      <c r="AR193" s="22">
        <v>356.98599999999999</v>
      </c>
      <c r="AS193" s="22">
        <v>-1.68091E-2</v>
      </c>
      <c r="AT193" s="22">
        <v>183</v>
      </c>
      <c r="AU193" s="22">
        <v>0.92742899999999995</v>
      </c>
      <c r="AV193">
        <f t="shared" si="32"/>
        <v>16.809100000000001</v>
      </c>
      <c r="AW193">
        <f t="shared" si="33"/>
        <v>15.6071989227</v>
      </c>
      <c r="AX193" s="9"/>
      <c r="AY193" s="22">
        <v>0.82153299999999996</v>
      </c>
      <c r="AZ193" s="22">
        <v>435.23700000000002</v>
      </c>
      <c r="BA193" s="22">
        <v>-1.68243E-2</v>
      </c>
      <c r="BB193" s="22">
        <v>183</v>
      </c>
      <c r="BC193" s="22">
        <v>0.82000700000000004</v>
      </c>
      <c r="BD193">
        <f t="shared" si="34"/>
        <v>16.824300000000001</v>
      </c>
      <c r="BE193">
        <f t="shared" si="35"/>
        <v>13.8217176519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87.437399999999997</v>
      </c>
      <c r="I194" s="22">
        <v>-1.6781600000000001E-2</v>
      </c>
      <c r="J194" s="22">
        <v>184</v>
      </c>
      <c r="K194" s="22">
        <v>0.92254599999999998</v>
      </c>
      <c r="L194">
        <f t="shared" si="24"/>
        <v>16.781600000000001</v>
      </c>
      <c r="M194">
        <f t="shared" si="25"/>
        <v>15.497169899200001</v>
      </c>
      <c r="N194" s="9"/>
      <c r="O194" s="22">
        <v>0.826569</v>
      </c>
      <c r="P194" s="22">
        <v>148.86600000000001</v>
      </c>
      <c r="Q194" s="22">
        <v>-1.6845700000000002E-2</v>
      </c>
      <c r="R194" s="22">
        <v>184</v>
      </c>
      <c r="S194" s="22">
        <v>0.82580600000000004</v>
      </c>
      <c r="T194">
        <f t="shared" si="26"/>
        <v>16.845700000000001</v>
      </c>
      <c r="U194">
        <f t="shared" si="27"/>
        <v>13.924133403300001</v>
      </c>
      <c r="X194" s="9"/>
      <c r="Y194" s="22">
        <v>0.92346200000000001</v>
      </c>
      <c r="Z194" s="22">
        <v>221.75899999999999</v>
      </c>
      <c r="AA194" s="22">
        <v>-1.6818199999999998E-2</v>
      </c>
      <c r="AB194" s="22">
        <v>184</v>
      </c>
      <c r="AC194" s="22">
        <v>0.92224099999999998</v>
      </c>
      <c r="AD194">
        <f t="shared" si="28"/>
        <v>16.818199999999997</v>
      </c>
      <c r="AE194">
        <f t="shared" si="29"/>
        <v>15.530968608399998</v>
      </c>
      <c r="AF194" s="9"/>
      <c r="AG194" s="22">
        <v>0.826569</v>
      </c>
      <c r="AH194" s="22">
        <v>278.42899999999997</v>
      </c>
      <c r="AI194" s="22">
        <v>-1.6845700000000002E-2</v>
      </c>
      <c r="AJ194" s="22">
        <v>184</v>
      </c>
      <c r="AK194" s="22">
        <v>0.82550000000000001</v>
      </c>
      <c r="AL194">
        <f t="shared" si="30"/>
        <v>16.845700000000001</v>
      </c>
      <c r="AM194">
        <f t="shared" si="31"/>
        <v>13.924133403300001</v>
      </c>
      <c r="AP194" s="9"/>
      <c r="AQ194" s="22">
        <v>0.92346200000000001</v>
      </c>
      <c r="AR194" s="22">
        <v>357.08699999999999</v>
      </c>
      <c r="AS194" s="22">
        <v>-1.68121E-2</v>
      </c>
      <c r="AT194" s="22">
        <v>184</v>
      </c>
      <c r="AU194" s="22">
        <v>0.92285200000000001</v>
      </c>
      <c r="AV194">
        <f t="shared" si="32"/>
        <v>16.812100000000001</v>
      </c>
      <c r="AW194">
        <f t="shared" si="33"/>
        <v>15.525335490200002</v>
      </c>
      <c r="AX194" s="9"/>
      <c r="AY194" s="22">
        <v>0.826569</v>
      </c>
      <c r="AZ194" s="22">
        <v>435.33800000000002</v>
      </c>
      <c r="BA194" s="22">
        <v>-1.6827399999999999E-2</v>
      </c>
      <c r="BB194" s="22">
        <v>184</v>
      </c>
      <c r="BC194" s="22">
        <v>0.82550000000000001</v>
      </c>
      <c r="BD194">
        <f t="shared" si="34"/>
        <v>16.827400000000001</v>
      </c>
      <c r="BE194">
        <f t="shared" si="35"/>
        <v>13.909007190600001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87.5381</v>
      </c>
      <c r="I195" s="22">
        <v>-1.6778600000000001E-2</v>
      </c>
      <c r="J195" s="22">
        <v>185</v>
      </c>
      <c r="K195" s="22">
        <v>0.91705300000000001</v>
      </c>
      <c r="L195">
        <f t="shared" si="24"/>
        <v>16.778600000000001</v>
      </c>
      <c r="M195">
        <f t="shared" si="25"/>
        <v>15.409919262200001</v>
      </c>
      <c r="N195" s="9"/>
      <c r="O195" s="22">
        <v>0.83160400000000001</v>
      </c>
      <c r="P195" s="22">
        <v>148.96700000000001</v>
      </c>
      <c r="Q195" s="22">
        <v>-1.6848800000000001E-2</v>
      </c>
      <c r="R195" s="22">
        <v>185</v>
      </c>
      <c r="S195" s="22">
        <v>0.83129900000000001</v>
      </c>
      <c r="T195">
        <f t="shared" si="26"/>
        <v>16.848800000000001</v>
      </c>
      <c r="U195">
        <f t="shared" si="27"/>
        <v>14.011529475200001</v>
      </c>
      <c r="X195" s="9"/>
      <c r="Y195" s="22">
        <v>0.91842699999999999</v>
      </c>
      <c r="Z195" s="22">
        <v>221.85900000000001</v>
      </c>
      <c r="AA195" s="22">
        <v>-1.68243E-2</v>
      </c>
      <c r="AB195" s="22">
        <v>185</v>
      </c>
      <c r="AC195" s="22">
        <v>0.91735800000000001</v>
      </c>
      <c r="AD195">
        <f t="shared" si="28"/>
        <v>16.824300000000001</v>
      </c>
      <c r="AE195">
        <f t="shared" si="29"/>
        <v>15.451891376100001</v>
      </c>
      <c r="AF195" s="9"/>
      <c r="AG195" s="22">
        <v>0.83160400000000001</v>
      </c>
      <c r="AH195" s="22">
        <v>278.52999999999997</v>
      </c>
      <c r="AI195" s="22">
        <v>-1.68396E-2</v>
      </c>
      <c r="AJ195" s="22">
        <v>185</v>
      </c>
      <c r="AK195" s="22">
        <v>0.83099400000000001</v>
      </c>
      <c r="AL195">
        <f t="shared" si="30"/>
        <v>16.839600000000001</v>
      </c>
      <c r="AM195">
        <f t="shared" si="31"/>
        <v>14.003878718400001</v>
      </c>
      <c r="AP195" s="9"/>
      <c r="AQ195" s="22">
        <v>0.91842699999999999</v>
      </c>
      <c r="AR195" s="22">
        <v>357.18700000000001</v>
      </c>
      <c r="AS195" s="22">
        <v>-1.68091E-2</v>
      </c>
      <c r="AT195" s="22">
        <v>185</v>
      </c>
      <c r="AU195" s="22">
        <v>0.91735800000000001</v>
      </c>
      <c r="AV195">
        <f t="shared" si="32"/>
        <v>16.809100000000001</v>
      </c>
      <c r="AW195">
        <f t="shared" si="33"/>
        <v>15.437931285700001</v>
      </c>
      <c r="AX195" s="9"/>
      <c r="AY195" s="22">
        <v>0.83160400000000001</v>
      </c>
      <c r="AZ195" s="22">
        <v>435.43900000000002</v>
      </c>
      <c r="BA195" s="22">
        <v>-1.68396E-2</v>
      </c>
      <c r="BB195" s="22">
        <v>185</v>
      </c>
      <c r="BC195" s="22">
        <v>0.83068799999999998</v>
      </c>
      <c r="BD195">
        <f t="shared" si="34"/>
        <v>16.839600000000001</v>
      </c>
      <c r="BE195">
        <f t="shared" si="35"/>
        <v>14.003878718400001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87.638800000000003</v>
      </c>
      <c r="I196" s="22">
        <v>-1.6790800000000002E-2</v>
      </c>
      <c r="J196" s="22">
        <v>186</v>
      </c>
      <c r="K196" s="22">
        <v>0.91247599999999995</v>
      </c>
      <c r="L196">
        <f t="shared" si="24"/>
        <v>16.790800000000001</v>
      </c>
      <c r="M196">
        <f t="shared" si="25"/>
        <v>15.3365656028</v>
      </c>
      <c r="N196" s="9"/>
      <c r="O196" s="22">
        <v>0.83663900000000002</v>
      </c>
      <c r="P196" s="22">
        <v>149.06800000000001</v>
      </c>
      <c r="Q196" s="22">
        <v>-1.68396E-2</v>
      </c>
      <c r="R196" s="22">
        <v>186</v>
      </c>
      <c r="S196" s="22">
        <v>0.83618199999999998</v>
      </c>
      <c r="T196">
        <f t="shared" si="26"/>
        <v>16.839600000000001</v>
      </c>
      <c r="U196">
        <f t="shared" si="27"/>
        <v>14.088666104400001</v>
      </c>
      <c r="X196" s="9"/>
      <c r="Y196" s="22">
        <v>0.91339099999999995</v>
      </c>
      <c r="Z196" s="22">
        <v>221.96</v>
      </c>
      <c r="AA196" s="22">
        <v>-1.68243E-2</v>
      </c>
      <c r="AB196" s="22">
        <v>186</v>
      </c>
      <c r="AC196" s="22">
        <v>0.91186500000000004</v>
      </c>
      <c r="AD196">
        <f t="shared" si="28"/>
        <v>16.824300000000001</v>
      </c>
      <c r="AE196">
        <f t="shared" si="29"/>
        <v>15.3671642013</v>
      </c>
      <c r="AF196" s="9"/>
      <c r="AG196" s="22">
        <v>0.83663900000000002</v>
      </c>
      <c r="AH196" s="22">
        <v>278.63099999999997</v>
      </c>
      <c r="AI196" s="22">
        <v>-1.6845700000000002E-2</v>
      </c>
      <c r="AJ196" s="22">
        <v>186</v>
      </c>
      <c r="AK196" s="22">
        <v>0.83587599999999995</v>
      </c>
      <c r="AL196">
        <f t="shared" si="30"/>
        <v>16.845700000000001</v>
      </c>
      <c r="AM196">
        <f t="shared" si="31"/>
        <v>14.093769602300002</v>
      </c>
      <c r="AP196" s="9"/>
      <c r="AQ196" s="22">
        <v>0.91339099999999995</v>
      </c>
      <c r="AR196" s="22">
        <v>357.28800000000001</v>
      </c>
      <c r="AS196" s="22">
        <v>-1.67999E-2</v>
      </c>
      <c r="AT196" s="22">
        <v>186</v>
      </c>
      <c r="AU196" s="22">
        <v>0.91308599999999995</v>
      </c>
      <c r="AV196">
        <f t="shared" si="32"/>
        <v>16.799900000000001</v>
      </c>
      <c r="AW196">
        <f t="shared" si="33"/>
        <v>15.344877460899999</v>
      </c>
      <c r="AX196" s="9"/>
      <c r="AY196" s="22">
        <v>0.83663900000000002</v>
      </c>
      <c r="AZ196" s="22">
        <v>435.53899999999999</v>
      </c>
      <c r="BA196" s="22">
        <v>-1.68243E-2</v>
      </c>
      <c r="BB196" s="22">
        <v>186</v>
      </c>
      <c r="BC196" s="22">
        <v>0.83587599999999995</v>
      </c>
      <c r="BD196">
        <f t="shared" si="34"/>
        <v>16.824300000000001</v>
      </c>
      <c r="BE196">
        <f t="shared" si="35"/>
        <v>14.075865527700001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87.739500000000007</v>
      </c>
      <c r="I197" s="22">
        <v>-1.67969E-2</v>
      </c>
      <c r="J197" s="22">
        <v>187</v>
      </c>
      <c r="K197" s="22">
        <v>0.90789799999999998</v>
      </c>
      <c r="L197">
        <f t="shared" si="24"/>
        <v>16.796900000000001</v>
      </c>
      <c r="M197">
        <f t="shared" si="25"/>
        <v>15.257564896400002</v>
      </c>
      <c r="N197" s="9"/>
      <c r="O197" s="22">
        <v>0.84167499999999995</v>
      </c>
      <c r="P197" s="22">
        <v>149.16800000000001</v>
      </c>
      <c r="Q197" s="22">
        <v>-1.6845700000000002E-2</v>
      </c>
      <c r="R197" s="22">
        <v>187</v>
      </c>
      <c r="S197" s="22">
        <v>0.84075900000000003</v>
      </c>
      <c r="T197">
        <f t="shared" si="26"/>
        <v>16.845700000000001</v>
      </c>
      <c r="U197">
        <f t="shared" si="27"/>
        <v>14.178604547499999</v>
      </c>
      <c r="X197" s="9"/>
      <c r="Y197" s="22">
        <v>0.90835600000000005</v>
      </c>
      <c r="Z197" s="22">
        <v>222.06100000000001</v>
      </c>
      <c r="AA197" s="22">
        <v>-1.6827399999999999E-2</v>
      </c>
      <c r="AB197" s="22">
        <v>187</v>
      </c>
      <c r="AC197" s="22">
        <v>0.90728799999999998</v>
      </c>
      <c r="AD197">
        <f t="shared" si="28"/>
        <v>16.827400000000001</v>
      </c>
      <c r="AE197">
        <f t="shared" si="29"/>
        <v>15.285269754400002</v>
      </c>
      <c r="AF197" s="9"/>
      <c r="AG197" s="22">
        <v>0.84167499999999995</v>
      </c>
      <c r="AH197" s="22">
        <v>278.73200000000003</v>
      </c>
      <c r="AI197" s="22">
        <v>-1.6836500000000001E-2</v>
      </c>
      <c r="AJ197" s="22">
        <v>187</v>
      </c>
      <c r="AK197" s="22">
        <v>0.84045400000000003</v>
      </c>
      <c r="AL197">
        <f t="shared" si="30"/>
        <v>16.836500000000001</v>
      </c>
      <c r="AM197">
        <f t="shared" si="31"/>
        <v>14.170861137499999</v>
      </c>
      <c r="AP197" s="9"/>
      <c r="AQ197" s="22">
        <v>0.90835600000000005</v>
      </c>
      <c r="AR197" s="22">
        <v>357.38900000000001</v>
      </c>
      <c r="AS197" s="22">
        <v>-1.6806000000000001E-2</v>
      </c>
      <c r="AT197" s="22">
        <v>187</v>
      </c>
      <c r="AU197" s="22">
        <v>0.90698199999999995</v>
      </c>
      <c r="AV197">
        <f t="shared" si="32"/>
        <v>16.806000000000001</v>
      </c>
      <c r="AW197">
        <f t="shared" si="33"/>
        <v>15.265830936000002</v>
      </c>
      <c r="AX197" s="9"/>
      <c r="AY197" s="22">
        <v>0.84167499999999995</v>
      </c>
      <c r="AZ197" s="22">
        <v>435.64</v>
      </c>
      <c r="BA197" s="22">
        <v>-1.6821300000000001E-2</v>
      </c>
      <c r="BB197" s="22">
        <v>187</v>
      </c>
      <c r="BC197" s="22">
        <v>0.84106400000000003</v>
      </c>
      <c r="BD197">
        <f t="shared" si="34"/>
        <v>16.821300000000001</v>
      </c>
      <c r="BE197">
        <f t="shared" si="35"/>
        <v>14.1580676775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87.840199999999996</v>
      </c>
      <c r="I198" s="22">
        <v>-1.67999E-2</v>
      </c>
      <c r="J198" s="22">
        <v>188</v>
      </c>
      <c r="K198" s="22">
        <v>0.90271000000000001</v>
      </c>
      <c r="L198">
        <f t="shared" si="24"/>
        <v>16.799900000000001</v>
      </c>
      <c r="M198">
        <f t="shared" si="25"/>
        <v>15.175685668000002</v>
      </c>
      <c r="N198" s="9"/>
      <c r="O198" s="22">
        <v>0.84670999999999996</v>
      </c>
      <c r="P198" s="22">
        <v>149.26900000000001</v>
      </c>
      <c r="Q198" s="22">
        <v>-1.6842699999999999E-2</v>
      </c>
      <c r="R198" s="22">
        <v>188</v>
      </c>
      <c r="S198" s="22">
        <v>0.846252</v>
      </c>
      <c r="T198">
        <f t="shared" si="26"/>
        <v>16.842699999999997</v>
      </c>
      <c r="U198">
        <f t="shared" si="27"/>
        <v>14.260882516999997</v>
      </c>
      <c r="X198" s="9"/>
      <c r="Y198" s="22">
        <v>0.90332000000000001</v>
      </c>
      <c r="Z198" s="22">
        <v>222.161</v>
      </c>
      <c r="AA198" s="22">
        <v>-1.6827399999999999E-2</v>
      </c>
      <c r="AB198" s="22">
        <v>188</v>
      </c>
      <c r="AC198" s="22">
        <v>0.90240500000000001</v>
      </c>
      <c r="AD198">
        <f t="shared" si="28"/>
        <v>16.827400000000001</v>
      </c>
      <c r="AE198">
        <f t="shared" si="29"/>
        <v>15.200526968</v>
      </c>
      <c r="AF198" s="9"/>
      <c r="AG198" s="22">
        <v>0.84670999999999996</v>
      </c>
      <c r="AH198" s="22">
        <v>278.83199999999999</v>
      </c>
      <c r="AI198" s="22">
        <v>-1.68396E-2</v>
      </c>
      <c r="AJ198" s="22">
        <v>188</v>
      </c>
      <c r="AK198" s="22">
        <v>0.845642</v>
      </c>
      <c r="AL198">
        <f t="shared" si="30"/>
        <v>16.839600000000001</v>
      </c>
      <c r="AM198">
        <f t="shared" si="31"/>
        <v>14.258257715999999</v>
      </c>
      <c r="AP198" s="9"/>
      <c r="AQ198" s="22">
        <v>0.90332000000000001</v>
      </c>
      <c r="AR198" s="22">
        <v>357.49</v>
      </c>
      <c r="AS198" s="22">
        <v>-1.67999E-2</v>
      </c>
      <c r="AT198" s="22">
        <v>188</v>
      </c>
      <c r="AU198" s="22">
        <v>0.90240500000000001</v>
      </c>
      <c r="AV198">
        <f t="shared" si="32"/>
        <v>16.799900000000001</v>
      </c>
      <c r="AW198">
        <f t="shared" si="33"/>
        <v>15.175685668000002</v>
      </c>
      <c r="AX198" s="9"/>
      <c r="AY198" s="22">
        <v>0.84670999999999996</v>
      </c>
      <c r="AZ198" s="22">
        <v>435.74099999999999</v>
      </c>
      <c r="BA198" s="22">
        <v>-1.6833500000000001E-2</v>
      </c>
      <c r="BB198" s="22">
        <v>188</v>
      </c>
      <c r="BC198" s="22">
        <v>0.845642</v>
      </c>
      <c r="BD198">
        <f t="shared" si="34"/>
        <v>16.833500000000001</v>
      </c>
      <c r="BE198">
        <f t="shared" si="35"/>
        <v>14.253092785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87.940899999999999</v>
      </c>
      <c r="I199" s="22">
        <v>-1.67999E-2</v>
      </c>
      <c r="J199" s="22">
        <v>189</v>
      </c>
      <c r="K199" s="22">
        <v>0.89752200000000004</v>
      </c>
      <c r="L199">
        <f t="shared" si="24"/>
        <v>16.799900000000001</v>
      </c>
      <c r="M199">
        <f t="shared" si="25"/>
        <v>15.091098171500001</v>
      </c>
      <c r="N199" s="9"/>
      <c r="O199" s="22">
        <v>0.851746</v>
      </c>
      <c r="P199" s="22">
        <v>149.37</v>
      </c>
      <c r="Q199" s="22">
        <v>-1.6830399999999999E-2</v>
      </c>
      <c r="R199" s="22">
        <v>189</v>
      </c>
      <c r="S199" s="22">
        <v>0.85113499999999997</v>
      </c>
      <c r="T199">
        <f t="shared" si="26"/>
        <v>16.830399999999997</v>
      </c>
      <c r="U199">
        <f t="shared" si="27"/>
        <v>14.335225878399998</v>
      </c>
      <c r="X199" s="9"/>
      <c r="Y199" s="22">
        <v>0.898285</v>
      </c>
      <c r="Z199" s="22">
        <v>222.262</v>
      </c>
      <c r="AA199" s="22">
        <v>-1.6830399999999999E-2</v>
      </c>
      <c r="AB199" s="22">
        <v>189</v>
      </c>
      <c r="AC199" s="22">
        <v>0.89721700000000004</v>
      </c>
      <c r="AD199">
        <f t="shared" si="28"/>
        <v>16.830399999999997</v>
      </c>
      <c r="AE199">
        <f t="shared" si="29"/>
        <v>15.118495863999998</v>
      </c>
      <c r="AF199" s="9"/>
      <c r="AG199" s="22">
        <v>0.851746</v>
      </c>
      <c r="AH199" s="22">
        <v>278.93299999999999</v>
      </c>
      <c r="AI199" s="22">
        <v>-1.6845700000000002E-2</v>
      </c>
      <c r="AJ199" s="22">
        <v>189</v>
      </c>
      <c r="AK199" s="22">
        <v>0.85082999999999998</v>
      </c>
      <c r="AL199">
        <f t="shared" si="30"/>
        <v>16.845700000000001</v>
      </c>
      <c r="AM199">
        <f t="shared" si="31"/>
        <v>14.348257592200001</v>
      </c>
      <c r="AP199" s="9"/>
      <c r="AQ199" s="22">
        <v>0.898285</v>
      </c>
      <c r="AR199" s="22">
        <v>357.59</v>
      </c>
      <c r="AS199" s="22">
        <v>-1.6815199999999999E-2</v>
      </c>
      <c r="AT199" s="22">
        <v>189</v>
      </c>
      <c r="AU199" s="22">
        <v>0.89752200000000004</v>
      </c>
      <c r="AV199">
        <f t="shared" si="32"/>
        <v>16.815199999999997</v>
      </c>
      <c r="AW199">
        <f t="shared" si="33"/>
        <v>15.104841931999998</v>
      </c>
      <c r="AX199" s="9"/>
      <c r="AY199" s="22">
        <v>0.851746</v>
      </c>
      <c r="AZ199" s="22">
        <v>435.84199999999998</v>
      </c>
      <c r="BA199" s="22">
        <v>-1.68243E-2</v>
      </c>
      <c r="BB199" s="22">
        <v>189</v>
      </c>
      <c r="BC199" s="22">
        <v>0.85052499999999998</v>
      </c>
      <c r="BD199">
        <f t="shared" si="34"/>
        <v>16.824300000000001</v>
      </c>
      <c r="BE199">
        <f t="shared" si="35"/>
        <v>14.3300302278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88.041700000000006</v>
      </c>
      <c r="I200" s="22">
        <v>-1.6793800000000001E-2</v>
      </c>
      <c r="J200" s="22">
        <v>190</v>
      </c>
      <c r="K200" s="22">
        <v>0.89263899999999996</v>
      </c>
      <c r="L200">
        <f t="shared" si="24"/>
        <v>16.793800000000001</v>
      </c>
      <c r="M200">
        <f t="shared" si="25"/>
        <v>15.001061850000001</v>
      </c>
      <c r="N200" s="9"/>
      <c r="O200" s="22">
        <v>0.85678100000000001</v>
      </c>
      <c r="P200" s="22">
        <v>149.471</v>
      </c>
      <c r="Q200" s="22">
        <v>-1.6833500000000001E-2</v>
      </c>
      <c r="R200" s="22">
        <v>190</v>
      </c>
      <c r="S200" s="22">
        <v>0.85601799999999995</v>
      </c>
      <c r="T200">
        <f t="shared" si="26"/>
        <v>16.833500000000001</v>
      </c>
      <c r="U200">
        <f t="shared" si="27"/>
        <v>14.4226229635</v>
      </c>
      <c r="X200" s="9"/>
      <c r="Y200" s="22">
        <v>0.89324999999999999</v>
      </c>
      <c r="Z200" s="22">
        <v>222.363</v>
      </c>
      <c r="AA200" s="22">
        <v>-1.6818199999999998E-2</v>
      </c>
      <c r="AB200" s="22">
        <v>190</v>
      </c>
      <c r="AC200" s="22">
        <v>0.89141800000000004</v>
      </c>
      <c r="AD200">
        <f t="shared" si="28"/>
        <v>16.818199999999997</v>
      </c>
      <c r="AE200">
        <f t="shared" si="29"/>
        <v>15.022857149999998</v>
      </c>
      <c r="AF200" s="9"/>
      <c r="AG200" s="22">
        <v>0.85678100000000001</v>
      </c>
      <c r="AH200" s="22">
        <v>279.03399999999999</v>
      </c>
      <c r="AI200" s="22">
        <v>-1.6836500000000001E-2</v>
      </c>
      <c r="AJ200" s="22">
        <v>190</v>
      </c>
      <c r="AK200" s="22">
        <v>0.85632299999999995</v>
      </c>
      <c r="AL200">
        <f t="shared" si="30"/>
        <v>16.836500000000001</v>
      </c>
      <c r="AM200">
        <f t="shared" si="31"/>
        <v>14.425193306500001</v>
      </c>
      <c r="AP200" s="9"/>
      <c r="AQ200" s="22">
        <v>0.89324999999999999</v>
      </c>
      <c r="AR200" s="22">
        <v>357.69099999999997</v>
      </c>
      <c r="AS200" s="22">
        <v>-1.6815199999999999E-2</v>
      </c>
      <c r="AT200" s="22">
        <v>190</v>
      </c>
      <c r="AU200" s="22">
        <v>0.89263899999999996</v>
      </c>
      <c r="AV200">
        <f t="shared" si="32"/>
        <v>16.815199999999997</v>
      </c>
      <c r="AW200">
        <f t="shared" si="33"/>
        <v>15.020177399999998</v>
      </c>
      <c r="AX200" s="9"/>
      <c r="AY200" s="22">
        <v>0.85678100000000001</v>
      </c>
      <c r="AZ200" s="22">
        <v>435.94200000000001</v>
      </c>
      <c r="BA200" s="22">
        <v>-1.68243E-2</v>
      </c>
      <c r="BB200" s="22">
        <v>190</v>
      </c>
      <c r="BC200" s="22">
        <v>0.85601799999999995</v>
      </c>
      <c r="BD200">
        <f t="shared" si="34"/>
        <v>16.824300000000001</v>
      </c>
      <c r="BE200">
        <f t="shared" si="35"/>
        <v>14.414740578300002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88.142399999999995</v>
      </c>
      <c r="I201" s="22">
        <v>-1.6790800000000002E-2</v>
      </c>
      <c r="J201" s="22">
        <v>191</v>
      </c>
      <c r="K201" s="22">
        <v>0.88714599999999999</v>
      </c>
      <c r="L201">
        <f t="shared" si="24"/>
        <v>16.790800000000001</v>
      </c>
      <c r="M201">
        <f t="shared" si="25"/>
        <v>14.9138236312</v>
      </c>
      <c r="N201" s="9"/>
      <c r="O201" s="22">
        <v>0.86181600000000003</v>
      </c>
      <c r="P201" s="22">
        <v>149.571</v>
      </c>
      <c r="Q201" s="22">
        <v>-1.68396E-2</v>
      </c>
      <c r="R201" s="22">
        <v>191</v>
      </c>
      <c r="S201" s="22">
        <v>0.86120600000000003</v>
      </c>
      <c r="T201">
        <f t="shared" si="26"/>
        <v>16.839600000000001</v>
      </c>
      <c r="U201">
        <f t="shared" si="27"/>
        <v>14.512636713600001</v>
      </c>
      <c r="X201" s="9"/>
      <c r="Y201" s="22">
        <v>0.88821399999999995</v>
      </c>
      <c r="Z201" s="22">
        <v>222.46299999999999</v>
      </c>
      <c r="AA201" s="22">
        <v>-1.6821300000000001E-2</v>
      </c>
      <c r="AB201" s="22">
        <v>191</v>
      </c>
      <c r="AC201" s="22">
        <v>0.88714599999999999</v>
      </c>
      <c r="AD201">
        <f t="shared" si="28"/>
        <v>16.821300000000001</v>
      </c>
      <c r="AE201">
        <f t="shared" si="29"/>
        <v>14.9409141582</v>
      </c>
      <c r="AF201" s="9"/>
      <c r="AG201" s="22">
        <v>0.86181600000000003</v>
      </c>
      <c r="AH201" s="22">
        <v>279.13400000000001</v>
      </c>
      <c r="AI201" s="22">
        <v>-1.68396E-2</v>
      </c>
      <c r="AJ201" s="22">
        <v>191</v>
      </c>
      <c r="AK201" s="22">
        <v>0.86090100000000003</v>
      </c>
      <c r="AL201">
        <f t="shared" si="30"/>
        <v>16.839600000000001</v>
      </c>
      <c r="AM201">
        <f t="shared" si="31"/>
        <v>14.512636713600001</v>
      </c>
      <c r="AP201" s="9"/>
      <c r="AQ201" s="22">
        <v>0.88821399999999995</v>
      </c>
      <c r="AR201" s="22">
        <v>357.79199999999997</v>
      </c>
      <c r="AS201" s="22">
        <v>-1.6815199999999999E-2</v>
      </c>
      <c r="AT201" s="22">
        <v>191</v>
      </c>
      <c r="AU201" s="22">
        <v>0.88714599999999999</v>
      </c>
      <c r="AV201">
        <f t="shared" si="32"/>
        <v>16.815199999999997</v>
      </c>
      <c r="AW201">
        <f t="shared" si="33"/>
        <v>14.935496052799996</v>
      </c>
      <c r="AX201" s="9"/>
      <c r="AY201" s="22">
        <v>0.86181600000000003</v>
      </c>
      <c r="AZ201" s="22">
        <v>436.04300000000001</v>
      </c>
      <c r="BA201" s="22">
        <v>-1.6821300000000001E-2</v>
      </c>
      <c r="BB201" s="22">
        <v>191</v>
      </c>
      <c r="BC201" s="22">
        <v>0.86151100000000003</v>
      </c>
      <c r="BD201">
        <f t="shared" si="34"/>
        <v>16.821300000000001</v>
      </c>
      <c r="BE201">
        <f t="shared" si="35"/>
        <v>14.4968654808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88.243099999999998</v>
      </c>
      <c r="I202" s="22">
        <v>-1.67969E-2</v>
      </c>
      <c r="J202" s="22">
        <v>192</v>
      </c>
      <c r="K202" s="22">
        <v>0.88195800000000002</v>
      </c>
      <c r="L202">
        <f t="shared" si="24"/>
        <v>16.796900000000001</v>
      </c>
      <c r="M202">
        <f t="shared" si="25"/>
        <v>14.834669345100002</v>
      </c>
      <c r="N202" s="9"/>
      <c r="O202" s="22">
        <v>0.86685199999999996</v>
      </c>
      <c r="P202" s="22">
        <v>149.672</v>
      </c>
      <c r="Q202" s="22">
        <v>-1.6830399999999999E-2</v>
      </c>
      <c r="R202" s="22">
        <v>192</v>
      </c>
      <c r="S202" s="22">
        <v>0.86517299999999997</v>
      </c>
      <c r="T202">
        <f t="shared" si="26"/>
        <v>16.830399999999997</v>
      </c>
      <c r="U202">
        <f t="shared" si="27"/>
        <v>14.589465900799997</v>
      </c>
      <c r="X202" s="9"/>
      <c r="Y202" s="22">
        <v>0.88317900000000005</v>
      </c>
      <c r="Z202" s="22">
        <v>222.56399999999999</v>
      </c>
      <c r="AA202" s="22">
        <v>-1.68243E-2</v>
      </c>
      <c r="AB202" s="22">
        <v>192</v>
      </c>
      <c r="AC202" s="22">
        <v>0.88165300000000002</v>
      </c>
      <c r="AD202">
        <f t="shared" si="28"/>
        <v>16.824300000000001</v>
      </c>
      <c r="AE202">
        <f t="shared" si="29"/>
        <v>14.858868449700001</v>
      </c>
      <c r="AF202" s="9"/>
      <c r="AG202" s="22">
        <v>0.86685199999999996</v>
      </c>
      <c r="AH202" s="22">
        <v>279.23500000000001</v>
      </c>
      <c r="AI202" s="22">
        <v>-1.68243E-2</v>
      </c>
      <c r="AJ202" s="22">
        <v>192</v>
      </c>
      <c r="AK202" s="22">
        <v>0.866394</v>
      </c>
      <c r="AL202">
        <f t="shared" si="30"/>
        <v>16.824300000000001</v>
      </c>
      <c r="AM202">
        <f t="shared" si="31"/>
        <v>14.584178103599999</v>
      </c>
      <c r="AP202" s="9"/>
      <c r="AQ202" s="22">
        <v>0.88317900000000005</v>
      </c>
      <c r="AR202" s="22">
        <v>357.892</v>
      </c>
      <c r="AS202" s="22">
        <v>-1.68121E-2</v>
      </c>
      <c r="AT202" s="22">
        <v>192</v>
      </c>
      <c r="AU202" s="22">
        <v>0.88287400000000005</v>
      </c>
      <c r="AV202">
        <f t="shared" si="32"/>
        <v>16.812100000000001</v>
      </c>
      <c r="AW202">
        <f t="shared" si="33"/>
        <v>14.848093665900002</v>
      </c>
      <c r="AX202" s="9"/>
      <c r="AY202" s="22">
        <v>0.86685199999999996</v>
      </c>
      <c r="AZ202" s="22">
        <v>436.14400000000001</v>
      </c>
      <c r="BA202" s="22">
        <v>-1.68243E-2</v>
      </c>
      <c r="BB202" s="22">
        <v>192</v>
      </c>
      <c r="BC202" s="22">
        <v>0.866089</v>
      </c>
      <c r="BD202">
        <f t="shared" si="34"/>
        <v>16.824300000000001</v>
      </c>
      <c r="BE202">
        <f t="shared" si="35"/>
        <v>14.584178103599999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88.343800000000002</v>
      </c>
      <c r="I203" s="22">
        <v>-1.6802999999999998E-2</v>
      </c>
      <c r="J203" s="22">
        <v>193</v>
      </c>
      <c r="K203" s="22">
        <v>0.87707500000000005</v>
      </c>
      <c r="L203">
        <f t="shared" si="24"/>
        <v>16.802999999999997</v>
      </c>
      <c r="M203">
        <f t="shared" si="25"/>
        <v>14.755436828999997</v>
      </c>
      <c r="N203" s="9"/>
      <c r="O203" s="22">
        <v>0.87188699999999997</v>
      </c>
      <c r="P203" s="22">
        <v>149.773</v>
      </c>
      <c r="Q203" s="22">
        <v>-1.68396E-2</v>
      </c>
      <c r="R203" s="22">
        <v>193</v>
      </c>
      <c r="S203" s="22">
        <v>0.87097199999999997</v>
      </c>
      <c r="T203">
        <f t="shared" si="26"/>
        <v>16.839600000000001</v>
      </c>
      <c r="U203">
        <f t="shared" si="27"/>
        <v>14.682228325200001</v>
      </c>
      <c r="X203" s="9"/>
      <c r="Y203" s="22">
        <v>0.87814300000000001</v>
      </c>
      <c r="Z203" s="22">
        <v>222.66499999999999</v>
      </c>
      <c r="AA203" s="22">
        <v>-1.6827399999999999E-2</v>
      </c>
      <c r="AB203" s="22">
        <v>193</v>
      </c>
      <c r="AC203" s="22">
        <v>0.87677000000000005</v>
      </c>
      <c r="AD203">
        <f t="shared" si="28"/>
        <v>16.827400000000001</v>
      </c>
      <c r="AE203">
        <f t="shared" si="29"/>
        <v>14.776863518200001</v>
      </c>
      <c r="AF203" s="9"/>
      <c r="AG203" s="22">
        <v>0.87188699999999997</v>
      </c>
      <c r="AH203" s="22">
        <v>279.33600000000001</v>
      </c>
      <c r="AI203" s="22">
        <v>-1.6830399999999999E-2</v>
      </c>
      <c r="AJ203" s="22">
        <v>193</v>
      </c>
      <c r="AK203" s="22">
        <v>0.87097199999999997</v>
      </c>
      <c r="AL203">
        <f t="shared" si="30"/>
        <v>16.830399999999997</v>
      </c>
      <c r="AM203">
        <f t="shared" si="31"/>
        <v>14.674206964799998</v>
      </c>
      <c r="AP203" s="9"/>
      <c r="AQ203" s="22">
        <v>0.87814300000000001</v>
      </c>
      <c r="AR203" s="22">
        <v>357.99299999999999</v>
      </c>
      <c r="AS203" s="22">
        <v>-1.68121E-2</v>
      </c>
      <c r="AT203" s="22">
        <v>193</v>
      </c>
      <c r="AU203" s="22">
        <v>0.87799099999999997</v>
      </c>
      <c r="AV203">
        <f t="shared" si="32"/>
        <v>16.812100000000001</v>
      </c>
      <c r="AW203">
        <f t="shared" si="33"/>
        <v>14.763427930300001</v>
      </c>
      <c r="AX203" s="9"/>
      <c r="AY203" s="22">
        <v>0.87188699999999997</v>
      </c>
      <c r="AZ203" s="22">
        <v>436.24400000000003</v>
      </c>
      <c r="BA203" s="22">
        <v>-1.6821300000000001E-2</v>
      </c>
      <c r="BB203" s="22">
        <v>193</v>
      </c>
      <c r="BC203" s="22">
        <v>0.87097199999999997</v>
      </c>
      <c r="BD203">
        <f t="shared" si="34"/>
        <v>16.821300000000001</v>
      </c>
      <c r="BE203">
        <f t="shared" si="35"/>
        <v>14.666272793100001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88.444500000000005</v>
      </c>
      <c r="I204" s="22">
        <v>-1.6806000000000001E-2</v>
      </c>
      <c r="J204" s="22">
        <v>194</v>
      </c>
      <c r="K204" s="22">
        <v>0.87188699999999997</v>
      </c>
      <c r="L204">
        <f t="shared" ref="L204:L267" si="36">-I204/$F$2*1000</f>
        <v>16.806000000000001</v>
      </c>
      <c r="M204">
        <f t="shared" ref="M204:M267" si="37">L204*G204</f>
        <v>14.673453048000001</v>
      </c>
      <c r="N204" s="9"/>
      <c r="O204" s="22">
        <v>0.87692300000000001</v>
      </c>
      <c r="P204" s="22">
        <v>149.87299999999999</v>
      </c>
      <c r="Q204" s="22">
        <v>-1.6833500000000001E-2</v>
      </c>
      <c r="R204" s="22">
        <v>194</v>
      </c>
      <c r="S204" s="22">
        <v>0.87616000000000005</v>
      </c>
      <c r="T204">
        <f t="shared" ref="T204:T267" si="38">-Q204/$F$2*1000</f>
        <v>16.833500000000001</v>
      </c>
      <c r="U204">
        <f t="shared" ref="U204:U267" si="39">T204*O204</f>
        <v>14.761683320500001</v>
      </c>
      <c r="X204" s="9"/>
      <c r="Y204" s="22">
        <v>0.873108</v>
      </c>
      <c r="Z204" s="22">
        <v>222.76599999999999</v>
      </c>
      <c r="AA204" s="22">
        <v>-1.6830399999999999E-2</v>
      </c>
      <c r="AB204" s="22">
        <v>194</v>
      </c>
      <c r="AC204" s="22">
        <v>0.87188699999999997</v>
      </c>
      <c r="AD204">
        <f t="shared" ref="AD204:AD267" si="40">-AA204/$F$2*1000</f>
        <v>16.830399999999997</v>
      </c>
      <c r="AE204">
        <f t="shared" ref="AE204:AE267" si="41">AD204*Y204</f>
        <v>14.694756883199998</v>
      </c>
      <c r="AF204" s="9"/>
      <c r="AG204" s="22">
        <v>0.87692300000000001</v>
      </c>
      <c r="AH204" s="22">
        <v>279.43700000000001</v>
      </c>
      <c r="AI204" s="22">
        <v>-1.6833500000000001E-2</v>
      </c>
      <c r="AJ204" s="22">
        <v>194</v>
      </c>
      <c r="AK204" s="22">
        <v>0.87677000000000005</v>
      </c>
      <c r="AL204">
        <f t="shared" ref="AL204:AL267" si="42">-AI204/$F$2*1000</f>
        <v>16.833500000000001</v>
      </c>
      <c r="AM204">
        <f t="shared" ref="AM204:AM267" si="43">AL204*AG204</f>
        <v>14.761683320500001</v>
      </c>
      <c r="AP204" s="9"/>
      <c r="AQ204" s="22">
        <v>0.873108</v>
      </c>
      <c r="AR204" s="22">
        <v>358.09399999999999</v>
      </c>
      <c r="AS204" s="22">
        <v>-1.6821300000000001E-2</v>
      </c>
      <c r="AT204" s="22">
        <v>194</v>
      </c>
      <c r="AU204" s="22">
        <v>0.87158199999999997</v>
      </c>
      <c r="AV204">
        <f t="shared" ref="AV204:AV267" si="44">-AS204/$F$2*1000</f>
        <v>16.821300000000001</v>
      </c>
      <c r="AW204">
        <f t="shared" ref="AW204:AW267" si="45">AV204*AQ204</f>
        <v>14.6868116004</v>
      </c>
      <c r="AX204" s="9"/>
      <c r="AY204" s="22">
        <v>0.87692300000000001</v>
      </c>
      <c r="AZ204" s="22">
        <v>436.34500000000003</v>
      </c>
      <c r="BA204" s="22">
        <v>-1.68243E-2</v>
      </c>
      <c r="BB204" s="22">
        <v>194</v>
      </c>
      <c r="BC204" s="22">
        <v>0.87554900000000002</v>
      </c>
      <c r="BD204">
        <f t="shared" ref="BD204:BD267" si="46">-BA204/$F$2*1000</f>
        <v>16.824300000000001</v>
      </c>
      <c r="BE204">
        <f t="shared" ref="BE204:BE267" si="47">BD204*AY204</f>
        <v>14.7536156289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88.545199999999994</v>
      </c>
      <c r="I205" s="22">
        <v>-1.6793800000000001E-2</v>
      </c>
      <c r="J205" s="22">
        <v>195</v>
      </c>
      <c r="K205" s="22">
        <v>0.867004</v>
      </c>
      <c r="L205">
        <f t="shared" si="36"/>
        <v>16.793800000000001</v>
      </c>
      <c r="M205">
        <f t="shared" si="37"/>
        <v>14.5782443474</v>
      </c>
      <c r="N205" s="9"/>
      <c r="O205" s="22">
        <v>0.88195800000000002</v>
      </c>
      <c r="P205" s="22">
        <v>149.97399999999999</v>
      </c>
      <c r="Q205" s="22">
        <v>-1.6845700000000002E-2</v>
      </c>
      <c r="R205" s="22">
        <v>195</v>
      </c>
      <c r="S205" s="22">
        <v>0.88134800000000002</v>
      </c>
      <c r="T205">
        <f t="shared" si="38"/>
        <v>16.845700000000001</v>
      </c>
      <c r="U205">
        <f t="shared" si="39"/>
        <v>14.857199880600001</v>
      </c>
      <c r="X205" s="9"/>
      <c r="Y205" s="22">
        <v>0.86807299999999998</v>
      </c>
      <c r="Z205" s="22">
        <v>222.86600000000001</v>
      </c>
      <c r="AA205" s="22">
        <v>-1.6833500000000001E-2</v>
      </c>
      <c r="AB205" s="22">
        <v>195</v>
      </c>
      <c r="AC205" s="22">
        <v>0.867004</v>
      </c>
      <c r="AD205">
        <f t="shared" si="40"/>
        <v>16.833500000000001</v>
      </c>
      <c r="AE205">
        <f t="shared" si="41"/>
        <v>14.6127068455</v>
      </c>
      <c r="AF205" s="9"/>
      <c r="AG205" s="22">
        <v>0.88195800000000002</v>
      </c>
      <c r="AH205" s="22">
        <v>279.53699999999998</v>
      </c>
      <c r="AI205" s="22">
        <v>-1.6836500000000001E-2</v>
      </c>
      <c r="AJ205" s="22">
        <v>195</v>
      </c>
      <c r="AK205" s="22">
        <v>0.88104199999999999</v>
      </c>
      <c r="AL205">
        <f t="shared" si="42"/>
        <v>16.836500000000001</v>
      </c>
      <c r="AM205">
        <f t="shared" si="43"/>
        <v>14.849085867000001</v>
      </c>
      <c r="AP205" s="9"/>
      <c r="AQ205" s="22">
        <v>0.86807299999999998</v>
      </c>
      <c r="AR205" s="22">
        <v>358.19400000000002</v>
      </c>
      <c r="AS205" s="22">
        <v>-1.68243E-2</v>
      </c>
      <c r="AT205" s="22">
        <v>195</v>
      </c>
      <c r="AU205" s="22">
        <v>0.86731000000000003</v>
      </c>
      <c r="AV205">
        <f t="shared" si="44"/>
        <v>16.824300000000001</v>
      </c>
      <c r="AW205">
        <f t="shared" si="45"/>
        <v>14.6047205739</v>
      </c>
      <c r="AX205" s="9"/>
      <c r="AY205" s="22">
        <v>0.88195800000000002</v>
      </c>
      <c r="AZ205" s="22">
        <v>436.44600000000003</v>
      </c>
      <c r="BA205" s="22">
        <v>-1.6821300000000001E-2</v>
      </c>
      <c r="BB205" s="22">
        <v>195</v>
      </c>
      <c r="BC205" s="22">
        <v>0.88073699999999999</v>
      </c>
      <c r="BD205">
        <f t="shared" si="46"/>
        <v>16.821300000000001</v>
      </c>
      <c r="BE205">
        <f t="shared" si="47"/>
        <v>14.835680105400002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88.645899999999997</v>
      </c>
      <c r="I206" s="22">
        <v>-1.6802999999999998E-2</v>
      </c>
      <c r="J206" s="22">
        <v>196</v>
      </c>
      <c r="K206" s="22">
        <v>0.86242700000000005</v>
      </c>
      <c r="L206">
        <f t="shared" si="36"/>
        <v>16.802999999999997</v>
      </c>
      <c r="M206">
        <f t="shared" si="37"/>
        <v>14.501610710999998</v>
      </c>
      <c r="N206" s="9"/>
      <c r="O206" s="22">
        <v>0.88699300000000003</v>
      </c>
      <c r="P206" s="22">
        <v>150.07499999999999</v>
      </c>
      <c r="Q206" s="22">
        <v>-1.68396E-2</v>
      </c>
      <c r="R206" s="22">
        <v>196</v>
      </c>
      <c r="S206" s="22">
        <v>0.88592499999999996</v>
      </c>
      <c r="T206">
        <f t="shared" si="38"/>
        <v>16.839600000000001</v>
      </c>
      <c r="U206">
        <f t="shared" si="39"/>
        <v>14.9366073228</v>
      </c>
      <c r="X206" s="9"/>
      <c r="Y206" s="22">
        <v>0.86303700000000005</v>
      </c>
      <c r="Z206" s="22">
        <v>222.96700000000001</v>
      </c>
      <c r="AA206" s="22">
        <v>-1.6833500000000001E-2</v>
      </c>
      <c r="AB206" s="22">
        <v>196</v>
      </c>
      <c r="AC206" s="22">
        <v>0.86181600000000003</v>
      </c>
      <c r="AD206">
        <f t="shared" si="40"/>
        <v>16.833500000000001</v>
      </c>
      <c r="AE206">
        <f t="shared" si="41"/>
        <v>14.527933339500002</v>
      </c>
      <c r="AF206" s="9"/>
      <c r="AG206" s="22">
        <v>0.88699300000000003</v>
      </c>
      <c r="AH206" s="22">
        <v>279.63799999999998</v>
      </c>
      <c r="AI206" s="22">
        <v>-1.6830399999999999E-2</v>
      </c>
      <c r="AJ206" s="22">
        <v>196</v>
      </c>
      <c r="AK206" s="22">
        <v>0.88592499999999996</v>
      </c>
      <c r="AL206">
        <f t="shared" si="42"/>
        <v>16.830399999999997</v>
      </c>
      <c r="AM206">
        <f t="shared" si="43"/>
        <v>14.928446987199997</v>
      </c>
      <c r="AP206" s="9"/>
      <c r="AQ206" s="22">
        <v>0.86303700000000005</v>
      </c>
      <c r="AR206" s="22">
        <v>358.29500000000002</v>
      </c>
      <c r="AS206" s="22">
        <v>-1.6818199999999998E-2</v>
      </c>
      <c r="AT206" s="22">
        <v>196</v>
      </c>
      <c r="AU206" s="22">
        <v>0.86242700000000005</v>
      </c>
      <c r="AV206">
        <f t="shared" si="44"/>
        <v>16.818199999999997</v>
      </c>
      <c r="AW206">
        <f t="shared" si="45"/>
        <v>14.514728873399999</v>
      </c>
      <c r="AX206" s="9"/>
      <c r="AY206" s="22">
        <v>0.88699300000000003</v>
      </c>
      <c r="AZ206" s="22">
        <v>436.54599999999999</v>
      </c>
      <c r="BA206" s="22">
        <v>-1.68091E-2</v>
      </c>
      <c r="BB206" s="22">
        <v>196</v>
      </c>
      <c r="BC206" s="22">
        <v>0.88622999999999996</v>
      </c>
      <c r="BD206">
        <f t="shared" si="46"/>
        <v>16.809100000000001</v>
      </c>
      <c r="BE206">
        <f t="shared" si="47"/>
        <v>14.909554036300001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88.746600000000001</v>
      </c>
      <c r="I207" s="22">
        <v>-1.6802999999999998E-2</v>
      </c>
      <c r="J207" s="22">
        <v>197</v>
      </c>
      <c r="K207" s="22">
        <v>0.85723899999999997</v>
      </c>
      <c r="L207">
        <f t="shared" si="36"/>
        <v>16.802999999999997</v>
      </c>
      <c r="M207">
        <f t="shared" si="37"/>
        <v>14.417007605999999</v>
      </c>
      <c r="N207" s="9"/>
      <c r="O207" s="22">
        <v>0.89202899999999996</v>
      </c>
      <c r="P207" s="22">
        <v>150.17599999999999</v>
      </c>
      <c r="Q207" s="22">
        <v>-1.6836500000000001E-2</v>
      </c>
      <c r="R207" s="22">
        <v>197</v>
      </c>
      <c r="S207" s="22">
        <v>0.89080800000000004</v>
      </c>
      <c r="T207">
        <f t="shared" si="38"/>
        <v>16.836500000000001</v>
      </c>
      <c r="U207">
        <f t="shared" si="39"/>
        <v>15.0186462585</v>
      </c>
      <c r="X207" s="9"/>
      <c r="Y207" s="22">
        <v>0.85800200000000004</v>
      </c>
      <c r="Z207" s="22">
        <v>223.06800000000001</v>
      </c>
      <c r="AA207" s="22">
        <v>-1.6830399999999999E-2</v>
      </c>
      <c r="AB207" s="22">
        <v>197</v>
      </c>
      <c r="AC207" s="22">
        <v>0.85754399999999997</v>
      </c>
      <c r="AD207">
        <f t="shared" si="40"/>
        <v>16.830399999999997</v>
      </c>
      <c r="AE207">
        <f t="shared" si="41"/>
        <v>14.440516860799999</v>
      </c>
      <c r="AF207" s="9"/>
      <c r="AG207" s="22">
        <v>0.89202899999999996</v>
      </c>
      <c r="AH207" s="22">
        <v>279.73899999999998</v>
      </c>
      <c r="AI207" s="22">
        <v>-1.6827399999999999E-2</v>
      </c>
      <c r="AJ207" s="22">
        <v>197</v>
      </c>
      <c r="AK207" s="22">
        <v>0.89080800000000004</v>
      </c>
      <c r="AL207">
        <f t="shared" si="42"/>
        <v>16.827400000000001</v>
      </c>
      <c r="AM207">
        <f t="shared" si="43"/>
        <v>15.010528794600001</v>
      </c>
      <c r="AP207" s="9"/>
      <c r="AQ207" s="22">
        <v>0.85800200000000004</v>
      </c>
      <c r="AR207" s="22">
        <v>358.39600000000002</v>
      </c>
      <c r="AS207" s="22">
        <v>-1.6818199999999998E-2</v>
      </c>
      <c r="AT207" s="22">
        <v>197</v>
      </c>
      <c r="AU207" s="22">
        <v>0.85723899999999997</v>
      </c>
      <c r="AV207">
        <f t="shared" si="44"/>
        <v>16.818199999999997</v>
      </c>
      <c r="AW207">
        <f t="shared" si="45"/>
        <v>14.430049236399999</v>
      </c>
      <c r="AX207" s="9"/>
      <c r="AY207" s="22">
        <v>0.89202899999999996</v>
      </c>
      <c r="AZ207" s="22">
        <v>436.64699999999999</v>
      </c>
      <c r="BA207" s="22">
        <v>-1.68091E-2</v>
      </c>
      <c r="BB207" s="22">
        <v>197</v>
      </c>
      <c r="BC207" s="22">
        <v>0.89172399999999996</v>
      </c>
      <c r="BD207">
        <f t="shared" si="46"/>
        <v>16.809100000000001</v>
      </c>
      <c r="BE207">
        <f t="shared" si="47"/>
        <v>14.9942046639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88.847300000000004</v>
      </c>
      <c r="I208" s="22">
        <v>-1.6815199999999999E-2</v>
      </c>
      <c r="J208" s="22">
        <v>198</v>
      </c>
      <c r="K208" s="22">
        <v>0.852661</v>
      </c>
      <c r="L208">
        <f t="shared" si="36"/>
        <v>16.815199999999997</v>
      </c>
      <c r="M208">
        <f t="shared" si="37"/>
        <v>14.342793883199997</v>
      </c>
      <c r="N208" s="9"/>
      <c r="O208" s="22">
        <v>0.89706399999999997</v>
      </c>
      <c r="P208" s="22">
        <v>150.27600000000001</v>
      </c>
      <c r="Q208" s="22">
        <v>-1.68396E-2</v>
      </c>
      <c r="R208" s="22">
        <v>198</v>
      </c>
      <c r="S208" s="22">
        <v>0.89599600000000001</v>
      </c>
      <c r="T208">
        <f t="shared" si="38"/>
        <v>16.839600000000001</v>
      </c>
      <c r="U208">
        <f t="shared" si="39"/>
        <v>15.1061989344</v>
      </c>
      <c r="X208" s="9"/>
      <c r="Y208" s="22">
        <v>0.852966</v>
      </c>
      <c r="Z208" s="22">
        <v>223.16800000000001</v>
      </c>
      <c r="AA208" s="22">
        <v>-1.6836500000000001E-2</v>
      </c>
      <c r="AB208" s="22">
        <v>198</v>
      </c>
      <c r="AC208" s="22">
        <v>0.852051</v>
      </c>
      <c r="AD208">
        <f t="shared" si="40"/>
        <v>16.836500000000001</v>
      </c>
      <c r="AE208">
        <f t="shared" si="41"/>
        <v>14.360962059</v>
      </c>
      <c r="AF208" s="9"/>
      <c r="AG208" s="22">
        <v>0.89706399999999997</v>
      </c>
      <c r="AH208" s="22">
        <v>279.839</v>
      </c>
      <c r="AI208" s="22">
        <v>-1.6821300000000001E-2</v>
      </c>
      <c r="AJ208" s="22">
        <v>198</v>
      </c>
      <c r="AK208" s="22">
        <v>0.89630100000000001</v>
      </c>
      <c r="AL208">
        <f t="shared" si="42"/>
        <v>16.821300000000001</v>
      </c>
      <c r="AM208">
        <f t="shared" si="43"/>
        <v>15.089782663199999</v>
      </c>
      <c r="AP208" s="9"/>
      <c r="AQ208" s="22">
        <v>0.852966</v>
      </c>
      <c r="AR208" s="22">
        <v>358.49700000000001</v>
      </c>
      <c r="AS208" s="22">
        <v>-1.68121E-2</v>
      </c>
      <c r="AT208" s="22">
        <v>198</v>
      </c>
      <c r="AU208" s="22">
        <v>0.852356</v>
      </c>
      <c r="AV208">
        <f t="shared" si="44"/>
        <v>16.812100000000001</v>
      </c>
      <c r="AW208">
        <f t="shared" si="45"/>
        <v>14.3401496886</v>
      </c>
      <c r="AX208" s="9"/>
      <c r="AY208" s="22">
        <v>0.89706399999999997</v>
      </c>
      <c r="AZ208" s="22">
        <v>436.74799999999999</v>
      </c>
      <c r="BA208" s="22">
        <v>-1.68091E-2</v>
      </c>
      <c r="BB208" s="22">
        <v>198</v>
      </c>
      <c r="BC208" s="22">
        <v>0.89569100000000001</v>
      </c>
      <c r="BD208">
        <f t="shared" si="46"/>
        <v>16.809100000000001</v>
      </c>
      <c r="BE208">
        <f t="shared" si="47"/>
        <v>15.0788384824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88.947999999999993</v>
      </c>
      <c r="I209" s="22">
        <v>-1.6802999999999998E-2</v>
      </c>
      <c r="J209" s="22">
        <v>199</v>
      </c>
      <c r="K209" s="22">
        <v>0.84747300000000003</v>
      </c>
      <c r="L209">
        <f t="shared" si="36"/>
        <v>16.802999999999997</v>
      </c>
      <c r="M209">
        <f t="shared" si="37"/>
        <v>14.247784592999997</v>
      </c>
      <c r="N209" s="9"/>
      <c r="O209" s="22">
        <v>0.90210000000000001</v>
      </c>
      <c r="P209" s="22">
        <v>150.37700000000001</v>
      </c>
      <c r="Q209" s="22">
        <v>-1.6845700000000002E-2</v>
      </c>
      <c r="R209" s="22">
        <v>199</v>
      </c>
      <c r="S209" s="22">
        <v>0.90057399999999999</v>
      </c>
      <c r="T209">
        <f t="shared" si="38"/>
        <v>16.845700000000001</v>
      </c>
      <c r="U209">
        <f t="shared" si="39"/>
        <v>15.19650597</v>
      </c>
      <c r="X209" s="9"/>
      <c r="Y209" s="22">
        <v>0.84793099999999999</v>
      </c>
      <c r="Z209" s="22">
        <v>223.26900000000001</v>
      </c>
      <c r="AA209" s="22">
        <v>-1.6833500000000001E-2</v>
      </c>
      <c r="AB209" s="22">
        <v>199</v>
      </c>
      <c r="AC209" s="22">
        <v>0.84747300000000003</v>
      </c>
      <c r="AD209">
        <f t="shared" si="40"/>
        <v>16.833500000000001</v>
      </c>
      <c r="AE209">
        <f t="shared" si="41"/>
        <v>14.273646488500001</v>
      </c>
      <c r="AF209" s="9"/>
      <c r="AG209" s="22">
        <v>0.90210000000000001</v>
      </c>
      <c r="AH209" s="22">
        <v>279.94</v>
      </c>
      <c r="AI209" s="22">
        <v>-1.68243E-2</v>
      </c>
      <c r="AJ209" s="22">
        <v>199</v>
      </c>
      <c r="AK209" s="22">
        <v>0.90179399999999998</v>
      </c>
      <c r="AL209">
        <f t="shared" si="42"/>
        <v>16.824300000000001</v>
      </c>
      <c r="AM209">
        <f t="shared" si="43"/>
        <v>15.177201030000001</v>
      </c>
      <c r="AP209" s="9"/>
      <c r="AQ209" s="22">
        <v>0.84793099999999999</v>
      </c>
      <c r="AR209" s="22">
        <v>358.59699999999998</v>
      </c>
      <c r="AS209" s="22">
        <v>-1.6815199999999999E-2</v>
      </c>
      <c r="AT209" s="22">
        <v>199</v>
      </c>
      <c r="AU209" s="22">
        <v>0.84747300000000003</v>
      </c>
      <c r="AV209">
        <f t="shared" si="44"/>
        <v>16.815199999999997</v>
      </c>
      <c r="AW209">
        <f t="shared" si="45"/>
        <v>14.258129351199997</v>
      </c>
      <c r="AX209" s="9"/>
      <c r="AY209" s="22">
        <v>0.90210000000000001</v>
      </c>
      <c r="AZ209" s="22">
        <v>436.84899999999999</v>
      </c>
      <c r="BA209" s="22">
        <v>-1.68091E-2</v>
      </c>
      <c r="BB209" s="22">
        <v>199</v>
      </c>
      <c r="BC209" s="22">
        <v>0.90118399999999999</v>
      </c>
      <c r="BD209">
        <f t="shared" si="46"/>
        <v>16.809100000000001</v>
      </c>
      <c r="BE209">
        <f t="shared" si="47"/>
        <v>15.16348911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89.048699999999997</v>
      </c>
      <c r="I210" s="22">
        <v>-1.68121E-2</v>
      </c>
      <c r="J210" s="22">
        <v>200</v>
      </c>
      <c r="K210" s="22">
        <v>0.84228499999999995</v>
      </c>
      <c r="L210">
        <f t="shared" si="36"/>
        <v>16.812100000000001</v>
      </c>
      <c r="M210">
        <f t="shared" si="37"/>
        <v>14.170851841600001</v>
      </c>
      <c r="N210" s="9"/>
      <c r="O210" s="22">
        <v>0.90713500000000002</v>
      </c>
      <c r="P210" s="22">
        <v>150.47800000000001</v>
      </c>
      <c r="Q210" s="22">
        <v>-1.6833500000000001E-2</v>
      </c>
      <c r="R210" s="22">
        <v>200</v>
      </c>
      <c r="S210" s="22">
        <v>0.90606699999999996</v>
      </c>
      <c r="T210">
        <f t="shared" si="38"/>
        <v>16.833500000000001</v>
      </c>
      <c r="U210">
        <f t="shared" si="39"/>
        <v>15.270257022500001</v>
      </c>
      <c r="X210" s="9"/>
      <c r="Y210" s="22">
        <v>0.84289599999999998</v>
      </c>
      <c r="Z210" s="22">
        <v>223.37</v>
      </c>
      <c r="AA210" s="22">
        <v>-1.6842699999999999E-2</v>
      </c>
      <c r="AB210" s="22">
        <v>200</v>
      </c>
      <c r="AC210" s="22">
        <v>0.84228499999999995</v>
      </c>
      <c r="AD210">
        <f t="shared" si="40"/>
        <v>16.842699999999997</v>
      </c>
      <c r="AE210">
        <f t="shared" si="41"/>
        <v>14.196644459199998</v>
      </c>
      <c r="AF210" s="9"/>
      <c r="AG210" s="22">
        <v>0.90713500000000002</v>
      </c>
      <c r="AH210" s="22">
        <v>280.041</v>
      </c>
      <c r="AI210" s="22">
        <v>-1.6827399999999999E-2</v>
      </c>
      <c r="AJ210" s="22">
        <v>200</v>
      </c>
      <c r="AK210" s="22">
        <v>0.90637199999999996</v>
      </c>
      <c r="AL210">
        <f t="shared" si="42"/>
        <v>16.827400000000001</v>
      </c>
      <c r="AM210">
        <f t="shared" si="43"/>
        <v>15.264723499</v>
      </c>
      <c r="AP210" s="9"/>
      <c r="AQ210" s="22">
        <v>0.84289599999999998</v>
      </c>
      <c r="AR210" s="22">
        <v>358.69799999999998</v>
      </c>
      <c r="AS210" s="22">
        <v>-1.6818199999999998E-2</v>
      </c>
      <c r="AT210" s="22">
        <v>200</v>
      </c>
      <c r="AU210" s="22">
        <v>0.84228499999999995</v>
      </c>
      <c r="AV210">
        <f t="shared" si="44"/>
        <v>16.818199999999997</v>
      </c>
      <c r="AW210">
        <f t="shared" si="45"/>
        <v>14.175993507199998</v>
      </c>
      <c r="AX210" s="9"/>
      <c r="AY210" s="22">
        <v>0.90713500000000002</v>
      </c>
      <c r="AZ210" s="22">
        <v>436.94900000000001</v>
      </c>
      <c r="BA210" s="22">
        <v>-1.68091E-2</v>
      </c>
      <c r="BB210" s="22">
        <v>200</v>
      </c>
      <c r="BC210" s="22">
        <v>0.90606699999999996</v>
      </c>
      <c r="BD210">
        <f t="shared" si="46"/>
        <v>16.809100000000001</v>
      </c>
      <c r="BE210">
        <f t="shared" si="47"/>
        <v>15.248122928500001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89.1494</v>
      </c>
      <c r="I211" s="22">
        <v>-1.6827399999999999E-2</v>
      </c>
      <c r="J211" s="22">
        <v>201</v>
      </c>
      <c r="K211" s="22">
        <v>0.83740199999999998</v>
      </c>
      <c r="L211">
        <f t="shared" si="36"/>
        <v>16.827400000000001</v>
      </c>
      <c r="M211">
        <f t="shared" si="37"/>
        <v>14.099005364000002</v>
      </c>
      <c r="N211" s="9"/>
      <c r="O211" s="22">
        <v>0.91217000000000004</v>
      </c>
      <c r="P211" s="22">
        <v>150.578</v>
      </c>
      <c r="Q211" s="22">
        <v>-1.6821300000000001E-2</v>
      </c>
      <c r="R211" s="22">
        <v>201</v>
      </c>
      <c r="S211" s="22">
        <v>0.91125500000000004</v>
      </c>
      <c r="T211">
        <f t="shared" si="38"/>
        <v>16.821300000000001</v>
      </c>
      <c r="U211">
        <f t="shared" si="39"/>
        <v>15.343885221000001</v>
      </c>
      <c r="X211" s="9"/>
      <c r="Y211" s="22">
        <v>0.83786000000000005</v>
      </c>
      <c r="Z211" s="22">
        <v>223.471</v>
      </c>
      <c r="AA211" s="22">
        <v>-1.6845700000000002E-2</v>
      </c>
      <c r="AB211" s="22">
        <v>201</v>
      </c>
      <c r="AC211" s="22">
        <v>0.83709699999999998</v>
      </c>
      <c r="AD211">
        <f t="shared" si="40"/>
        <v>16.845700000000001</v>
      </c>
      <c r="AE211">
        <f t="shared" si="41"/>
        <v>14.114338202000001</v>
      </c>
      <c r="AF211" s="9"/>
      <c r="AG211" s="22">
        <v>0.91217000000000004</v>
      </c>
      <c r="AH211" s="22">
        <v>280.14100000000002</v>
      </c>
      <c r="AI211" s="22">
        <v>-1.6818199999999998E-2</v>
      </c>
      <c r="AJ211" s="22">
        <v>201</v>
      </c>
      <c r="AK211" s="22">
        <v>0.91095000000000004</v>
      </c>
      <c r="AL211">
        <f t="shared" si="42"/>
        <v>16.818199999999997</v>
      </c>
      <c r="AM211">
        <f t="shared" si="43"/>
        <v>15.341057493999998</v>
      </c>
      <c r="AP211" s="9"/>
      <c r="AQ211" s="22">
        <v>0.83786000000000005</v>
      </c>
      <c r="AR211" s="22">
        <v>358.79899999999998</v>
      </c>
      <c r="AS211" s="22">
        <v>-1.68243E-2</v>
      </c>
      <c r="AT211" s="22">
        <v>201</v>
      </c>
      <c r="AU211" s="22">
        <v>0.83679199999999998</v>
      </c>
      <c r="AV211">
        <f t="shared" si="44"/>
        <v>16.824300000000001</v>
      </c>
      <c r="AW211">
        <f t="shared" si="45"/>
        <v>14.096407998000002</v>
      </c>
      <c r="AX211" s="9"/>
      <c r="AY211" s="22">
        <v>0.91217000000000004</v>
      </c>
      <c r="AZ211" s="22">
        <v>437.05</v>
      </c>
      <c r="BA211" s="22">
        <v>-1.6815199999999999E-2</v>
      </c>
      <c r="BB211" s="22">
        <v>201</v>
      </c>
      <c r="BC211" s="22">
        <v>0.91095000000000004</v>
      </c>
      <c r="BD211">
        <f t="shared" si="46"/>
        <v>16.815199999999997</v>
      </c>
      <c r="BE211">
        <f t="shared" si="47"/>
        <v>15.338320983999997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89.250200000000007</v>
      </c>
      <c r="I212" s="22">
        <v>-1.68121E-2</v>
      </c>
      <c r="J212" s="22">
        <v>202</v>
      </c>
      <c r="K212" s="22">
        <v>0.83160400000000001</v>
      </c>
      <c r="L212">
        <f t="shared" si="36"/>
        <v>16.812100000000001</v>
      </c>
      <c r="M212">
        <f t="shared" si="37"/>
        <v>14.001537182500002</v>
      </c>
      <c r="N212" s="9"/>
      <c r="O212" s="22">
        <v>0.91720599999999997</v>
      </c>
      <c r="P212" s="22">
        <v>150.679</v>
      </c>
      <c r="Q212" s="22">
        <v>-1.6827399999999999E-2</v>
      </c>
      <c r="R212" s="22">
        <v>202</v>
      </c>
      <c r="S212" s="22">
        <v>0.91613800000000001</v>
      </c>
      <c r="T212">
        <f t="shared" si="38"/>
        <v>16.827400000000001</v>
      </c>
      <c r="U212">
        <f t="shared" si="39"/>
        <v>15.4341922444</v>
      </c>
      <c r="X212" s="9"/>
      <c r="Y212" s="22">
        <v>0.83282500000000004</v>
      </c>
      <c r="Z212" s="22">
        <v>223.571</v>
      </c>
      <c r="AA212" s="22">
        <v>-1.6842699999999999E-2</v>
      </c>
      <c r="AB212" s="22">
        <v>202</v>
      </c>
      <c r="AC212" s="22">
        <v>0.83252000000000004</v>
      </c>
      <c r="AD212">
        <f t="shared" si="40"/>
        <v>16.842699999999997</v>
      </c>
      <c r="AE212">
        <f t="shared" si="41"/>
        <v>14.027021627499998</v>
      </c>
      <c r="AF212" s="9"/>
      <c r="AG212" s="22">
        <v>0.91720599999999997</v>
      </c>
      <c r="AH212" s="22">
        <v>280.24200000000002</v>
      </c>
      <c r="AI212" s="22">
        <v>-1.68243E-2</v>
      </c>
      <c r="AJ212" s="22">
        <v>202</v>
      </c>
      <c r="AK212" s="22">
        <v>0.91644300000000001</v>
      </c>
      <c r="AL212">
        <f t="shared" si="42"/>
        <v>16.824300000000001</v>
      </c>
      <c r="AM212">
        <f t="shared" si="43"/>
        <v>15.4313489058</v>
      </c>
      <c r="AP212" s="9"/>
      <c r="AQ212" s="22">
        <v>0.83282500000000004</v>
      </c>
      <c r="AR212" s="22">
        <v>358.899</v>
      </c>
      <c r="AS212" s="22">
        <v>-1.6827399999999999E-2</v>
      </c>
      <c r="AT212" s="22">
        <v>202</v>
      </c>
      <c r="AU212" s="22">
        <v>0.83190900000000001</v>
      </c>
      <c r="AV212">
        <f t="shared" si="44"/>
        <v>16.827400000000001</v>
      </c>
      <c r="AW212">
        <f t="shared" si="45"/>
        <v>14.014279405000002</v>
      </c>
      <c r="AX212" s="9"/>
      <c r="AY212" s="22">
        <v>0.91720599999999997</v>
      </c>
      <c r="AZ212" s="22">
        <v>437.15100000000001</v>
      </c>
      <c r="BA212" s="22">
        <v>-1.6815199999999999E-2</v>
      </c>
      <c r="BB212" s="22">
        <v>202</v>
      </c>
      <c r="BC212" s="22">
        <v>0.91674800000000001</v>
      </c>
      <c r="BD212">
        <f t="shared" si="46"/>
        <v>16.815199999999997</v>
      </c>
      <c r="BE212">
        <f t="shared" si="47"/>
        <v>15.423002331199998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89.350899999999996</v>
      </c>
      <c r="I213" s="22">
        <v>-1.6815199999999999E-2</v>
      </c>
      <c r="J213" s="22">
        <v>203</v>
      </c>
      <c r="K213" s="22">
        <v>0.82733199999999996</v>
      </c>
      <c r="L213">
        <f t="shared" si="36"/>
        <v>16.815199999999997</v>
      </c>
      <c r="M213">
        <f t="shared" si="37"/>
        <v>13.919437592799998</v>
      </c>
      <c r="N213" s="9"/>
      <c r="O213" s="22">
        <v>0.92224099999999998</v>
      </c>
      <c r="P213" s="22">
        <v>150.78</v>
      </c>
      <c r="Q213" s="22">
        <v>-1.6827399999999999E-2</v>
      </c>
      <c r="R213" s="22">
        <v>203</v>
      </c>
      <c r="S213" s="22">
        <v>0.92132599999999998</v>
      </c>
      <c r="T213">
        <f t="shared" si="38"/>
        <v>16.827400000000001</v>
      </c>
      <c r="U213">
        <f t="shared" si="39"/>
        <v>15.5189182034</v>
      </c>
      <c r="X213" s="9"/>
      <c r="Y213" s="22">
        <v>0.827789</v>
      </c>
      <c r="Z213" s="22">
        <v>223.672</v>
      </c>
      <c r="AA213" s="22">
        <v>-1.6845700000000002E-2</v>
      </c>
      <c r="AB213" s="22">
        <v>203</v>
      </c>
      <c r="AC213" s="22">
        <v>0.82702600000000004</v>
      </c>
      <c r="AD213">
        <f t="shared" si="40"/>
        <v>16.845700000000001</v>
      </c>
      <c r="AE213">
        <f t="shared" si="41"/>
        <v>13.9446851573</v>
      </c>
      <c r="AF213" s="9"/>
      <c r="AG213" s="22">
        <v>0.92224099999999998</v>
      </c>
      <c r="AH213" s="22">
        <v>280.34300000000002</v>
      </c>
      <c r="AI213" s="22">
        <v>-1.6821300000000001E-2</v>
      </c>
      <c r="AJ213" s="22">
        <v>203</v>
      </c>
      <c r="AK213" s="22">
        <v>0.92163099999999998</v>
      </c>
      <c r="AL213">
        <f t="shared" si="42"/>
        <v>16.821300000000001</v>
      </c>
      <c r="AM213">
        <f t="shared" si="43"/>
        <v>15.5132925333</v>
      </c>
      <c r="AP213" s="9"/>
      <c r="AQ213" s="22">
        <v>0.827789</v>
      </c>
      <c r="AR213" s="22">
        <v>359</v>
      </c>
      <c r="AS213" s="22">
        <v>-1.68243E-2</v>
      </c>
      <c r="AT213" s="22">
        <v>203</v>
      </c>
      <c r="AU213" s="22">
        <v>0.82641600000000004</v>
      </c>
      <c r="AV213">
        <f t="shared" si="44"/>
        <v>16.824300000000001</v>
      </c>
      <c r="AW213">
        <f t="shared" si="45"/>
        <v>13.926970472700001</v>
      </c>
      <c r="AX213" s="9"/>
      <c r="AY213" s="22">
        <v>0.92224099999999998</v>
      </c>
      <c r="AZ213" s="22">
        <v>437.25099999999998</v>
      </c>
      <c r="BA213" s="22">
        <v>-1.6802999999999998E-2</v>
      </c>
      <c r="BB213" s="22">
        <v>203</v>
      </c>
      <c r="BC213" s="22">
        <v>0.92102099999999998</v>
      </c>
      <c r="BD213">
        <f t="shared" si="46"/>
        <v>16.802999999999997</v>
      </c>
      <c r="BE213">
        <f t="shared" si="47"/>
        <v>15.496415522999998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89.451599999999999</v>
      </c>
      <c r="I214" s="22">
        <v>-1.6821300000000001E-2</v>
      </c>
      <c r="J214" s="22">
        <v>204</v>
      </c>
      <c r="K214" s="22">
        <v>0.82244899999999999</v>
      </c>
      <c r="L214">
        <f t="shared" si="36"/>
        <v>16.821300000000001</v>
      </c>
      <c r="M214">
        <f t="shared" si="37"/>
        <v>13.8397918602</v>
      </c>
      <c r="N214" s="9"/>
      <c r="O214" s="22">
        <v>0.92727700000000002</v>
      </c>
      <c r="P214" s="22">
        <v>150.881</v>
      </c>
      <c r="Q214" s="22">
        <v>-1.6821300000000001E-2</v>
      </c>
      <c r="R214" s="22">
        <v>204</v>
      </c>
      <c r="S214" s="22">
        <v>0.92651399999999995</v>
      </c>
      <c r="T214">
        <f t="shared" si="38"/>
        <v>16.821300000000001</v>
      </c>
      <c r="U214">
        <f t="shared" si="39"/>
        <v>15.598004600100001</v>
      </c>
      <c r="X214" s="9"/>
      <c r="Y214" s="22">
        <v>0.82275399999999999</v>
      </c>
      <c r="Z214" s="22">
        <v>223.773</v>
      </c>
      <c r="AA214" s="22">
        <v>-1.6848800000000001E-2</v>
      </c>
      <c r="AB214" s="22">
        <v>204</v>
      </c>
      <c r="AC214" s="22">
        <v>0.82183799999999996</v>
      </c>
      <c r="AD214">
        <f t="shared" si="40"/>
        <v>16.848800000000001</v>
      </c>
      <c r="AE214">
        <f t="shared" si="41"/>
        <v>13.8624175952</v>
      </c>
      <c r="AF214" s="9"/>
      <c r="AG214" s="22">
        <v>0.92727700000000002</v>
      </c>
      <c r="AH214" s="22">
        <v>280.44400000000002</v>
      </c>
      <c r="AI214" s="22">
        <v>-1.68121E-2</v>
      </c>
      <c r="AJ214" s="22">
        <v>204</v>
      </c>
      <c r="AK214" s="22">
        <v>0.92681899999999995</v>
      </c>
      <c r="AL214">
        <f t="shared" si="42"/>
        <v>16.812100000000001</v>
      </c>
      <c r="AM214">
        <f t="shared" si="43"/>
        <v>15.589473651700001</v>
      </c>
      <c r="AP214" s="9"/>
      <c r="AQ214" s="22">
        <v>0.82275399999999999</v>
      </c>
      <c r="AR214" s="22">
        <v>359.101</v>
      </c>
      <c r="AS214" s="22">
        <v>-1.6821300000000001E-2</v>
      </c>
      <c r="AT214" s="22">
        <v>204</v>
      </c>
      <c r="AU214" s="22">
        <v>0.82183799999999996</v>
      </c>
      <c r="AV214">
        <f t="shared" si="44"/>
        <v>16.821300000000001</v>
      </c>
      <c r="AW214">
        <f t="shared" si="45"/>
        <v>13.8397918602</v>
      </c>
      <c r="AX214" s="9"/>
      <c r="AY214" s="22">
        <v>0.92727700000000002</v>
      </c>
      <c r="AZ214" s="22">
        <v>437.35199999999998</v>
      </c>
      <c r="BA214" s="22">
        <v>-1.68121E-2</v>
      </c>
      <c r="BB214" s="22">
        <v>204</v>
      </c>
      <c r="BC214" s="22">
        <v>0.92651399999999995</v>
      </c>
      <c r="BD214">
        <f t="shared" si="46"/>
        <v>16.812100000000001</v>
      </c>
      <c r="BE214">
        <f t="shared" si="47"/>
        <v>15.589473651700001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89.552300000000002</v>
      </c>
      <c r="I215" s="22">
        <v>-1.6815199999999999E-2</v>
      </c>
      <c r="J215" s="22">
        <v>205</v>
      </c>
      <c r="K215" s="22">
        <v>0.81695600000000002</v>
      </c>
      <c r="L215">
        <f t="shared" si="36"/>
        <v>16.815199999999997</v>
      </c>
      <c r="M215">
        <f t="shared" si="37"/>
        <v>13.750108528799997</v>
      </c>
      <c r="N215" s="9"/>
      <c r="O215" s="22">
        <v>0.93231200000000003</v>
      </c>
      <c r="P215" s="22">
        <v>150.98099999999999</v>
      </c>
      <c r="Q215" s="22">
        <v>-1.68243E-2</v>
      </c>
      <c r="R215" s="22">
        <v>205</v>
      </c>
      <c r="S215" s="22">
        <v>0.931091</v>
      </c>
      <c r="T215">
        <f t="shared" si="38"/>
        <v>16.824300000000001</v>
      </c>
      <c r="U215">
        <f t="shared" si="39"/>
        <v>15.685496781600001</v>
      </c>
      <c r="X215" s="9"/>
      <c r="Y215" s="22">
        <v>0.81771899999999997</v>
      </c>
      <c r="Z215" s="22">
        <v>223.87299999999999</v>
      </c>
      <c r="AA215" s="22">
        <v>-1.6848800000000001E-2</v>
      </c>
      <c r="AB215" s="22">
        <v>205</v>
      </c>
      <c r="AC215" s="22">
        <v>0.81695600000000002</v>
      </c>
      <c r="AD215">
        <f t="shared" si="40"/>
        <v>16.848800000000001</v>
      </c>
      <c r="AE215">
        <f t="shared" si="41"/>
        <v>13.7775838872</v>
      </c>
      <c r="AF215" s="9"/>
      <c r="AG215" s="22">
        <v>0.93231200000000003</v>
      </c>
      <c r="AH215" s="22">
        <v>280.54399999999998</v>
      </c>
      <c r="AI215" s="22">
        <v>-1.68091E-2</v>
      </c>
      <c r="AJ215" s="22">
        <v>205</v>
      </c>
      <c r="AK215" s="22">
        <v>0.931091</v>
      </c>
      <c r="AL215">
        <f t="shared" si="42"/>
        <v>16.809100000000001</v>
      </c>
      <c r="AM215">
        <f t="shared" si="43"/>
        <v>15.671325639200001</v>
      </c>
      <c r="AP215" s="9"/>
      <c r="AQ215" s="22">
        <v>0.81771899999999997</v>
      </c>
      <c r="AR215" s="22">
        <v>359.202</v>
      </c>
      <c r="AS215" s="22">
        <v>-1.6830399999999999E-2</v>
      </c>
      <c r="AT215" s="22">
        <v>205</v>
      </c>
      <c r="AU215" s="22">
        <v>0.81695600000000002</v>
      </c>
      <c r="AV215">
        <f t="shared" si="44"/>
        <v>16.830399999999997</v>
      </c>
      <c r="AW215">
        <f t="shared" si="45"/>
        <v>13.762537857599998</v>
      </c>
      <c r="AX215" s="9"/>
      <c r="AY215" s="22">
        <v>0.93231200000000003</v>
      </c>
      <c r="AZ215" s="22">
        <v>437.45299999999997</v>
      </c>
      <c r="BA215" s="22">
        <v>-1.6802999999999998E-2</v>
      </c>
      <c r="BB215" s="22">
        <v>205</v>
      </c>
      <c r="BC215" s="22">
        <v>0.931396</v>
      </c>
      <c r="BD215">
        <f t="shared" si="46"/>
        <v>16.802999999999997</v>
      </c>
      <c r="BE215">
        <f t="shared" si="47"/>
        <v>15.665638535999998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89.653000000000006</v>
      </c>
      <c r="I216" s="22">
        <v>-1.6818199999999998E-2</v>
      </c>
      <c r="J216" s="22">
        <v>206</v>
      </c>
      <c r="K216" s="22">
        <v>0.81176800000000005</v>
      </c>
      <c r="L216">
        <f t="shared" si="36"/>
        <v>16.818199999999997</v>
      </c>
      <c r="M216">
        <f t="shared" si="37"/>
        <v>13.667865230599999</v>
      </c>
      <c r="N216" s="9"/>
      <c r="O216" s="22">
        <v>0.93734700000000004</v>
      </c>
      <c r="P216" s="22">
        <v>151.08199999999999</v>
      </c>
      <c r="Q216" s="22">
        <v>-1.6821300000000001E-2</v>
      </c>
      <c r="R216" s="22">
        <v>206</v>
      </c>
      <c r="S216" s="22">
        <v>0.93658399999999997</v>
      </c>
      <c r="T216">
        <f t="shared" si="38"/>
        <v>16.821300000000001</v>
      </c>
      <c r="U216">
        <f t="shared" si="39"/>
        <v>15.767395091100001</v>
      </c>
      <c r="X216" s="9"/>
      <c r="Y216" s="22">
        <v>0.81268300000000004</v>
      </c>
      <c r="Z216" s="22">
        <v>223.97399999999999</v>
      </c>
      <c r="AA216" s="22">
        <v>-1.6842699999999999E-2</v>
      </c>
      <c r="AB216" s="22">
        <v>206</v>
      </c>
      <c r="AC216" s="22">
        <v>0.81115700000000002</v>
      </c>
      <c r="AD216">
        <f t="shared" si="40"/>
        <v>16.842699999999997</v>
      </c>
      <c r="AE216">
        <f t="shared" si="41"/>
        <v>13.687775964099998</v>
      </c>
      <c r="AF216" s="9"/>
      <c r="AG216" s="22">
        <v>0.93734700000000004</v>
      </c>
      <c r="AH216" s="22">
        <v>280.64499999999998</v>
      </c>
      <c r="AI216" s="22">
        <v>-1.68121E-2</v>
      </c>
      <c r="AJ216" s="22">
        <v>206</v>
      </c>
      <c r="AK216" s="22">
        <v>0.93658399999999997</v>
      </c>
      <c r="AL216">
        <f t="shared" si="42"/>
        <v>16.812100000000001</v>
      </c>
      <c r="AM216">
        <f t="shared" si="43"/>
        <v>15.758771498700002</v>
      </c>
      <c r="AP216" s="9"/>
      <c r="AQ216" s="22">
        <v>0.81268300000000004</v>
      </c>
      <c r="AR216" s="22">
        <v>359.30200000000002</v>
      </c>
      <c r="AS216" s="22">
        <v>-1.6827399999999999E-2</v>
      </c>
      <c r="AT216" s="22">
        <v>206</v>
      </c>
      <c r="AU216" s="22">
        <v>0.81146200000000002</v>
      </c>
      <c r="AV216">
        <f t="shared" si="44"/>
        <v>16.827400000000001</v>
      </c>
      <c r="AW216">
        <f t="shared" si="45"/>
        <v>13.675341914200001</v>
      </c>
      <c r="AX216" s="9"/>
      <c r="AY216" s="22">
        <v>0.93734700000000004</v>
      </c>
      <c r="AZ216" s="22">
        <v>437.55399999999997</v>
      </c>
      <c r="BA216" s="22">
        <v>-1.6806000000000001E-2</v>
      </c>
      <c r="BB216" s="22">
        <v>206</v>
      </c>
      <c r="BC216" s="22">
        <v>0.93597399999999997</v>
      </c>
      <c r="BD216">
        <f t="shared" si="46"/>
        <v>16.806000000000001</v>
      </c>
      <c r="BE216">
        <f t="shared" si="47"/>
        <v>15.753053682000001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89.753699999999995</v>
      </c>
      <c r="I217" s="22">
        <v>-1.6815199999999999E-2</v>
      </c>
      <c r="J217" s="22">
        <v>207</v>
      </c>
      <c r="K217" s="22">
        <v>0.80657999999999996</v>
      </c>
      <c r="L217">
        <f t="shared" si="36"/>
        <v>16.815199999999997</v>
      </c>
      <c r="M217">
        <f t="shared" si="37"/>
        <v>13.580762649599999</v>
      </c>
      <c r="N217" s="9"/>
      <c r="O217" s="22">
        <v>0.94238299999999997</v>
      </c>
      <c r="P217" s="22">
        <v>151.18299999999999</v>
      </c>
      <c r="Q217" s="22">
        <v>-1.6821300000000001E-2</v>
      </c>
      <c r="R217" s="22">
        <v>207</v>
      </c>
      <c r="S217" s="22">
        <v>0.94207799999999997</v>
      </c>
      <c r="T217">
        <f t="shared" si="38"/>
        <v>16.821300000000001</v>
      </c>
      <c r="U217">
        <f t="shared" si="39"/>
        <v>15.852107157900001</v>
      </c>
      <c r="X217" s="9"/>
      <c r="Y217" s="22">
        <v>0.80764800000000003</v>
      </c>
      <c r="Z217" s="22">
        <v>224.07499999999999</v>
      </c>
      <c r="AA217" s="22">
        <v>-1.6845700000000002E-2</v>
      </c>
      <c r="AB217" s="22">
        <v>207</v>
      </c>
      <c r="AC217" s="22">
        <v>0.80688499999999996</v>
      </c>
      <c r="AD217">
        <f t="shared" si="40"/>
        <v>16.845700000000001</v>
      </c>
      <c r="AE217">
        <f t="shared" si="41"/>
        <v>13.605395913600001</v>
      </c>
      <c r="AF217" s="9"/>
      <c r="AG217" s="22">
        <v>0.94238299999999997</v>
      </c>
      <c r="AH217" s="22">
        <v>280.74599999999998</v>
      </c>
      <c r="AI217" s="22">
        <v>-1.68091E-2</v>
      </c>
      <c r="AJ217" s="22">
        <v>207</v>
      </c>
      <c r="AK217" s="22">
        <v>0.94207799999999997</v>
      </c>
      <c r="AL217">
        <f t="shared" si="42"/>
        <v>16.809100000000001</v>
      </c>
      <c r="AM217">
        <f t="shared" si="43"/>
        <v>15.8406100853</v>
      </c>
      <c r="AP217" s="9"/>
      <c r="AQ217" s="22">
        <v>0.80764800000000003</v>
      </c>
      <c r="AR217" s="22">
        <v>359.40300000000002</v>
      </c>
      <c r="AS217" s="22">
        <v>-1.6827399999999999E-2</v>
      </c>
      <c r="AT217" s="22">
        <v>207</v>
      </c>
      <c r="AU217" s="22">
        <v>0.80688499999999996</v>
      </c>
      <c r="AV217">
        <f t="shared" si="44"/>
        <v>16.827400000000001</v>
      </c>
      <c r="AW217">
        <f t="shared" si="45"/>
        <v>13.590615955200001</v>
      </c>
      <c r="AX217" s="9"/>
      <c r="AY217" s="22">
        <v>0.94238299999999997</v>
      </c>
      <c r="AZ217" s="22">
        <v>437.654</v>
      </c>
      <c r="BA217" s="22">
        <v>-1.68091E-2</v>
      </c>
      <c r="BB217" s="22">
        <v>207</v>
      </c>
      <c r="BC217" s="22">
        <v>0.94177200000000005</v>
      </c>
      <c r="BD217">
        <f t="shared" si="46"/>
        <v>16.809100000000001</v>
      </c>
      <c r="BE217">
        <f t="shared" si="47"/>
        <v>15.8406100853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89.854399999999998</v>
      </c>
      <c r="I218" s="22">
        <v>-1.6818199999999998E-2</v>
      </c>
      <c r="J218" s="22">
        <v>208</v>
      </c>
      <c r="K218" s="22">
        <v>0.80169699999999999</v>
      </c>
      <c r="L218">
        <f t="shared" si="36"/>
        <v>16.818199999999997</v>
      </c>
      <c r="M218">
        <f t="shared" si="37"/>
        <v>13.498489138399998</v>
      </c>
      <c r="N218" s="9"/>
      <c r="O218" s="22">
        <v>0.94741799999999998</v>
      </c>
      <c r="P218" s="22">
        <v>151.28299999999999</v>
      </c>
      <c r="Q218" s="22">
        <v>-1.6818199999999998E-2</v>
      </c>
      <c r="R218" s="22">
        <v>208</v>
      </c>
      <c r="S218" s="22">
        <v>0.94665500000000002</v>
      </c>
      <c r="T218">
        <f t="shared" si="38"/>
        <v>16.818199999999997</v>
      </c>
      <c r="U218">
        <f t="shared" si="39"/>
        <v>15.933865407599997</v>
      </c>
      <c r="X218" s="9"/>
      <c r="Y218" s="22">
        <v>0.80261199999999999</v>
      </c>
      <c r="Z218" s="22">
        <v>224.17599999999999</v>
      </c>
      <c r="AA218" s="22">
        <v>-1.6845700000000002E-2</v>
      </c>
      <c r="AB218" s="22">
        <v>208</v>
      </c>
      <c r="AC218" s="22">
        <v>0.80169699999999999</v>
      </c>
      <c r="AD218">
        <f t="shared" si="40"/>
        <v>16.845700000000001</v>
      </c>
      <c r="AE218">
        <f t="shared" si="41"/>
        <v>13.5205609684</v>
      </c>
      <c r="AF218" s="9"/>
      <c r="AG218" s="22">
        <v>0.94741799999999998</v>
      </c>
      <c r="AH218" s="22">
        <v>280.846</v>
      </c>
      <c r="AI218" s="22">
        <v>-1.6806000000000001E-2</v>
      </c>
      <c r="AJ218" s="22">
        <v>208</v>
      </c>
      <c r="AK218" s="22">
        <v>0.94635000000000002</v>
      </c>
      <c r="AL218">
        <f t="shared" si="42"/>
        <v>16.806000000000001</v>
      </c>
      <c r="AM218">
        <f t="shared" si="43"/>
        <v>15.922306908000001</v>
      </c>
      <c r="AP218" s="9"/>
      <c r="AQ218" s="22">
        <v>0.80261199999999999</v>
      </c>
      <c r="AR218" s="22">
        <v>359.50400000000002</v>
      </c>
      <c r="AS218" s="22">
        <v>-1.68243E-2</v>
      </c>
      <c r="AT218" s="22">
        <v>208</v>
      </c>
      <c r="AU218" s="22">
        <v>0.80169699999999999</v>
      </c>
      <c r="AV218">
        <f t="shared" si="44"/>
        <v>16.824300000000001</v>
      </c>
      <c r="AW218">
        <f t="shared" si="45"/>
        <v>13.5033850716</v>
      </c>
      <c r="AX218" s="9"/>
      <c r="AY218" s="22">
        <v>0.94741799999999998</v>
      </c>
      <c r="AZ218" s="22">
        <v>437.755</v>
      </c>
      <c r="BA218" s="22">
        <v>-1.67999E-2</v>
      </c>
      <c r="BB218" s="22">
        <v>208</v>
      </c>
      <c r="BC218" s="22">
        <v>0.94665500000000002</v>
      </c>
      <c r="BD218">
        <f t="shared" si="46"/>
        <v>16.799900000000001</v>
      </c>
      <c r="BE218">
        <f t="shared" si="47"/>
        <v>15.916527658200001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89.955100000000002</v>
      </c>
      <c r="I219" s="22">
        <v>-1.6821300000000001E-2</v>
      </c>
      <c r="J219" s="22">
        <v>209</v>
      </c>
      <c r="K219" s="22">
        <v>0.79650900000000002</v>
      </c>
      <c r="L219">
        <f t="shared" si="36"/>
        <v>16.821300000000001</v>
      </c>
      <c r="M219">
        <f t="shared" si="37"/>
        <v>13.4162819901</v>
      </c>
      <c r="N219" s="9"/>
      <c r="O219" s="22">
        <v>0.95245400000000002</v>
      </c>
      <c r="P219" s="22">
        <v>151.38399999999999</v>
      </c>
      <c r="Q219" s="22">
        <v>-1.6818199999999998E-2</v>
      </c>
      <c r="R219" s="22">
        <v>209</v>
      </c>
      <c r="S219" s="22">
        <v>0.951233</v>
      </c>
      <c r="T219">
        <f t="shared" si="38"/>
        <v>16.818199999999997</v>
      </c>
      <c r="U219">
        <f t="shared" si="39"/>
        <v>16.018561862799999</v>
      </c>
      <c r="X219" s="9"/>
      <c r="Y219" s="22">
        <v>0.79757699999999998</v>
      </c>
      <c r="Z219" s="22">
        <v>224.27600000000001</v>
      </c>
      <c r="AA219" s="22">
        <v>-1.6848800000000001E-2</v>
      </c>
      <c r="AB219" s="22">
        <v>209</v>
      </c>
      <c r="AC219" s="22">
        <v>0.79650900000000002</v>
      </c>
      <c r="AD219">
        <f t="shared" si="40"/>
        <v>16.848800000000001</v>
      </c>
      <c r="AE219">
        <f t="shared" si="41"/>
        <v>13.438215357600001</v>
      </c>
      <c r="AF219" s="9"/>
      <c r="AG219" s="22">
        <v>0.95245400000000002</v>
      </c>
      <c r="AH219" s="22">
        <v>280.947</v>
      </c>
      <c r="AI219" s="22">
        <v>-1.6802999999999998E-2</v>
      </c>
      <c r="AJ219" s="22">
        <v>209</v>
      </c>
      <c r="AK219" s="22">
        <v>0.95214799999999999</v>
      </c>
      <c r="AL219">
        <f t="shared" si="42"/>
        <v>16.802999999999997</v>
      </c>
      <c r="AM219">
        <f t="shared" si="43"/>
        <v>16.004084561999999</v>
      </c>
      <c r="AP219" s="9"/>
      <c r="AQ219" s="22">
        <v>0.79757699999999998</v>
      </c>
      <c r="AR219" s="22">
        <v>359.60399999999998</v>
      </c>
      <c r="AS219" s="22">
        <v>-1.68243E-2</v>
      </c>
      <c r="AT219" s="22">
        <v>209</v>
      </c>
      <c r="AU219" s="22">
        <v>0.79650900000000002</v>
      </c>
      <c r="AV219">
        <f t="shared" si="44"/>
        <v>16.824300000000001</v>
      </c>
      <c r="AW219">
        <f t="shared" si="45"/>
        <v>13.4186747211</v>
      </c>
      <c r="AX219" s="9"/>
      <c r="AY219" s="22">
        <v>0.95245400000000002</v>
      </c>
      <c r="AZ219" s="22">
        <v>437.85599999999999</v>
      </c>
      <c r="BA219" s="22">
        <v>-1.67969E-2</v>
      </c>
      <c r="BB219" s="22">
        <v>209</v>
      </c>
      <c r="BC219" s="22">
        <v>0.951233</v>
      </c>
      <c r="BD219">
        <f t="shared" si="46"/>
        <v>16.796900000000001</v>
      </c>
      <c r="BE219">
        <f t="shared" si="47"/>
        <v>15.998274592600001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90.055800000000005</v>
      </c>
      <c r="I220" s="22">
        <v>-1.6833500000000001E-2</v>
      </c>
      <c r="J220" s="22">
        <v>210</v>
      </c>
      <c r="K220" s="22">
        <v>0.79162600000000005</v>
      </c>
      <c r="L220">
        <f t="shared" si="36"/>
        <v>16.833500000000001</v>
      </c>
      <c r="M220">
        <f t="shared" si="37"/>
        <v>13.341255757000001</v>
      </c>
      <c r="N220" s="9"/>
      <c r="O220" s="22">
        <v>0.95748900000000003</v>
      </c>
      <c r="P220" s="22">
        <v>151.48500000000001</v>
      </c>
      <c r="Q220" s="22">
        <v>-1.68243E-2</v>
      </c>
      <c r="R220" s="22">
        <v>210</v>
      </c>
      <c r="S220" s="22">
        <v>0.95642099999999997</v>
      </c>
      <c r="T220">
        <f t="shared" si="38"/>
        <v>16.824300000000001</v>
      </c>
      <c r="U220">
        <f t="shared" si="39"/>
        <v>16.1090821827</v>
      </c>
      <c r="X220" s="9"/>
      <c r="Y220" s="22">
        <v>0.79254199999999997</v>
      </c>
      <c r="Z220" s="22">
        <v>224.37700000000001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281.048</v>
      </c>
      <c r="AI220" s="22">
        <v>-1.6802999999999998E-2</v>
      </c>
      <c r="AJ220" s="22">
        <v>210</v>
      </c>
      <c r="AK220" s="22">
        <v>0.95611599999999997</v>
      </c>
      <c r="AL220">
        <f t="shared" si="42"/>
        <v>16.802999999999997</v>
      </c>
      <c r="AM220">
        <f t="shared" si="43"/>
        <v>16.088687666999999</v>
      </c>
      <c r="AP220" s="9"/>
      <c r="AQ220" s="22">
        <v>0.79254199999999997</v>
      </c>
      <c r="AR220" s="22">
        <v>359.70499999999998</v>
      </c>
      <c r="AS220" s="22">
        <v>-1.68396E-2</v>
      </c>
      <c r="AT220" s="22">
        <v>210</v>
      </c>
      <c r="AU220" s="22">
        <v>0.79162600000000005</v>
      </c>
      <c r="AV220">
        <f t="shared" si="44"/>
        <v>16.839600000000001</v>
      </c>
      <c r="AW220">
        <f t="shared" si="45"/>
        <v>13.346090263200001</v>
      </c>
      <c r="AX220" s="9"/>
      <c r="AY220" s="22">
        <v>0.95748900000000003</v>
      </c>
      <c r="AZ220" s="22">
        <v>437.95600000000002</v>
      </c>
      <c r="BA220" s="22">
        <v>-1.6806000000000001E-2</v>
      </c>
      <c r="BB220" s="22">
        <v>210</v>
      </c>
      <c r="BC220" s="22">
        <v>0.95642099999999997</v>
      </c>
      <c r="BD220">
        <f t="shared" si="46"/>
        <v>16.806000000000001</v>
      </c>
      <c r="BE220">
        <f t="shared" si="47"/>
        <v>16.091560134000002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90.156499999999994</v>
      </c>
      <c r="I221" s="22">
        <v>-1.6830399999999999E-2</v>
      </c>
      <c r="J221" s="22">
        <v>211</v>
      </c>
      <c r="K221" s="22">
        <v>0.78674299999999997</v>
      </c>
      <c r="L221">
        <f t="shared" si="36"/>
        <v>16.830399999999997</v>
      </c>
      <c r="M221">
        <f t="shared" si="37"/>
        <v>13.254040982399999</v>
      </c>
      <c r="N221" s="9"/>
      <c r="O221" s="22">
        <v>0.96252400000000005</v>
      </c>
      <c r="P221" s="22">
        <v>151.58500000000001</v>
      </c>
      <c r="Q221" s="22">
        <v>-1.6815199999999999E-2</v>
      </c>
      <c r="R221" s="22">
        <v>211</v>
      </c>
      <c r="S221" s="22">
        <v>0.96130400000000005</v>
      </c>
      <c r="T221">
        <f t="shared" si="38"/>
        <v>16.815199999999997</v>
      </c>
      <c r="U221">
        <f t="shared" si="39"/>
        <v>16.185033564799998</v>
      </c>
      <c r="X221" s="9"/>
      <c r="Y221" s="22">
        <v>0.78750600000000004</v>
      </c>
      <c r="Z221" s="22">
        <v>224.47800000000001</v>
      </c>
      <c r="AA221" s="22">
        <v>-1.6854899999999999E-2</v>
      </c>
      <c r="AB221" s="22">
        <v>211</v>
      </c>
      <c r="AC221" s="22">
        <v>0.78704799999999997</v>
      </c>
      <c r="AD221">
        <f t="shared" si="40"/>
        <v>16.854900000000001</v>
      </c>
      <c r="AE221">
        <f t="shared" si="41"/>
        <v>13.273334879400002</v>
      </c>
      <c r="AF221" s="9"/>
      <c r="AG221" s="22">
        <v>0.96252400000000005</v>
      </c>
      <c r="AH221" s="22">
        <v>281.149</v>
      </c>
      <c r="AI221" s="22">
        <v>-1.6806000000000001E-2</v>
      </c>
      <c r="AJ221" s="22">
        <v>211</v>
      </c>
      <c r="AK221" s="22">
        <v>0.96160900000000005</v>
      </c>
      <c r="AL221">
        <f t="shared" si="42"/>
        <v>16.806000000000001</v>
      </c>
      <c r="AM221">
        <f t="shared" si="43"/>
        <v>16.176178344</v>
      </c>
      <c r="AP221" s="9"/>
      <c r="AQ221" s="22">
        <v>0.78750600000000004</v>
      </c>
      <c r="AR221" s="22">
        <v>359.80599999999998</v>
      </c>
      <c r="AS221" s="22">
        <v>-1.6842699999999999E-2</v>
      </c>
      <c r="AT221" s="22">
        <v>211</v>
      </c>
      <c r="AU221" s="22">
        <v>0.78643799999999997</v>
      </c>
      <c r="AV221">
        <f t="shared" si="44"/>
        <v>16.842699999999997</v>
      </c>
      <c r="AW221">
        <f t="shared" si="45"/>
        <v>13.263727306199998</v>
      </c>
      <c r="AX221" s="9"/>
      <c r="AY221" s="22">
        <v>0.96252400000000005</v>
      </c>
      <c r="AZ221" s="22">
        <v>438.05700000000002</v>
      </c>
      <c r="BA221" s="22">
        <v>-1.68091E-2</v>
      </c>
      <c r="BB221" s="22">
        <v>211</v>
      </c>
      <c r="BC221" s="22">
        <v>0.96099900000000005</v>
      </c>
      <c r="BD221">
        <f t="shared" si="46"/>
        <v>16.809100000000001</v>
      </c>
      <c r="BE221">
        <f t="shared" si="47"/>
        <v>16.179162168400001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90.257199999999997</v>
      </c>
      <c r="I222" s="22">
        <v>-1.6833500000000001E-2</v>
      </c>
      <c r="J222" s="22">
        <v>212</v>
      </c>
      <c r="K222" s="22">
        <v>0.78186</v>
      </c>
      <c r="L222">
        <f t="shared" si="36"/>
        <v>16.833500000000001</v>
      </c>
      <c r="M222">
        <f t="shared" si="37"/>
        <v>13.1717255785</v>
      </c>
      <c r="N222" s="9"/>
      <c r="O222" s="22">
        <v>0.96755999999999998</v>
      </c>
      <c r="P222" s="22">
        <v>151.68600000000001</v>
      </c>
      <c r="Q222" s="22">
        <v>-1.6815199999999999E-2</v>
      </c>
      <c r="R222" s="22">
        <v>212</v>
      </c>
      <c r="S222" s="22">
        <v>0.96679700000000002</v>
      </c>
      <c r="T222">
        <f t="shared" si="38"/>
        <v>16.815199999999997</v>
      </c>
      <c r="U222">
        <f t="shared" si="39"/>
        <v>16.269714911999998</v>
      </c>
      <c r="X222" s="9"/>
      <c r="Y222" s="22">
        <v>0.78247100000000003</v>
      </c>
      <c r="Z222" s="22">
        <v>224.578</v>
      </c>
      <c r="AA222" s="22">
        <v>-1.68518E-2</v>
      </c>
      <c r="AB222" s="22">
        <v>212</v>
      </c>
      <c r="AC222" s="22">
        <v>0.78186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281.24900000000002</v>
      </c>
      <c r="AI222" s="22">
        <v>-1.6806000000000001E-2</v>
      </c>
      <c r="AJ222" s="22">
        <v>212</v>
      </c>
      <c r="AK222" s="22">
        <v>0.96618700000000002</v>
      </c>
      <c r="AL222">
        <f t="shared" si="42"/>
        <v>16.806000000000001</v>
      </c>
      <c r="AM222">
        <f t="shared" si="43"/>
        <v>16.26081336</v>
      </c>
      <c r="AP222" s="9"/>
      <c r="AQ222" s="22">
        <v>0.78247100000000003</v>
      </c>
      <c r="AR222" s="22">
        <v>359.90699999999998</v>
      </c>
      <c r="AS222" s="22">
        <v>-1.6836500000000001E-2</v>
      </c>
      <c r="AT222" s="22">
        <v>212</v>
      </c>
      <c r="AU222" s="22">
        <v>0.78216600000000003</v>
      </c>
      <c r="AV222">
        <f t="shared" si="44"/>
        <v>16.836500000000001</v>
      </c>
      <c r="AW222">
        <f t="shared" si="45"/>
        <v>13.174072991500001</v>
      </c>
      <c r="AX222" s="9"/>
      <c r="AY222" s="22">
        <v>0.96755999999999998</v>
      </c>
      <c r="AZ222" s="22">
        <v>438.15800000000002</v>
      </c>
      <c r="BA222" s="22">
        <v>-1.67969E-2</v>
      </c>
      <c r="BB222" s="22">
        <v>212</v>
      </c>
      <c r="BC222" s="22">
        <v>0.96679700000000002</v>
      </c>
      <c r="BD222">
        <f t="shared" si="46"/>
        <v>16.796900000000001</v>
      </c>
      <c r="BE222">
        <f t="shared" si="47"/>
        <v>16.252008564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90.357900000000001</v>
      </c>
      <c r="I223" s="22">
        <v>-1.68396E-2</v>
      </c>
      <c r="J223" s="22">
        <v>213</v>
      </c>
      <c r="K223" s="22">
        <v>0.77667200000000003</v>
      </c>
      <c r="L223">
        <f t="shared" si="36"/>
        <v>16.839600000000001</v>
      </c>
      <c r="M223">
        <f t="shared" si="37"/>
        <v>13.091694426</v>
      </c>
      <c r="N223" s="9"/>
      <c r="O223" s="22">
        <v>0.97259499999999999</v>
      </c>
      <c r="P223" s="22">
        <v>151.78700000000001</v>
      </c>
      <c r="Q223" s="22">
        <v>-1.6802999999999998E-2</v>
      </c>
      <c r="R223" s="22">
        <v>213</v>
      </c>
      <c r="S223" s="22">
        <v>0.97137499999999999</v>
      </c>
      <c r="T223">
        <f t="shared" si="38"/>
        <v>16.802999999999997</v>
      </c>
      <c r="U223">
        <f t="shared" si="39"/>
        <v>16.342513784999998</v>
      </c>
      <c r="X223" s="9"/>
      <c r="Y223" s="22">
        <v>0.77743499999999999</v>
      </c>
      <c r="Z223" s="22">
        <v>224.679</v>
      </c>
      <c r="AA223" s="22">
        <v>-1.68518E-2</v>
      </c>
      <c r="AB223" s="22">
        <v>213</v>
      </c>
      <c r="AC223" s="22">
        <v>0.77667200000000003</v>
      </c>
      <c r="AD223">
        <f t="shared" si="40"/>
        <v>16.851800000000001</v>
      </c>
      <c r="AE223">
        <f t="shared" si="41"/>
        <v>13.101179133</v>
      </c>
      <c r="AF223" s="9"/>
      <c r="AG223" s="22">
        <v>0.97259499999999999</v>
      </c>
      <c r="AH223" s="22">
        <v>281.35000000000002</v>
      </c>
      <c r="AI223" s="22">
        <v>-1.6802999999999998E-2</v>
      </c>
      <c r="AJ223" s="22">
        <v>213</v>
      </c>
      <c r="AK223" s="22">
        <v>0.97137499999999999</v>
      </c>
      <c r="AL223">
        <f t="shared" si="42"/>
        <v>16.802999999999997</v>
      </c>
      <c r="AM223">
        <f t="shared" si="43"/>
        <v>16.342513784999998</v>
      </c>
      <c r="AP223" s="9"/>
      <c r="AQ223" s="22">
        <v>0.77743499999999999</v>
      </c>
      <c r="AR223" s="22">
        <v>360.00700000000001</v>
      </c>
      <c r="AS223" s="22">
        <v>-1.6842699999999999E-2</v>
      </c>
      <c r="AT223" s="22">
        <v>213</v>
      </c>
      <c r="AU223" s="22">
        <v>0.77636700000000003</v>
      </c>
      <c r="AV223">
        <f t="shared" si="44"/>
        <v>16.842699999999997</v>
      </c>
      <c r="AW223">
        <f t="shared" si="45"/>
        <v>13.094104474499998</v>
      </c>
      <c r="AX223" s="9"/>
      <c r="AY223" s="22">
        <v>0.97259499999999999</v>
      </c>
      <c r="AZ223" s="22">
        <v>438.25900000000001</v>
      </c>
      <c r="BA223" s="22">
        <v>-1.67999E-2</v>
      </c>
      <c r="BB223" s="22">
        <v>213</v>
      </c>
      <c r="BC223" s="22">
        <v>0.97228999999999999</v>
      </c>
      <c r="BD223">
        <f t="shared" si="46"/>
        <v>16.799900000000001</v>
      </c>
      <c r="BE223">
        <f t="shared" si="47"/>
        <v>16.339498740500002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90.458600000000004</v>
      </c>
      <c r="I224" s="22">
        <v>-1.68396E-2</v>
      </c>
      <c r="J224" s="22">
        <v>214</v>
      </c>
      <c r="K224" s="22">
        <v>0.77148399999999995</v>
      </c>
      <c r="L224">
        <f t="shared" si="36"/>
        <v>16.839600000000001</v>
      </c>
      <c r="M224">
        <f t="shared" si="37"/>
        <v>13.00690704</v>
      </c>
      <c r="N224" s="9"/>
      <c r="O224" s="22">
        <v>0.97763100000000003</v>
      </c>
      <c r="P224" s="22">
        <v>151.88800000000001</v>
      </c>
      <c r="Q224" s="22">
        <v>-1.68091E-2</v>
      </c>
      <c r="R224" s="22">
        <v>214</v>
      </c>
      <c r="S224" s="22">
        <v>0.97686799999999996</v>
      </c>
      <c r="T224">
        <f t="shared" si="38"/>
        <v>16.809100000000001</v>
      </c>
      <c r="U224">
        <f t="shared" si="39"/>
        <v>16.433097242100001</v>
      </c>
      <c r="X224" s="9"/>
      <c r="Y224" s="22">
        <v>0.77239999999999998</v>
      </c>
      <c r="Z224" s="22">
        <v>224.78</v>
      </c>
      <c r="AA224" s="22">
        <v>-1.6854899999999999E-2</v>
      </c>
      <c r="AB224" s="22">
        <v>214</v>
      </c>
      <c r="AC224" s="22">
        <v>0.77087399999999995</v>
      </c>
      <c r="AD224">
        <f t="shared" si="40"/>
        <v>16.854900000000001</v>
      </c>
      <c r="AE224">
        <f t="shared" si="41"/>
        <v>13.01872476</v>
      </c>
      <c r="AF224" s="9"/>
      <c r="AG224" s="22">
        <v>0.97763100000000003</v>
      </c>
      <c r="AH224" s="22">
        <v>281.45100000000002</v>
      </c>
      <c r="AI224" s="22">
        <v>-1.6802999999999998E-2</v>
      </c>
      <c r="AJ224" s="22">
        <v>214</v>
      </c>
      <c r="AK224" s="22">
        <v>0.97717299999999996</v>
      </c>
      <c r="AL224">
        <f t="shared" si="42"/>
        <v>16.802999999999997</v>
      </c>
      <c r="AM224">
        <f t="shared" si="43"/>
        <v>16.427133692999998</v>
      </c>
      <c r="AP224" s="9"/>
      <c r="AQ224" s="22">
        <v>0.77239999999999998</v>
      </c>
      <c r="AR224" s="22">
        <v>360.108</v>
      </c>
      <c r="AS224" s="22">
        <v>-1.68396E-2</v>
      </c>
      <c r="AT224" s="22">
        <v>214</v>
      </c>
      <c r="AU224" s="22">
        <v>0.77117899999999995</v>
      </c>
      <c r="AV224">
        <f t="shared" si="44"/>
        <v>16.839600000000001</v>
      </c>
      <c r="AW224">
        <f t="shared" si="45"/>
        <v>13.00690704</v>
      </c>
      <c r="AX224" s="9"/>
      <c r="AY224" s="22">
        <v>0.97763100000000003</v>
      </c>
      <c r="AZ224" s="22">
        <v>438.35899999999998</v>
      </c>
      <c r="BA224" s="22">
        <v>-1.67999E-2</v>
      </c>
      <c r="BB224" s="22">
        <v>214</v>
      </c>
      <c r="BC224" s="22">
        <v>0.97656299999999996</v>
      </c>
      <c r="BD224">
        <f t="shared" si="46"/>
        <v>16.799900000000001</v>
      </c>
      <c r="BE224">
        <f t="shared" si="47"/>
        <v>16.4241030369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90.559399999999997</v>
      </c>
      <c r="I225" s="22">
        <v>-1.6836500000000001E-2</v>
      </c>
      <c r="J225" s="22">
        <v>215</v>
      </c>
      <c r="K225" s="22">
        <v>0.76721200000000001</v>
      </c>
      <c r="L225">
        <f t="shared" si="36"/>
        <v>16.836500000000001</v>
      </c>
      <c r="M225">
        <f t="shared" si="37"/>
        <v>12.9197408225</v>
      </c>
      <c r="N225" s="9"/>
      <c r="O225" s="22">
        <v>0.98266600000000004</v>
      </c>
      <c r="P225" s="22">
        <v>151.988</v>
      </c>
      <c r="Q225" s="22">
        <v>-1.68121E-2</v>
      </c>
      <c r="R225" s="22">
        <v>215</v>
      </c>
      <c r="S225" s="22">
        <v>0.98205600000000004</v>
      </c>
      <c r="T225">
        <f t="shared" si="38"/>
        <v>16.812100000000001</v>
      </c>
      <c r="U225">
        <f t="shared" si="39"/>
        <v>16.520679058600003</v>
      </c>
      <c r="X225" s="9"/>
      <c r="Y225" s="22">
        <v>0.76736499999999996</v>
      </c>
      <c r="Z225" s="22">
        <v>224.88</v>
      </c>
      <c r="AA225" s="22">
        <v>-1.6857899999999999E-2</v>
      </c>
      <c r="AB225" s="22">
        <v>215</v>
      </c>
      <c r="AC225" s="22">
        <v>0.76721200000000001</v>
      </c>
      <c r="AD225">
        <f t="shared" si="40"/>
        <v>16.857899999999997</v>
      </c>
      <c r="AE225">
        <f t="shared" si="41"/>
        <v>12.936162433499998</v>
      </c>
      <c r="AF225" s="9"/>
      <c r="AG225" s="22">
        <v>0.98266600000000004</v>
      </c>
      <c r="AH225" s="22">
        <v>281.55099999999999</v>
      </c>
      <c r="AI225" s="22">
        <v>-1.67969E-2</v>
      </c>
      <c r="AJ225" s="22">
        <v>215</v>
      </c>
      <c r="AK225" s="22">
        <v>0.98205600000000004</v>
      </c>
      <c r="AL225">
        <f t="shared" si="42"/>
        <v>16.796900000000001</v>
      </c>
      <c r="AM225">
        <f t="shared" si="43"/>
        <v>16.505742535400003</v>
      </c>
      <c r="AP225" s="9"/>
      <c r="AQ225" s="22">
        <v>0.76736499999999996</v>
      </c>
      <c r="AR225" s="22">
        <v>360.209</v>
      </c>
      <c r="AS225" s="22">
        <v>-1.6842699999999999E-2</v>
      </c>
      <c r="AT225" s="22">
        <v>215</v>
      </c>
      <c r="AU225" s="22">
        <v>0.76690700000000001</v>
      </c>
      <c r="AV225">
        <f t="shared" si="44"/>
        <v>16.842699999999997</v>
      </c>
      <c r="AW225">
        <f t="shared" si="45"/>
        <v>12.924498485499997</v>
      </c>
      <c r="AX225" s="9"/>
      <c r="AY225" s="22">
        <v>0.98266600000000004</v>
      </c>
      <c r="AZ225" s="22">
        <v>438.46</v>
      </c>
      <c r="BA225" s="22">
        <v>-1.6793800000000001E-2</v>
      </c>
      <c r="BB225" s="22">
        <v>215</v>
      </c>
      <c r="BC225" s="22">
        <v>0.98175000000000001</v>
      </c>
      <c r="BD225">
        <f t="shared" si="46"/>
        <v>16.793800000000001</v>
      </c>
      <c r="BE225">
        <f t="shared" si="47"/>
        <v>16.502696270800001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90.6601</v>
      </c>
      <c r="I226" s="22">
        <v>-1.6842699999999999E-2</v>
      </c>
      <c r="J226" s="22">
        <v>216</v>
      </c>
      <c r="K226" s="22">
        <v>0.76171900000000003</v>
      </c>
      <c r="L226">
        <f t="shared" si="36"/>
        <v>16.842699999999997</v>
      </c>
      <c r="M226">
        <f t="shared" si="37"/>
        <v>12.839678648299998</v>
      </c>
      <c r="N226" s="9"/>
      <c r="O226" s="22">
        <v>0.98770100000000005</v>
      </c>
      <c r="P226" s="22">
        <v>152.089</v>
      </c>
      <c r="Q226" s="22">
        <v>-1.68121E-2</v>
      </c>
      <c r="R226" s="22">
        <v>216</v>
      </c>
      <c r="S226" s="22">
        <v>0.98632799999999998</v>
      </c>
      <c r="T226">
        <f t="shared" si="38"/>
        <v>16.812100000000001</v>
      </c>
      <c r="U226">
        <f t="shared" si="39"/>
        <v>16.6053279821</v>
      </c>
      <c r="X226" s="9"/>
      <c r="Y226" s="22">
        <v>0.76232900000000003</v>
      </c>
      <c r="Z226" s="22">
        <v>224.98099999999999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281.65199999999999</v>
      </c>
      <c r="AI226" s="22">
        <v>-1.6793800000000001E-2</v>
      </c>
      <c r="AJ226" s="22">
        <v>216</v>
      </c>
      <c r="AK226" s="22">
        <v>0.98663299999999998</v>
      </c>
      <c r="AL226">
        <f t="shared" si="42"/>
        <v>16.793800000000001</v>
      </c>
      <c r="AM226">
        <f t="shared" si="43"/>
        <v>16.587253053800001</v>
      </c>
      <c r="AP226" s="9"/>
      <c r="AQ226" s="22">
        <v>0.76232900000000003</v>
      </c>
      <c r="AR226" s="22">
        <v>360.30900000000003</v>
      </c>
      <c r="AS226" s="22">
        <v>-1.6830399999999999E-2</v>
      </c>
      <c r="AT226" s="22">
        <v>216</v>
      </c>
      <c r="AU226" s="22">
        <v>0.76049800000000001</v>
      </c>
      <c r="AV226">
        <f t="shared" si="44"/>
        <v>16.830399999999997</v>
      </c>
      <c r="AW226">
        <f t="shared" si="45"/>
        <v>12.830302001599998</v>
      </c>
      <c r="AX226" s="9"/>
      <c r="AY226" s="22">
        <v>0.98770100000000005</v>
      </c>
      <c r="AZ226" s="22">
        <v>438.56099999999998</v>
      </c>
      <c r="BA226" s="22">
        <v>-1.67969E-2</v>
      </c>
      <c r="BB226" s="22">
        <v>216</v>
      </c>
      <c r="BC226" s="22">
        <v>0.98663299999999998</v>
      </c>
      <c r="BD226">
        <f t="shared" si="46"/>
        <v>16.796900000000001</v>
      </c>
      <c r="BE226">
        <f t="shared" si="47"/>
        <v>16.590314926900003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90.760800000000003</v>
      </c>
      <c r="I227" s="22">
        <v>-1.6848800000000001E-2</v>
      </c>
      <c r="J227" s="22">
        <v>217</v>
      </c>
      <c r="K227" s="22">
        <v>0.75592000000000004</v>
      </c>
      <c r="L227">
        <f t="shared" si="36"/>
        <v>16.848800000000001</v>
      </c>
      <c r="M227">
        <f t="shared" si="37"/>
        <v>12.759495147200001</v>
      </c>
      <c r="N227" s="9"/>
      <c r="O227" s="22">
        <v>0.99273699999999998</v>
      </c>
      <c r="P227" s="22">
        <v>152.19</v>
      </c>
      <c r="Q227" s="22">
        <v>-1.6815199999999999E-2</v>
      </c>
      <c r="R227" s="22">
        <v>217</v>
      </c>
      <c r="S227" s="22">
        <v>0.99182099999999995</v>
      </c>
      <c r="T227">
        <f t="shared" si="38"/>
        <v>16.815199999999997</v>
      </c>
      <c r="U227">
        <f t="shared" si="39"/>
        <v>16.693071202399995</v>
      </c>
      <c r="X227" s="9"/>
      <c r="Y227" s="22">
        <v>0.75729400000000002</v>
      </c>
      <c r="Z227" s="22">
        <v>225.08199999999999</v>
      </c>
      <c r="AA227" s="22">
        <v>-1.6857899999999999E-2</v>
      </c>
      <c r="AB227" s="22">
        <v>217</v>
      </c>
      <c r="AC227" s="22">
        <v>0.75683599999999995</v>
      </c>
      <c r="AD227">
        <f t="shared" si="40"/>
        <v>16.857899999999997</v>
      </c>
      <c r="AE227">
        <f t="shared" si="41"/>
        <v>12.766386522599998</v>
      </c>
      <c r="AF227" s="9"/>
      <c r="AG227" s="22">
        <v>0.99273699999999998</v>
      </c>
      <c r="AH227" s="22">
        <v>281.75299999999999</v>
      </c>
      <c r="AI227" s="22">
        <v>-1.6787699999999999E-2</v>
      </c>
      <c r="AJ227" s="22">
        <v>217</v>
      </c>
      <c r="AK227" s="22">
        <v>0.99121099999999995</v>
      </c>
      <c r="AL227">
        <f t="shared" si="42"/>
        <v>16.787699999999997</v>
      </c>
      <c r="AM227">
        <f t="shared" si="43"/>
        <v>16.665770934899996</v>
      </c>
      <c r="AP227" s="9"/>
      <c r="AQ227" s="22">
        <v>0.75729400000000002</v>
      </c>
      <c r="AR227" s="22">
        <v>360.41</v>
      </c>
      <c r="AS227" s="22">
        <v>-1.6836500000000001E-2</v>
      </c>
      <c r="AT227" s="22">
        <v>217</v>
      </c>
      <c r="AU227" s="22">
        <v>0.75561500000000004</v>
      </c>
      <c r="AV227">
        <f t="shared" si="44"/>
        <v>16.836500000000001</v>
      </c>
      <c r="AW227">
        <f t="shared" si="45"/>
        <v>12.750180431</v>
      </c>
      <c r="AX227" s="9"/>
      <c r="AY227" s="22">
        <v>0.99273699999999998</v>
      </c>
      <c r="AZ227" s="22">
        <v>438.661</v>
      </c>
      <c r="BA227" s="22">
        <v>-1.67999E-2</v>
      </c>
      <c r="BB227" s="22">
        <v>217</v>
      </c>
      <c r="BC227" s="22">
        <v>0.99182099999999995</v>
      </c>
      <c r="BD227">
        <f t="shared" si="46"/>
        <v>16.799900000000001</v>
      </c>
      <c r="BE227">
        <f t="shared" si="47"/>
        <v>16.677882326300001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90.861500000000007</v>
      </c>
      <c r="I228" s="22">
        <v>-1.6845700000000002E-2</v>
      </c>
      <c r="J228" s="22">
        <v>218</v>
      </c>
      <c r="K228" s="22">
        <v>0.75134299999999998</v>
      </c>
      <c r="L228">
        <f t="shared" si="36"/>
        <v>16.845700000000001</v>
      </c>
      <c r="M228">
        <f t="shared" si="37"/>
        <v>12.672312590600001</v>
      </c>
      <c r="N228" s="9"/>
      <c r="O228" s="22">
        <v>0.99777199999999999</v>
      </c>
      <c r="P228" s="22">
        <v>152.29</v>
      </c>
      <c r="Q228" s="22">
        <v>-1.68091E-2</v>
      </c>
      <c r="R228" s="22">
        <v>218</v>
      </c>
      <c r="S228" s="22">
        <v>0.99700900000000003</v>
      </c>
      <c r="T228">
        <f t="shared" si="38"/>
        <v>16.809100000000001</v>
      </c>
      <c r="U228">
        <f t="shared" si="39"/>
        <v>16.771649325200002</v>
      </c>
      <c r="X228" s="9"/>
      <c r="Y228" s="22">
        <v>0.75225799999999998</v>
      </c>
      <c r="Z228" s="22">
        <v>225.18299999999999</v>
      </c>
      <c r="AA228" s="22">
        <v>-1.6870099999999999E-2</v>
      </c>
      <c r="AB228" s="22">
        <v>218</v>
      </c>
      <c r="AC228" s="22">
        <v>0.75134299999999998</v>
      </c>
      <c r="AD228">
        <f t="shared" si="40"/>
        <v>16.870100000000001</v>
      </c>
      <c r="AE228">
        <f t="shared" si="41"/>
        <v>12.690667685800001</v>
      </c>
      <c r="AF228" s="9"/>
      <c r="AG228" s="22">
        <v>0.99777199999999999</v>
      </c>
      <c r="AH228" s="22">
        <v>281.85399999999998</v>
      </c>
      <c r="AI228" s="22">
        <v>-1.67969E-2</v>
      </c>
      <c r="AJ228" s="22">
        <v>218</v>
      </c>
      <c r="AK228" s="22">
        <v>0.99700900000000003</v>
      </c>
      <c r="AL228">
        <f t="shared" si="42"/>
        <v>16.796900000000001</v>
      </c>
      <c r="AM228">
        <f t="shared" si="43"/>
        <v>16.759476506800002</v>
      </c>
      <c r="AP228" s="9"/>
      <c r="AQ228" s="22">
        <v>0.75225799999999998</v>
      </c>
      <c r="AR228" s="22">
        <v>360.51100000000002</v>
      </c>
      <c r="AS228" s="22">
        <v>-1.6836500000000001E-2</v>
      </c>
      <c r="AT228" s="22">
        <v>218</v>
      </c>
      <c r="AU228" s="22">
        <v>0.75134299999999998</v>
      </c>
      <c r="AV228">
        <f t="shared" si="44"/>
        <v>16.836500000000001</v>
      </c>
      <c r="AW228">
        <f t="shared" si="45"/>
        <v>12.665391817</v>
      </c>
      <c r="AX228" s="9"/>
      <c r="AY228" s="22">
        <v>0.99777199999999999</v>
      </c>
      <c r="AZ228" s="22">
        <v>438.762</v>
      </c>
      <c r="BA228" s="22">
        <v>-1.6781600000000001E-2</v>
      </c>
      <c r="BB228" s="22">
        <v>218</v>
      </c>
      <c r="BC228" s="22">
        <v>0.99731400000000003</v>
      </c>
      <c r="BD228">
        <f t="shared" si="46"/>
        <v>16.781600000000001</v>
      </c>
      <c r="BE228">
        <f t="shared" si="47"/>
        <v>16.744210595200002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90.962199999999996</v>
      </c>
      <c r="I229" s="22">
        <v>-1.6836500000000001E-2</v>
      </c>
      <c r="J229" s="22">
        <v>219</v>
      </c>
      <c r="K229" s="22">
        <v>0.74648999999999999</v>
      </c>
      <c r="L229">
        <f t="shared" si="36"/>
        <v>16.836500000000001</v>
      </c>
      <c r="M229">
        <f t="shared" si="37"/>
        <v>12.580620039499999</v>
      </c>
      <c r="N229" s="9"/>
      <c r="O229" s="22">
        <v>1.00281</v>
      </c>
      <c r="P229" s="22">
        <v>152.39099999999999</v>
      </c>
      <c r="Q229" s="22">
        <v>-1.6802999999999998E-2</v>
      </c>
      <c r="R229" s="22">
        <v>219</v>
      </c>
      <c r="S229" s="22">
        <v>1.0018899999999999</v>
      </c>
      <c r="T229">
        <f t="shared" si="38"/>
        <v>16.802999999999997</v>
      </c>
      <c r="U229">
        <f t="shared" si="39"/>
        <v>16.850216429999996</v>
      </c>
      <c r="X229" s="9"/>
      <c r="Y229" s="22">
        <v>0.74722299999999997</v>
      </c>
      <c r="Z229" s="22">
        <v>225.28299999999999</v>
      </c>
      <c r="AA229" s="22">
        <v>-1.6867099999999999E-2</v>
      </c>
      <c r="AB229" s="22">
        <v>219</v>
      </c>
      <c r="AC229" s="22">
        <v>0.74633799999999995</v>
      </c>
      <c r="AD229">
        <f t="shared" si="40"/>
        <v>16.867100000000001</v>
      </c>
      <c r="AE229">
        <f t="shared" si="41"/>
        <v>12.603485063300001</v>
      </c>
      <c r="AF229" s="9"/>
      <c r="AG229" s="22">
        <v>1.00281</v>
      </c>
      <c r="AH229" s="22">
        <v>281.95400000000001</v>
      </c>
      <c r="AI229" s="22">
        <v>-1.6787699999999999E-2</v>
      </c>
      <c r="AJ229" s="22">
        <v>219</v>
      </c>
      <c r="AK229" s="22">
        <v>1.0018899999999999</v>
      </c>
      <c r="AL229">
        <f t="shared" si="42"/>
        <v>16.787699999999997</v>
      </c>
      <c r="AM229">
        <f t="shared" si="43"/>
        <v>16.834873436999995</v>
      </c>
      <c r="AP229" s="9"/>
      <c r="AQ229" s="22">
        <v>0.74722299999999997</v>
      </c>
      <c r="AR229" s="22">
        <v>360.61099999999999</v>
      </c>
      <c r="AS229" s="22">
        <v>-1.68518E-2</v>
      </c>
      <c r="AT229" s="22">
        <v>219</v>
      </c>
      <c r="AU229" s="22">
        <v>0.74642900000000001</v>
      </c>
      <c r="AV229">
        <f t="shared" si="44"/>
        <v>16.851800000000001</v>
      </c>
      <c r="AW229">
        <f t="shared" si="45"/>
        <v>12.5920525514</v>
      </c>
      <c r="AX229" s="9"/>
      <c r="AY229" s="22">
        <v>1.00281</v>
      </c>
      <c r="AZ229" s="22">
        <v>438.863</v>
      </c>
      <c r="BA229" s="22">
        <v>-1.6778600000000001E-2</v>
      </c>
      <c r="BB229" s="22">
        <v>219</v>
      </c>
      <c r="BC229" s="22">
        <v>1.0022</v>
      </c>
      <c r="BD229">
        <f t="shared" si="46"/>
        <v>16.778600000000001</v>
      </c>
      <c r="BE229">
        <f t="shared" si="47"/>
        <v>16.825747866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91.062899999999999</v>
      </c>
      <c r="I230" s="22">
        <v>-1.6842699999999999E-2</v>
      </c>
      <c r="J230" s="22">
        <v>220</v>
      </c>
      <c r="K230" s="22">
        <v>0.74136400000000002</v>
      </c>
      <c r="L230">
        <f t="shared" si="36"/>
        <v>16.842699999999997</v>
      </c>
      <c r="M230">
        <f t="shared" si="37"/>
        <v>12.500449827599997</v>
      </c>
      <c r="N230" s="9"/>
      <c r="O230" s="22">
        <v>1.0078400000000001</v>
      </c>
      <c r="P230" s="22">
        <v>152.49199999999999</v>
      </c>
      <c r="Q230" s="22">
        <v>-1.67999E-2</v>
      </c>
      <c r="R230" s="22">
        <v>220</v>
      </c>
      <c r="S230" s="22">
        <v>1.00708</v>
      </c>
      <c r="T230">
        <f t="shared" si="38"/>
        <v>16.799900000000001</v>
      </c>
      <c r="U230">
        <f t="shared" si="39"/>
        <v>16.931611216000004</v>
      </c>
      <c r="X230" s="9"/>
      <c r="Y230" s="22">
        <v>0.74218799999999996</v>
      </c>
      <c r="Z230" s="22">
        <v>225.38399999999999</v>
      </c>
      <c r="AA230" s="22">
        <v>-1.6864000000000001E-2</v>
      </c>
      <c r="AB230" s="22">
        <v>220</v>
      </c>
      <c r="AC230" s="22">
        <v>0.741425</v>
      </c>
      <c r="AD230">
        <f t="shared" si="40"/>
        <v>16.864000000000001</v>
      </c>
      <c r="AE230">
        <f t="shared" si="41"/>
        <v>12.516258431999999</v>
      </c>
      <c r="AF230" s="9"/>
      <c r="AG230" s="22">
        <v>1.0078400000000001</v>
      </c>
      <c r="AH230" s="22">
        <v>282.05500000000001</v>
      </c>
      <c r="AI230" s="22">
        <v>-1.67999E-2</v>
      </c>
      <c r="AJ230" s="22">
        <v>220</v>
      </c>
      <c r="AK230" s="22">
        <v>1.0067699999999999</v>
      </c>
      <c r="AL230">
        <f t="shared" si="42"/>
        <v>16.799900000000001</v>
      </c>
      <c r="AM230">
        <f t="shared" si="43"/>
        <v>16.931611216000004</v>
      </c>
      <c r="AP230" s="9"/>
      <c r="AQ230" s="22">
        <v>0.74218799999999996</v>
      </c>
      <c r="AR230" s="22">
        <v>360.71199999999999</v>
      </c>
      <c r="AS230" s="22">
        <v>-1.6845700000000002E-2</v>
      </c>
      <c r="AT230" s="22">
        <v>220</v>
      </c>
      <c r="AU230" s="22">
        <v>0.74154699999999996</v>
      </c>
      <c r="AV230">
        <f t="shared" si="44"/>
        <v>16.845700000000001</v>
      </c>
      <c r="AW230">
        <f t="shared" si="45"/>
        <v>12.5026763916</v>
      </c>
      <c r="AX230" s="9"/>
      <c r="AY230" s="22">
        <v>1.0078400000000001</v>
      </c>
      <c r="AZ230" s="22">
        <v>438.96300000000002</v>
      </c>
      <c r="BA230" s="22">
        <v>-1.6793800000000001E-2</v>
      </c>
      <c r="BB230" s="22">
        <v>220</v>
      </c>
      <c r="BC230" s="22">
        <v>1.00647</v>
      </c>
      <c r="BD230">
        <f t="shared" si="46"/>
        <v>16.793800000000001</v>
      </c>
      <c r="BE230">
        <f t="shared" si="47"/>
        <v>16.925463392000001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91.163600000000002</v>
      </c>
      <c r="I231" s="22">
        <v>-1.6845700000000002E-2</v>
      </c>
      <c r="J231" s="22">
        <v>221</v>
      </c>
      <c r="K231" s="22">
        <v>0.73632799999999998</v>
      </c>
      <c r="L231">
        <f t="shared" si="36"/>
        <v>16.845700000000001</v>
      </c>
      <c r="M231">
        <f t="shared" si="37"/>
        <v>12.417841446400001</v>
      </c>
      <c r="N231" s="9"/>
      <c r="O231" s="22">
        <v>1.01288</v>
      </c>
      <c r="P231" s="22">
        <v>152.59299999999999</v>
      </c>
      <c r="Q231" s="22">
        <v>-1.6802999999999998E-2</v>
      </c>
      <c r="R231" s="22">
        <v>221</v>
      </c>
      <c r="S231" s="22">
        <v>1.01196</v>
      </c>
      <c r="T231">
        <f t="shared" si="38"/>
        <v>16.802999999999997</v>
      </c>
      <c r="U231">
        <f t="shared" si="39"/>
        <v>17.019422639999998</v>
      </c>
      <c r="X231" s="9"/>
      <c r="Y231" s="22">
        <v>0.73715200000000003</v>
      </c>
      <c r="Z231" s="22">
        <v>225.48500000000001</v>
      </c>
      <c r="AA231" s="22">
        <v>-1.6873200000000001E-2</v>
      </c>
      <c r="AB231" s="22">
        <v>221</v>
      </c>
      <c r="AC231" s="22">
        <v>0.73645000000000005</v>
      </c>
      <c r="AD231">
        <f t="shared" si="40"/>
        <v>16.873200000000001</v>
      </c>
      <c r="AE231">
        <f t="shared" si="41"/>
        <v>12.438113126400001</v>
      </c>
      <c r="AF231" s="9"/>
      <c r="AG231" s="22">
        <v>1.01288</v>
      </c>
      <c r="AH231" s="22">
        <v>282.15600000000001</v>
      </c>
      <c r="AI231" s="22">
        <v>-1.67969E-2</v>
      </c>
      <c r="AJ231" s="22">
        <v>221</v>
      </c>
      <c r="AK231" s="22">
        <v>1.01227</v>
      </c>
      <c r="AL231">
        <f t="shared" si="42"/>
        <v>16.796900000000001</v>
      </c>
      <c r="AM231">
        <f t="shared" si="43"/>
        <v>17.013244071999999</v>
      </c>
      <c r="AP231" s="9"/>
      <c r="AQ231" s="22">
        <v>0.73715200000000003</v>
      </c>
      <c r="AR231" s="22">
        <v>360.81299999999999</v>
      </c>
      <c r="AS231" s="22">
        <v>-1.6854899999999999E-2</v>
      </c>
      <c r="AT231" s="22">
        <v>221</v>
      </c>
      <c r="AU231" s="22">
        <v>0.73632799999999998</v>
      </c>
      <c r="AV231">
        <f t="shared" si="44"/>
        <v>16.854900000000001</v>
      </c>
      <c r="AW231">
        <f t="shared" si="45"/>
        <v>12.424623244800001</v>
      </c>
      <c r="AX231" s="9"/>
      <c r="AY231" s="22">
        <v>1.01288</v>
      </c>
      <c r="AZ231" s="22">
        <v>439.06400000000002</v>
      </c>
      <c r="BA231" s="22">
        <v>-1.6787699999999999E-2</v>
      </c>
      <c r="BB231" s="22">
        <v>221</v>
      </c>
      <c r="BC231" s="22">
        <v>1.01227</v>
      </c>
      <c r="BD231">
        <f t="shared" si="46"/>
        <v>16.787699999999997</v>
      </c>
      <c r="BE231">
        <f t="shared" si="47"/>
        <v>17.003925575999997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91.264300000000006</v>
      </c>
      <c r="I232" s="22">
        <v>-1.68396E-2</v>
      </c>
      <c r="J232" s="22">
        <v>222</v>
      </c>
      <c r="K232" s="22">
        <v>0.73138400000000003</v>
      </c>
      <c r="L232">
        <f t="shared" si="36"/>
        <v>16.839600000000001</v>
      </c>
      <c r="M232">
        <f t="shared" si="37"/>
        <v>12.3285574332</v>
      </c>
      <c r="N232" s="9"/>
      <c r="O232" s="22">
        <v>1.0179100000000001</v>
      </c>
      <c r="P232" s="22">
        <v>152.69300000000001</v>
      </c>
      <c r="Q232" s="22">
        <v>-1.6802999999999998E-2</v>
      </c>
      <c r="R232" s="22">
        <v>222</v>
      </c>
      <c r="S232" s="22">
        <v>1.01685</v>
      </c>
      <c r="T232">
        <f t="shared" si="38"/>
        <v>16.802999999999997</v>
      </c>
      <c r="U232">
        <f t="shared" si="39"/>
        <v>17.103941729999999</v>
      </c>
      <c r="X232" s="9"/>
      <c r="Y232" s="22">
        <v>0.73211700000000002</v>
      </c>
      <c r="Z232" s="22">
        <v>225.58500000000001</v>
      </c>
      <c r="AA232" s="22">
        <v>-1.6882299999999999E-2</v>
      </c>
      <c r="AB232" s="22">
        <v>222</v>
      </c>
      <c r="AC232" s="22">
        <v>0.73141500000000004</v>
      </c>
      <c r="AD232">
        <f t="shared" si="40"/>
        <v>16.882300000000001</v>
      </c>
      <c r="AE232">
        <f t="shared" si="41"/>
        <v>12.359818829100002</v>
      </c>
      <c r="AF232" s="9"/>
      <c r="AG232" s="22">
        <v>1.0179100000000001</v>
      </c>
      <c r="AH232" s="22">
        <v>282.25599999999997</v>
      </c>
      <c r="AI232" s="22">
        <v>-1.6787699999999999E-2</v>
      </c>
      <c r="AJ232" s="22">
        <v>222</v>
      </c>
      <c r="AK232" s="22">
        <v>1.01685</v>
      </c>
      <c r="AL232">
        <f t="shared" si="42"/>
        <v>16.787699999999997</v>
      </c>
      <c r="AM232">
        <f t="shared" si="43"/>
        <v>17.088367707</v>
      </c>
      <c r="AP232" s="9"/>
      <c r="AQ232" s="22">
        <v>0.73211700000000002</v>
      </c>
      <c r="AR232" s="22">
        <v>360.91399999999999</v>
      </c>
      <c r="AS232" s="22">
        <v>-1.6854899999999999E-2</v>
      </c>
      <c r="AT232" s="22">
        <v>222</v>
      </c>
      <c r="AU232" s="22">
        <v>0.73135399999999995</v>
      </c>
      <c r="AV232">
        <f t="shared" si="44"/>
        <v>16.854900000000001</v>
      </c>
      <c r="AW232">
        <f t="shared" si="45"/>
        <v>12.3397588233</v>
      </c>
      <c r="AX232" s="9"/>
      <c r="AY232" s="22">
        <v>1.0179100000000001</v>
      </c>
      <c r="AZ232" s="22">
        <v>439.16500000000002</v>
      </c>
      <c r="BA232" s="22">
        <v>-1.6790800000000002E-2</v>
      </c>
      <c r="BB232" s="22">
        <v>222</v>
      </c>
      <c r="BC232" s="22">
        <v>1.01654</v>
      </c>
      <c r="BD232">
        <f t="shared" si="46"/>
        <v>16.790800000000001</v>
      </c>
      <c r="BE232">
        <f t="shared" si="47"/>
        <v>17.091523228000003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91.364999999999995</v>
      </c>
      <c r="I233" s="22">
        <v>-1.6836500000000001E-2</v>
      </c>
      <c r="J233" s="22">
        <v>223</v>
      </c>
      <c r="K233" s="22">
        <v>0.72631800000000002</v>
      </c>
      <c r="L233">
        <f t="shared" si="36"/>
        <v>16.836500000000001</v>
      </c>
      <c r="M233">
        <f t="shared" si="37"/>
        <v>12.241499256500001</v>
      </c>
      <c r="N233" s="9"/>
      <c r="O233" s="22">
        <v>1.02295</v>
      </c>
      <c r="P233" s="22">
        <v>152.79400000000001</v>
      </c>
      <c r="Q233" s="22">
        <v>-1.6802999999999998E-2</v>
      </c>
      <c r="R233" s="22">
        <v>223</v>
      </c>
      <c r="S233" s="22">
        <v>1.02142</v>
      </c>
      <c r="T233">
        <f t="shared" si="38"/>
        <v>16.802999999999997</v>
      </c>
      <c r="U233">
        <f t="shared" si="39"/>
        <v>17.188628849999997</v>
      </c>
      <c r="X233" s="9"/>
      <c r="Y233" s="22">
        <v>0.72708099999999998</v>
      </c>
      <c r="Z233" s="22">
        <v>225.68600000000001</v>
      </c>
      <c r="AA233" s="22">
        <v>-1.6873200000000001E-2</v>
      </c>
      <c r="AB233" s="22">
        <v>223</v>
      </c>
      <c r="AC233" s="22">
        <v>0.72613499999999997</v>
      </c>
      <c r="AD233">
        <f t="shared" si="40"/>
        <v>16.873200000000001</v>
      </c>
      <c r="AE233">
        <f t="shared" si="41"/>
        <v>12.268183129200001</v>
      </c>
      <c r="AF233" s="9"/>
      <c r="AG233" s="22">
        <v>1.02295</v>
      </c>
      <c r="AH233" s="22">
        <v>282.35700000000003</v>
      </c>
      <c r="AI233" s="22">
        <v>-1.67999E-2</v>
      </c>
      <c r="AJ233" s="22">
        <v>223</v>
      </c>
      <c r="AK233" s="22">
        <v>1.02173</v>
      </c>
      <c r="AL233">
        <f t="shared" si="42"/>
        <v>16.799900000000001</v>
      </c>
      <c r="AM233">
        <f t="shared" si="43"/>
        <v>17.185457705000001</v>
      </c>
      <c r="AP233" s="9"/>
      <c r="AQ233" s="22">
        <v>0.72708099999999998</v>
      </c>
      <c r="AR233" s="22">
        <v>361.01400000000001</v>
      </c>
      <c r="AS233" s="22">
        <v>-1.68518E-2</v>
      </c>
      <c r="AT233" s="22">
        <v>223</v>
      </c>
      <c r="AU233" s="22">
        <v>0.72625700000000004</v>
      </c>
      <c r="AV233">
        <f t="shared" si="44"/>
        <v>16.851800000000001</v>
      </c>
      <c r="AW233">
        <f t="shared" si="45"/>
        <v>12.252623595799999</v>
      </c>
      <c r="AX233" s="9"/>
      <c r="AY233" s="22">
        <v>1.02295</v>
      </c>
      <c r="AZ233" s="22">
        <v>439.26600000000002</v>
      </c>
      <c r="BA233" s="22">
        <v>-1.6787699999999999E-2</v>
      </c>
      <c r="BB233" s="22">
        <v>223</v>
      </c>
      <c r="BC233" s="22">
        <v>1.02173</v>
      </c>
      <c r="BD233">
        <f t="shared" si="46"/>
        <v>16.787699999999997</v>
      </c>
      <c r="BE233">
        <f t="shared" si="47"/>
        <v>17.172977714999998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91.465699999999998</v>
      </c>
      <c r="I234" s="22">
        <v>-1.6845700000000002E-2</v>
      </c>
      <c r="J234" s="22">
        <v>224</v>
      </c>
      <c r="K234" s="22">
        <v>0.72116100000000005</v>
      </c>
      <c r="L234">
        <f t="shared" si="36"/>
        <v>16.845700000000001</v>
      </c>
      <c r="M234">
        <f t="shared" si="37"/>
        <v>12.163370302200001</v>
      </c>
      <c r="N234" s="9"/>
      <c r="O234" s="22">
        <v>1.0279799999999999</v>
      </c>
      <c r="P234" s="22">
        <v>152.89500000000001</v>
      </c>
      <c r="Q234" s="22">
        <v>-1.68091E-2</v>
      </c>
      <c r="R234" s="22">
        <v>224</v>
      </c>
      <c r="S234" s="22">
        <v>1.02722</v>
      </c>
      <c r="T234">
        <f t="shared" si="38"/>
        <v>16.809100000000001</v>
      </c>
      <c r="U234">
        <f t="shared" si="39"/>
        <v>17.279418617999998</v>
      </c>
      <c r="X234" s="9"/>
      <c r="Y234" s="22">
        <v>0.72204599999999997</v>
      </c>
      <c r="Z234" s="22">
        <v>225.78700000000001</v>
      </c>
      <c r="AA234" s="22">
        <v>-1.6873200000000001E-2</v>
      </c>
      <c r="AB234" s="22">
        <v>224</v>
      </c>
      <c r="AC234" s="22">
        <v>0.72122200000000003</v>
      </c>
      <c r="AD234">
        <f t="shared" si="40"/>
        <v>16.873200000000001</v>
      </c>
      <c r="AE234">
        <f t="shared" si="41"/>
        <v>12.1832265672</v>
      </c>
      <c r="AF234" s="9"/>
      <c r="AG234" s="22">
        <v>1.0279799999999999</v>
      </c>
      <c r="AH234" s="22">
        <v>282.45800000000003</v>
      </c>
      <c r="AI234" s="22">
        <v>-1.6793800000000001E-2</v>
      </c>
      <c r="AJ234" s="22">
        <v>224</v>
      </c>
      <c r="AK234" s="22">
        <v>1.0269200000000001</v>
      </c>
      <c r="AL234">
        <f t="shared" si="42"/>
        <v>16.793800000000001</v>
      </c>
      <c r="AM234">
        <f t="shared" si="43"/>
        <v>17.263690523999998</v>
      </c>
      <c r="AP234" s="9"/>
      <c r="AQ234" s="22">
        <v>0.72204599999999997</v>
      </c>
      <c r="AR234" s="22">
        <v>361.11500000000001</v>
      </c>
      <c r="AS234" s="22">
        <v>-1.6861000000000001E-2</v>
      </c>
      <c r="AT234" s="22">
        <v>224</v>
      </c>
      <c r="AU234" s="22">
        <v>0.72131299999999998</v>
      </c>
      <c r="AV234">
        <f t="shared" si="44"/>
        <v>16.861000000000001</v>
      </c>
      <c r="AW234">
        <f t="shared" si="45"/>
        <v>12.174417606</v>
      </c>
      <c r="AX234" s="9"/>
      <c r="AY234" s="22">
        <v>1.0279799999999999</v>
      </c>
      <c r="AZ234" s="22">
        <v>439.36599999999999</v>
      </c>
      <c r="BA234" s="22">
        <v>-1.6787699999999999E-2</v>
      </c>
      <c r="BB234" s="22">
        <v>224</v>
      </c>
      <c r="BC234" s="22">
        <v>1.0269200000000001</v>
      </c>
      <c r="BD234">
        <f t="shared" si="46"/>
        <v>16.787699999999997</v>
      </c>
      <c r="BE234">
        <f t="shared" si="47"/>
        <v>17.257419845999994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91.566400000000002</v>
      </c>
      <c r="I235" s="22">
        <v>-1.6842699999999999E-2</v>
      </c>
      <c r="J235" s="22">
        <v>225</v>
      </c>
      <c r="K235" s="22">
        <v>0.71630899999999997</v>
      </c>
      <c r="L235">
        <f t="shared" si="36"/>
        <v>16.842699999999997</v>
      </c>
      <c r="M235">
        <f t="shared" si="37"/>
        <v>12.076384326999998</v>
      </c>
      <c r="N235" s="9"/>
      <c r="O235" s="22">
        <v>1.03302</v>
      </c>
      <c r="P235" s="22">
        <v>152.995</v>
      </c>
      <c r="Q235" s="22">
        <v>-1.6802999999999998E-2</v>
      </c>
      <c r="R235" s="22">
        <v>225</v>
      </c>
      <c r="S235" s="22">
        <v>1.03241</v>
      </c>
      <c r="T235">
        <f t="shared" si="38"/>
        <v>16.802999999999997</v>
      </c>
      <c r="U235">
        <f t="shared" si="39"/>
        <v>17.357835059999999</v>
      </c>
      <c r="X235" s="9"/>
      <c r="Y235" s="22">
        <v>0.71701000000000004</v>
      </c>
      <c r="Z235" s="22">
        <v>225.88800000000001</v>
      </c>
      <c r="AA235" s="22">
        <v>-1.6870099999999999E-2</v>
      </c>
      <c r="AB235" s="22">
        <v>225</v>
      </c>
      <c r="AC235" s="22">
        <v>0.71633899999999995</v>
      </c>
      <c r="AD235">
        <f t="shared" si="40"/>
        <v>16.870100000000001</v>
      </c>
      <c r="AE235">
        <f t="shared" si="41"/>
        <v>12.096030401000002</v>
      </c>
      <c r="AF235" s="9"/>
      <c r="AG235" s="22">
        <v>1.03302</v>
      </c>
      <c r="AH235" s="22">
        <v>282.55799999999999</v>
      </c>
      <c r="AI235" s="22">
        <v>-1.6793800000000001E-2</v>
      </c>
      <c r="AJ235" s="22">
        <v>225</v>
      </c>
      <c r="AK235" s="22">
        <v>1.0321</v>
      </c>
      <c r="AL235">
        <f t="shared" si="42"/>
        <v>16.793800000000001</v>
      </c>
      <c r="AM235">
        <f t="shared" si="43"/>
        <v>17.348331276000003</v>
      </c>
      <c r="AP235" s="9"/>
      <c r="AQ235" s="22">
        <v>0.71701000000000004</v>
      </c>
      <c r="AR235" s="22">
        <v>361.21600000000001</v>
      </c>
      <c r="AS235" s="22">
        <v>-1.6848800000000001E-2</v>
      </c>
      <c r="AT235" s="22">
        <v>225</v>
      </c>
      <c r="AU235" s="22">
        <v>0.71630899999999997</v>
      </c>
      <c r="AV235">
        <f t="shared" si="44"/>
        <v>16.848800000000001</v>
      </c>
      <c r="AW235">
        <f t="shared" si="45"/>
        <v>12.080758088000001</v>
      </c>
      <c r="AX235" s="9"/>
      <c r="AY235" s="22">
        <v>1.03302</v>
      </c>
      <c r="AZ235" s="22">
        <v>439.46699999999998</v>
      </c>
      <c r="BA235" s="22">
        <v>-1.6781600000000001E-2</v>
      </c>
      <c r="BB235" s="22">
        <v>225</v>
      </c>
      <c r="BC235" s="22">
        <v>1.0321</v>
      </c>
      <c r="BD235">
        <f t="shared" si="46"/>
        <v>16.781600000000001</v>
      </c>
      <c r="BE235">
        <f t="shared" si="47"/>
        <v>17.335728432000003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91.667100000000005</v>
      </c>
      <c r="I236" s="22">
        <v>-1.6848800000000001E-2</v>
      </c>
      <c r="J236" s="22">
        <v>226</v>
      </c>
      <c r="K236" s="22">
        <v>0.71118199999999998</v>
      </c>
      <c r="L236">
        <f t="shared" si="36"/>
        <v>16.848800000000001</v>
      </c>
      <c r="M236">
        <f t="shared" si="37"/>
        <v>11.995924380000002</v>
      </c>
      <c r="N236" s="9"/>
      <c r="O236" s="22">
        <v>1.03806</v>
      </c>
      <c r="P236" s="22">
        <v>153.096</v>
      </c>
      <c r="Q236" s="22">
        <v>-1.6802999999999998E-2</v>
      </c>
      <c r="R236" s="22">
        <v>226</v>
      </c>
      <c r="S236" s="22">
        <v>1.0369900000000001</v>
      </c>
      <c r="T236">
        <f t="shared" si="38"/>
        <v>16.802999999999997</v>
      </c>
      <c r="U236">
        <f t="shared" si="39"/>
        <v>17.442522179999997</v>
      </c>
      <c r="X236" s="9"/>
      <c r="Y236" s="22">
        <v>0.71197500000000002</v>
      </c>
      <c r="Z236" s="22">
        <v>225.988</v>
      </c>
      <c r="AA236" s="22">
        <v>-1.6867099999999999E-2</v>
      </c>
      <c r="AB236" s="22">
        <v>226</v>
      </c>
      <c r="AC236" s="22">
        <v>0.71130400000000005</v>
      </c>
      <c r="AD236">
        <f t="shared" si="40"/>
        <v>16.867100000000001</v>
      </c>
      <c r="AE236">
        <f t="shared" si="41"/>
        <v>12.008953522500001</v>
      </c>
      <c r="AF236" s="9"/>
      <c r="AG236" s="22">
        <v>1.03806</v>
      </c>
      <c r="AH236" s="22">
        <v>282.65899999999999</v>
      </c>
      <c r="AI236" s="22">
        <v>-1.6778600000000001E-2</v>
      </c>
      <c r="AJ236" s="22">
        <v>226</v>
      </c>
      <c r="AK236" s="22">
        <v>1.03668</v>
      </c>
      <c r="AL236">
        <f t="shared" si="42"/>
        <v>16.778600000000001</v>
      </c>
      <c r="AM236">
        <f t="shared" si="43"/>
        <v>17.417193516000001</v>
      </c>
      <c r="AP236" s="9"/>
      <c r="AQ236" s="22">
        <v>0.71197500000000002</v>
      </c>
      <c r="AR236" s="22">
        <v>361.31599999999997</v>
      </c>
      <c r="AS236" s="22">
        <v>-1.6857899999999999E-2</v>
      </c>
      <c r="AT236" s="22">
        <v>226</v>
      </c>
      <c r="AU236" s="22">
        <v>0.71115099999999998</v>
      </c>
      <c r="AV236">
        <f t="shared" si="44"/>
        <v>16.857899999999997</v>
      </c>
      <c r="AW236">
        <f t="shared" si="45"/>
        <v>12.002403352499998</v>
      </c>
      <c r="AX236" s="9"/>
      <c r="AY236" s="22">
        <v>1.03806</v>
      </c>
      <c r="AZ236" s="22">
        <v>439.56799999999998</v>
      </c>
      <c r="BA236" s="22">
        <v>-1.6781600000000001E-2</v>
      </c>
      <c r="BB236" s="22">
        <v>226</v>
      </c>
      <c r="BC236" s="22">
        <v>1.0369900000000001</v>
      </c>
      <c r="BD236">
        <f t="shared" si="46"/>
        <v>16.781600000000001</v>
      </c>
      <c r="BE236">
        <f t="shared" si="47"/>
        <v>17.420307696000002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91.767899999999997</v>
      </c>
      <c r="I237" s="22">
        <v>-1.68518E-2</v>
      </c>
      <c r="J237" s="22">
        <v>227</v>
      </c>
      <c r="K237" s="22">
        <v>0.70642099999999997</v>
      </c>
      <c r="L237">
        <f t="shared" si="36"/>
        <v>16.851800000000001</v>
      </c>
      <c r="M237">
        <f t="shared" si="37"/>
        <v>11.913211492</v>
      </c>
      <c r="N237" s="9"/>
      <c r="O237" s="22">
        <v>1.0430900000000001</v>
      </c>
      <c r="P237" s="22">
        <v>153.197</v>
      </c>
      <c r="Q237" s="22">
        <v>-1.6793800000000001E-2</v>
      </c>
      <c r="R237" s="22">
        <v>227</v>
      </c>
      <c r="S237" s="22">
        <v>1.0421800000000001</v>
      </c>
      <c r="T237">
        <f t="shared" si="38"/>
        <v>16.793800000000001</v>
      </c>
      <c r="U237">
        <f t="shared" si="39"/>
        <v>17.517444842000003</v>
      </c>
      <c r="X237" s="9"/>
      <c r="Y237" s="22">
        <v>0.70694000000000001</v>
      </c>
      <c r="Z237" s="22">
        <v>226.089</v>
      </c>
      <c r="AA237" s="22">
        <v>-1.6864000000000001E-2</v>
      </c>
      <c r="AB237" s="22">
        <v>227</v>
      </c>
      <c r="AC237" s="22">
        <v>0.70623800000000003</v>
      </c>
      <c r="AD237">
        <f t="shared" si="40"/>
        <v>16.864000000000001</v>
      </c>
      <c r="AE237">
        <f t="shared" si="41"/>
        <v>11.921836160000002</v>
      </c>
      <c r="AF237" s="9"/>
      <c r="AG237" s="22">
        <v>1.0430900000000001</v>
      </c>
      <c r="AH237" s="22">
        <v>282.76</v>
      </c>
      <c r="AI237" s="22">
        <v>-1.67847E-2</v>
      </c>
      <c r="AJ237" s="22">
        <v>227</v>
      </c>
      <c r="AK237" s="22">
        <v>1.0418700000000001</v>
      </c>
      <c r="AL237">
        <f t="shared" si="42"/>
        <v>16.784700000000001</v>
      </c>
      <c r="AM237">
        <f t="shared" si="43"/>
        <v>17.507952723000002</v>
      </c>
      <c r="AP237" s="9"/>
      <c r="AQ237" s="22">
        <v>0.70694000000000001</v>
      </c>
      <c r="AR237" s="22">
        <v>361.41699999999997</v>
      </c>
      <c r="AS237" s="22">
        <v>-1.6857899999999999E-2</v>
      </c>
      <c r="AT237" s="22">
        <v>227</v>
      </c>
      <c r="AU237" s="22">
        <v>0.70629900000000001</v>
      </c>
      <c r="AV237">
        <f t="shared" si="44"/>
        <v>16.857899999999997</v>
      </c>
      <c r="AW237">
        <f t="shared" si="45"/>
        <v>11.917523825999998</v>
      </c>
      <c r="AX237" s="9"/>
      <c r="AY237" s="22">
        <v>1.0430900000000001</v>
      </c>
      <c r="AZ237" s="22">
        <v>439.66800000000001</v>
      </c>
      <c r="BA237" s="22">
        <v>-1.6778600000000001E-2</v>
      </c>
      <c r="BB237" s="22">
        <v>227</v>
      </c>
      <c r="BC237" s="22">
        <v>1.04156</v>
      </c>
      <c r="BD237">
        <f t="shared" si="46"/>
        <v>16.778600000000001</v>
      </c>
      <c r="BE237">
        <f t="shared" si="47"/>
        <v>17.501589874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91.868600000000001</v>
      </c>
      <c r="I238" s="22">
        <v>-1.6854899999999999E-2</v>
      </c>
      <c r="J238" s="22">
        <v>228</v>
      </c>
      <c r="K238" s="22">
        <v>0.70120199999999999</v>
      </c>
      <c r="L238">
        <f t="shared" si="36"/>
        <v>16.854900000000001</v>
      </c>
      <c r="M238">
        <f t="shared" si="37"/>
        <v>11.830521729599999</v>
      </c>
      <c r="N238" s="9"/>
      <c r="O238" s="22">
        <v>1.04813</v>
      </c>
      <c r="P238" s="22">
        <v>153.298</v>
      </c>
      <c r="Q238" s="22">
        <v>-1.67969E-2</v>
      </c>
      <c r="R238" s="22">
        <v>228</v>
      </c>
      <c r="S238" s="22">
        <v>1.0476700000000001</v>
      </c>
      <c r="T238">
        <f t="shared" si="38"/>
        <v>16.796900000000001</v>
      </c>
      <c r="U238">
        <f t="shared" si="39"/>
        <v>17.605334797000001</v>
      </c>
      <c r="X238" s="9"/>
      <c r="Y238" s="22">
        <v>0.70190399999999997</v>
      </c>
      <c r="Z238" s="22">
        <v>226.19</v>
      </c>
      <c r="AA238" s="22">
        <v>-1.6873200000000001E-2</v>
      </c>
      <c r="AB238" s="22">
        <v>228</v>
      </c>
      <c r="AC238" s="22">
        <v>0.70126299999999997</v>
      </c>
      <c r="AD238">
        <f t="shared" si="40"/>
        <v>16.873200000000001</v>
      </c>
      <c r="AE238">
        <f t="shared" si="41"/>
        <v>11.843366572800001</v>
      </c>
      <c r="AF238" s="9"/>
      <c r="AG238" s="22">
        <v>1.04813</v>
      </c>
      <c r="AH238" s="22">
        <v>282.86099999999999</v>
      </c>
      <c r="AI238" s="22">
        <v>-1.6790800000000002E-2</v>
      </c>
      <c r="AJ238" s="22">
        <v>228</v>
      </c>
      <c r="AK238" s="22">
        <v>1.0467500000000001</v>
      </c>
      <c r="AL238">
        <f t="shared" si="42"/>
        <v>16.790800000000001</v>
      </c>
      <c r="AM238">
        <f t="shared" si="43"/>
        <v>17.598941204000003</v>
      </c>
      <c r="AP238" s="9"/>
      <c r="AQ238" s="22">
        <v>0.70190399999999997</v>
      </c>
      <c r="AR238" s="22">
        <v>361.51799999999997</v>
      </c>
      <c r="AS238" s="22">
        <v>-1.6854899999999999E-2</v>
      </c>
      <c r="AT238" s="22">
        <v>228</v>
      </c>
      <c r="AU238" s="22">
        <v>0.70120199999999999</v>
      </c>
      <c r="AV238">
        <f t="shared" si="44"/>
        <v>16.854900000000001</v>
      </c>
      <c r="AW238">
        <f t="shared" si="45"/>
        <v>11.830521729599999</v>
      </c>
      <c r="AX238" s="9"/>
      <c r="AY238" s="22">
        <v>1.04813</v>
      </c>
      <c r="AZ238" s="22">
        <v>439.76900000000001</v>
      </c>
      <c r="BA238" s="22">
        <v>-1.67694E-2</v>
      </c>
      <c r="BB238" s="22">
        <v>228</v>
      </c>
      <c r="BC238" s="22">
        <v>1.0470600000000001</v>
      </c>
      <c r="BD238">
        <f t="shared" si="46"/>
        <v>16.769400000000001</v>
      </c>
      <c r="BE238">
        <f t="shared" si="47"/>
        <v>17.576511222000001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91.969300000000004</v>
      </c>
      <c r="I239" s="22">
        <v>-1.6848800000000001E-2</v>
      </c>
      <c r="J239" s="22">
        <v>229</v>
      </c>
      <c r="K239" s="22">
        <v>0.69625899999999996</v>
      </c>
      <c r="L239">
        <f t="shared" si="36"/>
        <v>16.848800000000001</v>
      </c>
      <c r="M239">
        <f t="shared" si="37"/>
        <v>11.7414064072</v>
      </c>
      <c r="N239" s="9"/>
      <c r="O239" s="22">
        <v>1.0531600000000001</v>
      </c>
      <c r="P239" s="22">
        <v>153.398</v>
      </c>
      <c r="Q239" s="22">
        <v>-1.67999E-2</v>
      </c>
      <c r="R239" s="22">
        <v>229</v>
      </c>
      <c r="S239" s="22">
        <v>1.0525500000000001</v>
      </c>
      <c r="T239">
        <f t="shared" si="38"/>
        <v>16.799900000000001</v>
      </c>
      <c r="U239">
        <f t="shared" si="39"/>
        <v>17.692982684000004</v>
      </c>
      <c r="X239" s="9"/>
      <c r="Y239" s="22">
        <v>0.69686899999999996</v>
      </c>
      <c r="Z239" s="22">
        <v>226.29</v>
      </c>
      <c r="AA239" s="22">
        <v>-1.6870099999999999E-2</v>
      </c>
      <c r="AB239" s="22">
        <v>229</v>
      </c>
      <c r="AC239" s="22">
        <v>0.69613599999999998</v>
      </c>
      <c r="AD239">
        <f t="shared" si="40"/>
        <v>16.870100000000001</v>
      </c>
      <c r="AE239">
        <f t="shared" si="41"/>
        <v>11.756249716899999</v>
      </c>
      <c r="AF239" s="9"/>
      <c r="AG239" s="22">
        <v>1.0531600000000001</v>
      </c>
      <c r="AH239" s="22">
        <v>282.96100000000001</v>
      </c>
      <c r="AI239" s="22">
        <v>-1.6787699999999999E-2</v>
      </c>
      <c r="AJ239" s="22">
        <v>229</v>
      </c>
      <c r="AK239" s="22">
        <v>1.0519400000000001</v>
      </c>
      <c r="AL239">
        <f t="shared" si="42"/>
        <v>16.787699999999997</v>
      </c>
      <c r="AM239">
        <f t="shared" si="43"/>
        <v>17.680134131999999</v>
      </c>
      <c r="AP239" s="9"/>
      <c r="AQ239" s="22">
        <v>0.69686899999999996</v>
      </c>
      <c r="AR239" s="22">
        <v>361.61900000000003</v>
      </c>
      <c r="AS239" s="22">
        <v>-1.6854899999999999E-2</v>
      </c>
      <c r="AT239" s="22">
        <v>229</v>
      </c>
      <c r="AU239" s="22">
        <v>0.69644200000000001</v>
      </c>
      <c r="AV239">
        <f t="shared" si="44"/>
        <v>16.854900000000001</v>
      </c>
      <c r="AW239">
        <f t="shared" si="45"/>
        <v>11.7456573081</v>
      </c>
      <c r="AX239" s="9"/>
      <c r="AY239" s="22">
        <v>1.0531600000000001</v>
      </c>
      <c r="AZ239" s="22">
        <v>439.87</v>
      </c>
      <c r="BA239" s="22">
        <v>-1.6766400000000001E-2</v>
      </c>
      <c r="BB239" s="22">
        <v>229</v>
      </c>
      <c r="BC239" s="22">
        <v>1.0519400000000001</v>
      </c>
      <c r="BD239">
        <f t="shared" si="46"/>
        <v>16.766400000000001</v>
      </c>
      <c r="BE239">
        <f t="shared" si="47"/>
        <v>17.657701824000004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92.07</v>
      </c>
      <c r="I240" s="22">
        <v>-1.68396E-2</v>
      </c>
      <c r="J240" s="22">
        <v>230</v>
      </c>
      <c r="K240" s="22">
        <v>0.69113199999999997</v>
      </c>
      <c r="L240">
        <f t="shared" si="36"/>
        <v>16.839600000000001</v>
      </c>
      <c r="M240">
        <f t="shared" si="37"/>
        <v>11.6501909868</v>
      </c>
      <c r="N240" s="9"/>
      <c r="O240" s="22">
        <v>1.0582</v>
      </c>
      <c r="P240" s="22">
        <v>153.499</v>
      </c>
      <c r="Q240" s="22">
        <v>-1.6790800000000002E-2</v>
      </c>
      <c r="R240" s="22">
        <v>230</v>
      </c>
      <c r="S240" s="22">
        <v>1.0568200000000001</v>
      </c>
      <c r="T240">
        <f t="shared" si="38"/>
        <v>16.790800000000001</v>
      </c>
      <c r="U240">
        <f t="shared" si="39"/>
        <v>17.768024560000001</v>
      </c>
      <c r="X240" s="9"/>
      <c r="Y240" s="22">
        <v>0.69183300000000003</v>
      </c>
      <c r="Z240" s="22">
        <v>226.39099999999999</v>
      </c>
      <c r="AA240" s="22">
        <v>-1.6864000000000001E-2</v>
      </c>
      <c r="AB240" s="22">
        <v>230</v>
      </c>
      <c r="AC240" s="22">
        <v>0.69113199999999997</v>
      </c>
      <c r="AD240">
        <f t="shared" si="40"/>
        <v>16.864000000000001</v>
      </c>
      <c r="AE240">
        <f t="shared" si="41"/>
        <v>11.667071712</v>
      </c>
      <c r="AF240" s="9"/>
      <c r="AG240" s="22">
        <v>1.0582</v>
      </c>
      <c r="AH240" s="22">
        <v>283.06200000000001</v>
      </c>
      <c r="AI240" s="22">
        <v>-1.6790800000000002E-2</v>
      </c>
      <c r="AJ240" s="22">
        <v>230</v>
      </c>
      <c r="AK240" s="22">
        <v>1.0574300000000001</v>
      </c>
      <c r="AL240">
        <f t="shared" si="42"/>
        <v>16.790800000000001</v>
      </c>
      <c r="AM240">
        <f t="shared" si="43"/>
        <v>17.768024560000001</v>
      </c>
      <c r="AP240" s="9"/>
      <c r="AQ240" s="22">
        <v>0.69183300000000003</v>
      </c>
      <c r="AR240" s="22">
        <v>361.71899999999999</v>
      </c>
      <c r="AS240" s="22">
        <v>-1.6857899999999999E-2</v>
      </c>
      <c r="AT240" s="22">
        <v>230</v>
      </c>
      <c r="AU240" s="22">
        <v>0.69134499999999999</v>
      </c>
      <c r="AV240">
        <f t="shared" si="44"/>
        <v>16.857899999999997</v>
      </c>
      <c r="AW240">
        <f t="shared" si="45"/>
        <v>11.662851530699999</v>
      </c>
      <c r="AX240" s="9"/>
      <c r="AY240" s="22">
        <v>1.0582</v>
      </c>
      <c r="AZ240" s="22">
        <v>439.971</v>
      </c>
      <c r="BA240" s="22">
        <v>-1.6772499999999999E-2</v>
      </c>
      <c r="BB240" s="22">
        <v>230</v>
      </c>
      <c r="BC240" s="22">
        <v>1.0571299999999999</v>
      </c>
      <c r="BD240">
        <f t="shared" si="46"/>
        <v>16.772500000000001</v>
      </c>
      <c r="BE240">
        <f t="shared" si="47"/>
        <v>17.748659500000002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92.170699999999997</v>
      </c>
      <c r="I241" s="22">
        <v>-1.68518E-2</v>
      </c>
      <c r="J241" s="22">
        <v>231</v>
      </c>
      <c r="K241" s="22">
        <v>0.68606599999999995</v>
      </c>
      <c r="L241">
        <f t="shared" si="36"/>
        <v>16.851800000000001</v>
      </c>
      <c r="M241">
        <f t="shared" si="37"/>
        <v>11.573782536400001</v>
      </c>
      <c r="N241" s="9"/>
      <c r="O241" s="22">
        <v>1.0632299999999999</v>
      </c>
      <c r="P241" s="22">
        <v>153.6</v>
      </c>
      <c r="Q241" s="22">
        <v>-1.6793800000000001E-2</v>
      </c>
      <c r="R241" s="22">
        <v>231</v>
      </c>
      <c r="S241" s="22">
        <v>1.0623199999999999</v>
      </c>
      <c r="T241">
        <f t="shared" si="38"/>
        <v>16.793800000000001</v>
      </c>
      <c r="U241">
        <f t="shared" si="39"/>
        <v>17.855671974</v>
      </c>
      <c r="X241" s="9"/>
      <c r="Y241" s="22">
        <v>0.68679800000000002</v>
      </c>
      <c r="Z241" s="22">
        <v>226.49199999999999</v>
      </c>
      <c r="AA241" s="22">
        <v>-1.6867099999999999E-2</v>
      </c>
      <c r="AB241" s="22">
        <v>231</v>
      </c>
      <c r="AC241" s="22">
        <v>0.68603499999999995</v>
      </c>
      <c r="AD241">
        <f t="shared" si="40"/>
        <v>16.867100000000001</v>
      </c>
      <c r="AE241">
        <f t="shared" si="41"/>
        <v>11.5842905458</v>
      </c>
      <c r="AF241" s="9"/>
      <c r="AG241" s="22">
        <v>1.0632299999999999</v>
      </c>
      <c r="AH241" s="22">
        <v>283.16300000000001</v>
      </c>
      <c r="AI241" s="22">
        <v>-1.67847E-2</v>
      </c>
      <c r="AJ241" s="22">
        <v>231</v>
      </c>
      <c r="AK241" s="22">
        <v>1.0623199999999999</v>
      </c>
      <c r="AL241">
        <f t="shared" si="42"/>
        <v>16.784700000000001</v>
      </c>
      <c r="AM241">
        <f t="shared" si="43"/>
        <v>17.845996580999998</v>
      </c>
      <c r="AP241" s="9"/>
      <c r="AQ241" s="22">
        <v>0.68679800000000002</v>
      </c>
      <c r="AR241" s="22">
        <v>361.82</v>
      </c>
      <c r="AS241" s="22">
        <v>-1.6857899999999999E-2</v>
      </c>
      <c r="AT241" s="22">
        <v>231</v>
      </c>
      <c r="AU241" s="22">
        <v>0.68600499999999998</v>
      </c>
      <c r="AV241">
        <f t="shared" si="44"/>
        <v>16.857899999999997</v>
      </c>
      <c r="AW241">
        <f t="shared" si="45"/>
        <v>11.577972004199998</v>
      </c>
      <c r="AX241" s="9"/>
      <c r="AY241" s="22">
        <v>1.0632299999999999</v>
      </c>
      <c r="AZ241" s="22">
        <v>440.07100000000003</v>
      </c>
      <c r="BA241" s="22">
        <v>-1.6772499999999999E-2</v>
      </c>
      <c r="BB241" s="22">
        <v>231</v>
      </c>
      <c r="BC241" s="22">
        <v>1.0617099999999999</v>
      </c>
      <c r="BD241">
        <f t="shared" si="46"/>
        <v>16.772500000000001</v>
      </c>
      <c r="BE241">
        <f t="shared" si="47"/>
        <v>17.833025175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92.2714</v>
      </c>
      <c r="I242" s="22">
        <v>-1.68396E-2</v>
      </c>
      <c r="J242" s="22">
        <v>232</v>
      </c>
      <c r="K242" s="22">
        <v>0.68093899999999996</v>
      </c>
      <c r="L242">
        <f t="shared" si="36"/>
        <v>16.839600000000001</v>
      </c>
      <c r="M242">
        <f t="shared" si="37"/>
        <v>11.480616214800001</v>
      </c>
      <c r="N242" s="9"/>
      <c r="O242" s="22">
        <v>1.0682700000000001</v>
      </c>
      <c r="P242" s="22">
        <v>153.69999999999999</v>
      </c>
      <c r="Q242" s="22">
        <v>-1.67969E-2</v>
      </c>
      <c r="R242" s="22">
        <v>232</v>
      </c>
      <c r="S242" s="22">
        <v>1.0665899999999999</v>
      </c>
      <c r="T242">
        <f t="shared" si="38"/>
        <v>16.796900000000001</v>
      </c>
      <c r="U242">
        <f t="shared" si="39"/>
        <v>17.943624363000001</v>
      </c>
      <c r="X242" s="9"/>
      <c r="Y242" s="22">
        <v>0.68176300000000001</v>
      </c>
      <c r="Z242" s="22">
        <v>226.59299999999999</v>
      </c>
      <c r="AA242" s="22">
        <v>-1.6861000000000001E-2</v>
      </c>
      <c r="AB242" s="22">
        <v>232</v>
      </c>
      <c r="AC242" s="22">
        <v>0.68112200000000001</v>
      </c>
      <c r="AD242">
        <f t="shared" si="40"/>
        <v>16.861000000000001</v>
      </c>
      <c r="AE242">
        <f t="shared" si="41"/>
        <v>11.495205943</v>
      </c>
      <c r="AF242" s="9"/>
      <c r="AG242" s="22">
        <v>1.0682700000000001</v>
      </c>
      <c r="AH242" s="22">
        <v>283.26299999999998</v>
      </c>
      <c r="AI242" s="22">
        <v>-1.6778600000000001E-2</v>
      </c>
      <c r="AJ242" s="22">
        <v>232</v>
      </c>
      <c r="AK242" s="22">
        <v>1.0678099999999999</v>
      </c>
      <c r="AL242">
        <f t="shared" si="42"/>
        <v>16.778600000000001</v>
      </c>
      <c r="AM242">
        <f t="shared" si="43"/>
        <v>17.924075022</v>
      </c>
      <c r="AP242" s="9"/>
      <c r="AQ242" s="22">
        <v>0.68176300000000001</v>
      </c>
      <c r="AR242" s="22">
        <v>361.92099999999999</v>
      </c>
      <c r="AS242" s="22">
        <v>-1.6854899999999999E-2</v>
      </c>
      <c r="AT242" s="22">
        <v>232</v>
      </c>
      <c r="AU242" s="22">
        <v>0.68096900000000005</v>
      </c>
      <c r="AV242">
        <f t="shared" si="44"/>
        <v>16.854900000000001</v>
      </c>
      <c r="AW242">
        <f t="shared" si="45"/>
        <v>11.491047188700001</v>
      </c>
      <c r="AX242" s="9"/>
      <c r="AY242" s="22">
        <v>1.0682700000000001</v>
      </c>
      <c r="AZ242" s="22">
        <v>440.17200000000003</v>
      </c>
      <c r="BA242" s="22">
        <v>-1.67694E-2</v>
      </c>
      <c r="BB242" s="22">
        <v>232</v>
      </c>
      <c r="BC242" s="22">
        <v>1.0671999999999999</v>
      </c>
      <c r="BD242">
        <f t="shared" si="46"/>
        <v>16.769400000000001</v>
      </c>
      <c r="BE242">
        <f t="shared" si="47"/>
        <v>17.914246938000002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92.372100000000003</v>
      </c>
      <c r="I243" s="22">
        <v>-1.68518E-2</v>
      </c>
      <c r="J243" s="22">
        <v>233</v>
      </c>
      <c r="K243" s="22">
        <v>0.67620800000000003</v>
      </c>
      <c r="L243">
        <f t="shared" si="36"/>
        <v>16.851800000000001</v>
      </c>
      <c r="M243">
        <f t="shared" si="37"/>
        <v>11.4040680586</v>
      </c>
      <c r="N243" s="9"/>
      <c r="O243" s="22">
        <v>1.0732999999999999</v>
      </c>
      <c r="P243" s="22">
        <v>153.80099999999999</v>
      </c>
      <c r="Q243" s="22">
        <v>-1.6790800000000002E-2</v>
      </c>
      <c r="R243" s="22">
        <v>233</v>
      </c>
      <c r="S243" s="22">
        <v>1.07178</v>
      </c>
      <c r="T243">
        <f t="shared" si="38"/>
        <v>16.790800000000001</v>
      </c>
      <c r="U243">
        <f t="shared" si="39"/>
        <v>18.021565639999999</v>
      </c>
      <c r="X243" s="9"/>
      <c r="Y243" s="22">
        <v>0.67672699999999997</v>
      </c>
      <c r="Z243" s="22">
        <v>226.69300000000001</v>
      </c>
      <c r="AA243" s="22">
        <v>-1.6873200000000001E-2</v>
      </c>
      <c r="AB243" s="22">
        <v>233</v>
      </c>
      <c r="AC243" s="22">
        <v>0.67602499999999999</v>
      </c>
      <c r="AD243">
        <f t="shared" si="40"/>
        <v>16.873200000000001</v>
      </c>
      <c r="AE243">
        <f t="shared" si="41"/>
        <v>11.418550016399999</v>
      </c>
      <c r="AF243" s="9"/>
      <c r="AG243" s="22">
        <v>1.0732999999999999</v>
      </c>
      <c r="AH243" s="22">
        <v>283.36399999999998</v>
      </c>
      <c r="AI243" s="22">
        <v>-1.6781600000000001E-2</v>
      </c>
      <c r="AJ243" s="22">
        <v>233</v>
      </c>
      <c r="AK243" s="22">
        <v>1.0726899999999999</v>
      </c>
      <c r="AL243">
        <f t="shared" si="42"/>
        <v>16.781600000000001</v>
      </c>
      <c r="AM243">
        <f t="shared" si="43"/>
        <v>18.011691280000001</v>
      </c>
      <c r="AP243" s="9"/>
      <c r="AQ243" s="22">
        <v>0.67672699999999997</v>
      </c>
      <c r="AR243" s="22">
        <v>362.02100000000002</v>
      </c>
      <c r="AS243" s="22">
        <v>-1.6857899999999999E-2</v>
      </c>
      <c r="AT243" s="22">
        <v>233</v>
      </c>
      <c r="AU243" s="22">
        <v>0.67605599999999999</v>
      </c>
      <c r="AV243">
        <f t="shared" si="44"/>
        <v>16.857899999999997</v>
      </c>
      <c r="AW243">
        <f t="shared" si="45"/>
        <v>11.408196093299997</v>
      </c>
      <c r="AX243" s="9"/>
      <c r="AY243" s="22">
        <v>1.0732999999999999</v>
      </c>
      <c r="AZ243" s="22">
        <v>440.27300000000002</v>
      </c>
      <c r="BA243" s="22">
        <v>-1.6772499999999999E-2</v>
      </c>
      <c r="BB243" s="22">
        <v>233</v>
      </c>
      <c r="BC243" s="22">
        <v>1.0720799999999999</v>
      </c>
      <c r="BD243">
        <f t="shared" si="46"/>
        <v>16.772500000000001</v>
      </c>
      <c r="BE243">
        <f t="shared" si="47"/>
        <v>18.001924249999998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92.472800000000007</v>
      </c>
      <c r="I244" s="22">
        <v>-1.6857899999999999E-2</v>
      </c>
      <c r="J244" s="22">
        <v>234</v>
      </c>
      <c r="K244" s="22">
        <v>0.67098999999999998</v>
      </c>
      <c r="L244">
        <f t="shared" si="36"/>
        <v>16.857899999999997</v>
      </c>
      <c r="M244">
        <f t="shared" si="37"/>
        <v>11.323316566799997</v>
      </c>
      <c r="N244" s="9"/>
      <c r="O244" s="22">
        <v>1.0783400000000001</v>
      </c>
      <c r="P244" s="22">
        <v>153.90199999999999</v>
      </c>
      <c r="Q244" s="22">
        <v>-1.67847E-2</v>
      </c>
      <c r="R244" s="22">
        <v>234</v>
      </c>
      <c r="S244" s="22">
        <v>1.0772699999999999</v>
      </c>
      <c r="T244">
        <f t="shared" si="38"/>
        <v>16.784700000000001</v>
      </c>
      <c r="U244">
        <f t="shared" si="39"/>
        <v>18.099613398000002</v>
      </c>
      <c r="X244" s="9"/>
      <c r="Y244" s="22">
        <v>0.67169199999999996</v>
      </c>
      <c r="Z244" s="22">
        <v>226.79400000000001</v>
      </c>
      <c r="AA244" s="22">
        <v>-1.6867099999999999E-2</v>
      </c>
      <c r="AB244" s="22">
        <v>234</v>
      </c>
      <c r="AC244" s="22">
        <v>0.67098999999999998</v>
      </c>
      <c r="AD244">
        <f t="shared" si="40"/>
        <v>16.867100000000001</v>
      </c>
      <c r="AE244">
        <f t="shared" si="41"/>
        <v>11.329496133199999</v>
      </c>
      <c r="AF244" s="9"/>
      <c r="AG244" s="22">
        <v>1.0783400000000001</v>
      </c>
      <c r="AH244" s="22">
        <v>283.46499999999997</v>
      </c>
      <c r="AI244" s="22">
        <v>-1.6781600000000001E-2</v>
      </c>
      <c r="AJ244" s="22">
        <v>234</v>
      </c>
      <c r="AK244" s="22">
        <v>1.07758</v>
      </c>
      <c r="AL244">
        <f t="shared" si="42"/>
        <v>16.781600000000001</v>
      </c>
      <c r="AM244">
        <f t="shared" si="43"/>
        <v>18.096270544000003</v>
      </c>
      <c r="AP244" s="9"/>
      <c r="AQ244" s="22">
        <v>0.67169199999999996</v>
      </c>
      <c r="AR244" s="22">
        <v>362.12200000000001</v>
      </c>
      <c r="AS244" s="22">
        <v>-1.6864000000000001E-2</v>
      </c>
      <c r="AT244" s="22">
        <v>234</v>
      </c>
      <c r="AU244" s="22">
        <v>0.67089799999999999</v>
      </c>
      <c r="AV244">
        <f t="shared" si="44"/>
        <v>16.864000000000001</v>
      </c>
      <c r="AW244">
        <f t="shared" si="45"/>
        <v>11.327413888000001</v>
      </c>
      <c r="AX244" s="9"/>
      <c r="AY244" s="22">
        <v>1.0783400000000001</v>
      </c>
      <c r="AZ244" s="22">
        <v>440.37299999999999</v>
      </c>
      <c r="BA244" s="22">
        <v>-1.67694E-2</v>
      </c>
      <c r="BB244" s="22">
        <v>234</v>
      </c>
      <c r="BC244" s="22">
        <v>1.07758</v>
      </c>
      <c r="BD244">
        <f t="shared" si="46"/>
        <v>16.769400000000001</v>
      </c>
      <c r="BE244">
        <f t="shared" si="47"/>
        <v>18.083114796000004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92.573499999999996</v>
      </c>
      <c r="I245" s="22">
        <v>-1.6848800000000001E-2</v>
      </c>
      <c r="J245" s="22">
        <v>235</v>
      </c>
      <c r="K245" s="22">
        <v>0.66589399999999999</v>
      </c>
      <c r="L245">
        <f t="shared" si="36"/>
        <v>16.848800000000001</v>
      </c>
      <c r="M245">
        <f t="shared" si="37"/>
        <v>11.232353612800001</v>
      </c>
      <c r="N245" s="9"/>
      <c r="O245" s="22">
        <v>1.0833699999999999</v>
      </c>
      <c r="P245" s="22">
        <v>154.00200000000001</v>
      </c>
      <c r="Q245" s="22">
        <v>-1.6790800000000002E-2</v>
      </c>
      <c r="R245" s="22">
        <v>235</v>
      </c>
      <c r="S245" s="22">
        <v>1.0821499999999999</v>
      </c>
      <c r="T245">
        <f t="shared" si="38"/>
        <v>16.790800000000001</v>
      </c>
      <c r="U245">
        <f t="shared" si="39"/>
        <v>18.190648996</v>
      </c>
      <c r="X245" s="9"/>
      <c r="Y245" s="22">
        <v>0.66665600000000003</v>
      </c>
      <c r="Z245" s="22">
        <v>226.89500000000001</v>
      </c>
      <c r="AA245" s="22">
        <v>-1.6873200000000001E-2</v>
      </c>
      <c r="AB245" s="22">
        <v>235</v>
      </c>
      <c r="AC245" s="22">
        <v>0.665771</v>
      </c>
      <c r="AD245">
        <f t="shared" si="40"/>
        <v>16.873200000000001</v>
      </c>
      <c r="AE245">
        <f t="shared" si="41"/>
        <v>11.248620019200001</v>
      </c>
      <c r="AF245" s="9"/>
      <c r="AG245" s="22">
        <v>1.0833699999999999</v>
      </c>
      <c r="AH245" s="22">
        <v>283.56599999999997</v>
      </c>
      <c r="AI245" s="22">
        <v>-1.6781600000000001E-2</v>
      </c>
      <c r="AJ245" s="22">
        <v>235</v>
      </c>
      <c r="AK245" s="22">
        <v>1.08246</v>
      </c>
      <c r="AL245">
        <f t="shared" si="42"/>
        <v>16.781600000000001</v>
      </c>
      <c r="AM245">
        <f t="shared" si="43"/>
        <v>18.180681992</v>
      </c>
      <c r="AP245" s="9"/>
      <c r="AQ245" s="22">
        <v>0.66665600000000003</v>
      </c>
      <c r="AR245" s="22">
        <v>362.22300000000001</v>
      </c>
      <c r="AS245" s="22">
        <v>-1.6854899999999999E-2</v>
      </c>
      <c r="AT245" s="22">
        <v>235</v>
      </c>
      <c r="AU245" s="22">
        <v>0.66568000000000005</v>
      </c>
      <c r="AV245">
        <f t="shared" si="44"/>
        <v>16.854900000000001</v>
      </c>
      <c r="AW245">
        <f t="shared" si="45"/>
        <v>11.236420214400001</v>
      </c>
      <c r="AX245" s="9"/>
      <c r="AY245" s="22">
        <v>1.0833699999999999</v>
      </c>
      <c r="AZ245" s="22">
        <v>440.47399999999999</v>
      </c>
      <c r="BA245" s="22">
        <v>-1.6760299999999999E-2</v>
      </c>
      <c r="BB245" s="22">
        <v>235</v>
      </c>
      <c r="BC245" s="22">
        <v>1.0821499999999999</v>
      </c>
      <c r="BD245">
        <f t="shared" si="46"/>
        <v>16.760299999999997</v>
      </c>
      <c r="BE245">
        <f t="shared" si="47"/>
        <v>18.157606210999997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92.674199999999999</v>
      </c>
      <c r="I246" s="22">
        <v>-1.6864000000000001E-2</v>
      </c>
      <c r="J246" s="22">
        <v>236</v>
      </c>
      <c r="K246" s="22">
        <v>0.66076699999999999</v>
      </c>
      <c r="L246">
        <f t="shared" si="36"/>
        <v>16.864000000000001</v>
      </c>
      <c r="M246">
        <f t="shared" si="37"/>
        <v>11.157576544000001</v>
      </c>
      <c r="N246" s="9"/>
      <c r="O246" s="22">
        <v>1.0884100000000001</v>
      </c>
      <c r="P246" s="22">
        <v>154.10300000000001</v>
      </c>
      <c r="Q246" s="22">
        <v>-1.67847E-2</v>
      </c>
      <c r="R246" s="22">
        <v>236</v>
      </c>
      <c r="S246" s="22">
        <v>1.08795</v>
      </c>
      <c r="T246">
        <f t="shared" si="38"/>
        <v>16.784700000000001</v>
      </c>
      <c r="U246">
        <f t="shared" si="39"/>
        <v>18.268635327000002</v>
      </c>
      <c r="X246" s="9"/>
      <c r="Y246" s="22">
        <v>0.66162100000000001</v>
      </c>
      <c r="Z246" s="22">
        <v>226.995</v>
      </c>
      <c r="AA246" s="22">
        <v>-1.6870099999999999E-2</v>
      </c>
      <c r="AB246" s="22">
        <v>236</v>
      </c>
      <c r="AC246" s="22">
        <v>0.66085799999999995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283.666</v>
      </c>
      <c r="AI246" s="22">
        <v>-1.6787699999999999E-2</v>
      </c>
      <c r="AJ246" s="22">
        <v>236</v>
      </c>
      <c r="AK246" s="22">
        <v>1.08704</v>
      </c>
      <c r="AL246">
        <f t="shared" si="42"/>
        <v>16.787699999999997</v>
      </c>
      <c r="AM246">
        <f t="shared" si="43"/>
        <v>18.271900556999999</v>
      </c>
      <c r="AP246" s="9"/>
      <c r="AQ246" s="22">
        <v>0.66162100000000001</v>
      </c>
      <c r="AR246" s="22">
        <v>362.32400000000001</v>
      </c>
      <c r="AS246" s="22">
        <v>-1.6854899999999999E-2</v>
      </c>
      <c r="AT246" s="22">
        <v>236</v>
      </c>
      <c r="AU246" s="22">
        <v>0.66088899999999995</v>
      </c>
      <c r="AV246">
        <f t="shared" si="44"/>
        <v>16.854900000000001</v>
      </c>
      <c r="AW246">
        <f t="shared" si="45"/>
        <v>11.1515557929</v>
      </c>
      <c r="AX246" s="9"/>
      <c r="AY246" s="22">
        <v>1.0884100000000001</v>
      </c>
      <c r="AZ246" s="22">
        <v>440.57499999999999</v>
      </c>
      <c r="BA246" s="22">
        <v>-1.6766400000000001E-2</v>
      </c>
      <c r="BB246" s="22">
        <v>236</v>
      </c>
      <c r="BC246" s="22">
        <v>1.08734</v>
      </c>
      <c r="BD246">
        <f t="shared" si="46"/>
        <v>16.766400000000001</v>
      </c>
      <c r="BE246">
        <f t="shared" si="47"/>
        <v>18.248717424000002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92.774900000000002</v>
      </c>
      <c r="I247" s="22">
        <v>-1.6857899999999999E-2</v>
      </c>
      <c r="J247" s="22">
        <v>237</v>
      </c>
      <c r="K247" s="22">
        <v>0.655914</v>
      </c>
      <c r="L247">
        <f t="shared" si="36"/>
        <v>16.857899999999997</v>
      </c>
      <c r="M247">
        <f t="shared" si="37"/>
        <v>11.068661129399999</v>
      </c>
      <c r="N247" s="9"/>
      <c r="O247" s="22">
        <v>1.09344</v>
      </c>
      <c r="P247" s="22">
        <v>154.20400000000001</v>
      </c>
      <c r="Q247" s="22">
        <v>-1.6787699999999999E-2</v>
      </c>
      <c r="R247" s="22">
        <v>237</v>
      </c>
      <c r="S247" s="22">
        <v>1.09253</v>
      </c>
      <c r="T247">
        <f t="shared" si="38"/>
        <v>16.787699999999997</v>
      </c>
      <c r="U247">
        <f t="shared" si="39"/>
        <v>18.356342687999998</v>
      </c>
      <c r="X247" s="9"/>
      <c r="Y247" s="22">
        <v>0.656586</v>
      </c>
      <c r="Z247" s="22">
        <v>227.096</v>
      </c>
      <c r="AA247" s="22">
        <v>-1.6870099999999999E-2</v>
      </c>
      <c r="AB247" s="22">
        <v>237</v>
      </c>
      <c r="AC247" s="22">
        <v>0.65585300000000002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283.767</v>
      </c>
      <c r="AI247" s="22">
        <v>-1.67847E-2</v>
      </c>
      <c r="AJ247" s="22">
        <v>237</v>
      </c>
      <c r="AK247" s="22">
        <v>1.09222</v>
      </c>
      <c r="AL247">
        <f t="shared" si="42"/>
        <v>16.784700000000001</v>
      </c>
      <c r="AM247">
        <f t="shared" si="43"/>
        <v>18.353062368</v>
      </c>
      <c r="AP247" s="9"/>
      <c r="AQ247" s="22">
        <v>0.656586</v>
      </c>
      <c r="AR247" s="22">
        <v>362.42399999999998</v>
      </c>
      <c r="AS247" s="22">
        <v>-1.6857899999999999E-2</v>
      </c>
      <c r="AT247" s="22">
        <v>237</v>
      </c>
      <c r="AU247" s="22">
        <v>0.65585300000000002</v>
      </c>
      <c r="AV247">
        <f t="shared" si="44"/>
        <v>16.857899999999997</v>
      </c>
      <c r="AW247">
        <f t="shared" si="45"/>
        <v>11.068661129399999</v>
      </c>
      <c r="AX247" s="9"/>
      <c r="AY247" s="22">
        <v>1.09344</v>
      </c>
      <c r="AZ247" s="22">
        <v>440.67599999999999</v>
      </c>
      <c r="BA247" s="22">
        <v>-1.6760299999999999E-2</v>
      </c>
      <c r="BB247" s="22">
        <v>237</v>
      </c>
      <c r="BC247" s="22">
        <v>1.09253</v>
      </c>
      <c r="BD247">
        <f t="shared" si="46"/>
        <v>16.760299999999997</v>
      </c>
      <c r="BE247">
        <f t="shared" si="47"/>
        <v>18.326382431999996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92.875600000000006</v>
      </c>
      <c r="I248" s="22">
        <v>-1.6854899999999999E-2</v>
      </c>
      <c r="J248" s="22">
        <v>238</v>
      </c>
      <c r="K248" s="22">
        <v>0.65081800000000001</v>
      </c>
      <c r="L248">
        <f t="shared" si="36"/>
        <v>16.854900000000001</v>
      </c>
      <c r="M248">
        <f t="shared" si="37"/>
        <v>10.981810095</v>
      </c>
      <c r="N248" s="9"/>
      <c r="O248" s="22">
        <v>1.0984799999999999</v>
      </c>
      <c r="P248" s="22">
        <v>154.30500000000001</v>
      </c>
      <c r="Q248" s="22">
        <v>-1.6790800000000002E-2</v>
      </c>
      <c r="R248" s="22">
        <v>238</v>
      </c>
      <c r="S248" s="22">
        <v>1.09772</v>
      </c>
      <c r="T248">
        <f t="shared" si="38"/>
        <v>16.790800000000001</v>
      </c>
      <c r="U248">
        <f t="shared" si="39"/>
        <v>18.444357984</v>
      </c>
      <c r="X248" s="9"/>
      <c r="Y248" s="22">
        <v>0.65154999999999996</v>
      </c>
      <c r="Z248" s="22">
        <v>227.197</v>
      </c>
      <c r="AA248" s="22">
        <v>-1.6861000000000001E-2</v>
      </c>
      <c r="AB248" s="22">
        <v>238</v>
      </c>
      <c r="AC248" s="22">
        <v>0.65115400000000001</v>
      </c>
      <c r="AD248">
        <f t="shared" si="40"/>
        <v>16.861000000000001</v>
      </c>
      <c r="AE248">
        <f t="shared" si="41"/>
        <v>10.98578455</v>
      </c>
      <c r="AF248" s="9"/>
      <c r="AG248" s="22">
        <v>1.0984799999999999</v>
      </c>
      <c r="AH248" s="22">
        <v>283.86799999999999</v>
      </c>
      <c r="AI248" s="22">
        <v>-1.6775499999999999E-2</v>
      </c>
      <c r="AJ248" s="22">
        <v>238</v>
      </c>
      <c r="AK248" s="22">
        <v>1.09741</v>
      </c>
      <c r="AL248">
        <f t="shared" si="42"/>
        <v>16.775499999999997</v>
      </c>
      <c r="AM248">
        <f t="shared" si="43"/>
        <v>18.427551239999996</v>
      </c>
      <c r="AP248" s="9"/>
      <c r="AQ248" s="22">
        <v>0.65154999999999996</v>
      </c>
      <c r="AR248" s="22">
        <v>362.52499999999998</v>
      </c>
      <c r="AS248" s="22">
        <v>-1.6864000000000001E-2</v>
      </c>
      <c r="AT248" s="22">
        <v>238</v>
      </c>
      <c r="AU248" s="22">
        <v>0.65084799999999998</v>
      </c>
      <c r="AV248">
        <f t="shared" si="44"/>
        <v>16.864000000000001</v>
      </c>
      <c r="AW248">
        <f t="shared" si="45"/>
        <v>10.9877392</v>
      </c>
      <c r="AX248" s="9"/>
      <c r="AY248" s="22">
        <v>1.0984799999999999</v>
      </c>
      <c r="AZ248" s="22">
        <v>440.77600000000001</v>
      </c>
      <c r="BA248" s="22">
        <v>-1.67572E-2</v>
      </c>
      <c r="BB248" s="22">
        <v>238</v>
      </c>
      <c r="BC248" s="22">
        <v>1.09772</v>
      </c>
      <c r="BD248">
        <f t="shared" si="46"/>
        <v>16.757200000000001</v>
      </c>
      <c r="BE248">
        <f t="shared" si="47"/>
        <v>18.407449056000001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92.976299999999995</v>
      </c>
      <c r="I249" s="22">
        <v>-1.6861000000000001E-2</v>
      </c>
      <c r="J249" s="22">
        <v>239</v>
      </c>
      <c r="K249" s="22">
        <v>0.64584399999999997</v>
      </c>
      <c r="L249">
        <f t="shared" si="36"/>
        <v>16.861000000000001</v>
      </c>
      <c r="M249">
        <f t="shared" si="37"/>
        <v>10.900889415</v>
      </c>
      <c r="N249" s="9"/>
      <c r="O249" s="22">
        <v>1.1035200000000001</v>
      </c>
      <c r="P249" s="22">
        <v>154.405</v>
      </c>
      <c r="Q249" s="22">
        <v>-1.67847E-2</v>
      </c>
      <c r="R249" s="22">
        <v>239</v>
      </c>
      <c r="S249" s="22">
        <v>1.1026</v>
      </c>
      <c r="T249">
        <f t="shared" si="38"/>
        <v>16.784700000000001</v>
      </c>
      <c r="U249">
        <f t="shared" si="39"/>
        <v>18.522252144000003</v>
      </c>
      <c r="X249" s="9"/>
      <c r="Y249" s="22">
        <v>0.64651499999999995</v>
      </c>
      <c r="Z249" s="22">
        <v>227.297</v>
      </c>
      <c r="AA249" s="22">
        <v>-1.6867099999999999E-2</v>
      </c>
      <c r="AB249" s="22">
        <v>239</v>
      </c>
      <c r="AC249" s="22">
        <v>0.64575199999999999</v>
      </c>
      <c r="AD249">
        <f t="shared" si="40"/>
        <v>16.867100000000001</v>
      </c>
      <c r="AE249">
        <f t="shared" si="41"/>
        <v>10.904833156499999</v>
      </c>
      <c r="AF249" s="9"/>
      <c r="AG249" s="22">
        <v>1.1035200000000001</v>
      </c>
      <c r="AH249" s="22">
        <v>283.96800000000002</v>
      </c>
      <c r="AI249" s="22">
        <v>-1.6772499999999999E-2</v>
      </c>
      <c r="AJ249" s="22">
        <v>239</v>
      </c>
      <c r="AK249" s="22">
        <v>1.1026</v>
      </c>
      <c r="AL249">
        <f t="shared" si="42"/>
        <v>16.772500000000001</v>
      </c>
      <c r="AM249">
        <f t="shared" si="43"/>
        <v>18.508789200000002</v>
      </c>
      <c r="AP249" s="9"/>
      <c r="AQ249" s="22">
        <v>0.64651499999999995</v>
      </c>
      <c r="AR249" s="22">
        <v>362.62599999999998</v>
      </c>
      <c r="AS249" s="22">
        <v>-1.6870099999999999E-2</v>
      </c>
      <c r="AT249" s="22">
        <v>239</v>
      </c>
      <c r="AU249" s="22">
        <v>0.64590499999999995</v>
      </c>
      <c r="AV249">
        <f t="shared" si="44"/>
        <v>16.870100000000001</v>
      </c>
      <c r="AW249">
        <f t="shared" si="45"/>
        <v>10.9067727015</v>
      </c>
      <c r="AX249" s="9"/>
      <c r="AY249" s="22">
        <v>1.1035200000000001</v>
      </c>
      <c r="AZ249" s="22">
        <v>440.87700000000001</v>
      </c>
      <c r="BA249" s="22">
        <v>-1.6763299999999998E-2</v>
      </c>
      <c r="BB249" s="22">
        <v>239</v>
      </c>
      <c r="BC249" s="22">
        <v>1.1026</v>
      </c>
      <c r="BD249">
        <f t="shared" si="46"/>
        <v>16.763299999999997</v>
      </c>
      <c r="BE249">
        <f t="shared" si="47"/>
        <v>18.498636815999998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93.077100000000002</v>
      </c>
      <c r="I250" s="22">
        <v>-1.6857899999999999E-2</v>
      </c>
      <c r="J250" s="22">
        <v>240</v>
      </c>
      <c r="K250" s="22">
        <v>0.64077799999999996</v>
      </c>
      <c r="L250">
        <f t="shared" si="36"/>
        <v>16.857899999999997</v>
      </c>
      <c r="M250">
        <f t="shared" si="37"/>
        <v>10.813988834099998</v>
      </c>
      <c r="N250" s="9"/>
      <c r="O250" s="22">
        <v>1.1085499999999999</v>
      </c>
      <c r="P250" s="22">
        <v>154.506</v>
      </c>
      <c r="Q250" s="22">
        <v>-1.6787699999999999E-2</v>
      </c>
      <c r="R250" s="22">
        <v>240</v>
      </c>
      <c r="S250" s="22">
        <v>1.1077900000000001</v>
      </c>
      <c r="T250">
        <f t="shared" si="38"/>
        <v>16.787699999999997</v>
      </c>
      <c r="U250">
        <f t="shared" si="39"/>
        <v>18.610004834999994</v>
      </c>
      <c r="X250" s="9"/>
      <c r="Y250" s="22">
        <v>0.64147900000000002</v>
      </c>
      <c r="Z250" s="22">
        <v>227.398</v>
      </c>
      <c r="AA250" s="22">
        <v>-1.6873200000000001E-2</v>
      </c>
      <c r="AB250" s="22">
        <v>240</v>
      </c>
      <c r="AC250" s="22">
        <v>0.64086900000000002</v>
      </c>
      <c r="AD250">
        <f t="shared" si="40"/>
        <v>16.873200000000001</v>
      </c>
      <c r="AE250">
        <f t="shared" si="41"/>
        <v>10.823803462800001</v>
      </c>
      <c r="AF250" s="9"/>
      <c r="AG250" s="22">
        <v>1.1085499999999999</v>
      </c>
      <c r="AH250" s="22">
        <v>284.06900000000002</v>
      </c>
      <c r="AI250" s="22">
        <v>-1.6775499999999999E-2</v>
      </c>
      <c r="AJ250" s="22">
        <v>240</v>
      </c>
      <c r="AK250" s="22">
        <v>1.10748</v>
      </c>
      <c r="AL250">
        <f t="shared" si="42"/>
        <v>16.775499999999997</v>
      </c>
      <c r="AM250">
        <f t="shared" si="43"/>
        <v>18.596480524999997</v>
      </c>
      <c r="AP250" s="9"/>
      <c r="AQ250" s="22">
        <v>0.64147900000000002</v>
      </c>
      <c r="AR250" s="22">
        <v>362.726</v>
      </c>
      <c r="AS250" s="22">
        <v>-1.6867099999999999E-2</v>
      </c>
      <c r="AT250" s="22">
        <v>240</v>
      </c>
      <c r="AU250" s="22">
        <v>0.64077799999999996</v>
      </c>
      <c r="AV250">
        <f t="shared" si="44"/>
        <v>16.867100000000001</v>
      </c>
      <c r="AW250">
        <f t="shared" si="45"/>
        <v>10.8198904409</v>
      </c>
      <c r="AX250" s="9"/>
      <c r="AY250" s="22">
        <v>1.1085499999999999</v>
      </c>
      <c r="AZ250" s="22">
        <v>440.97800000000001</v>
      </c>
      <c r="BA250" s="22">
        <v>-1.6760299999999999E-2</v>
      </c>
      <c r="BB250" s="22">
        <v>240</v>
      </c>
      <c r="BC250" s="22">
        <v>1.1077900000000001</v>
      </c>
      <c r="BD250">
        <f t="shared" si="46"/>
        <v>16.760299999999997</v>
      </c>
      <c r="BE250">
        <f t="shared" si="47"/>
        <v>18.579630564999995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93.177800000000005</v>
      </c>
      <c r="I251" s="22">
        <v>-1.6861000000000001E-2</v>
      </c>
      <c r="J251" s="22">
        <v>241</v>
      </c>
      <c r="K251" s="22">
        <v>0.63568100000000005</v>
      </c>
      <c r="L251">
        <f t="shared" si="36"/>
        <v>16.861000000000001</v>
      </c>
      <c r="M251">
        <f t="shared" si="37"/>
        <v>10.731082284000001</v>
      </c>
      <c r="N251" s="9"/>
      <c r="O251" s="22">
        <v>1.1135900000000001</v>
      </c>
      <c r="P251" s="22">
        <v>154.607</v>
      </c>
      <c r="Q251" s="22">
        <v>-1.6787699999999999E-2</v>
      </c>
      <c r="R251" s="22">
        <v>241</v>
      </c>
      <c r="S251" s="22">
        <v>1.1123700000000001</v>
      </c>
      <c r="T251">
        <f t="shared" si="38"/>
        <v>16.787699999999997</v>
      </c>
      <c r="U251">
        <f t="shared" si="39"/>
        <v>18.694614843</v>
      </c>
      <c r="X251" s="9"/>
      <c r="Y251" s="22">
        <v>0.63644400000000001</v>
      </c>
      <c r="Z251" s="22">
        <v>227.499</v>
      </c>
      <c r="AA251" s="22">
        <v>-1.6870099999999999E-2</v>
      </c>
      <c r="AB251" s="22">
        <v>241</v>
      </c>
      <c r="AC251" s="22">
        <v>0.63571200000000005</v>
      </c>
      <c r="AD251">
        <f t="shared" si="40"/>
        <v>16.870100000000001</v>
      </c>
      <c r="AE251">
        <f t="shared" si="41"/>
        <v>10.736873924400001</v>
      </c>
      <c r="AF251" s="9"/>
      <c r="AG251" s="22">
        <v>1.1135900000000001</v>
      </c>
      <c r="AH251" s="22">
        <v>284.17</v>
      </c>
      <c r="AI251" s="22">
        <v>-1.67694E-2</v>
      </c>
      <c r="AJ251" s="22">
        <v>241</v>
      </c>
      <c r="AK251" s="22">
        <v>1.11267</v>
      </c>
      <c r="AL251">
        <f t="shared" si="42"/>
        <v>16.769400000000001</v>
      </c>
      <c r="AM251">
        <f t="shared" si="43"/>
        <v>18.674236146000002</v>
      </c>
      <c r="AP251" s="9"/>
      <c r="AQ251" s="22">
        <v>0.63644400000000001</v>
      </c>
      <c r="AR251" s="22">
        <v>362.827</v>
      </c>
      <c r="AS251" s="22">
        <v>-1.6864000000000001E-2</v>
      </c>
      <c r="AT251" s="22">
        <v>241</v>
      </c>
      <c r="AU251" s="22">
        <v>0.63565099999999997</v>
      </c>
      <c r="AV251">
        <f t="shared" si="44"/>
        <v>16.864000000000001</v>
      </c>
      <c r="AW251">
        <f t="shared" si="45"/>
        <v>10.732991616000001</v>
      </c>
      <c r="AX251" s="9"/>
      <c r="AY251" s="22">
        <v>1.1135900000000001</v>
      </c>
      <c r="AZ251" s="22">
        <v>441.07799999999997</v>
      </c>
      <c r="BA251" s="22">
        <v>-1.67572E-2</v>
      </c>
      <c r="BB251" s="22">
        <v>241</v>
      </c>
      <c r="BC251" s="22">
        <v>1.1129800000000001</v>
      </c>
      <c r="BD251">
        <f t="shared" si="46"/>
        <v>16.757200000000001</v>
      </c>
      <c r="BE251">
        <f t="shared" si="47"/>
        <v>18.660650348000001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93.278499999999994</v>
      </c>
      <c r="I252" s="22">
        <v>-1.6864000000000001E-2</v>
      </c>
      <c r="J252" s="22">
        <v>242</v>
      </c>
      <c r="K252" s="22">
        <v>0.630768</v>
      </c>
      <c r="L252">
        <f t="shared" si="36"/>
        <v>16.864000000000001</v>
      </c>
      <c r="M252">
        <f t="shared" si="37"/>
        <v>10.648081376</v>
      </c>
      <c r="N252" s="9"/>
      <c r="O252" s="22">
        <v>1.1186199999999999</v>
      </c>
      <c r="P252" s="22">
        <v>154.70699999999999</v>
      </c>
      <c r="Q252" s="22">
        <v>-1.6781600000000001E-2</v>
      </c>
      <c r="R252" s="22">
        <v>242</v>
      </c>
      <c r="S252" s="22">
        <v>1.1172500000000001</v>
      </c>
      <c r="T252">
        <f t="shared" si="38"/>
        <v>16.781600000000001</v>
      </c>
      <c r="U252">
        <f t="shared" si="39"/>
        <v>18.772233392</v>
      </c>
      <c r="X252" s="9"/>
      <c r="Y252" s="22">
        <v>0.631409</v>
      </c>
      <c r="Z252" s="22">
        <v>227.6</v>
      </c>
      <c r="AA252" s="22">
        <v>-1.6867099999999999E-2</v>
      </c>
      <c r="AB252" s="22">
        <v>242</v>
      </c>
      <c r="AC252" s="22">
        <v>0.63061500000000004</v>
      </c>
      <c r="AD252">
        <f t="shared" si="40"/>
        <v>16.867100000000001</v>
      </c>
      <c r="AE252">
        <f t="shared" si="41"/>
        <v>10.6500387439</v>
      </c>
      <c r="AF252" s="9"/>
      <c r="AG252" s="22">
        <v>1.1186199999999999</v>
      </c>
      <c r="AH252" s="22">
        <v>284.27</v>
      </c>
      <c r="AI252" s="22">
        <v>-1.6772499999999999E-2</v>
      </c>
      <c r="AJ252" s="22">
        <v>242</v>
      </c>
      <c r="AK252" s="22">
        <v>1.11755</v>
      </c>
      <c r="AL252">
        <f t="shared" si="42"/>
        <v>16.772500000000001</v>
      </c>
      <c r="AM252">
        <f t="shared" si="43"/>
        <v>18.762053949999999</v>
      </c>
      <c r="AP252" s="9"/>
      <c r="AQ252" s="22">
        <v>0.631409</v>
      </c>
      <c r="AR252" s="22">
        <v>362.928</v>
      </c>
      <c r="AS252" s="22">
        <v>-1.6870099999999999E-2</v>
      </c>
      <c r="AT252" s="22">
        <v>242</v>
      </c>
      <c r="AU252" s="22">
        <v>0.63070700000000002</v>
      </c>
      <c r="AV252">
        <f t="shared" si="44"/>
        <v>16.870100000000001</v>
      </c>
      <c r="AW252">
        <f t="shared" si="45"/>
        <v>10.651932970900001</v>
      </c>
      <c r="AX252" s="9"/>
      <c r="AY252" s="22">
        <v>1.1186199999999999</v>
      </c>
      <c r="AZ252" s="22">
        <v>441.17899999999997</v>
      </c>
      <c r="BA252" s="22">
        <v>-1.67542E-2</v>
      </c>
      <c r="BB252" s="22">
        <v>242</v>
      </c>
      <c r="BC252" s="22">
        <v>1.1178600000000001</v>
      </c>
      <c r="BD252">
        <f t="shared" si="46"/>
        <v>16.754200000000001</v>
      </c>
      <c r="BE252">
        <f t="shared" si="47"/>
        <v>18.741583204000001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93.379199999999997</v>
      </c>
      <c r="I253" s="22">
        <v>-1.6861000000000001E-2</v>
      </c>
      <c r="J253" s="22">
        <v>243</v>
      </c>
      <c r="K253" s="22">
        <v>0.62570199999999998</v>
      </c>
      <c r="L253">
        <f t="shared" si="36"/>
        <v>16.861000000000001</v>
      </c>
      <c r="M253">
        <f t="shared" si="37"/>
        <v>10.561275153</v>
      </c>
      <c r="N253" s="9"/>
      <c r="O253" s="22">
        <v>1.1236600000000001</v>
      </c>
      <c r="P253" s="22">
        <v>154.80799999999999</v>
      </c>
      <c r="Q253" s="22">
        <v>-1.67847E-2</v>
      </c>
      <c r="R253" s="22">
        <v>243</v>
      </c>
      <c r="S253" s="22">
        <v>1.1227400000000001</v>
      </c>
      <c r="T253">
        <f t="shared" si="38"/>
        <v>16.784700000000001</v>
      </c>
      <c r="U253">
        <f t="shared" si="39"/>
        <v>18.860296002000002</v>
      </c>
      <c r="X253" s="9"/>
      <c r="Y253" s="22">
        <v>0.62637299999999996</v>
      </c>
      <c r="Z253" s="22">
        <v>227.7</v>
      </c>
      <c r="AA253" s="22">
        <v>-1.6873200000000001E-2</v>
      </c>
      <c r="AB253" s="22">
        <v>243</v>
      </c>
      <c r="AC253" s="22">
        <v>0.62551900000000005</v>
      </c>
      <c r="AD253">
        <f t="shared" si="40"/>
        <v>16.873200000000001</v>
      </c>
      <c r="AE253">
        <f t="shared" si="41"/>
        <v>10.5689169036</v>
      </c>
      <c r="AF253" s="9"/>
      <c r="AG253" s="22">
        <v>1.1236600000000001</v>
      </c>
      <c r="AH253" s="22">
        <v>284.37099999999998</v>
      </c>
      <c r="AI253" s="22">
        <v>-1.6775499999999999E-2</v>
      </c>
      <c r="AJ253" s="22">
        <v>243</v>
      </c>
      <c r="AK253" s="22">
        <v>1.1224400000000001</v>
      </c>
      <c r="AL253">
        <f t="shared" si="42"/>
        <v>16.775499999999997</v>
      </c>
      <c r="AM253">
        <f t="shared" si="43"/>
        <v>18.84995833</v>
      </c>
      <c r="AP253" s="9"/>
      <c r="AQ253" s="22">
        <v>0.62637299999999996</v>
      </c>
      <c r="AR253" s="22">
        <v>363.02800000000002</v>
      </c>
      <c r="AS253" s="22">
        <v>-1.6873200000000001E-2</v>
      </c>
      <c r="AT253" s="22">
        <v>243</v>
      </c>
      <c r="AU253" s="22">
        <v>0.62567099999999998</v>
      </c>
      <c r="AV253">
        <f t="shared" si="44"/>
        <v>16.873200000000001</v>
      </c>
      <c r="AW253">
        <f t="shared" si="45"/>
        <v>10.5689169036</v>
      </c>
      <c r="AX253" s="9"/>
      <c r="AY253" s="22">
        <v>1.1236600000000001</v>
      </c>
      <c r="AZ253" s="22">
        <v>441.28</v>
      </c>
      <c r="BA253" s="22">
        <v>-1.6760299999999999E-2</v>
      </c>
      <c r="BB253" s="22">
        <v>243</v>
      </c>
      <c r="BC253" s="22">
        <v>1.1230500000000001</v>
      </c>
      <c r="BD253">
        <f t="shared" si="46"/>
        <v>16.760299999999997</v>
      </c>
      <c r="BE253">
        <f t="shared" si="47"/>
        <v>18.832878697999998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93.479900000000001</v>
      </c>
      <c r="I254" s="22">
        <v>-1.6857899999999999E-2</v>
      </c>
      <c r="J254" s="22">
        <v>244</v>
      </c>
      <c r="K254" s="22">
        <v>0.62063599999999997</v>
      </c>
      <c r="L254">
        <f t="shared" si="36"/>
        <v>16.857899999999997</v>
      </c>
      <c r="M254">
        <f t="shared" si="37"/>
        <v>10.474453870199998</v>
      </c>
      <c r="N254" s="9"/>
      <c r="O254" s="22">
        <v>1.12869</v>
      </c>
      <c r="P254" s="22">
        <v>154.90899999999999</v>
      </c>
      <c r="Q254" s="22">
        <v>-1.6775499999999999E-2</v>
      </c>
      <c r="R254" s="22">
        <v>244</v>
      </c>
      <c r="S254" s="22">
        <v>1.1276200000000001</v>
      </c>
      <c r="T254">
        <f t="shared" si="38"/>
        <v>16.775499999999997</v>
      </c>
      <c r="U254">
        <f t="shared" si="39"/>
        <v>18.934339094999995</v>
      </c>
      <c r="X254" s="9"/>
      <c r="Y254" s="22">
        <v>0.62133799999999995</v>
      </c>
      <c r="Z254" s="22">
        <v>227.80099999999999</v>
      </c>
      <c r="AA254" s="22">
        <v>-1.6882299999999999E-2</v>
      </c>
      <c r="AB254" s="22">
        <v>244</v>
      </c>
      <c r="AC254" s="22">
        <v>0.62054399999999998</v>
      </c>
      <c r="AD254">
        <f t="shared" si="40"/>
        <v>16.882300000000001</v>
      </c>
      <c r="AE254">
        <f t="shared" si="41"/>
        <v>10.4896145174</v>
      </c>
      <c r="AF254" s="9"/>
      <c r="AG254" s="22">
        <v>1.12869</v>
      </c>
      <c r="AH254" s="22">
        <v>284.47199999999998</v>
      </c>
      <c r="AI254" s="22">
        <v>-1.67694E-2</v>
      </c>
      <c r="AJ254" s="22">
        <v>244</v>
      </c>
      <c r="AK254" s="22">
        <v>1.1276200000000001</v>
      </c>
      <c r="AL254">
        <f t="shared" si="42"/>
        <v>16.769400000000001</v>
      </c>
      <c r="AM254">
        <f t="shared" si="43"/>
        <v>18.927454086000001</v>
      </c>
      <c r="AP254" s="9"/>
      <c r="AQ254" s="22">
        <v>0.62133799999999995</v>
      </c>
      <c r="AR254" s="22">
        <v>363.12900000000002</v>
      </c>
      <c r="AS254" s="22">
        <v>-1.6876200000000001E-2</v>
      </c>
      <c r="AT254" s="22">
        <v>244</v>
      </c>
      <c r="AU254" s="22">
        <v>0.62063599999999997</v>
      </c>
      <c r="AV254">
        <f t="shared" si="44"/>
        <v>16.876200000000001</v>
      </c>
      <c r="AW254">
        <f t="shared" si="45"/>
        <v>10.4858243556</v>
      </c>
      <c r="AX254" s="9"/>
      <c r="AY254" s="22">
        <v>1.12869</v>
      </c>
      <c r="AZ254" s="22">
        <v>441.38</v>
      </c>
      <c r="BA254" s="22">
        <v>-1.6747999999999999E-2</v>
      </c>
      <c r="BB254" s="22">
        <v>244</v>
      </c>
      <c r="BC254" s="22">
        <v>1.1279300000000001</v>
      </c>
      <c r="BD254">
        <f t="shared" si="46"/>
        <v>16.747999999999998</v>
      </c>
      <c r="BE254">
        <f t="shared" si="47"/>
        <v>18.903300119999997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93.580600000000004</v>
      </c>
      <c r="I255" s="22">
        <v>-1.6870099999999999E-2</v>
      </c>
      <c r="J255" s="22">
        <v>245</v>
      </c>
      <c r="K255" s="22">
        <v>0.61563100000000004</v>
      </c>
      <c r="L255">
        <f t="shared" si="36"/>
        <v>16.870100000000001</v>
      </c>
      <c r="M255">
        <f t="shared" si="37"/>
        <v>10.397076370200001</v>
      </c>
      <c r="N255" s="9"/>
      <c r="O255" s="22">
        <v>1.1337299999999999</v>
      </c>
      <c r="P255" s="22">
        <v>155.01</v>
      </c>
      <c r="Q255" s="22">
        <v>-1.6772499999999999E-2</v>
      </c>
      <c r="R255" s="22">
        <v>245</v>
      </c>
      <c r="S255" s="22">
        <v>1.1331199999999999</v>
      </c>
      <c r="T255">
        <f t="shared" si="38"/>
        <v>16.772500000000001</v>
      </c>
      <c r="U255">
        <f t="shared" si="39"/>
        <v>19.015486424999999</v>
      </c>
      <c r="X255" s="9"/>
      <c r="Y255" s="22">
        <v>0.61630200000000002</v>
      </c>
      <c r="Z255" s="22">
        <v>227.90199999999999</v>
      </c>
      <c r="AA255" s="22">
        <v>-1.6876200000000001E-2</v>
      </c>
      <c r="AB255" s="22">
        <v>245</v>
      </c>
      <c r="AC255" s="22">
        <v>0.61556999999999995</v>
      </c>
      <c r="AD255">
        <f t="shared" si="40"/>
        <v>16.876200000000001</v>
      </c>
      <c r="AE255">
        <f t="shared" si="41"/>
        <v>10.4008358124</v>
      </c>
      <c r="AF255" s="9"/>
      <c r="AG255" s="22">
        <v>1.1337299999999999</v>
      </c>
      <c r="AH255" s="22">
        <v>284.57299999999998</v>
      </c>
      <c r="AI255" s="22">
        <v>-1.6766400000000001E-2</v>
      </c>
      <c r="AJ255" s="22">
        <v>245</v>
      </c>
      <c r="AK255" s="22">
        <v>1.1325099999999999</v>
      </c>
      <c r="AL255">
        <f t="shared" si="42"/>
        <v>16.766400000000001</v>
      </c>
      <c r="AM255">
        <f t="shared" si="43"/>
        <v>19.008570671999998</v>
      </c>
      <c r="AP255" s="9"/>
      <c r="AQ255" s="22">
        <v>0.61630200000000002</v>
      </c>
      <c r="AR255" s="22">
        <v>363.23</v>
      </c>
      <c r="AS255" s="22">
        <v>-1.6870099999999999E-2</v>
      </c>
      <c r="AT255" s="22">
        <v>245</v>
      </c>
      <c r="AU255" s="22">
        <v>0.61566200000000004</v>
      </c>
      <c r="AV255">
        <f t="shared" si="44"/>
        <v>16.870100000000001</v>
      </c>
      <c r="AW255">
        <f t="shared" si="45"/>
        <v>10.397076370200001</v>
      </c>
      <c r="AX255" s="9"/>
      <c r="AY255" s="22">
        <v>1.1337299999999999</v>
      </c>
      <c r="AZ255" s="22">
        <v>441.48099999999999</v>
      </c>
      <c r="BA255" s="22">
        <v>-1.6751100000000001E-2</v>
      </c>
      <c r="BB255" s="22">
        <v>245</v>
      </c>
      <c r="BC255" s="22">
        <v>1.1325099999999999</v>
      </c>
      <c r="BD255">
        <f t="shared" si="46"/>
        <v>16.751100000000001</v>
      </c>
      <c r="BE255">
        <f t="shared" si="47"/>
        <v>18.991224602999999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93.681299999999993</v>
      </c>
      <c r="I256" s="22">
        <v>-1.6867099999999999E-2</v>
      </c>
      <c r="J256" s="22">
        <v>246</v>
      </c>
      <c r="K256" s="22">
        <v>0.610626</v>
      </c>
      <c r="L256">
        <f t="shared" si="36"/>
        <v>16.867100000000001</v>
      </c>
      <c r="M256">
        <f t="shared" si="37"/>
        <v>10.3103016157</v>
      </c>
      <c r="N256" s="9"/>
      <c r="O256" s="22">
        <v>1.13876</v>
      </c>
      <c r="P256" s="22">
        <v>155.11000000000001</v>
      </c>
      <c r="Q256" s="22">
        <v>-1.6766400000000001E-2</v>
      </c>
      <c r="R256" s="22">
        <v>246</v>
      </c>
      <c r="S256" s="22">
        <v>1.1376999999999999</v>
      </c>
      <c r="T256">
        <f t="shared" si="38"/>
        <v>16.766400000000001</v>
      </c>
      <c r="U256">
        <f t="shared" si="39"/>
        <v>19.092905664</v>
      </c>
      <c r="X256" s="9"/>
      <c r="Y256" s="22">
        <v>0.611267</v>
      </c>
      <c r="Z256" s="22">
        <v>228.00200000000001</v>
      </c>
      <c r="AA256" s="22">
        <v>-1.6888400000000001E-2</v>
      </c>
      <c r="AB256" s="22">
        <v>246</v>
      </c>
      <c r="AC256" s="22">
        <v>0.61053500000000005</v>
      </c>
      <c r="AD256">
        <f t="shared" si="40"/>
        <v>16.888400000000001</v>
      </c>
      <c r="AE256">
        <f t="shared" si="41"/>
        <v>10.3233216028</v>
      </c>
      <c r="AF256" s="9"/>
      <c r="AG256" s="22">
        <v>1.13876</v>
      </c>
      <c r="AH256" s="22">
        <v>284.673</v>
      </c>
      <c r="AI256" s="22">
        <v>-1.67572E-2</v>
      </c>
      <c r="AJ256" s="22">
        <v>246</v>
      </c>
      <c r="AK256" s="22">
        <v>1.1373899999999999</v>
      </c>
      <c r="AL256">
        <f t="shared" si="42"/>
        <v>16.757200000000001</v>
      </c>
      <c r="AM256">
        <f t="shared" si="43"/>
        <v>19.082429072</v>
      </c>
      <c r="AP256" s="9"/>
      <c r="AQ256" s="22">
        <v>0.611267</v>
      </c>
      <c r="AR256" s="22">
        <v>363.33100000000002</v>
      </c>
      <c r="AS256" s="22">
        <v>-1.6873200000000001E-2</v>
      </c>
      <c r="AT256" s="22">
        <v>246</v>
      </c>
      <c r="AU256" s="22">
        <v>0.61053500000000005</v>
      </c>
      <c r="AV256">
        <f t="shared" si="44"/>
        <v>16.873200000000001</v>
      </c>
      <c r="AW256">
        <f t="shared" si="45"/>
        <v>10.314030344400001</v>
      </c>
      <c r="AX256" s="9"/>
      <c r="AY256" s="22">
        <v>1.13876</v>
      </c>
      <c r="AZ256" s="22">
        <v>441.58199999999999</v>
      </c>
      <c r="BA256" s="22">
        <v>-1.67297E-2</v>
      </c>
      <c r="BB256" s="22">
        <v>246</v>
      </c>
      <c r="BC256" s="22">
        <v>1.1379999999999999</v>
      </c>
      <c r="BD256">
        <f t="shared" si="46"/>
        <v>16.729700000000001</v>
      </c>
      <c r="BE256">
        <f t="shared" si="47"/>
        <v>19.051113172000001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93.781999999999996</v>
      </c>
      <c r="I257" s="22">
        <v>-1.6873200000000001E-2</v>
      </c>
      <c r="J257" s="22">
        <v>247</v>
      </c>
      <c r="K257" s="22">
        <v>0.60543800000000003</v>
      </c>
      <c r="L257">
        <f t="shared" si="36"/>
        <v>16.873200000000001</v>
      </c>
      <c r="M257">
        <f t="shared" si="37"/>
        <v>10.2290737824</v>
      </c>
      <c r="N257" s="9"/>
      <c r="O257" s="22">
        <v>1.1437999999999999</v>
      </c>
      <c r="P257" s="22">
        <v>155.21100000000001</v>
      </c>
      <c r="Q257" s="22">
        <v>-1.6772499999999999E-2</v>
      </c>
      <c r="R257" s="22">
        <v>247</v>
      </c>
      <c r="S257" s="22">
        <v>1.1422699999999999</v>
      </c>
      <c r="T257">
        <f t="shared" si="38"/>
        <v>16.772500000000001</v>
      </c>
      <c r="U257">
        <f t="shared" si="39"/>
        <v>19.184385500000001</v>
      </c>
      <c r="X257" s="9"/>
      <c r="Y257" s="22">
        <v>0.60623199999999999</v>
      </c>
      <c r="Z257" s="22">
        <v>228.10300000000001</v>
      </c>
      <c r="AA257" s="22">
        <v>-1.6888400000000001E-2</v>
      </c>
      <c r="AB257" s="22">
        <v>247</v>
      </c>
      <c r="AC257" s="22">
        <v>0.60555999999999999</v>
      </c>
      <c r="AD257">
        <f t="shared" si="40"/>
        <v>16.888400000000001</v>
      </c>
      <c r="AE257">
        <f t="shared" si="41"/>
        <v>10.2382885088</v>
      </c>
      <c r="AF257" s="9"/>
      <c r="AG257" s="22">
        <v>1.1437999999999999</v>
      </c>
      <c r="AH257" s="22">
        <v>284.774</v>
      </c>
      <c r="AI257" s="22">
        <v>-1.6766400000000001E-2</v>
      </c>
      <c r="AJ257" s="22">
        <v>247</v>
      </c>
      <c r="AK257" s="22">
        <v>1.1425799999999999</v>
      </c>
      <c r="AL257">
        <f t="shared" si="42"/>
        <v>16.766400000000001</v>
      </c>
      <c r="AM257">
        <f t="shared" si="43"/>
        <v>19.177408320000001</v>
      </c>
      <c r="AP257" s="9"/>
      <c r="AQ257" s="22">
        <v>0.60623199999999999</v>
      </c>
      <c r="AR257" s="22">
        <v>363.43099999999998</v>
      </c>
      <c r="AS257" s="22">
        <v>-1.6876200000000001E-2</v>
      </c>
      <c r="AT257" s="22">
        <v>247</v>
      </c>
      <c r="AU257" s="22">
        <v>0.60546900000000003</v>
      </c>
      <c r="AV257">
        <f t="shared" si="44"/>
        <v>16.876200000000001</v>
      </c>
      <c r="AW257">
        <f t="shared" si="45"/>
        <v>10.230892478399999</v>
      </c>
      <c r="AX257" s="9"/>
      <c r="AY257" s="22">
        <v>1.1437999999999999</v>
      </c>
      <c r="AZ257" s="22">
        <v>441.68299999999999</v>
      </c>
      <c r="BA257" s="22">
        <v>-1.6732799999999999E-2</v>
      </c>
      <c r="BB257" s="22">
        <v>247</v>
      </c>
      <c r="BC257" s="22">
        <v>1.1422699999999999</v>
      </c>
      <c r="BD257">
        <f t="shared" si="46"/>
        <v>16.732799999999997</v>
      </c>
      <c r="BE257">
        <f t="shared" si="47"/>
        <v>19.138976639999996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93.8827</v>
      </c>
      <c r="I258" s="22">
        <v>-1.6867099999999999E-2</v>
      </c>
      <c r="J258" s="22">
        <v>248</v>
      </c>
      <c r="K258" s="22">
        <v>0.60055499999999995</v>
      </c>
      <c r="L258">
        <f t="shared" si="36"/>
        <v>16.867100000000001</v>
      </c>
      <c r="M258">
        <f t="shared" si="37"/>
        <v>10.140433051599999</v>
      </c>
      <c r="N258" s="9"/>
      <c r="O258" s="22">
        <v>1.14883</v>
      </c>
      <c r="P258" s="22">
        <v>155.31200000000001</v>
      </c>
      <c r="Q258" s="22">
        <v>-1.6760299999999999E-2</v>
      </c>
      <c r="R258" s="22">
        <v>248</v>
      </c>
      <c r="S258" s="22">
        <v>1.14777</v>
      </c>
      <c r="T258">
        <f t="shared" si="38"/>
        <v>16.760299999999997</v>
      </c>
      <c r="U258">
        <f t="shared" si="39"/>
        <v>19.254735448999998</v>
      </c>
      <c r="X258" s="9"/>
      <c r="Y258" s="22">
        <v>0.60119599999999995</v>
      </c>
      <c r="Z258" s="22">
        <v>228.20400000000001</v>
      </c>
      <c r="AA258" s="22">
        <v>-1.6885399999999998E-2</v>
      </c>
      <c r="AB258" s="22">
        <v>248</v>
      </c>
      <c r="AC258" s="22">
        <v>0.60070800000000002</v>
      </c>
      <c r="AD258">
        <f t="shared" si="40"/>
        <v>16.885399999999997</v>
      </c>
      <c r="AE258">
        <f t="shared" si="41"/>
        <v>10.151434938399998</v>
      </c>
      <c r="AF258" s="9"/>
      <c r="AG258" s="22">
        <v>1.14883</v>
      </c>
      <c r="AH258" s="22">
        <v>284.875</v>
      </c>
      <c r="AI258" s="22">
        <v>-1.67572E-2</v>
      </c>
      <c r="AJ258" s="22">
        <v>248</v>
      </c>
      <c r="AK258" s="22">
        <v>1.14777</v>
      </c>
      <c r="AL258">
        <f t="shared" si="42"/>
        <v>16.757200000000001</v>
      </c>
      <c r="AM258">
        <f t="shared" si="43"/>
        <v>19.251174076000002</v>
      </c>
      <c r="AP258" s="9"/>
      <c r="AQ258" s="22">
        <v>0.60119599999999995</v>
      </c>
      <c r="AR258" s="22">
        <v>363.53199999999998</v>
      </c>
      <c r="AS258" s="22">
        <v>-1.6870099999999999E-2</v>
      </c>
      <c r="AT258" s="22">
        <v>248</v>
      </c>
      <c r="AU258" s="22">
        <v>0.60082999999999998</v>
      </c>
      <c r="AV258">
        <f t="shared" si="44"/>
        <v>16.870100000000001</v>
      </c>
      <c r="AW258">
        <f t="shared" si="45"/>
        <v>10.1422366396</v>
      </c>
      <c r="AX258" s="9"/>
      <c r="AY258" s="22">
        <v>1.14883</v>
      </c>
      <c r="AZ258" s="22">
        <v>441.78300000000002</v>
      </c>
      <c r="BA258" s="22">
        <v>-1.6738900000000001E-2</v>
      </c>
      <c r="BB258" s="22">
        <v>248</v>
      </c>
      <c r="BC258" s="22">
        <v>1.1480699999999999</v>
      </c>
      <c r="BD258">
        <f t="shared" si="46"/>
        <v>16.738900000000001</v>
      </c>
      <c r="BE258">
        <f t="shared" si="47"/>
        <v>19.230150487000003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93.983400000000003</v>
      </c>
      <c r="I259" s="22">
        <v>-1.6864000000000001E-2</v>
      </c>
      <c r="J259" s="22">
        <v>249</v>
      </c>
      <c r="K259" s="22">
        <v>0.59533700000000001</v>
      </c>
      <c r="L259">
        <f t="shared" si="36"/>
        <v>16.864000000000001</v>
      </c>
      <c r="M259">
        <f t="shared" si="37"/>
        <v>10.053659104000001</v>
      </c>
      <c r="N259" s="9"/>
      <c r="O259" s="22">
        <v>1.15387</v>
      </c>
      <c r="P259" s="22">
        <v>155.41200000000001</v>
      </c>
      <c r="Q259" s="22">
        <v>-1.67694E-2</v>
      </c>
      <c r="R259" s="22">
        <v>249</v>
      </c>
      <c r="S259" s="22">
        <v>1.1529499999999999</v>
      </c>
      <c r="T259">
        <f t="shared" si="38"/>
        <v>16.769400000000001</v>
      </c>
      <c r="U259">
        <f t="shared" si="39"/>
        <v>19.349707578</v>
      </c>
      <c r="X259" s="9"/>
      <c r="Y259" s="22">
        <v>0.59616100000000005</v>
      </c>
      <c r="Z259" s="22">
        <v>228.30500000000001</v>
      </c>
      <c r="AA259" s="22">
        <v>-1.6888400000000001E-2</v>
      </c>
      <c r="AB259" s="22">
        <v>249</v>
      </c>
      <c r="AC259" s="22">
        <v>0.59552000000000005</v>
      </c>
      <c r="AD259">
        <f t="shared" si="40"/>
        <v>16.888400000000001</v>
      </c>
      <c r="AE259">
        <f t="shared" si="41"/>
        <v>10.068205432400001</v>
      </c>
      <c r="AF259" s="9"/>
      <c r="AG259" s="22">
        <v>1.15387</v>
      </c>
      <c r="AH259" s="22">
        <v>284.97500000000002</v>
      </c>
      <c r="AI259" s="22">
        <v>-1.67572E-2</v>
      </c>
      <c r="AJ259" s="22">
        <v>249</v>
      </c>
      <c r="AK259" s="22">
        <v>1.1529499999999999</v>
      </c>
      <c r="AL259">
        <f t="shared" si="42"/>
        <v>16.757200000000001</v>
      </c>
      <c r="AM259">
        <f t="shared" si="43"/>
        <v>19.335630364</v>
      </c>
      <c r="AP259" s="9"/>
      <c r="AQ259" s="22">
        <v>0.59616100000000005</v>
      </c>
      <c r="AR259" s="22">
        <v>363.63299999999998</v>
      </c>
      <c r="AS259" s="22">
        <v>-1.6873200000000001E-2</v>
      </c>
      <c r="AT259" s="22">
        <v>249</v>
      </c>
      <c r="AU259" s="22">
        <v>0.59545899999999996</v>
      </c>
      <c r="AV259">
        <f t="shared" si="44"/>
        <v>16.873200000000001</v>
      </c>
      <c r="AW259">
        <f t="shared" si="45"/>
        <v>10.059143785200002</v>
      </c>
      <c r="AX259" s="9"/>
      <c r="AY259" s="22">
        <v>1.15387</v>
      </c>
      <c r="AZ259" s="22">
        <v>441.88400000000001</v>
      </c>
      <c r="BA259" s="22">
        <v>-1.67297E-2</v>
      </c>
      <c r="BB259" s="22">
        <v>249</v>
      </c>
      <c r="BC259" s="22">
        <v>1.15326</v>
      </c>
      <c r="BD259">
        <f t="shared" si="46"/>
        <v>16.729700000000001</v>
      </c>
      <c r="BE259">
        <f t="shared" si="47"/>
        <v>19.303898939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94.084100000000007</v>
      </c>
      <c r="I260" s="22">
        <v>-1.6870099999999999E-2</v>
      </c>
      <c r="J260" s="22">
        <v>250</v>
      </c>
      <c r="K260" s="22">
        <v>0.59039299999999995</v>
      </c>
      <c r="L260">
        <f t="shared" si="36"/>
        <v>16.870100000000001</v>
      </c>
      <c r="M260">
        <f t="shared" si="37"/>
        <v>9.9723378624999999</v>
      </c>
      <c r="N260" s="9"/>
      <c r="O260" s="22">
        <v>1.1589100000000001</v>
      </c>
      <c r="P260" s="22">
        <v>155.51300000000001</v>
      </c>
      <c r="Q260" s="22">
        <v>-1.6772499999999999E-2</v>
      </c>
      <c r="R260" s="22">
        <v>250</v>
      </c>
      <c r="S260" s="22">
        <v>1.15784</v>
      </c>
      <c r="T260">
        <f t="shared" si="38"/>
        <v>16.772500000000001</v>
      </c>
      <c r="U260">
        <f t="shared" si="39"/>
        <v>19.437817975000002</v>
      </c>
      <c r="X260" s="9"/>
      <c r="Y260" s="22">
        <v>0.59112500000000001</v>
      </c>
      <c r="Z260" s="22">
        <v>228.405</v>
      </c>
      <c r="AA260" s="22">
        <v>-1.6873200000000001E-2</v>
      </c>
      <c r="AB260" s="22">
        <v>250</v>
      </c>
      <c r="AC260" s="22">
        <v>0.59048500000000004</v>
      </c>
      <c r="AD260">
        <f t="shared" si="40"/>
        <v>16.873200000000001</v>
      </c>
      <c r="AE260">
        <f t="shared" si="41"/>
        <v>9.9741703500000014</v>
      </c>
      <c r="AF260" s="9"/>
      <c r="AG260" s="22">
        <v>1.1589100000000001</v>
      </c>
      <c r="AH260" s="22">
        <v>285.07600000000002</v>
      </c>
      <c r="AI260" s="22">
        <v>-1.6747999999999999E-2</v>
      </c>
      <c r="AJ260" s="22">
        <v>250</v>
      </c>
      <c r="AK260" s="22">
        <v>1.1587499999999999</v>
      </c>
      <c r="AL260">
        <f t="shared" si="42"/>
        <v>16.747999999999998</v>
      </c>
      <c r="AM260">
        <f t="shared" si="43"/>
        <v>19.409424679999997</v>
      </c>
      <c r="AP260" s="9"/>
      <c r="AQ260" s="22">
        <v>0.59112500000000001</v>
      </c>
      <c r="AR260" s="22">
        <v>363.733</v>
      </c>
      <c r="AS260" s="22">
        <v>-1.6873200000000001E-2</v>
      </c>
      <c r="AT260" s="22">
        <v>250</v>
      </c>
      <c r="AU260" s="22">
        <v>0.59033199999999997</v>
      </c>
      <c r="AV260">
        <f t="shared" si="44"/>
        <v>16.873200000000001</v>
      </c>
      <c r="AW260">
        <f t="shared" si="45"/>
        <v>9.9741703500000014</v>
      </c>
      <c r="AX260" s="9"/>
      <c r="AY260" s="22">
        <v>1.1589100000000001</v>
      </c>
      <c r="AZ260" s="22">
        <v>441.98500000000001</v>
      </c>
      <c r="BA260" s="22">
        <v>-1.6726700000000001E-2</v>
      </c>
      <c r="BB260" s="22">
        <v>250</v>
      </c>
      <c r="BC260" s="22">
        <v>1.15784</v>
      </c>
      <c r="BD260">
        <f t="shared" si="46"/>
        <v>16.726700000000001</v>
      </c>
      <c r="BE260">
        <f t="shared" si="47"/>
        <v>19.384739897000003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94.184799999999996</v>
      </c>
      <c r="I261" s="22">
        <v>-1.6882299999999999E-2</v>
      </c>
      <c r="J261" s="22">
        <v>251</v>
      </c>
      <c r="K261" s="22">
        <v>0.58535800000000004</v>
      </c>
      <c r="L261">
        <f t="shared" si="36"/>
        <v>16.882300000000001</v>
      </c>
      <c r="M261">
        <f t="shared" si="37"/>
        <v>9.8945472070000005</v>
      </c>
      <c r="N261" s="9"/>
      <c r="O261" s="22">
        <v>1.16394</v>
      </c>
      <c r="P261" s="22">
        <v>155.614</v>
      </c>
      <c r="Q261" s="22">
        <v>-1.6763299999999998E-2</v>
      </c>
      <c r="R261" s="22">
        <v>251</v>
      </c>
      <c r="S261" s="22">
        <v>1.16364</v>
      </c>
      <c r="T261">
        <f t="shared" si="38"/>
        <v>16.763299999999997</v>
      </c>
      <c r="U261">
        <f t="shared" si="39"/>
        <v>19.511475401999995</v>
      </c>
      <c r="X261" s="9"/>
      <c r="Y261" s="22">
        <v>0.58609</v>
      </c>
      <c r="Z261" s="22">
        <v>228.506</v>
      </c>
      <c r="AA261" s="22">
        <v>-1.68793E-2</v>
      </c>
      <c r="AB261" s="22">
        <v>251</v>
      </c>
      <c r="AC261" s="22">
        <v>0.58538800000000002</v>
      </c>
      <c r="AD261">
        <f t="shared" si="40"/>
        <v>16.879300000000001</v>
      </c>
      <c r="AE261">
        <f t="shared" si="41"/>
        <v>9.8927889370000006</v>
      </c>
      <c r="AF261" s="9"/>
      <c r="AG261" s="22">
        <v>1.16394</v>
      </c>
      <c r="AH261" s="22">
        <v>285.17700000000002</v>
      </c>
      <c r="AI261" s="22">
        <v>-1.6751100000000001E-2</v>
      </c>
      <c r="AJ261" s="22">
        <v>251</v>
      </c>
      <c r="AK261" s="22">
        <v>1.1630199999999999</v>
      </c>
      <c r="AL261">
        <f t="shared" si="42"/>
        <v>16.751100000000001</v>
      </c>
      <c r="AM261">
        <f t="shared" si="43"/>
        <v>19.497275334000001</v>
      </c>
      <c r="AP261" s="9"/>
      <c r="AQ261" s="22">
        <v>0.58609</v>
      </c>
      <c r="AR261" s="22">
        <v>363.834</v>
      </c>
      <c r="AS261" s="22">
        <v>-1.6870099999999999E-2</v>
      </c>
      <c r="AT261" s="22">
        <v>251</v>
      </c>
      <c r="AU261" s="22">
        <v>0.58541900000000002</v>
      </c>
      <c r="AV261">
        <f t="shared" si="44"/>
        <v>16.870100000000001</v>
      </c>
      <c r="AW261">
        <f t="shared" si="45"/>
        <v>9.8873969089999996</v>
      </c>
      <c r="AX261" s="9"/>
      <c r="AY261" s="22">
        <v>1.16394</v>
      </c>
      <c r="AZ261" s="22">
        <v>442.08499999999998</v>
      </c>
      <c r="BA261" s="22">
        <v>-1.6732799999999999E-2</v>
      </c>
      <c r="BB261" s="22">
        <v>251</v>
      </c>
      <c r="BC261" s="22">
        <v>1.1630199999999999</v>
      </c>
      <c r="BD261">
        <f t="shared" si="46"/>
        <v>16.732799999999997</v>
      </c>
      <c r="BE261">
        <f t="shared" si="47"/>
        <v>19.475975231999996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94.285600000000002</v>
      </c>
      <c r="I262" s="22">
        <v>-1.6867099999999999E-2</v>
      </c>
      <c r="J262" s="22">
        <v>252</v>
      </c>
      <c r="K262" s="22">
        <v>0.58041399999999999</v>
      </c>
      <c r="L262">
        <f t="shared" si="36"/>
        <v>16.867100000000001</v>
      </c>
      <c r="M262">
        <f t="shared" si="37"/>
        <v>9.8007127905000004</v>
      </c>
      <c r="N262" s="9"/>
      <c r="O262" s="22">
        <v>1.1689799999999999</v>
      </c>
      <c r="P262" s="22">
        <v>155.715</v>
      </c>
      <c r="Q262" s="22">
        <v>-1.67694E-2</v>
      </c>
      <c r="R262" s="22">
        <v>252</v>
      </c>
      <c r="S262" s="22">
        <v>1.16821</v>
      </c>
      <c r="T262">
        <f t="shared" si="38"/>
        <v>16.769400000000001</v>
      </c>
      <c r="U262">
        <f t="shared" si="39"/>
        <v>19.603093212000001</v>
      </c>
      <c r="X262" s="9"/>
      <c r="Y262" s="22">
        <v>0.58105499999999999</v>
      </c>
      <c r="Z262" s="22">
        <v>228.607</v>
      </c>
      <c r="AA262" s="22">
        <v>-1.6882299999999999E-2</v>
      </c>
      <c r="AB262" s="22">
        <v>252</v>
      </c>
      <c r="AC262" s="22">
        <v>0.58013899999999996</v>
      </c>
      <c r="AD262">
        <f t="shared" si="40"/>
        <v>16.882300000000001</v>
      </c>
      <c r="AE262">
        <f t="shared" si="41"/>
        <v>9.8095448264999998</v>
      </c>
      <c r="AF262" s="9"/>
      <c r="AG262" s="22">
        <v>1.1689799999999999</v>
      </c>
      <c r="AH262" s="22">
        <v>285.27800000000002</v>
      </c>
      <c r="AI262" s="22">
        <v>-1.6741900000000001E-2</v>
      </c>
      <c r="AJ262" s="22">
        <v>252</v>
      </c>
      <c r="AK262" s="22">
        <v>1.16821</v>
      </c>
      <c r="AL262">
        <f t="shared" si="42"/>
        <v>16.741900000000001</v>
      </c>
      <c r="AM262">
        <f t="shared" si="43"/>
        <v>19.570946262</v>
      </c>
      <c r="AP262" s="9"/>
      <c r="AQ262" s="22">
        <v>0.58105499999999999</v>
      </c>
      <c r="AR262" s="22">
        <v>363.935</v>
      </c>
      <c r="AS262" s="22">
        <v>-1.6873200000000001E-2</v>
      </c>
      <c r="AT262" s="22">
        <v>252</v>
      </c>
      <c r="AU262" s="22">
        <v>0.58029200000000003</v>
      </c>
      <c r="AV262">
        <f t="shared" si="44"/>
        <v>16.873200000000001</v>
      </c>
      <c r="AW262">
        <f t="shared" si="45"/>
        <v>9.8042572260000007</v>
      </c>
      <c r="AX262" s="9"/>
      <c r="AY262" s="22">
        <v>1.1689799999999999</v>
      </c>
      <c r="AZ262" s="22">
        <v>442.18599999999998</v>
      </c>
      <c r="BA262" s="22">
        <v>-1.67297E-2</v>
      </c>
      <c r="BB262" s="22">
        <v>252</v>
      </c>
      <c r="BC262" s="22">
        <v>1.16821</v>
      </c>
      <c r="BD262">
        <f t="shared" si="46"/>
        <v>16.729700000000001</v>
      </c>
      <c r="BE262">
        <f t="shared" si="47"/>
        <v>19.556684705999999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94.386300000000006</v>
      </c>
      <c r="I263" s="22">
        <v>-1.6876200000000001E-2</v>
      </c>
      <c r="J263" s="22">
        <v>253</v>
      </c>
      <c r="K263" s="22">
        <v>0.57522600000000002</v>
      </c>
      <c r="L263">
        <f t="shared" si="36"/>
        <v>16.876200000000001</v>
      </c>
      <c r="M263">
        <f t="shared" si="37"/>
        <v>9.7210118477999998</v>
      </c>
      <c r="N263" s="9"/>
      <c r="O263" s="22">
        <v>1.17401</v>
      </c>
      <c r="P263" s="22">
        <v>155.815</v>
      </c>
      <c r="Q263" s="22">
        <v>-1.6760299999999999E-2</v>
      </c>
      <c r="R263" s="22">
        <v>253</v>
      </c>
      <c r="S263" s="22">
        <v>1.1731</v>
      </c>
      <c r="T263">
        <f t="shared" si="38"/>
        <v>16.760299999999997</v>
      </c>
      <c r="U263">
        <f t="shared" si="39"/>
        <v>19.676759802999996</v>
      </c>
      <c r="X263" s="9"/>
      <c r="Y263" s="22">
        <v>0.57601899999999995</v>
      </c>
      <c r="Z263" s="22">
        <v>228.70699999999999</v>
      </c>
      <c r="AA263" s="22">
        <v>-1.6888400000000001E-2</v>
      </c>
      <c r="AB263" s="22">
        <v>253</v>
      </c>
      <c r="AC263" s="22">
        <v>0.57519500000000001</v>
      </c>
      <c r="AD263">
        <f t="shared" si="40"/>
        <v>16.888400000000001</v>
      </c>
      <c r="AE263">
        <f t="shared" si="41"/>
        <v>9.728039279599999</v>
      </c>
      <c r="AF263" s="9"/>
      <c r="AG263" s="22">
        <v>1.17401</v>
      </c>
      <c r="AH263" s="22">
        <v>285.37799999999999</v>
      </c>
      <c r="AI263" s="22">
        <v>-1.6747999999999999E-2</v>
      </c>
      <c r="AJ263" s="22">
        <v>253</v>
      </c>
      <c r="AK263" s="22">
        <v>1.1731</v>
      </c>
      <c r="AL263">
        <f t="shared" si="42"/>
        <v>16.747999999999998</v>
      </c>
      <c r="AM263">
        <f t="shared" si="43"/>
        <v>19.662319479999997</v>
      </c>
      <c r="AP263" s="9"/>
      <c r="AQ263" s="22">
        <v>0.57601899999999995</v>
      </c>
      <c r="AR263" s="22">
        <v>364.036</v>
      </c>
      <c r="AS263" s="22">
        <v>-1.68793E-2</v>
      </c>
      <c r="AT263" s="22">
        <v>253</v>
      </c>
      <c r="AU263" s="22">
        <v>0.57547000000000004</v>
      </c>
      <c r="AV263">
        <f t="shared" si="44"/>
        <v>16.879300000000001</v>
      </c>
      <c r="AW263">
        <f t="shared" si="45"/>
        <v>9.7227975066999992</v>
      </c>
      <c r="AX263" s="9"/>
      <c r="AY263" s="22">
        <v>1.17401</v>
      </c>
      <c r="AZ263" s="22">
        <v>442.28699999999998</v>
      </c>
      <c r="BA263" s="22">
        <v>-1.6738900000000001E-2</v>
      </c>
      <c r="BB263" s="22">
        <v>253</v>
      </c>
      <c r="BC263" s="22">
        <v>1.1734</v>
      </c>
      <c r="BD263">
        <f t="shared" si="46"/>
        <v>16.738900000000001</v>
      </c>
      <c r="BE263">
        <f t="shared" si="47"/>
        <v>19.651635989000003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94.486999999999995</v>
      </c>
      <c r="I264" s="22">
        <v>-1.6867099999999999E-2</v>
      </c>
      <c r="J264" s="22">
        <v>254</v>
      </c>
      <c r="K264" s="22">
        <v>0.57018999999999997</v>
      </c>
      <c r="L264">
        <f t="shared" si="36"/>
        <v>16.867100000000001</v>
      </c>
      <c r="M264">
        <f t="shared" si="37"/>
        <v>9.6308442264000007</v>
      </c>
      <c r="N264" s="9"/>
      <c r="O264" s="22">
        <v>1.1790499999999999</v>
      </c>
      <c r="P264" s="22">
        <v>155.916</v>
      </c>
      <c r="Q264" s="22">
        <v>-1.67572E-2</v>
      </c>
      <c r="R264" s="22">
        <v>254</v>
      </c>
      <c r="S264" s="22">
        <v>1.17737</v>
      </c>
      <c r="T264">
        <f t="shared" si="38"/>
        <v>16.757200000000001</v>
      </c>
      <c r="U264">
        <f t="shared" si="39"/>
        <v>19.757576660000002</v>
      </c>
      <c r="X264" s="9"/>
      <c r="Y264" s="22">
        <v>0.57098400000000005</v>
      </c>
      <c r="Z264" s="22">
        <v>228.80799999999999</v>
      </c>
      <c r="AA264" s="22">
        <v>-1.6897599999999999E-2</v>
      </c>
      <c r="AB264" s="22">
        <v>254</v>
      </c>
      <c r="AC264" s="22">
        <v>0.57025099999999995</v>
      </c>
      <c r="AD264">
        <f t="shared" si="40"/>
        <v>16.897599999999997</v>
      </c>
      <c r="AE264">
        <f t="shared" si="41"/>
        <v>9.6482592383999997</v>
      </c>
      <c r="AF264" s="9"/>
      <c r="AG264" s="22">
        <v>1.1790499999999999</v>
      </c>
      <c r="AH264" s="22">
        <v>285.47899999999998</v>
      </c>
      <c r="AI264" s="22">
        <v>-1.67542E-2</v>
      </c>
      <c r="AJ264" s="22">
        <v>254</v>
      </c>
      <c r="AK264" s="22">
        <v>1.17798</v>
      </c>
      <c r="AL264">
        <f t="shared" si="42"/>
        <v>16.754200000000001</v>
      </c>
      <c r="AM264">
        <f t="shared" si="43"/>
        <v>19.754039509999998</v>
      </c>
      <c r="AP264" s="9"/>
      <c r="AQ264" s="22">
        <v>0.57098400000000005</v>
      </c>
      <c r="AR264" s="22">
        <v>364.13600000000002</v>
      </c>
      <c r="AS264" s="22">
        <v>-1.6873200000000001E-2</v>
      </c>
      <c r="AT264" s="22">
        <v>254</v>
      </c>
      <c r="AU264" s="22">
        <v>0.57016</v>
      </c>
      <c r="AV264">
        <f t="shared" si="44"/>
        <v>16.873200000000001</v>
      </c>
      <c r="AW264">
        <f t="shared" si="45"/>
        <v>9.6343272288000019</v>
      </c>
      <c r="AX264" s="9"/>
      <c r="AY264" s="22">
        <v>1.1790499999999999</v>
      </c>
      <c r="AZ264" s="22">
        <v>442.38799999999998</v>
      </c>
      <c r="BA264" s="22">
        <v>-1.6732799999999999E-2</v>
      </c>
      <c r="BB264" s="22">
        <v>254</v>
      </c>
      <c r="BC264" s="22">
        <v>1.17798</v>
      </c>
      <c r="BD264">
        <f t="shared" si="46"/>
        <v>16.732799999999997</v>
      </c>
      <c r="BE264">
        <f t="shared" si="47"/>
        <v>19.728807839999995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94.587699999999998</v>
      </c>
      <c r="I265" s="22">
        <v>-1.6870099999999999E-2</v>
      </c>
      <c r="J265" s="22">
        <v>255</v>
      </c>
      <c r="K265" s="22">
        <v>0.56527700000000003</v>
      </c>
      <c r="L265">
        <f t="shared" si="36"/>
        <v>16.870100000000001</v>
      </c>
      <c r="M265">
        <f t="shared" si="37"/>
        <v>9.5475993548000009</v>
      </c>
      <c r="N265" s="9"/>
      <c r="O265" s="22">
        <v>1.18408</v>
      </c>
      <c r="P265" s="22">
        <v>156.017</v>
      </c>
      <c r="Q265" s="22">
        <v>-1.67572E-2</v>
      </c>
      <c r="R265" s="22">
        <v>255</v>
      </c>
      <c r="S265" s="22">
        <v>1.18286</v>
      </c>
      <c r="T265">
        <f t="shared" si="38"/>
        <v>16.757200000000001</v>
      </c>
      <c r="U265">
        <f t="shared" si="39"/>
        <v>19.841865376000001</v>
      </c>
      <c r="X265" s="9"/>
      <c r="Y265" s="22">
        <v>0.56594800000000001</v>
      </c>
      <c r="Z265" s="22">
        <v>228.90899999999999</v>
      </c>
      <c r="AA265" s="22">
        <v>-1.68945E-2</v>
      </c>
      <c r="AB265" s="22">
        <v>255</v>
      </c>
      <c r="AC265" s="22">
        <v>0.56521600000000005</v>
      </c>
      <c r="AD265">
        <f t="shared" si="40"/>
        <v>16.894500000000001</v>
      </c>
      <c r="AE265">
        <f t="shared" si="41"/>
        <v>9.5614084860000013</v>
      </c>
      <c r="AF265" s="9"/>
      <c r="AG265" s="22">
        <v>1.18408</v>
      </c>
      <c r="AH265" s="22">
        <v>285.58</v>
      </c>
      <c r="AI265" s="22">
        <v>-1.6741900000000001E-2</v>
      </c>
      <c r="AJ265" s="22">
        <v>255</v>
      </c>
      <c r="AK265" s="22">
        <v>1.18286</v>
      </c>
      <c r="AL265">
        <f t="shared" si="42"/>
        <v>16.741900000000001</v>
      </c>
      <c r="AM265">
        <f t="shared" si="43"/>
        <v>19.823748952000003</v>
      </c>
      <c r="AP265" s="9"/>
      <c r="AQ265" s="22">
        <v>0.56594800000000001</v>
      </c>
      <c r="AR265" s="22">
        <v>364.23700000000002</v>
      </c>
      <c r="AS265" s="22">
        <v>-1.68793E-2</v>
      </c>
      <c r="AT265" s="22">
        <v>255</v>
      </c>
      <c r="AU265" s="22">
        <v>0.56539899999999998</v>
      </c>
      <c r="AV265">
        <f t="shared" si="44"/>
        <v>16.879300000000001</v>
      </c>
      <c r="AW265">
        <f t="shared" si="45"/>
        <v>9.5528060764000013</v>
      </c>
      <c r="AX265" s="9"/>
      <c r="AY265" s="22">
        <v>1.18408</v>
      </c>
      <c r="AZ265" s="22">
        <v>442.488</v>
      </c>
      <c r="BA265" s="22">
        <v>-1.6744999999999999E-2</v>
      </c>
      <c r="BB265" s="22">
        <v>255</v>
      </c>
      <c r="BC265" s="22">
        <v>1.1831700000000001</v>
      </c>
      <c r="BD265">
        <f t="shared" si="46"/>
        <v>16.745000000000001</v>
      </c>
      <c r="BE265">
        <f t="shared" si="47"/>
        <v>19.827419600000002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94.688400000000001</v>
      </c>
      <c r="I266" s="22">
        <v>-1.6873200000000001E-2</v>
      </c>
      <c r="J266" s="22">
        <v>256</v>
      </c>
      <c r="K266" s="22">
        <v>0.56021100000000001</v>
      </c>
      <c r="L266">
        <f t="shared" si="36"/>
        <v>16.873200000000001</v>
      </c>
      <c r="M266">
        <f t="shared" si="37"/>
        <v>9.4643972315999996</v>
      </c>
      <c r="N266" s="9"/>
      <c r="O266" s="22">
        <v>1.18912</v>
      </c>
      <c r="P266" s="22">
        <v>156.11699999999999</v>
      </c>
      <c r="Q266" s="22">
        <v>-1.6760299999999999E-2</v>
      </c>
      <c r="R266" s="22">
        <v>256</v>
      </c>
      <c r="S266" s="22">
        <v>1.18774</v>
      </c>
      <c r="T266">
        <f t="shared" si="38"/>
        <v>16.760299999999997</v>
      </c>
      <c r="U266">
        <f t="shared" si="39"/>
        <v>19.930007935999996</v>
      </c>
      <c r="X266" s="9"/>
      <c r="Y266" s="22">
        <v>0.56091299999999999</v>
      </c>
      <c r="Z266" s="22">
        <v>229.01</v>
      </c>
      <c r="AA266" s="22">
        <v>-1.68915E-2</v>
      </c>
      <c r="AB266" s="22">
        <v>256</v>
      </c>
      <c r="AC266" s="22">
        <v>0.56024200000000002</v>
      </c>
      <c r="AD266">
        <f t="shared" si="40"/>
        <v>16.891500000000001</v>
      </c>
      <c r="AE266">
        <f t="shared" si="41"/>
        <v>9.4746619395000007</v>
      </c>
      <c r="AF266" s="9"/>
      <c r="AG266" s="22">
        <v>1.18912</v>
      </c>
      <c r="AH266" s="22">
        <v>285.68</v>
      </c>
      <c r="AI266" s="22">
        <v>-1.6732799999999999E-2</v>
      </c>
      <c r="AJ266" s="22">
        <v>256</v>
      </c>
      <c r="AK266" s="22">
        <v>1.1880500000000001</v>
      </c>
      <c r="AL266">
        <f t="shared" si="42"/>
        <v>16.732799999999997</v>
      </c>
      <c r="AM266">
        <f t="shared" si="43"/>
        <v>19.897307135999995</v>
      </c>
      <c r="AP266" s="9"/>
      <c r="AQ266" s="22">
        <v>0.56091299999999999</v>
      </c>
      <c r="AR266" s="22">
        <v>364.33800000000002</v>
      </c>
      <c r="AS266" s="22">
        <v>-1.6876200000000001E-2</v>
      </c>
      <c r="AT266" s="22">
        <v>256</v>
      </c>
      <c r="AU266" s="22">
        <v>0.56005899999999997</v>
      </c>
      <c r="AV266">
        <f t="shared" si="44"/>
        <v>16.876200000000001</v>
      </c>
      <c r="AW266">
        <f t="shared" si="45"/>
        <v>9.4660799706000009</v>
      </c>
      <c r="AX266" s="9"/>
      <c r="AY266" s="22">
        <v>1.18912</v>
      </c>
      <c r="AZ266" s="22">
        <v>442.589</v>
      </c>
      <c r="BA266" s="22">
        <v>-1.6735799999999999E-2</v>
      </c>
      <c r="BB266" s="22">
        <v>256</v>
      </c>
      <c r="BC266" s="22">
        <v>1.18835</v>
      </c>
      <c r="BD266">
        <f t="shared" si="46"/>
        <v>16.735799999999998</v>
      </c>
      <c r="BE266">
        <f t="shared" si="47"/>
        <v>19.900874495999997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94.789100000000005</v>
      </c>
      <c r="I267" s="22">
        <v>-1.6870099999999999E-2</v>
      </c>
      <c r="J267" s="22">
        <v>257</v>
      </c>
      <c r="K267" s="22">
        <v>0.555176</v>
      </c>
      <c r="L267">
        <f t="shared" si="36"/>
        <v>16.870100000000001</v>
      </c>
      <c r="M267">
        <f t="shared" si="37"/>
        <v>9.3777174478000003</v>
      </c>
      <c r="N267" s="9"/>
      <c r="O267" s="22">
        <v>1.19415</v>
      </c>
      <c r="P267" s="22">
        <v>156.21799999999999</v>
      </c>
      <c r="Q267" s="22">
        <v>-1.6760299999999999E-2</v>
      </c>
      <c r="R267" s="22">
        <v>257</v>
      </c>
      <c r="S267" s="22">
        <v>1.1932400000000001</v>
      </c>
      <c r="T267">
        <f t="shared" si="38"/>
        <v>16.760299999999997</v>
      </c>
      <c r="U267">
        <f t="shared" si="39"/>
        <v>20.014312244999999</v>
      </c>
      <c r="X267" s="9"/>
      <c r="Y267" s="22">
        <v>0.55587799999999998</v>
      </c>
      <c r="Z267" s="22">
        <v>229.11</v>
      </c>
      <c r="AA267" s="22">
        <v>-1.68945E-2</v>
      </c>
      <c r="AB267" s="22">
        <v>257</v>
      </c>
      <c r="AC267" s="22">
        <v>0.55523699999999998</v>
      </c>
      <c r="AD267">
        <f t="shared" si="40"/>
        <v>16.894500000000001</v>
      </c>
      <c r="AE267">
        <f t="shared" si="41"/>
        <v>9.3912808709999993</v>
      </c>
      <c r="AF267" s="9"/>
      <c r="AG267" s="22">
        <v>1.19415</v>
      </c>
      <c r="AH267" s="22">
        <v>285.78100000000001</v>
      </c>
      <c r="AI267" s="22">
        <v>-1.6751100000000001E-2</v>
      </c>
      <c r="AJ267" s="22">
        <v>257</v>
      </c>
      <c r="AK267" s="22">
        <v>1.19293</v>
      </c>
      <c r="AL267">
        <f t="shared" si="42"/>
        <v>16.751100000000001</v>
      </c>
      <c r="AM267">
        <f t="shared" si="43"/>
        <v>20.003326065000003</v>
      </c>
      <c r="AP267" s="9"/>
      <c r="AQ267" s="22">
        <v>0.55587799999999998</v>
      </c>
      <c r="AR267" s="22">
        <v>364.43799999999999</v>
      </c>
      <c r="AS267" s="22">
        <v>-1.6885399999999998E-2</v>
      </c>
      <c r="AT267" s="22">
        <v>257</v>
      </c>
      <c r="AU267" s="22">
        <v>0.555176</v>
      </c>
      <c r="AV267">
        <f t="shared" si="44"/>
        <v>16.885399999999997</v>
      </c>
      <c r="AW267">
        <f t="shared" si="45"/>
        <v>9.3862223811999979</v>
      </c>
      <c r="AX267" s="9"/>
      <c r="AY267" s="22">
        <v>1.19415</v>
      </c>
      <c r="AZ267" s="22">
        <v>442.69</v>
      </c>
      <c r="BA267" s="22">
        <v>-1.6726700000000001E-2</v>
      </c>
      <c r="BB267" s="22">
        <v>257</v>
      </c>
      <c r="BC267" s="22">
        <v>1.19293</v>
      </c>
      <c r="BD267">
        <f t="shared" si="46"/>
        <v>16.726700000000001</v>
      </c>
      <c r="BE267">
        <f t="shared" si="47"/>
        <v>19.974188805000001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94.889799999999994</v>
      </c>
      <c r="I268" s="22">
        <v>-1.6873200000000001E-2</v>
      </c>
      <c r="J268" s="22">
        <v>258</v>
      </c>
      <c r="K268" s="22">
        <v>0.55013999999999996</v>
      </c>
      <c r="L268">
        <f t="shared" ref="L268:L331" si="48">-I268/$F$2*1000</f>
        <v>16.873200000000001</v>
      </c>
      <c r="M268">
        <f t="shared" ref="M268:M331" si="49">L268*G268</f>
        <v>9.2944672344000008</v>
      </c>
      <c r="N268" s="9"/>
      <c r="O268" s="22">
        <v>1.19919</v>
      </c>
      <c r="P268" s="22">
        <v>156.31899999999999</v>
      </c>
      <c r="Q268" s="22">
        <v>-1.67572E-2</v>
      </c>
      <c r="R268" s="22">
        <v>258</v>
      </c>
      <c r="S268" s="22">
        <v>1.1984300000000001</v>
      </c>
      <c r="T268">
        <f t="shared" ref="T268:T331" si="50">-Q268/$F$2*1000</f>
        <v>16.757200000000001</v>
      </c>
      <c r="U268">
        <f t="shared" ref="U268:U331" si="51">T268*O268</f>
        <v>20.095066668000001</v>
      </c>
      <c r="X268" s="9"/>
      <c r="Y268" s="22">
        <v>0.55084200000000005</v>
      </c>
      <c r="Z268" s="22">
        <v>229.21100000000001</v>
      </c>
      <c r="AA268" s="22">
        <v>-1.6897599999999999E-2</v>
      </c>
      <c r="AB268" s="22">
        <v>258</v>
      </c>
      <c r="AC268" s="22">
        <v>0.55004900000000001</v>
      </c>
      <c r="AD268">
        <f t="shared" ref="AD268:AD331" si="52">-AA268/$F$2*1000</f>
        <v>16.897599999999997</v>
      </c>
      <c r="AE268">
        <f t="shared" ref="AE268:AE331" si="53">AD268*Y268</f>
        <v>9.3079077791999989</v>
      </c>
      <c r="AF268" s="9"/>
      <c r="AG268" s="22">
        <v>1.19919</v>
      </c>
      <c r="AH268" s="22">
        <v>285.88200000000001</v>
      </c>
      <c r="AI268" s="22">
        <v>-1.6744999999999999E-2</v>
      </c>
      <c r="AJ268" s="22">
        <v>258</v>
      </c>
      <c r="AK268" s="22">
        <v>1.1984300000000001</v>
      </c>
      <c r="AL268">
        <f t="shared" ref="AL268:AL331" si="54">-AI268/$F$2*1000</f>
        <v>16.745000000000001</v>
      </c>
      <c r="AM268">
        <f t="shared" ref="AM268:AM331" si="55">AL268*AG268</f>
        <v>20.080436550000002</v>
      </c>
      <c r="AP268" s="9"/>
      <c r="AQ268" s="22">
        <v>0.55084200000000005</v>
      </c>
      <c r="AR268" s="22">
        <v>364.53899999999999</v>
      </c>
      <c r="AS268" s="22">
        <v>-1.6876200000000001E-2</v>
      </c>
      <c r="AT268" s="22">
        <v>258</v>
      </c>
      <c r="AU268" s="22">
        <v>0.55020100000000005</v>
      </c>
      <c r="AV268">
        <f t="shared" ref="AV268:AV331" si="56">-AS268/$F$2*1000</f>
        <v>16.876200000000001</v>
      </c>
      <c r="AW268">
        <f t="shared" ref="AW268:AW331" si="57">AV268*AQ268</f>
        <v>9.2961197604000017</v>
      </c>
      <c r="AX268" s="9"/>
      <c r="AY268" s="22">
        <v>1.19919</v>
      </c>
      <c r="AZ268" s="22">
        <v>442.79</v>
      </c>
      <c r="BA268" s="22">
        <v>-1.6735799999999999E-2</v>
      </c>
      <c r="BB268" s="22">
        <v>258</v>
      </c>
      <c r="BC268" s="22">
        <v>1.1981200000000001</v>
      </c>
      <c r="BD268">
        <f t="shared" ref="BD268:BD331" si="58">-BA268/$F$2*1000</f>
        <v>16.735799999999998</v>
      </c>
      <c r="BE268">
        <f t="shared" ref="BE268:BE331" si="59">BD268*AY268</f>
        <v>20.069404001999995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94.990499999999997</v>
      </c>
      <c r="I269" s="22">
        <v>-1.6864000000000001E-2</v>
      </c>
      <c r="J269" s="22">
        <v>259</v>
      </c>
      <c r="K269" s="22">
        <v>0.54510499999999995</v>
      </c>
      <c r="L269">
        <f t="shared" si="48"/>
        <v>16.864000000000001</v>
      </c>
      <c r="M269">
        <f t="shared" si="49"/>
        <v>9.2044892480000016</v>
      </c>
      <c r="N269" s="9"/>
      <c r="O269" s="22">
        <v>1.2042200000000001</v>
      </c>
      <c r="P269" s="22">
        <v>156.41900000000001</v>
      </c>
      <c r="Q269" s="22">
        <v>-1.67542E-2</v>
      </c>
      <c r="R269" s="22">
        <v>259</v>
      </c>
      <c r="S269" s="22">
        <v>1.2033100000000001</v>
      </c>
      <c r="T269">
        <f t="shared" si="50"/>
        <v>16.754200000000001</v>
      </c>
      <c r="U269">
        <f t="shared" si="51"/>
        <v>20.175742724000003</v>
      </c>
      <c r="X269" s="9"/>
      <c r="Y269" s="22">
        <v>0.54580700000000004</v>
      </c>
      <c r="Z269" s="22">
        <v>229.31200000000001</v>
      </c>
      <c r="AA269" s="22">
        <v>-1.68915E-2</v>
      </c>
      <c r="AB269" s="22">
        <v>259</v>
      </c>
      <c r="AC269" s="22">
        <v>0.54510499999999995</v>
      </c>
      <c r="AD269">
        <f t="shared" si="52"/>
        <v>16.891500000000001</v>
      </c>
      <c r="AE269">
        <f t="shared" si="53"/>
        <v>9.2194989405000012</v>
      </c>
      <c r="AF269" s="9"/>
      <c r="AG269" s="22">
        <v>1.2042200000000001</v>
      </c>
      <c r="AH269" s="22">
        <v>285.983</v>
      </c>
      <c r="AI269" s="22">
        <v>-1.6747999999999999E-2</v>
      </c>
      <c r="AJ269" s="22">
        <v>259</v>
      </c>
      <c r="AK269" s="22">
        <v>1.2030000000000001</v>
      </c>
      <c r="AL269">
        <f t="shared" si="54"/>
        <v>16.747999999999998</v>
      </c>
      <c r="AM269">
        <f t="shared" si="55"/>
        <v>20.168276559999999</v>
      </c>
      <c r="AP269" s="9"/>
      <c r="AQ269" s="22">
        <v>0.54580700000000004</v>
      </c>
      <c r="AR269" s="22">
        <v>364.64</v>
      </c>
      <c r="AS269" s="22">
        <v>-1.68793E-2</v>
      </c>
      <c r="AT269" s="22">
        <v>259</v>
      </c>
      <c r="AU269" s="22">
        <v>0.54510499999999995</v>
      </c>
      <c r="AV269">
        <f t="shared" si="56"/>
        <v>16.879300000000001</v>
      </c>
      <c r="AW269">
        <f t="shared" si="57"/>
        <v>9.2128400951000007</v>
      </c>
      <c r="AX269" s="9"/>
      <c r="AY269" s="22">
        <v>1.2042200000000001</v>
      </c>
      <c r="AZ269" s="22">
        <v>442.89100000000002</v>
      </c>
      <c r="BA269" s="22">
        <v>-1.67297E-2</v>
      </c>
      <c r="BB269" s="22">
        <v>259</v>
      </c>
      <c r="BC269" s="22">
        <v>1.2027000000000001</v>
      </c>
      <c r="BD269">
        <f t="shared" si="58"/>
        <v>16.729700000000001</v>
      </c>
      <c r="BE269">
        <f t="shared" si="59"/>
        <v>20.146239334000004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95.091200000000001</v>
      </c>
      <c r="I270" s="22">
        <v>-1.6864000000000001E-2</v>
      </c>
      <c r="J270" s="22">
        <v>260</v>
      </c>
      <c r="K270" s="22">
        <v>0.53991699999999998</v>
      </c>
      <c r="L270">
        <f t="shared" si="48"/>
        <v>16.864000000000001</v>
      </c>
      <c r="M270">
        <f t="shared" si="49"/>
        <v>9.1195621439999996</v>
      </c>
      <c r="N270" s="9"/>
      <c r="O270" s="22">
        <v>1.20926</v>
      </c>
      <c r="P270" s="22">
        <v>156.52000000000001</v>
      </c>
      <c r="Q270" s="22">
        <v>-1.6763299999999998E-2</v>
      </c>
      <c r="R270" s="22">
        <v>260</v>
      </c>
      <c r="S270" s="22">
        <v>1.2078899999999999</v>
      </c>
      <c r="T270">
        <f t="shared" si="50"/>
        <v>16.763299999999997</v>
      </c>
      <c r="U270">
        <f t="shared" si="51"/>
        <v>20.271188157999998</v>
      </c>
      <c r="X270" s="9"/>
      <c r="Y270" s="22">
        <v>0.540771</v>
      </c>
      <c r="Z270" s="22">
        <v>229.41200000000001</v>
      </c>
      <c r="AA270" s="22">
        <v>-1.6885399999999998E-2</v>
      </c>
      <c r="AB270" s="22">
        <v>260</v>
      </c>
      <c r="AC270" s="22">
        <v>0.54003900000000005</v>
      </c>
      <c r="AD270">
        <f t="shared" si="52"/>
        <v>16.885399999999997</v>
      </c>
      <c r="AE270">
        <f t="shared" si="53"/>
        <v>9.1311346433999976</v>
      </c>
      <c r="AF270" s="9"/>
      <c r="AG270" s="22">
        <v>1.20926</v>
      </c>
      <c r="AH270" s="22">
        <v>286.08300000000003</v>
      </c>
      <c r="AI270" s="22">
        <v>-1.6751100000000001E-2</v>
      </c>
      <c r="AJ270" s="22">
        <v>260</v>
      </c>
      <c r="AK270" s="22">
        <v>1.2081900000000001</v>
      </c>
      <c r="AL270">
        <f t="shared" si="54"/>
        <v>16.751100000000001</v>
      </c>
      <c r="AM270">
        <f t="shared" si="55"/>
        <v>20.256435186000001</v>
      </c>
      <c r="AP270" s="9"/>
      <c r="AQ270" s="22">
        <v>0.540771</v>
      </c>
      <c r="AR270" s="22">
        <v>364.74099999999999</v>
      </c>
      <c r="AS270" s="22">
        <v>-1.68793E-2</v>
      </c>
      <c r="AT270" s="22">
        <v>260</v>
      </c>
      <c r="AU270" s="22">
        <v>0.54013100000000003</v>
      </c>
      <c r="AV270">
        <f t="shared" si="56"/>
        <v>16.879300000000001</v>
      </c>
      <c r="AW270">
        <f t="shared" si="57"/>
        <v>9.1278359403000007</v>
      </c>
      <c r="AX270" s="9"/>
      <c r="AY270" s="22">
        <v>1.20926</v>
      </c>
      <c r="AZ270" s="22">
        <v>442.99200000000002</v>
      </c>
      <c r="BA270" s="22">
        <v>-1.67175E-2</v>
      </c>
      <c r="BB270" s="22">
        <v>260</v>
      </c>
      <c r="BC270" s="22">
        <v>1.2084999999999999</v>
      </c>
      <c r="BD270">
        <f t="shared" si="58"/>
        <v>16.717500000000001</v>
      </c>
      <c r="BE270">
        <f t="shared" si="59"/>
        <v>20.215804050000003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95.191900000000004</v>
      </c>
      <c r="I271" s="22">
        <v>-1.6867099999999999E-2</v>
      </c>
      <c r="J271" s="22">
        <v>261</v>
      </c>
      <c r="K271" s="22">
        <v>0.53469800000000001</v>
      </c>
      <c r="L271">
        <f t="shared" si="48"/>
        <v>16.867100000000001</v>
      </c>
      <c r="M271">
        <f t="shared" si="49"/>
        <v>9.0363126856000004</v>
      </c>
      <c r="N271" s="9"/>
      <c r="O271" s="22">
        <v>1.2142900000000001</v>
      </c>
      <c r="P271" s="22">
        <v>156.62100000000001</v>
      </c>
      <c r="Q271" s="22">
        <v>-1.6763299999999998E-2</v>
      </c>
      <c r="R271" s="22">
        <v>261</v>
      </c>
      <c r="S271" s="22">
        <v>1.2133799999999999</v>
      </c>
      <c r="T271">
        <f t="shared" si="50"/>
        <v>16.763299999999997</v>
      </c>
      <c r="U271">
        <f t="shared" si="51"/>
        <v>20.355507556999999</v>
      </c>
      <c r="X271" s="9"/>
      <c r="Y271" s="22">
        <v>0.53573599999999999</v>
      </c>
      <c r="Z271" s="22">
        <v>229.51300000000001</v>
      </c>
      <c r="AA271" s="22">
        <v>-1.6888400000000001E-2</v>
      </c>
      <c r="AB271" s="22">
        <v>261</v>
      </c>
      <c r="AC271" s="22">
        <v>0.53509499999999999</v>
      </c>
      <c r="AD271">
        <f t="shared" si="52"/>
        <v>16.888400000000001</v>
      </c>
      <c r="AE271">
        <f t="shared" si="53"/>
        <v>9.0477238623999998</v>
      </c>
      <c r="AF271" s="9"/>
      <c r="AG271" s="22">
        <v>1.2142900000000001</v>
      </c>
      <c r="AH271" s="22">
        <v>286.18400000000003</v>
      </c>
      <c r="AI271" s="22">
        <v>-1.6741900000000001E-2</v>
      </c>
      <c r="AJ271" s="22">
        <v>261</v>
      </c>
      <c r="AK271" s="22">
        <v>1.2136800000000001</v>
      </c>
      <c r="AL271">
        <f t="shared" si="54"/>
        <v>16.741900000000001</v>
      </c>
      <c r="AM271">
        <f t="shared" si="55"/>
        <v>20.329521751000001</v>
      </c>
      <c r="AP271" s="9"/>
      <c r="AQ271" s="22">
        <v>0.53573599999999999</v>
      </c>
      <c r="AR271" s="22">
        <v>364.84100000000001</v>
      </c>
      <c r="AS271" s="22">
        <v>-1.6888400000000001E-2</v>
      </c>
      <c r="AT271" s="22">
        <v>261</v>
      </c>
      <c r="AU271" s="22">
        <v>0.53506500000000001</v>
      </c>
      <c r="AV271">
        <f t="shared" si="56"/>
        <v>16.888400000000001</v>
      </c>
      <c r="AW271">
        <f t="shared" si="57"/>
        <v>9.0477238623999998</v>
      </c>
      <c r="AX271" s="9"/>
      <c r="AY271" s="22">
        <v>1.2142900000000001</v>
      </c>
      <c r="AZ271" s="22">
        <v>443.09300000000002</v>
      </c>
      <c r="BA271" s="22">
        <v>-1.6732799999999999E-2</v>
      </c>
      <c r="BB271" s="22">
        <v>261</v>
      </c>
      <c r="BC271" s="22">
        <v>1.2133799999999999</v>
      </c>
      <c r="BD271">
        <f t="shared" si="58"/>
        <v>16.732799999999997</v>
      </c>
      <c r="BE271">
        <f t="shared" si="59"/>
        <v>20.318471711999997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95.292599999999993</v>
      </c>
      <c r="I272" s="22">
        <v>-1.6873200000000001E-2</v>
      </c>
      <c r="J272" s="22">
        <v>262</v>
      </c>
      <c r="K272" s="22">
        <v>0.52996799999999999</v>
      </c>
      <c r="L272">
        <f t="shared" si="48"/>
        <v>16.873200000000001</v>
      </c>
      <c r="M272">
        <f t="shared" si="49"/>
        <v>8.9546241131999995</v>
      </c>
      <c r="N272" s="9"/>
      <c r="O272" s="22">
        <v>1.21933</v>
      </c>
      <c r="P272" s="22">
        <v>156.72200000000001</v>
      </c>
      <c r="Q272" s="22">
        <v>-1.67542E-2</v>
      </c>
      <c r="R272" s="22">
        <v>262</v>
      </c>
      <c r="S272" s="22">
        <v>1.2182599999999999</v>
      </c>
      <c r="T272">
        <f t="shared" si="50"/>
        <v>16.754200000000001</v>
      </c>
      <c r="U272">
        <f t="shared" si="51"/>
        <v>20.428898686</v>
      </c>
      <c r="X272" s="9"/>
      <c r="Y272" s="22">
        <v>0.53070099999999998</v>
      </c>
      <c r="Z272" s="22">
        <v>229.614</v>
      </c>
      <c r="AA272" s="22">
        <v>-1.68945E-2</v>
      </c>
      <c r="AB272" s="22">
        <v>262</v>
      </c>
      <c r="AC272" s="22">
        <v>0.529999</v>
      </c>
      <c r="AD272">
        <f t="shared" si="52"/>
        <v>16.894500000000001</v>
      </c>
      <c r="AE272">
        <f t="shared" si="53"/>
        <v>8.9659280445</v>
      </c>
      <c r="AF272" s="9"/>
      <c r="AG272" s="22">
        <v>1.21933</v>
      </c>
      <c r="AH272" s="22">
        <v>286.28500000000003</v>
      </c>
      <c r="AI272" s="22">
        <v>-1.6741900000000001E-2</v>
      </c>
      <c r="AJ272" s="22">
        <v>262</v>
      </c>
      <c r="AK272" s="22">
        <v>1.2182599999999999</v>
      </c>
      <c r="AL272">
        <f t="shared" si="54"/>
        <v>16.741900000000001</v>
      </c>
      <c r="AM272">
        <f t="shared" si="55"/>
        <v>20.413900927</v>
      </c>
      <c r="AP272" s="9"/>
      <c r="AQ272" s="22">
        <v>0.53070099999999998</v>
      </c>
      <c r="AR272" s="22">
        <v>364.94200000000001</v>
      </c>
      <c r="AS272" s="22">
        <v>-1.6885399999999998E-2</v>
      </c>
      <c r="AT272" s="22">
        <v>262</v>
      </c>
      <c r="AU272" s="22">
        <v>0.52993800000000002</v>
      </c>
      <c r="AV272">
        <f t="shared" si="56"/>
        <v>16.885399999999997</v>
      </c>
      <c r="AW272">
        <f t="shared" si="57"/>
        <v>8.961098665399998</v>
      </c>
      <c r="AX272" s="9"/>
      <c r="AY272" s="22">
        <v>1.21933</v>
      </c>
      <c r="AZ272" s="22">
        <v>443.19299999999998</v>
      </c>
      <c r="BA272" s="22">
        <v>-1.6732799999999999E-2</v>
      </c>
      <c r="BB272" s="22">
        <v>262</v>
      </c>
      <c r="BC272" s="22">
        <v>1.2188699999999999</v>
      </c>
      <c r="BD272">
        <f t="shared" si="58"/>
        <v>16.732799999999997</v>
      </c>
      <c r="BE272">
        <f t="shared" si="59"/>
        <v>20.402805023999996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95.393299999999996</v>
      </c>
      <c r="I273" s="22">
        <v>-1.6876200000000001E-2</v>
      </c>
      <c r="J273" s="22">
        <v>263</v>
      </c>
      <c r="K273" s="22">
        <v>0.52520800000000001</v>
      </c>
      <c r="L273">
        <f t="shared" si="48"/>
        <v>16.876200000000001</v>
      </c>
      <c r="M273">
        <f t="shared" si="49"/>
        <v>8.8712276730000017</v>
      </c>
      <c r="N273" s="9"/>
      <c r="O273" s="22">
        <v>1.22437</v>
      </c>
      <c r="P273" s="22">
        <v>156.822</v>
      </c>
      <c r="Q273" s="22">
        <v>-1.67542E-2</v>
      </c>
      <c r="R273" s="22">
        <v>263</v>
      </c>
      <c r="S273" s="22">
        <v>1.2228399999999999</v>
      </c>
      <c r="T273">
        <f t="shared" si="50"/>
        <v>16.754200000000001</v>
      </c>
      <c r="U273">
        <f t="shared" si="51"/>
        <v>20.513339854000002</v>
      </c>
      <c r="X273" s="9"/>
      <c r="Y273" s="22">
        <v>0.52566500000000005</v>
      </c>
      <c r="Z273" s="22">
        <v>229.714</v>
      </c>
      <c r="AA273" s="22">
        <v>-1.6885399999999998E-2</v>
      </c>
      <c r="AB273" s="22">
        <v>263</v>
      </c>
      <c r="AC273" s="22">
        <v>0.52487200000000001</v>
      </c>
      <c r="AD273">
        <f t="shared" si="52"/>
        <v>16.885399999999997</v>
      </c>
      <c r="AE273">
        <f t="shared" si="53"/>
        <v>8.876063791</v>
      </c>
      <c r="AF273" s="9"/>
      <c r="AG273" s="22">
        <v>1.22437</v>
      </c>
      <c r="AH273" s="22">
        <v>286.38499999999999</v>
      </c>
      <c r="AI273" s="22">
        <v>-1.6732799999999999E-2</v>
      </c>
      <c r="AJ273" s="22">
        <v>263</v>
      </c>
      <c r="AK273" s="22">
        <v>1.2231399999999999</v>
      </c>
      <c r="AL273">
        <f t="shared" si="54"/>
        <v>16.732799999999997</v>
      </c>
      <c r="AM273">
        <f t="shared" si="55"/>
        <v>20.487138335999997</v>
      </c>
      <c r="AP273" s="9"/>
      <c r="AQ273" s="22">
        <v>0.52566500000000005</v>
      </c>
      <c r="AR273" s="22">
        <v>365.04300000000001</v>
      </c>
      <c r="AS273" s="22">
        <v>-1.6885399999999998E-2</v>
      </c>
      <c r="AT273" s="22">
        <v>263</v>
      </c>
      <c r="AU273" s="22">
        <v>0.524841</v>
      </c>
      <c r="AV273">
        <f t="shared" si="56"/>
        <v>16.885399999999997</v>
      </c>
      <c r="AW273">
        <f t="shared" si="57"/>
        <v>8.876063791</v>
      </c>
      <c r="AX273" s="9"/>
      <c r="AY273" s="22">
        <v>1.22437</v>
      </c>
      <c r="AZ273" s="22">
        <v>443.29399999999998</v>
      </c>
      <c r="BA273" s="22">
        <v>-1.6723600000000002E-2</v>
      </c>
      <c r="BB273" s="22">
        <v>263</v>
      </c>
      <c r="BC273" s="22">
        <v>1.2237499999999999</v>
      </c>
      <c r="BD273">
        <f t="shared" si="58"/>
        <v>16.723600000000001</v>
      </c>
      <c r="BE273">
        <f t="shared" si="59"/>
        <v>20.475874132000001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95.494</v>
      </c>
      <c r="I274" s="22">
        <v>-1.6876200000000001E-2</v>
      </c>
      <c r="J274" s="22">
        <v>264</v>
      </c>
      <c r="K274" s="22">
        <v>0.52005000000000001</v>
      </c>
      <c r="L274">
        <f t="shared" si="48"/>
        <v>16.876200000000001</v>
      </c>
      <c r="M274">
        <f t="shared" si="49"/>
        <v>8.7862560060000003</v>
      </c>
      <c r="N274" s="9"/>
      <c r="O274" s="22">
        <v>1.2294</v>
      </c>
      <c r="P274" s="22">
        <v>156.923</v>
      </c>
      <c r="Q274" s="22">
        <v>-1.6751100000000001E-2</v>
      </c>
      <c r="R274" s="22">
        <v>264</v>
      </c>
      <c r="S274" s="22">
        <v>1.22864</v>
      </c>
      <c r="T274">
        <f t="shared" si="50"/>
        <v>16.751100000000001</v>
      </c>
      <c r="U274">
        <f t="shared" si="51"/>
        <v>20.593802340000003</v>
      </c>
      <c r="X274" s="9"/>
      <c r="Y274" s="22">
        <v>0.52063000000000004</v>
      </c>
      <c r="Z274" s="22">
        <v>229.815</v>
      </c>
      <c r="AA274" s="22">
        <v>-1.6888400000000001E-2</v>
      </c>
      <c r="AB274" s="22">
        <v>264</v>
      </c>
      <c r="AC274" s="22">
        <v>0.52002000000000004</v>
      </c>
      <c r="AD274">
        <f t="shared" si="52"/>
        <v>16.888400000000001</v>
      </c>
      <c r="AE274">
        <f t="shared" si="53"/>
        <v>8.7926076920000007</v>
      </c>
      <c r="AF274" s="9"/>
      <c r="AG274" s="22">
        <v>1.2294</v>
      </c>
      <c r="AH274" s="22">
        <v>286.48599999999999</v>
      </c>
      <c r="AI274" s="22">
        <v>-1.6735799999999999E-2</v>
      </c>
      <c r="AJ274" s="22">
        <v>264</v>
      </c>
      <c r="AK274" s="22">
        <v>1.22864</v>
      </c>
      <c r="AL274">
        <f t="shared" si="54"/>
        <v>16.735799999999998</v>
      </c>
      <c r="AM274">
        <f t="shared" si="55"/>
        <v>20.574992519999999</v>
      </c>
      <c r="AP274" s="9"/>
      <c r="AQ274" s="22">
        <v>0.52063000000000004</v>
      </c>
      <c r="AR274" s="22">
        <v>365.14299999999997</v>
      </c>
      <c r="AS274" s="22">
        <v>-1.68793E-2</v>
      </c>
      <c r="AT274" s="22">
        <v>264</v>
      </c>
      <c r="AU274" s="22">
        <v>0.51989700000000005</v>
      </c>
      <c r="AV274">
        <f t="shared" si="56"/>
        <v>16.879300000000001</v>
      </c>
      <c r="AW274">
        <f t="shared" si="57"/>
        <v>8.7878699590000018</v>
      </c>
      <c r="AX274" s="9"/>
      <c r="AY274" s="22">
        <v>1.2294</v>
      </c>
      <c r="AZ274" s="22">
        <v>443.39499999999998</v>
      </c>
      <c r="BA274" s="22">
        <v>-1.6711400000000001E-2</v>
      </c>
      <c r="BB274" s="22">
        <v>264</v>
      </c>
      <c r="BC274" s="22">
        <v>1.2283299999999999</v>
      </c>
      <c r="BD274">
        <f t="shared" si="58"/>
        <v>16.711400000000001</v>
      </c>
      <c r="BE274">
        <f t="shared" si="59"/>
        <v>20.544995160000003</v>
      </c>
    </row>
    <row r="275" spans="6:101">
      <c r="F275" s="9"/>
      <c r="G275" s="22">
        <v>0.515594</v>
      </c>
      <c r="H275" s="22">
        <v>95.594800000000006</v>
      </c>
      <c r="I275" s="22">
        <v>-1.68915E-2</v>
      </c>
      <c r="J275" s="22">
        <v>265</v>
      </c>
      <c r="K275" s="22">
        <v>0.51477099999999998</v>
      </c>
      <c r="L275">
        <f t="shared" si="48"/>
        <v>16.891500000000001</v>
      </c>
      <c r="M275">
        <f t="shared" si="49"/>
        <v>8.7091560510000008</v>
      </c>
      <c r="N275" s="9"/>
      <c r="O275" s="22">
        <v>1.23444</v>
      </c>
      <c r="P275" s="22">
        <v>157.024</v>
      </c>
      <c r="Q275" s="22">
        <v>-1.67542E-2</v>
      </c>
      <c r="R275" s="22">
        <v>265</v>
      </c>
      <c r="S275" s="22">
        <v>1.23322</v>
      </c>
      <c r="T275">
        <f t="shared" si="50"/>
        <v>16.754200000000001</v>
      </c>
      <c r="U275">
        <f t="shared" si="51"/>
        <v>20.682054648000001</v>
      </c>
      <c r="X275" s="9"/>
      <c r="Y275" s="22">
        <v>0.515594</v>
      </c>
      <c r="Z275" s="22">
        <v>229.916</v>
      </c>
      <c r="AA275" s="22">
        <v>-1.68915E-2</v>
      </c>
      <c r="AB275" s="22">
        <v>265</v>
      </c>
      <c r="AC275" s="22">
        <v>0.51480099999999995</v>
      </c>
      <c r="AD275">
        <f t="shared" si="52"/>
        <v>16.891500000000001</v>
      </c>
      <c r="AE275">
        <f t="shared" si="53"/>
        <v>8.7091560510000008</v>
      </c>
      <c r="AF275" s="9"/>
      <c r="AG275" s="22">
        <v>1.23444</v>
      </c>
      <c r="AH275" s="22">
        <v>286.58699999999999</v>
      </c>
      <c r="AI275" s="22">
        <v>-1.6723600000000002E-2</v>
      </c>
      <c r="AJ275" s="22">
        <v>265</v>
      </c>
      <c r="AK275" s="22">
        <v>1.2341299999999999</v>
      </c>
      <c r="AL275">
        <f t="shared" si="54"/>
        <v>16.723600000000001</v>
      </c>
      <c r="AM275">
        <f t="shared" si="55"/>
        <v>20.644280783999999</v>
      </c>
      <c r="AP275" s="9"/>
      <c r="AQ275" s="22">
        <v>0.515594</v>
      </c>
      <c r="AR275" s="22">
        <v>365.24400000000003</v>
      </c>
      <c r="AS275" s="22">
        <v>-1.6888400000000001E-2</v>
      </c>
      <c r="AT275" s="22">
        <v>265</v>
      </c>
      <c r="AU275" s="22">
        <v>0.51486200000000004</v>
      </c>
      <c r="AV275">
        <f t="shared" si="56"/>
        <v>16.888400000000001</v>
      </c>
      <c r="AW275">
        <f t="shared" si="57"/>
        <v>8.7075577095999996</v>
      </c>
      <c r="AX275" s="9"/>
      <c r="AY275" s="22">
        <v>1.23444</v>
      </c>
      <c r="AZ275" s="22">
        <v>443.495</v>
      </c>
      <c r="BA275" s="22">
        <v>-1.6708400000000002E-2</v>
      </c>
      <c r="BB275" s="22">
        <v>265</v>
      </c>
      <c r="BC275" s="22">
        <v>1.23291</v>
      </c>
      <c r="BD275">
        <f t="shared" si="58"/>
        <v>16.708400000000001</v>
      </c>
      <c r="BE275">
        <f t="shared" si="59"/>
        <v>20.625517296000002</v>
      </c>
    </row>
    <row r="276" spans="6:101">
      <c r="F276" s="9"/>
      <c r="G276" s="22">
        <v>0.51055899999999999</v>
      </c>
      <c r="H276" s="22">
        <v>95.695499999999996</v>
      </c>
      <c r="I276" s="22">
        <v>-1.68915E-2</v>
      </c>
      <c r="J276" s="22">
        <v>266</v>
      </c>
      <c r="K276" s="22">
        <v>0.50988800000000001</v>
      </c>
      <c r="L276">
        <f t="shared" si="48"/>
        <v>16.891500000000001</v>
      </c>
      <c r="M276">
        <f t="shared" si="49"/>
        <v>8.6241073485000008</v>
      </c>
      <c r="N276" s="9"/>
      <c r="O276" s="22">
        <v>1.2394700000000001</v>
      </c>
      <c r="P276" s="22">
        <v>157.124</v>
      </c>
      <c r="Q276" s="22">
        <v>-1.67542E-2</v>
      </c>
      <c r="R276" s="22">
        <v>266</v>
      </c>
      <c r="S276" s="22">
        <v>1.2383999999999999</v>
      </c>
      <c r="T276">
        <f t="shared" si="50"/>
        <v>16.754200000000001</v>
      </c>
      <c r="U276">
        <f t="shared" si="51"/>
        <v>20.766328274000003</v>
      </c>
      <c r="X276" s="9"/>
      <c r="Y276" s="22">
        <v>0.51055899999999999</v>
      </c>
      <c r="Z276" s="22">
        <v>230.017</v>
      </c>
      <c r="AA276" s="22">
        <v>-1.68945E-2</v>
      </c>
      <c r="AB276" s="22">
        <v>266</v>
      </c>
      <c r="AC276" s="22">
        <v>0.509857</v>
      </c>
      <c r="AD276">
        <f t="shared" si="52"/>
        <v>16.894500000000001</v>
      </c>
      <c r="AE276">
        <f t="shared" si="53"/>
        <v>8.6256390254999999</v>
      </c>
      <c r="AF276" s="9"/>
      <c r="AG276" s="22">
        <v>1.2394700000000001</v>
      </c>
      <c r="AH276" s="22">
        <v>286.68700000000001</v>
      </c>
      <c r="AI276" s="22">
        <v>-1.67297E-2</v>
      </c>
      <c r="AJ276" s="22">
        <v>266</v>
      </c>
      <c r="AK276" s="22">
        <v>1.23871</v>
      </c>
      <c r="AL276">
        <f t="shared" si="54"/>
        <v>16.729700000000001</v>
      </c>
      <c r="AM276">
        <f t="shared" si="55"/>
        <v>20.735961259000003</v>
      </c>
      <c r="AP276" s="9"/>
      <c r="AQ276" s="22">
        <v>0.51055899999999999</v>
      </c>
      <c r="AR276" s="22">
        <v>365.34500000000003</v>
      </c>
      <c r="AS276" s="22">
        <v>-1.6900600000000002E-2</v>
      </c>
      <c r="AT276" s="22">
        <v>266</v>
      </c>
      <c r="AU276" s="22">
        <v>0.51000999999999996</v>
      </c>
      <c r="AV276">
        <f t="shared" si="56"/>
        <v>16.900600000000001</v>
      </c>
      <c r="AW276">
        <f t="shared" si="57"/>
        <v>8.6287534354000002</v>
      </c>
      <c r="AX276" s="9"/>
      <c r="AY276" s="22">
        <v>1.2394700000000001</v>
      </c>
      <c r="AZ276" s="22">
        <v>443.596</v>
      </c>
      <c r="BA276" s="22">
        <v>-1.6708400000000002E-2</v>
      </c>
      <c r="BB276" s="22">
        <v>266</v>
      </c>
      <c r="BC276" s="22">
        <v>1.2390099999999999</v>
      </c>
      <c r="BD276">
        <f t="shared" si="58"/>
        <v>16.708400000000001</v>
      </c>
      <c r="BE276">
        <f t="shared" si="59"/>
        <v>20.709560548000002</v>
      </c>
    </row>
    <row r="277" spans="6:101">
      <c r="F277" s="9"/>
      <c r="G277" s="22">
        <v>0.50552399999999997</v>
      </c>
      <c r="H277" s="22">
        <v>95.796199999999999</v>
      </c>
      <c r="I277" s="22">
        <v>-1.6885399999999998E-2</v>
      </c>
      <c r="J277" s="22">
        <v>267</v>
      </c>
      <c r="K277" s="22">
        <v>0.50466900000000003</v>
      </c>
      <c r="L277">
        <f t="shared" si="48"/>
        <v>16.885399999999997</v>
      </c>
      <c r="M277">
        <f t="shared" si="49"/>
        <v>8.5359749495999981</v>
      </c>
      <c r="N277" s="9"/>
      <c r="O277" s="22">
        <v>1.24451</v>
      </c>
      <c r="P277" s="22">
        <v>157.22499999999999</v>
      </c>
      <c r="Q277" s="22">
        <v>-1.6744999999999999E-2</v>
      </c>
      <c r="R277" s="22">
        <v>267</v>
      </c>
      <c r="S277" s="22">
        <v>1.24329</v>
      </c>
      <c r="T277">
        <f t="shared" si="50"/>
        <v>16.745000000000001</v>
      </c>
      <c r="U277">
        <f t="shared" si="51"/>
        <v>20.83931995</v>
      </c>
      <c r="X277" s="9"/>
      <c r="Y277" s="22">
        <v>0.50552399999999997</v>
      </c>
      <c r="Z277" s="22">
        <v>230.11699999999999</v>
      </c>
      <c r="AA277" s="22">
        <v>-1.68915E-2</v>
      </c>
      <c r="AB277" s="22">
        <v>267</v>
      </c>
      <c r="AC277" s="22">
        <v>0.50485199999999997</v>
      </c>
      <c r="AD277">
        <f t="shared" si="52"/>
        <v>16.891500000000001</v>
      </c>
      <c r="AE277">
        <f t="shared" si="53"/>
        <v>8.5390586459999991</v>
      </c>
      <c r="AF277" s="9"/>
      <c r="AG277" s="22">
        <v>1.24451</v>
      </c>
      <c r="AH277" s="22">
        <v>286.78800000000001</v>
      </c>
      <c r="AI277" s="22">
        <v>-1.67145E-2</v>
      </c>
      <c r="AJ277" s="22">
        <v>267</v>
      </c>
      <c r="AK277" s="22">
        <v>1.2439</v>
      </c>
      <c r="AL277">
        <f t="shared" si="54"/>
        <v>16.714500000000001</v>
      </c>
      <c r="AM277">
        <f t="shared" si="55"/>
        <v>20.801362395000002</v>
      </c>
      <c r="AP277" s="9"/>
      <c r="AQ277" s="22">
        <v>0.50552399999999997</v>
      </c>
      <c r="AR277" s="22">
        <v>365.44499999999999</v>
      </c>
      <c r="AS277" s="22">
        <v>-1.6897599999999999E-2</v>
      </c>
      <c r="AT277" s="22">
        <v>267</v>
      </c>
      <c r="AU277" s="22">
        <v>0.50479099999999999</v>
      </c>
      <c r="AV277">
        <f t="shared" si="56"/>
        <v>16.897599999999997</v>
      </c>
      <c r="AW277">
        <f t="shared" si="57"/>
        <v>8.5421423423999983</v>
      </c>
      <c r="AX277" s="9"/>
      <c r="AY277" s="22">
        <v>1.24451</v>
      </c>
      <c r="AZ277" s="22">
        <v>443.697</v>
      </c>
      <c r="BA277" s="22">
        <v>-1.6699200000000001E-2</v>
      </c>
      <c r="BB277" s="22">
        <v>267</v>
      </c>
      <c r="BC277" s="22">
        <v>1.2439</v>
      </c>
      <c r="BD277">
        <f t="shared" si="58"/>
        <v>16.699200000000001</v>
      </c>
      <c r="BE277">
        <f t="shared" si="59"/>
        <v>20.782321392</v>
      </c>
    </row>
    <row r="278" spans="6:101">
      <c r="F278" s="9"/>
      <c r="G278" s="22">
        <v>0.50048800000000004</v>
      </c>
      <c r="H278" s="22">
        <v>95.896900000000002</v>
      </c>
      <c r="I278" s="22">
        <v>-1.6885399999999998E-2</v>
      </c>
      <c r="J278" s="22">
        <v>268</v>
      </c>
      <c r="K278" s="22">
        <v>0.49960300000000002</v>
      </c>
      <c r="L278">
        <f t="shared" si="48"/>
        <v>16.885399999999997</v>
      </c>
      <c r="M278">
        <f t="shared" si="49"/>
        <v>8.4509400752000001</v>
      </c>
      <c r="N278" s="9"/>
      <c r="O278" s="22">
        <v>1.2495400000000001</v>
      </c>
      <c r="P278" s="22">
        <v>157.32599999999999</v>
      </c>
      <c r="Q278" s="22">
        <v>-1.6732799999999999E-2</v>
      </c>
      <c r="R278" s="22">
        <v>268</v>
      </c>
      <c r="S278" s="22">
        <v>1.24817</v>
      </c>
      <c r="T278">
        <f t="shared" si="50"/>
        <v>16.732799999999997</v>
      </c>
      <c r="U278">
        <f t="shared" si="51"/>
        <v>20.908302912</v>
      </c>
      <c r="X278" s="9"/>
      <c r="Y278" s="22">
        <v>0.50048800000000004</v>
      </c>
      <c r="Z278" s="22">
        <v>230.21799999999999</v>
      </c>
      <c r="AA278" s="22">
        <v>-1.6897599999999999E-2</v>
      </c>
      <c r="AB278" s="22">
        <v>268</v>
      </c>
      <c r="AC278" s="22">
        <v>0.49987799999999999</v>
      </c>
      <c r="AD278">
        <f t="shared" si="52"/>
        <v>16.897599999999997</v>
      </c>
      <c r="AE278">
        <f t="shared" si="53"/>
        <v>8.4570460287999989</v>
      </c>
      <c r="AF278" s="9"/>
      <c r="AG278" s="22">
        <v>1.2495400000000001</v>
      </c>
      <c r="AH278" s="22">
        <v>286.88900000000001</v>
      </c>
      <c r="AI278" s="22">
        <v>-1.6711400000000001E-2</v>
      </c>
      <c r="AJ278" s="22">
        <v>268</v>
      </c>
      <c r="AK278" s="22">
        <v>1.24847</v>
      </c>
      <c r="AL278">
        <f t="shared" si="54"/>
        <v>16.711400000000001</v>
      </c>
      <c r="AM278">
        <f t="shared" si="55"/>
        <v>20.881562756000005</v>
      </c>
      <c r="AP278" s="9"/>
      <c r="AQ278" s="22">
        <v>0.50048800000000004</v>
      </c>
      <c r="AR278" s="22">
        <v>365.54599999999999</v>
      </c>
      <c r="AS278" s="22">
        <v>-1.6897599999999999E-2</v>
      </c>
      <c r="AT278" s="22">
        <v>268</v>
      </c>
      <c r="AU278" s="22">
        <v>0.49978600000000001</v>
      </c>
      <c r="AV278">
        <f t="shared" si="56"/>
        <v>16.897599999999997</v>
      </c>
      <c r="AW278">
        <f t="shared" si="57"/>
        <v>8.4570460287999989</v>
      </c>
      <c r="AX278" s="9"/>
      <c r="AY278" s="22">
        <v>1.2495400000000001</v>
      </c>
      <c r="AZ278" s="22">
        <v>443.79700000000003</v>
      </c>
      <c r="BA278" s="22">
        <v>-1.6693099999999999E-2</v>
      </c>
      <c r="BB278" s="22">
        <v>268</v>
      </c>
      <c r="BC278" s="22">
        <v>1.24878</v>
      </c>
      <c r="BD278">
        <f t="shared" si="58"/>
        <v>16.693099999999998</v>
      </c>
      <c r="BE278">
        <f t="shared" si="59"/>
        <v>20.858696173999999</v>
      </c>
    </row>
    <row r="279" spans="6:101">
      <c r="F279" s="9"/>
      <c r="G279" s="22">
        <v>0.49545299999999998</v>
      </c>
      <c r="H279" s="22">
        <v>95.997600000000006</v>
      </c>
      <c r="I279" s="22">
        <v>-1.6885399999999998E-2</v>
      </c>
      <c r="J279" s="22">
        <v>269</v>
      </c>
      <c r="K279" s="22">
        <v>0.49462899999999999</v>
      </c>
      <c r="L279">
        <f t="shared" si="48"/>
        <v>16.885399999999997</v>
      </c>
      <c r="M279">
        <f t="shared" si="49"/>
        <v>8.3659220861999977</v>
      </c>
      <c r="N279" s="9"/>
      <c r="O279" s="22">
        <v>1.25458</v>
      </c>
      <c r="P279" s="22">
        <v>157.42699999999999</v>
      </c>
      <c r="Q279" s="22">
        <v>-1.6741900000000001E-2</v>
      </c>
      <c r="R279" s="22">
        <v>269</v>
      </c>
      <c r="S279" s="22">
        <v>1.25366</v>
      </c>
      <c r="T279">
        <f t="shared" si="50"/>
        <v>16.741900000000001</v>
      </c>
      <c r="U279">
        <f t="shared" si="51"/>
        <v>21.004052902000002</v>
      </c>
      <c r="X279" s="9"/>
      <c r="Y279" s="22">
        <v>0.49545299999999998</v>
      </c>
      <c r="Z279" s="22">
        <v>230.31899999999999</v>
      </c>
      <c r="AA279" s="22">
        <v>-1.6903700000000001E-2</v>
      </c>
      <c r="AB279" s="22">
        <v>269</v>
      </c>
      <c r="AC279" s="22">
        <v>0.494751</v>
      </c>
      <c r="AD279">
        <f t="shared" si="52"/>
        <v>16.903700000000001</v>
      </c>
      <c r="AE279">
        <f t="shared" si="53"/>
        <v>8.3749888760999998</v>
      </c>
      <c r="AF279" s="9"/>
      <c r="AG279" s="22">
        <v>1.25458</v>
      </c>
      <c r="AH279" s="22">
        <v>286.99</v>
      </c>
      <c r="AI279" s="22">
        <v>-1.67023E-2</v>
      </c>
      <c r="AJ279" s="22">
        <v>269</v>
      </c>
      <c r="AK279" s="22">
        <v>1.25427</v>
      </c>
      <c r="AL279">
        <f t="shared" si="54"/>
        <v>16.702300000000001</v>
      </c>
      <c r="AM279">
        <f t="shared" si="55"/>
        <v>20.954371534000003</v>
      </c>
      <c r="AP279" s="9"/>
      <c r="AQ279" s="22">
        <v>0.49545299999999998</v>
      </c>
      <c r="AR279" s="22">
        <v>365.64699999999999</v>
      </c>
      <c r="AS279" s="22">
        <v>-1.6897599999999999E-2</v>
      </c>
      <c r="AT279" s="22">
        <v>269</v>
      </c>
      <c r="AU279" s="22">
        <v>0.49484299999999998</v>
      </c>
      <c r="AV279">
        <f t="shared" si="56"/>
        <v>16.897599999999997</v>
      </c>
      <c r="AW279">
        <f t="shared" si="57"/>
        <v>8.3719666127999979</v>
      </c>
      <c r="AX279" s="9"/>
      <c r="AY279" s="22">
        <v>1.25458</v>
      </c>
      <c r="AZ279" s="22">
        <v>443.89800000000002</v>
      </c>
      <c r="BA279" s="22">
        <v>-1.6690099999999999E-2</v>
      </c>
      <c r="BB279" s="22">
        <v>269</v>
      </c>
      <c r="BC279" s="22">
        <v>1.25427</v>
      </c>
      <c r="BD279">
        <f t="shared" si="58"/>
        <v>16.690100000000001</v>
      </c>
      <c r="BE279">
        <f t="shared" si="59"/>
        <v>20.939065658000001</v>
      </c>
    </row>
    <row r="280" spans="6:101">
      <c r="F280" s="9"/>
      <c r="G280" s="22">
        <v>0.49041699999999999</v>
      </c>
      <c r="H280" s="22">
        <v>96.098299999999995</v>
      </c>
      <c r="I280" s="22">
        <v>-1.6888400000000001E-2</v>
      </c>
      <c r="J280" s="22">
        <v>270</v>
      </c>
      <c r="K280" s="22">
        <v>0.48956300000000003</v>
      </c>
      <c r="L280">
        <f t="shared" si="48"/>
        <v>16.888400000000001</v>
      </c>
      <c r="M280">
        <f t="shared" si="49"/>
        <v>8.2823584627999995</v>
      </c>
      <c r="N280" s="9"/>
      <c r="O280" s="22">
        <v>1.2596099999999999</v>
      </c>
      <c r="P280" s="22">
        <v>157.52699999999999</v>
      </c>
      <c r="Q280" s="22">
        <v>-1.6741900000000001E-2</v>
      </c>
      <c r="R280" s="22">
        <v>270</v>
      </c>
      <c r="S280" s="22">
        <v>1.25885</v>
      </c>
      <c r="T280">
        <f t="shared" si="50"/>
        <v>16.741900000000001</v>
      </c>
      <c r="U280">
        <f t="shared" si="51"/>
        <v>21.088264659</v>
      </c>
      <c r="X280" s="9"/>
      <c r="Y280" s="22">
        <v>0.49041699999999999</v>
      </c>
      <c r="Z280" s="22">
        <v>230.41900000000001</v>
      </c>
      <c r="AA280" s="22">
        <v>-1.6897599999999999E-2</v>
      </c>
      <c r="AB280" s="22">
        <v>270</v>
      </c>
      <c r="AC280" s="22">
        <v>0.48974600000000001</v>
      </c>
      <c r="AD280">
        <f t="shared" si="52"/>
        <v>16.897599999999997</v>
      </c>
      <c r="AE280">
        <f t="shared" si="53"/>
        <v>8.2868702991999985</v>
      </c>
      <c r="AF280" s="9"/>
      <c r="AG280" s="22">
        <v>1.2596099999999999</v>
      </c>
      <c r="AH280" s="22">
        <v>287.08999999999997</v>
      </c>
      <c r="AI280" s="22">
        <v>-1.67145E-2</v>
      </c>
      <c r="AJ280" s="22">
        <v>270</v>
      </c>
      <c r="AK280" s="22">
        <v>1.25824</v>
      </c>
      <c r="AL280">
        <f t="shared" si="54"/>
        <v>16.714500000000001</v>
      </c>
      <c r="AM280">
        <f t="shared" si="55"/>
        <v>21.053751344999998</v>
      </c>
      <c r="AP280" s="9"/>
      <c r="AQ280" s="22">
        <v>0.49041699999999999</v>
      </c>
      <c r="AR280" s="22">
        <v>365.74799999999999</v>
      </c>
      <c r="AS280" s="22">
        <v>-1.69067E-2</v>
      </c>
      <c r="AT280" s="22">
        <v>270</v>
      </c>
      <c r="AU280" s="22">
        <v>0.489838</v>
      </c>
      <c r="AV280">
        <f t="shared" si="56"/>
        <v>16.906700000000001</v>
      </c>
      <c r="AW280">
        <f t="shared" si="57"/>
        <v>8.2913330939000005</v>
      </c>
      <c r="AX280" s="9"/>
      <c r="AY280" s="22">
        <v>1.2596099999999999</v>
      </c>
      <c r="AZ280" s="22">
        <v>443.99900000000002</v>
      </c>
      <c r="BA280" s="22">
        <v>-1.6690099999999999E-2</v>
      </c>
      <c r="BB280" s="22">
        <v>270</v>
      </c>
      <c r="BC280" s="22">
        <v>1.25824</v>
      </c>
      <c r="BD280">
        <f t="shared" si="58"/>
        <v>16.690100000000001</v>
      </c>
      <c r="BE280">
        <f t="shared" si="59"/>
        <v>21.023016860999999</v>
      </c>
    </row>
    <row r="281" spans="6:101">
      <c r="F281" s="9"/>
      <c r="G281" s="22">
        <v>0.48538199999999998</v>
      </c>
      <c r="H281" s="22">
        <v>96.198999999999998</v>
      </c>
      <c r="I281" s="22">
        <v>-1.6888400000000001E-2</v>
      </c>
      <c r="J281" s="22">
        <v>271</v>
      </c>
      <c r="K281" s="22">
        <v>0.48468</v>
      </c>
      <c r="L281">
        <f t="shared" si="48"/>
        <v>16.888400000000001</v>
      </c>
      <c r="M281">
        <f t="shared" si="49"/>
        <v>8.1973253687999996</v>
      </c>
      <c r="N281" s="9"/>
      <c r="O281" s="22">
        <v>1.2646500000000001</v>
      </c>
      <c r="P281" s="22">
        <v>157.62799999999999</v>
      </c>
      <c r="Q281" s="22">
        <v>-1.6735799999999999E-2</v>
      </c>
      <c r="R281" s="22">
        <v>271</v>
      </c>
      <c r="S281" s="22">
        <v>1.2634300000000001</v>
      </c>
      <c r="T281">
        <f t="shared" si="50"/>
        <v>16.735799999999998</v>
      </c>
      <c r="U281">
        <f t="shared" si="51"/>
        <v>21.164929469999997</v>
      </c>
      <c r="X281" s="9"/>
      <c r="Y281" s="22">
        <v>0.48538199999999998</v>
      </c>
      <c r="Z281" s="22">
        <v>230.52</v>
      </c>
      <c r="AA281" s="22">
        <v>-1.68915E-2</v>
      </c>
      <c r="AB281" s="22">
        <v>271</v>
      </c>
      <c r="AC281" s="22">
        <v>0.48468</v>
      </c>
      <c r="AD281">
        <f t="shared" si="52"/>
        <v>16.891500000000001</v>
      </c>
      <c r="AE281">
        <f t="shared" si="53"/>
        <v>8.198830053</v>
      </c>
      <c r="AF281" s="9"/>
      <c r="AG281" s="22">
        <v>1.2646500000000001</v>
      </c>
      <c r="AH281" s="22">
        <v>287.19099999999997</v>
      </c>
      <c r="AI281" s="22">
        <v>-1.67145E-2</v>
      </c>
      <c r="AJ281" s="22">
        <v>271</v>
      </c>
      <c r="AK281" s="22">
        <v>1.2640400000000001</v>
      </c>
      <c r="AL281">
        <f t="shared" si="54"/>
        <v>16.714500000000001</v>
      </c>
      <c r="AM281">
        <f t="shared" si="55"/>
        <v>21.137992425000004</v>
      </c>
      <c r="AP281" s="9"/>
      <c r="AQ281" s="22">
        <v>0.48538199999999998</v>
      </c>
      <c r="AR281" s="22">
        <v>365.84800000000001</v>
      </c>
      <c r="AS281" s="22">
        <v>-1.6897599999999999E-2</v>
      </c>
      <c r="AT281" s="22">
        <v>271</v>
      </c>
      <c r="AU281" s="22">
        <v>0.48480200000000001</v>
      </c>
      <c r="AV281">
        <f t="shared" si="56"/>
        <v>16.897599999999997</v>
      </c>
      <c r="AW281">
        <f t="shared" si="57"/>
        <v>8.2017908831999975</v>
      </c>
      <c r="AX281" s="9"/>
      <c r="AY281" s="22">
        <v>1.2646500000000001</v>
      </c>
      <c r="AZ281" s="22">
        <v>444.1</v>
      </c>
      <c r="BA281" s="22">
        <v>-1.6693099999999999E-2</v>
      </c>
      <c r="BB281" s="22">
        <v>271</v>
      </c>
      <c r="BC281" s="22">
        <v>1.26373</v>
      </c>
      <c r="BD281">
        <f t="shared" si="58"/>
        <v>16.693099999999998</v>
      </c>
      <c r="BE281">
        <f t="shared" si="59"/>
        <v>21.110928914999999</v>
      </c>
    </row>
    <row r="282" spans="6:101">
      <c r="F282" s="9"/>
      <c r="G282" s="22">
        <v>0.48034700000000002</v>
      </c>
      <c r="H282" s="22">
        <v>96.299700000000001</v>
      </c>
      <c r="I282" s="22">
        <v>-1.6885399999999998E-2</v>
      </c>
      <c r="J282" s="22">
        <v>272</v>
      </c>
      <c r="K282" s="22">
        <v>0.47967500000000002</v>
      </c>
      <c r="L282">
        <f t="shared" si="48"/>
        <v>16.885399999999997</v>
      </c>
      <c r="M282">
        <f t="shared" si="49"/>
        <v>8.1108512337999983</v>
      </c>
      <c r="N282" s="9"/>
      <c r="O282" s="22">
        <v>1.2696799999999999</v>
      </c>
      <c r="P282" s="22">
        <v>157.72900000000001</v>
      </c>
      <c r="Q282" s="22">
        <v>-1.6744999999999999E-2</v>
      </c>
      <c r="R282" s="22">
        <v>272</v>
      </c>
      <c r="S282" s="22">
        <v>1.2692300000000001</v>
      </c>
      <c r="T282">
        <f t="shared" si="50"/>
        <v>16.745000000000001</v>
      </c>
      <c r="U282">
        <f t="shared" si="51"/>
        <v>21.260791600000001</v>
      </c>
      <c r="X282" s="9"/>
      <c r="Y282" s="22">
        <v>0.48034700000000002</v>
      </c>
      <c r="Z282" s="22">
        <v>230.62100000000001</v>
      </c>
      <c r="AA282" s="22">
        <v>-1.68945E-2</v>
      </c>
      <c r="AB282" s="22">
        <v>272</v>
      </c>
      <c r="AC282" s="22">
        <v>0.47961399999999998</v>
      </c>
      <c r="AD282">
        <f t="shared" si="52"/>
        <v>16.894500000000001</v>
      </c>
      <c r="AE282">
        <f t="shared" si="53"/>
        <v>8.1152223915000015</v>
      </c>
      <c r="AF282" s="9"/>
      <c r="AG282" s="22">
        <v>1.2696799999999999</v>
      </c>
      <c r="AH282" s="22">
        <v>287.29199999999997</v>
      </c>
      <c r="AI282" s="22">
        <v>-1.6705299999999999E-2</v>
      </c>
      <c r="AJ282" s="22">
        <v>272</v>
      </c>
      <c r="AK282" s="22">
        <v>1.2692300000000001</v>
      </c>
      <c r="AL282">
        <f t="shared" si="54"/>
        <v>16.705299999999998</v>
      </c>
      <c r="AM282">
        <f t="shared" si="55"/>
        <v>21.210385303999995</v>
      </c>
      <c r="AP282" s="9"/>
      <c r="AQ282" s="22">
        <v>0.48034700000000002</v>
      </c>
      <c r="AR282" s="22">
        <v>365.94900000000001</v>
      </c>
      <c r="AS282" s="22">
        <v>-1.6900600000000002E-2</v>
      </c>
      <c r="AT282" s="22">
        <v>272</v>
      </c>
      <c r="AU282" s="22">
        <v>0.479736</v>
      </c>
      <c r="AV282">
        <f t="shared" si="56"/>
        <v>16.900600000000001</v>
      </c>
      <c r="AW282">
        <f t="shared" si="57"/>
        <v>8.1181525082000014</v>
      </c>
      <c r="AX282" s="9"/>
      <c r="AY282" s="22">
        <v>1.2696799999999999</v>
      </c>
      <c r="AZ282" s="22">
        <v>444.2</v>
      </c>
      <c r="BA282" s="22">
        <v>-1.6684000000000001E-2</v>
      </c>
      <c r="BB282" s="22">
        <v>272</v>
      </c>
      <c r="BC282" s="22">
        <v>1.26953</v>
      </c>
      <c r="BD282">
        <f t="shared" si="58"/>
        <v>16.684000000000001</v>
      </c>
      <c r="BE282">
        <f t="shared" si="59"/>
        <v>21.183341120000001</v>
      </c>
    </row>
    <row r="283" spans="6:101">
      <c r="F283" s="9"/>
      <c r="G283" s="22">
        <v>0.47531099999999998</v>
      </c>
      <c r="H283" s="22">
        <v>96.400400000000005</v>
      </c>
      <c r="I283" s="22">
        <v>-1.6897599999999999E-2</v>
      </c>
      <c r="J283" s="22">
        <v>273</v>
      </c>
      <c r="K283" s="22">
        <v>0.47470099999999998</v>
      </c>
      <c r="L283">
        <f t="shared" si="48"/>
        <v>16.897599999999997</v>
      </c>
      <c r="M283">
        <f t="shared" si="49"/>
        <v>8.0316151535999989</v>
      </c>
      <c r="N283" s="9"/>
      <c r="O283" s="22">
        <v>1.2747200000000001</v>
      </c>
      <c r="P283" s="22">
        <v>157.82900000000001</v>
      </c>
      <c r="Q283" s="22">
        <v>-1.6735799999999999E-2</v>
      </c>
      <c r="R283" s="22">
        <v>273</v>
      </c>
      <c r="S283" s="22">
        <v>1.2738</v>
      </c>
      <c r="T283">
        <f t="shared" si="50"/>
        <v>16.735799999999998</v>
      </c>
      <c r="U283">
        <f t="shared" si="51"/>
        <v>21.333458975999999</v>
      </c>
      <c r="X283" s="9"/>
      <c r="Y283" s="22">
        <v>0.47531099999999998</v>
      </c>
      <c r="Z283" s="22">
        <v>230.72200000000001</v>
      </c>
      <c r="AA283" s="22">
        <v>-1.6888400000000001E-2</v>
      </c>
      <c r="AB283" s="22">
        <v>273</v>
      </c>
      <c r="AC283" s="22">
        <v>0.47473100000000001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287.392</v>
      </c>
      <c r="AI283" s="22">
        <v>-1.6708400000000002E-2</v>
      </c>
      <c r="AJ283" s="22">
        <v>273</v>
      </c>
      <c r="AK283" s="22">
        <v>1.2735000000000001</v>
      </c>
      <c r="AL283">
        <f t="shared" si="54"/>
        <v>16.708400000000001</v>
      </c>
      <c r="AM283">
        <f t="shared" si="55"/>
        <v>21.298531648000001</v>
      </c>
      <c r="AP283" s="9"/>
      <c r="AQ283" s="22">
        <v>0.47531099999999998</v>
      </c>
      <c r="AR283" s="22">
        <v>366.05</v>
      </c>
      <c r="AS283" s="22">
        <v>-1.6897599999999999E-2</v>
      </c>
      <c r="AT283" s="22">
        <v>273</v>
      </c>
      <c r="AU283" s="22">
        <v>0.47476200000000002</v>
      </c>
      <c r="AV283">
        <f t="shared" si="56"/>
        <v>16.897599999999997</v>
      </c>
      <c r="AW283">
        <f t="shared" si="57"/>
        <v>8.0316151535999989</v>
      </c>
      <c r="AX283" s="9"/>
      <c r="AY283" s="22">
        <v>1.2747200000000001</v>
      </c>
      <c r="AZ283" s="22">
        <v>444.30099999999999</v>
      </c>
      <c r="BA283" s="22">
        <v>-1.6680899999999999E-2</v>
      </c>
      <c r="BB283" s="22">
        <v>273</v>
      </c>
      <c r="BC283" s="22">
        <v>1.2738</v>
      </c>
      <c r="BD283">
        <f t="shared" si="58"/>
        <v>16.680899999999998</v>
      </c>
      <c r="BE283">
        <f t="shared" si="59"/>
        <v>21.263476848</v>
      </c>
    </row>
    <row r="284" spans="6:101">
      <c r="F284" s="9"/>
      <c r="G284" s="22">
        <v>0.47027600000000003</v>
      </c>
      <c r="H284" s="22">
        <v>96.501099999999994</v>
      </c>
      <c r="I284" s="22">
        <v>-1.6888400000000001E-2</v>
      </c>
      <c r="J284" s="22">
        <v>274</v>
      </c>
      <c r="K284" s="22">
        <v>0.46957399999999999</v>
      </c>
      <c r="L284">
        <f t="shared" si="48"/>
        <v>16.888400000000001</v>
      </c>
      <c r="M284">
        <f t="shared" si="49"/>
        <v>7.9422091984000005</v>
      </c>
      <c r="N284" s="9"/>
      <c r="O284" s="22">
        <v>1.2797499999999999</v>
      </c>
      <c r="P284" s="22">
        <v>157.93</v>
      </c>
      <c r="Q284" s="22">
        <v>-1.67297E-2</v>
      </c>
      <c r="R284" s="22">
        <v>274</v>
      </c>
      <c r="S284" s="22">
        <v>1.2793000000000001</v>
      </c>
      <c r="T284">
        <f t="shared" si="50"/>
        <v>16.729700000000001</v>
      </c>
      <c r="U284">
        <f t="shared" si="51"/>
        <v>21.409833575</v>
      </c>
      <c r="X284" s="9"/>
      <c r="Y284" s="22">
        <v>0.47027600000000003</v>
      </c>
      <c r="Z284" s="22">
        <v>230.822</v>
      </c>
      <c r="AA284" s="22">
        <v>-1.6897599999999999E-2</v>
      </c>
      <c r="AB284" s="22">
        <v>274</v>
      </c>
      <c r="AC284" s="22">
        <v>0.46954299999999999</v>
      </c>
      <c r="AD284">
        <f t="shared" si="52"/>
        <v>16.897599999999997</v>
      </c>
      <c r="AE284">
        <f t="shared" si="53"/>
        <v>7.9465357375999988</v>
      </c>
      <c r="AF284" s="9"/>
      <c r="AG284" s="22">
        <v>1.2797499999999999</v>
      </c>
      <c r="AH284" s="22">
        <v>287.49299999999999</v>
      </c>
      <c r="AI284" s="22">
        <v>-1.67023E-2</v>
      </c>
      <c r="AJ284" s="22">
        <v>274</v>
      </c>
      <c r="AK284" s="22">
        <v>1.2789900000000001</v>
      </c>
      <c r="AL284">
        <f t="shared" si="54"/>
        <v>16.702300000000001</v>
      </c>
      <c r="AM284">
        <f t="shared" si="55"/>
        <v>21.374768424999999</v>
      </c>
      <c r="AP284" s="9"/>
      <c r="AQ284" s="22">
        <v>0.47027600000000003</v>
      </c>
      <c r="AR284" s="22">
        <v>366.15</v>
      </c>
      <c r="AS284" s="22">
        <v>-1.69067E-2</v>
      </c>
      <c r="AT284" s="22">
        <v>274</v>
      </c>
      <c r="AU284" s="22">
        <v>0.46957399999999999</v>
      </c>
      <c r="AV284">
        <f t="shared" si="56"/>
        <v>16.906700000000001</v>
      </c>
      <c r="AW284">
        <f t="shared" si="57"/>
        <v>7.9508152492000006</v>
      </c>
      <c r="AX284" s="9"/>
      <c r="AY284" s="22">
        <v>1.2797499999999999</v>
      </c>
      <c r="AZ284" s="22">
        <v>444.40199999999999</v>
      </c>
      <c r="BA284" s="22">
        <v>-1.6677899999999999E-2</v>
      </c>
      <c r="BB284" s="22">
        <v>274</v>
      </c>
      <c r="BC284" s="22">
        <v>1.2783800000000001</v>
      </c>
      <c r="BD284">
        <f t="shared" si="58"/>
        <v>16.677899999999998</v>
      </c>
      <c r="BE284">
        <f t="shared" si="59"/>
        <v>21.343542524999997</v>
      </c>
    </row>
    <row r="285" spans="6:101">
      <c r="F285" s="9"/>
      <c r="G285" s="22">
        <v>0.46523999999999999</v>
      </c>
      <c r="H285" s="22">
        <v>96.601799999999997</v>
      </c>
      <c r="I285" s="22">
        <v>-1.6882299999999999E-2</v>
      </c>
      <c r="J285" s="22">
        <v>275</v>
      </c>
      <c r="K285" s="22">
        <v>0.46453899999999998</v>
      </c>
      <c r="L285">
        <f t="shared" si="48"/>
        <v>16.882300000000001</v>
      </c>
      <c r="M285">
        <f t="shared" si="49"/>
        <v>7.8543212520000001</v>
      </c>
      <c r="N285" s="9"/>
      <c r="O285" s="22">
        <v>1.2847900000000001</v>
      </c>
      <c r="P285" s="22">
        <v>158.03100000000001</v>
      </c>
      <c r="Q285" s="22">
        <v>-1.6726700000000001E-2</v>
      </c>
      <c r="R285" s="22">
        <v>275</v>
      </c>
      <c r="S285" s="22">
        <v>1.2841800000000001</v>
      </c>
      <c r="T285">
        <f t="shared" si="50"/>
        <v>16.726700000000001</v>
      </c>
      <c r="U285">
        <f t="shared" si="51"/>
        <v>21.490296893000004</v>
      </c>
      <c r="X285" s="9"/>
      <c r="Y285" s="22">
        <v>0.46523999999999999</v>
      </c>
      <c r="Z285" s="22">
        <v>230.923</v>
      </c>
      <c r="AA285" s="22">
        <v>-1.6903700000000001E-2</v>
      </c>
      <c r="AB285" s="22">
        <v>275</v>
      </c>
      <c r="AC285" s="22">
        <v>0.464752</v>
      </c>
      <c r="AD285">
        <f t="shared" si="52"/>
        <v>16.903700000000001</v>
      </c>
      <c r="AE285">
        <f t="shared" si="53"/>
        <v>7.8642773879999996</v>
      </c>
      <c r="AF285" s="9"/>
      <c r="AG285" s="22">
        <v>1.2847900000000001</v>
      </c>
      <c r="AH285" s="22">
        <v>287.59399999999999</v>
      </c>
      <c r="AI285" s="22">
        <v>-1.6699200000000001E-2</v>
      </c>
      <c r="AJ285" s="22">
        <v>275</v>
      </c>
      <c r="AK285" s="22">
        <v>1.2844800000000001</v>
      </c>
      <c r="AL285">
        <f t="shared" si="54"/>
        <v>16.699200000000001</v>
      </c>
      <c r="AM285">
        <f t="shared" si="55"/>
        <v>21.454965168000005</v>
      </c>
      <c r="AP285" s="9"/>
      <c r="AQ285" s="22">
        <v>0.46523999999999999</v>
      </c>
      <c r="AR285" s="22">
        <v>366.25099999999998</v>
      </c>
      <c r="AS285" s="22">
        <v>-1.6897599999999999E-2</v>
      </c>
      <c r="AT285" s="22">
        <v>275</v>
      </c>
      <c r="AU285" s="22">
        <v>0.46456900000000001</v>
      </c>
      <c r="AV285">
        <f t="shared" si="56"/>
        <v>16.897599999999997</v>
      </c>
      <c r="AW285">
        <f t="shared" si="57"/>
        <v>7.8614394239999985</v>
      </c>
      <c r="AX285" s="9"/>
      <c r="AY285" s="22">
        <v>1.2847900000000001</v>
      </c>
      <c r="AZ285" s="22">
        <v>444.50200000000001</v>
      </c>
      <c r="BA285" s="22">
        <v>-1.66748E-2</v>
      </c>
      <c r="BB285" s="22">
        <v>275</v>
      </c>
      <c r="BC285" s="22">
        <v>1.2841800000000001</v>
      </c>
      <c r="BD285">
        <f t="shared" si="58"/>
        <v>16.674800000000001</v>
      </c>
      <c r="BE285">
        <f t="shared" si="59"/>
        <v>21.423616292000002</v>
      </c>
    </row>
    <row r="286" spans="6:101">
      <c r="F286" s="9"/>
      <c r="G286" s="22">
        <v>0.46020499999999998</v>
      </c>
      <c r="H286" s="22">
        <v>96.702500000000001</v>
      </c>
      <c r="I286" s="22">
        <v>-1.6885399999999998E-2</v>
      </c>
      <c r="J286" s="22">
        <v>276</v>
      </c>
      <c r="K286" s="22">
        <v>0.45938099999999998</v>
      </c>
      <c r="L286">
        <f t="shared" si="48"/>
        <v>16.885399999999997</v>
      </c>
      <c r="M286">
        <f t="shared" si="49"/>
        <v>7.7707455069999982</v>
      </c>
      <c r="N286" s="9"/>
      <c r="O286" s="22">
        <v>1.28983</v>
      </c>
      <c r="P286" s="22">
        <v>158.13200000000001</v>
      </c>
      <c r="Q286" s="22">
        <v>-1.67297E-2</v>
      </c>
      <c r="R286" s="22">
        <v>276</v>
      </c>
      <c r="S286" s="22">
        <v>1.2893699999999999</v>
      </c>
      <c r="T286">
        <f t="shared" si="50"/>
        <v>16.729700000000001</v>
      </c>
      <c r="U286">
        <f t="shared" si="51"/>
        <v>21.578468951000001</v>
      </c>
      <c r="X286" s="9"/>
      <c r="Y286" s="22">
        <v>0.46020499999999998</v>
      </c>
      <c r="Z286" s="22">
        <v>231.024</v>
      </c>
      <c r="AA286" s="22">
        <v>-1.6903700000000001E-2</v>
      </c>
      <c r="AB286" s="22">
        <v>276</v>
      </c>
      <c r="AC286" s="22">
        <v>0.45941199999999999</v>
      </c>
      <c r="AD286">
        <f t="shared" si="52"/>
        <v>16.903700000000001</v>
      </c>
      <c r="AE286">
        <f t="shared" si="53"/>
        <v>7.7791672585000002</v>
      </c>
      <c r="AF286" s="9"/>
      <c r="AG286" s="22">
        <v>1.28983</v>
      </c>
      <c r="AH286" s="22">
        <v>287.69499999999999</v>
      </c>
      <c r="AI286" s="22">
        <v>-1.6693099999999999E-2</v>
      </c>
      <c r="AJ286" s="22">
        <v>276</v>
      </c>
      <c r="AK286" s="22">
        <v>1.2890600000000001</v>
      </c>
      <c r="AL286">
        <f t="shared" si="54"/>
        <v>16.693099999999998</v>
      </c>
      <c r="AM286">
        <f t="shared" si="55"/>
        <v>21.531261172999997</v>
      </c>
      <c r="AP286" s="9"/>
      <c r="AQ286" s="22">
        <v>0.46020499999999998</v>
      </c>
      <c r="AR286" s="22">
        <v>366.35199999999998</v>
      </c>
      <c r="AS286" s="22">
        <v>-1.6900600000000002E-2</v>
      </c>
      <c r="AT286" s="22">
        <v>276</v>
      </c>
      <c r="AU286" s="22">
        <v>0.45947300000000002</v>
      </c>
      <c r="AV286">
        <f t="shared" si="56"/>
        <v>16.900600000000001</v>
      </c>
      <c r="AW286">
        <f t="shared" si="57"/>
        <v>7.7777406229999997</v>
      </c>
      <c r="AX286" s="9"/>
      <c r="AY286" s="22">
        <v>1.28983</v>
      </c>
      <c r="AZ286" s="22">
        <v>444.60300000000001</v>
      </c>
      <c r="BA286" s="22">
        <v>-1.6668700000000002E-2</v>
      </c>
      <c r="BB286" s="22">
        <v>276</v>
      </c>
      <c r="BC286" s="22">
        <v>1.2893699999999999</v>
      </c>
      <c r="BD286">
        <f t="shared" si="58"/>
        <v>16.668700000000001</v>
      </c>
      <c r="BE286">
        <f t="shared" si="59"/>
        <v>21.499789321000002</v>
      </c>
    </row>
    <row r="287" spans="6:101">
      <c r="F287" s="9"/>
      <c r="G287" s="22">
        <v>0.45517000000000002</v>
      </c>
      <c r="H287" s="22">
        <v>96.803299999999993</v>
      </c>
      <c r="I287" s="22">
        <v>-1.6882299999999999E-2</v>
      </c>
      <c r="J287" s="22">
        <v>277</v>
      </c>
      <c r="K287" s="22">
        <v>0.45446799999999998</v>
      </c>
      <c r="L287">
        <f t="shared" si="48"/>
        <v>16.882300000000001</v>
      </c>
      <c r="M287">
        <f t="shared" si="49"/>
        <v>7.6843164910000006</v>
      </c>
      <c r="N287" s="9"/>
      <c r="O287" s="22">
        <v>1.2948599999999999</v>
      </c>
      <c r="P287" s="22">
        <v>158.232</v>
      </c>
      <c r="Q287" s="22">
        <v>-1.6726700000000001E-2</v>
      </c>
      <c r="R287" s="22">
        <v>277</v>
      </c>
      <c r="S287" s="22">
        <v>1.2939499999999999</v>
      </c>
      <c r="T287">
        <f t="shared" si="50"/>
        <v>16.726700000000001</v>
      </c>
      <c r="U287">
        <f t="shared" si="51"/>
        <v>21.658734761999998</v>
      </c>
      <c r="X287" s="9"/>
      <c r="Y287" s="22">
        <v>0.45517000000000002</v>
      </c>
      <c r="Z287" s="22">
        <v>231.124</v>
      </c>
      <c r="AA287" s="22">
        <v>-1.6903700000000001E-2</v>
      </c>
      <c r="AB287" s="22">
        <v>277</v>
      </c>
      <c r="AC287" s="22">
        <v>0.45452900000000002</v>
      </c>
      <c r="AD287">
        <f t="shared" si="52"/>
        <v>16.903700000000001</v>
      </c>
      <c r="AE287">
        <f t="shared" si="53"/>
        <v>7.6940571290000008</v>
      </c>
      <c r="AF287" s="9"/>
      <c r="AG287" s="22">
        <v>1.2948599999999999</v>
      </c>
      <c r="AH287" s="22">
        <v>287.79500000000002</v>
      </c>
      <c r="AI287" s="22">
        <v>-1.6677899999999999E-2</v>
      </c>
      <c r="AJ287" s="22">
        <v>277</v>
      </c>
      <c r="AK287" s="22">
        <v>1.2945599999999999</v>
      </c>
      <c r="AL287">
        <f t="shared" si="54"/>
        <v>16.677899999999998</v>
      </c>
      <c r="AM287">
        <f t="shared" si="55"/>
        <v>21.595545593999994</v>
      </c>
      <c r="AP287" s="9"/>
      <c r="AQ287" s="22">
        <v>0.45517000000000002</v>
      </c>
      <c r="AR287" s="22">
        <v>366.45299999999997</v>
      </c>
      <c r="AS287" s="22">
        <v>-1.6900600000000002E-2</v>
      </c>
      <c r="AT287" s="22">
        <v>277</v>
      </c>
      <c r="AU287" s="22">
        <v>0.45455899999999999</v>
      </c>
      <c r="AV287">
        <f t="shared" si="56"/>
        <v>16.900600000000001</v>
      </c>
      <c r="AW287">
        <f t="shared" si="57"/>
        <v>7.6926461020000003</v>
      </c>
      <c r="AX287" s="9"/>
      <c r="AY287" s="22">
        <v>1.2948599999999999</v>
      </c>
      <c r="AZ287" s="22">
        <v>444.70400000000001</v>
      </c>
      <c r="BA287" s="22">
        <v>-1.66626E-2</v>
      </c>
      <c r="BB287" s="22">
        <v>277</v>
      </c>
      <c r="BC287" s="22">
        <v>1.2939499999999999</v>
      </c>
      <c r="BD287">
        <f t="shared" si="58"/>
        <v>16.662600000000001</v>
      </c>
      <c r="BE287">
        <f t="shared" si="59"/>
        <v>21.575734235999999</v>
      </c>
    </row>
    <row r="288" spans="6:101">
      <c r="F288" s="9"/>
      <c r="G288" s="22">
        <v>0.45013399999999998</v>
      </c>
      <c r="H288" s="22">
        <v>96.903999999999996</v>
      </c>
      <c r="I288" s="22">
        <v>-1.68915E-2</v>
      </c>
      <c r="J288" s="22">
        <v>278</v>
      </c>
      <c r="K288" s="22">
        <v>0.44934099999999999</v>
      </c>
      <c r="L288">
        <f t="shared" si="48"/>
        <v>16.891500000000001</v>
      </c>
      <c r="M288">
        <f t="shared" si="49"/>
        <v>7.6034384609999996</v>
      </c>
      <c r="N288" s="9"/>
      <c r="O288" s="22">
        <v>1.2999000000000001</v>
      </c>
      <c r="P288" s="22">
        <v>158.333</v>
      </c>
      <c r="Q288" s="22">
        <v>-1.6723600000000002E-2</v>
      </c>
      <c r="R288" s="22">
        <v>278</v>
      </c>
      <c r="S288" s="22">
        <v>1.2991299999999999</v>
      </c>
      <c r="T288">
        <f t="shared" si="50"/>
        <v>16.723600000000001</v>
      </c>
      <c r="U288">
        <f t="shared" si="51"/>
        <v>21.739007640000004</v>
      </c>
      <c r="X288" s="9"/>
      <c r="Y288" s="22">
        <v>0.45013399999999998</v>
      </c>
      <c r="Z288" s="22">
        <v>231.22499999999999</v>
      </c>
      <c r="AA288" s="22">
        <v>-1.69067E-2</v>
      </c>
      <c r="AB288" s="22">
        <v>278</v>
      </c>
      <c r="AC288" s="22">
        <v>0.44934099999999999</v>
      </c>
      <c r="AD288">
        <f t="shared" si="52"/>
        <v>16.906700000000001</v>
      </c>
      <c r="AE288">
        <f t="shared" si="53"/>
        <v>7.6102804977999998</v>
      </c>
      <c r="AF288" s="9"/>
      <c r="AG288" s="22">
        <v>1.2999000000000001</v>
      </c>
      <c r="AH288" s="22">
        <v>287.89600000000002</v>
      </c>
      <c r="AI288" s="22">
        <v>-1.6693099999999999E-2</v>
      </c>
      <c r="AJ288" s="22">
        <v>278</v>
      </c>
      <c r="AK288" s="22">
        <v>1.2991299999999999</v>
      </c>
      <c r="AL288">
        <f t="shared" si="54"/>
        <v>16.693099999999998</v>
      </c>
      <c r="AM288">
        <f t="shared" si="55"/>
        <v>21.699360689999999</v>
      </c>
      <c r="AP288" s="9"/>
      <c r="AQ288" s="22">
        <v>0.45013399999999998</v>
      </c>
      <c r="AR288" s="22">
        <v>366.553</v>
      </c>
      <c r="AS288" s="22">
        <v>-1.6903700000000001E-2</v>
      </c>
      <c r="AT288" s="22">
        <v>278</v>
      </c>
      <c r="AU288" s="22">
        <v>0.44955400000000001</v>
      </c>
      <c r="AV288">
        <f t="shared" si="56"/>
        <v>16.903700000000001</v>
      </c>
      <c r="AW288">
        <f t="shared" si="57"/>
        <v>7.6089300957999999</v>
      </c>
      <c r="AX288" s="9"/>
      <c r="AY288" s="22">
        <v>1.2999000000000001</v>
      </c>
      <c r="AZ288" s="22">
        <v>444.80500000000001</v>
      </c>
      <c r="BA288" s="22">
        <v>-1.66626E-2</v>
      </c>
      <c r="BB288" s="22">
        <v>278</v>
      </c>
      <c r="BC288" s="22">
        <v>1.2991299999999999</v>
      </c>
      <c r="BD288">
        <f t="shared" si="58"/>
        <v>16.662600000000001</v>
      </c>
      <c r="BE288">
        <f t="shared" si="59"/>
        <v>21.659713740000001</v>
      </c>
    </row>
    <row r="289" spans="6:57">
      <c r="F289" s="9"/>
      <c r="G289" s="22">
        <v>0.44509900000000002</v>
      </c>
      <c r="H289" s="22">
        <v>97.0047</v>
      </c>
      <c r="I289" s="22">
        <v>-1.6885399999999998E-2</v>
      </c>
      <c r="J289" s="22">
        <v>279</v>
      </c>
      <c r="K289" s="22">
        <v>0.44442700000000002</v>
      </c>
      <c r="L289">
        <f t="shared" si="48"/>
        <v>16.885399999999997</v>
      </c>
      <c r="M289">
        <f t="shared" si="49"/>
        <v>7.5156746545999988</v>
      </c>
      <c r="N289" s="9"/>
      <c r="O289" s="22">
        <v>1.3049299999999999</v>
      </c>
      <c r="P289" s="22">
        <v>158.434</v>
      </c>
      <c r="Q289" s="22">
        <v>-1.67175E-2</v>
      </c>
      <c r="R289" s="22">
        <v>279</v>
      </c>
      <c r="S289" s="22">
        <v>1.30402</v>
      </c>
      <c r="T289">
        <f t="shared" si="50"/>
        <v>16.717500000000001</v>
      </c>
      <c r="U289">
        <f t="shared" si="51"/>
        <v>21.815167275</v>
      </c>
      <c r="X289" s="9"/>
      <c r="Y289" s="22">
        <v>0.44509900000000002</v>
      </c>
      <c r="Z289" s="22">
        <v>231.32599999999999</v>
      </c>
      <c r="AA289" s="22">
        <v>-1.69067E-2</v>
      </c>
      <c r="AB289" s="22">
        <v>279</v>
      </c>
      <c r="AC289" s="22">
        <v>0.44445800000000002</v>
      </c>
      <c r="AD289">
        <f t="shared" si="52"/>
        <v>16.906700000000001</v>
      </c>
      <c r="AE289">
        <f t="shared" si="53"/>
        <v>7.5251552633000003</v>
      </c>
      <c r="AF289" s="9"/>
      <c r="AG289" s="22">
        <v>1.3049299999999999</v>
      </c>
      <c r="AH289" s="22">
        <v>287.99700000000001</v>
      </c>
      <c r="AI289" s="22">
        <v>-1.6680899999999999E-2</v>
      </c>
      <c r="AJ289" s="22">
        <v>279</v>
      </c>
      <c r="AK289" s="22">
        <v>1.30463</v>
      </c>
      <c r="AL289">
        <f t="shared" si="54"/>
        <v>16.680899999999998</v>
      </c>
      <c r="AM289">
        <f t="shared" si="55"/>
        <v>21.767406836999996</v>
      </c>
      <c r="AP289" s="9"/>
      <c r="AQ289" s="22">
        <v>0.44509900000000002</v>
      </c>
      <c r="AR289" s="22">
        <v>366.654</v>
      </c>
      <c r="AS289" s="22">
        <v>-1.6897599999999999E-2</v>
      </c>
      <c r="AT289" s="22">
        <v>279</v>
      </c>
      <c r="AU289" s="22">
        <v>0.44439699999999999</v>
      </c>
      <c r="AV289">
        <f t="shared" si="56"/>
        <v>16.897599999999997</v>
      </c>
      <c r="AW289">
        <f t="shared" si="57"/>
        <v>7.5211048623999988</v>
      </c>
      <c r="AX289" s="9"/>
      <c r="AY289" s="22">
        <v>1.3049299999999999</v>
      </c>
      <c r="AZ289" s="22">
        <v>444.90499999999997</v>
      </c>
      <c r="BA289" s="22">
        <v>-1.6665599999999999E-2</v>
      </c>
      <c r="BB289" s="22">
        <v>279</v>
      </c>
      <c r="BC289" s="22">
        <v>1.3043199999999999</v>
      </c>
      <c r="BD289">
        <f t="shared" si="58"/>
        <v>16.665599999999998</v>
      </c>
      <c r="BE289">
        <f t="shared" si="59"/>
        <v>21.747441407999997</v>
      </c>
    </row>
    <row r="290" spans="6:57">
      <c r="F290" s="9"/>
      <c r="G290" s="22">
        <v>0.44006299999999998</v>
      </c>
      <c r="H290" s="22">
        <v>97.105400000000003</v>
      </c>
      <c r="I290" s="22">
        <v>-1.6888400000000001E-2</v>
      </c>
      <c r="J290" s="22">
        <v>280</v>
      </c>
      <c r="K290" s="22">
        <v>0.43948399999999999</v>
      </c>
      <c r="L290">
        <f t="shared" si="48"/>
        <v>16.888400000000001</v>
      </c>
      <c r="M290">
        <f t="shared" si="49"/>
        <v>7.4319599692000002</v>
      </c>
      <c r="N290" s="9"/>
      <c r="O290" s="22">
        <v>1.3099700000000001</v>
      </c>
      <c r="P290" s="22">
        <v>158.53399999999999</v>
      </c>
      <c r="Q290" s="22">
        <v>-1.6708400000000002E-2</v>
      </c>
      <c r="R290" s="22">
        <v>280</v>
      </c>
      <c r="S290" s="22">
        <v>1.30951</v>
      </c>
      <c r="T290">
        <f t="shared" si="50"/>
        <v>16.708400000000001</v>
      </c>
      <c r="U290">
        <f t="shared" si="51"/>
        <v>21.887502748000003</v>
      </c>
      <c r="X290" s="9"/>
      <c r="Y290" s="22">
        <v>0.44006299999999998</v>
      </c>
      <c r="Z290" s="22">
        <v>231.42699999999999</v>
      </c>
      <c r="AA290" s="22">
        <v>-1.6912799999999999E-2</v>
      </c>
      <c r="AB290" s="22">
        <v>280</v>
      </c>
      <c r="AC290" s="22">
        <v>0.43942300000000001</v>
      </c>
      <c r="AD290">
        <f t="shared" si="52"/>
        <v>16.912799999999997</v>
      </c>
      <c r="AE290">
        <f t="shared" si="53"/>
        <v>7.4426975063999983</v>
      </c>
      <c r="AF290" s="9"/>
      <c r="AG290" s="22">
        <v>1.3099700000000001</v>
      </c>
      <c r="AH290" s="22">
        <v>288.09699999999998</v>
      </c>
      <c r="AI290" s="22">
        <v>-1.6671800000000001E-2</v>
      </c>
      <c r="AJ290" s="22">
        <v>280</v>
      </c>
      <c r="AK290" s="22">
        <v>1.3091999999999999</v>
      </c>
      <c r="AL290">
        <f t="shared" si="54"/>
        <v>16.671800000000001</v>
      </c>
      <c r="AM290">
        <f t="shared" si="55"/>
        <v>21.839557846000002</v>
      </c>
      <c r="AP290" s="9"/>
      <c r="AQ290" s="22">
        <v>0.44006299999999998</v>
      </c>
      <c r="AR290" s="22">
        <v>366.755</v>
      </c>
      <c r="AS290" s="22">
        <v>-1.6897599999999999E-2</v>
      </c>
      <c r="AT290" s="22">
        <v>280</v>
      </c>
      <c r="AU290" s="22">
        <v>0.43942300000000001</v>
      </c>
      <c r="AV290">
        <f t="shared" si="56"/>
        <v>16.897599999999997</v>
      </c>
      <c r="AW290">
        <f t="shared" si="57"/>
        <v>7.4360085487999985</v>
      </c>
      <c r="AX290" s="9"/>
      <c r="AY290" s="22">
        <v>1.3099700000000001</v>
      </c>
      <c r="AZ290" s="22">
        <v>445.00599999999997</v>
      </c>
      <c r="BA290" s="22">
        <v>-1.6659500000000001E-2</v>
      </c>
      <c r="BB290" s="22">
        <v>280</v>
      </c>
      <c r="BC290" s="22">
        <v>1.30829</v>
      </c>
      <c r="BD290">
        <f t="shared" si="58"/>
        <v>16.659500000000001</v>
      </c>
      <c r="BE290">
        <f t="shared" si="59"/>
        <v>21.823445215000003</v>
      </c>
    </row>
    <row r="291" spans="6:57">
      <c r="F291" s="9"/>
      <c r="G291" s="22">
        <v>0.43502800000000003</v>
      </c>
      <c r="H291" s="22">
        <v>97.206100000000006</v>
      </c>
      <c r="I291" s="22">
        <v>-1.6888400000000001E-2</v>
      </c>
      <c r="J291" s="22">
        <v>281</v>
      </c>
      <c r="K291" s="22">
        <v>0.43432599999999999</v>
      </c>
      <c r="L291">
        <f t="shared" si="48"/>
        <v>16.888400000000001</v>
      </c>
      <c r="M291">
        <f t="shared" si="49"/>
        <v>7.3469268752000003</v>
      </c>
      <c r="N291" s="9"/>
      <c r="O291" s="22">
        <v>1.3149999999999999</v>
      </c>
      <c r="P291" s="22">
        <v>158.63499999999999</v>
      </c>
      <c r="Q291" s="22">
        <v>-1.67175E-2</v>
      </c>
      <c r="R291" s="22">
        <v>281</v>
      </c>
      <c r="S291" s="22">
        <v>1.31409</v>
      </c>
      <c r="T291">
        <f t="shared" si="50"/>
        <v>16.717500000000001</v>
      </c>
      <c r="U291">
        <f t="shared" si="51"/>
        <v>21.9835125</v>
      </c>
      <c r="X291" s="9"/>
      <c r="Y291" s="22">
        <v>0.43502800000000003</v>
      </c>
      <c r="Z291" s="22">
        <v>231.52699999999999</v>
      </c>
      <c r="AA291" s="22">
        <v>-1.6903700000000001E-2</v>
      </c>
      <c r="AB291" s="22">
        <v>281</v>
      </c>
      <c r="AC291" s="22">
        <v>0.43441800000000003</v>
      </c>
      <c r="AD291">
        <f t="shared" si="52"/>
        <v>16.903700000000001</v>
      </c>
      <c r="AE291">
        <f t="shared" si="53"/>
        <v>7.353582803600001</v>
      </c>
      <c r="AF291" s="9"/>
      <c r="AG291" s="22">
        <v>1.3149999999999999</v>
      </c>
      <c r="AH291" s="22">
        <v>288.19799999999998</v>
      </c>
      <c r="AI291" s="22">
        <v>-1.6671800000000001E-2</v>
      </c>
      <c r="AJ291" s="22">
        <v>281</v>
      </c>
      <c r="AK291" s="22">
        <v>1.3149999999999999</v>
      </c>
      <c r="AL291">
        <f t="shared" si="54"/>
        <v>16.671800000000001</v>
      </c>
      <c r="AM291">
        <f t="shared" si="55"/>
        <v>21.923417000000001</v>
      </c>
      <c r="AP291" s="9"/>
      <c r="AQ291" s="22">
        <v>0.43502800000000003</v>
      </c>
      <c r="AR291" s="22">
        <v>366.85500000000002</v>
      </c>
      <c r="AS291" s="22">
        <v>-1.69067E-2</v>
      </c>
      <c r="AT291" s="22">
        <v>281</v>
      </c>
      <c r="AU291" s="22">
        <v>0.43435699999999999</v>
      </c>
      <c r="AV291">
        <f t="shared" si="56"/>
        <v>16.906700000000001</v>
      </c>
      <c r="AW291">
        <f t="shared" si="57"/>
        <v>7.3548878876000003</v>
      </c>
      <c r="AX291" s="9"/>
      <c r="AY291" s="22">
        <v>1.3149999999999999</v>
      </c>
      <c r="AZ291" s="22">
        <v>445.10700000000003</v>
      </c>
      <c r="BA291" s="22">
        <v>-1.66473E-2</v>
      </c>
      <c r="BB291" s="22">
        <v>281</v>
      </c>
      <c r="BC291" s="22">
        <v>1.3143899999999999</v>
      </c>
      <c r="BD291">
        <f t="shared" si="58"/>
        <v>16.647300000000001</v>
      </c>
      <c r="BE291">
        <f t="shared" si="59"/>
        <v>21.891199500000003</v>
      </c>
    </row>
    <row r="292" spans="6:57">
      <c r="F292" s="9"/>
      <c r="G292" s="22">
        <v>0.42999300000000001</v>
      </c>
      <c r="H292" s="22">
        <v>97.306799999999996</v>
      </c>
      <c r="I292" s="22">
        <v>-1.6897599999999999E-2</v>
      </c>
      <c r="J292" s="22">
        <v>282</v>
      </c>
      <c r="K292" s="22">
        <v>0.42938199999999999</v>
      </c>
      <c r="L292">
        <f t="shared" si="48"/>
        <v>16.897599999999997</v>
      </c>
      <c r="M292">
        <f t="shared" si="49"/>
        <v>7.2658497167999991</v>
      </c>
      <c r="N292" s="9"/>
      <c r="O292" s="22">
        <v>1.3200400000000001</v>
      </c>
      <c r="P292" s="22">
        <v>158.73599999999999</v>
      </c>
      <c r="Q292" s="22">
        <v>-1.67145E-2</v>
      </c>
      <c r="R292" s="22">
        <v>282</v>
      </c>
      <c r="S292" s="22">
        <v>1.31897</v>
      </c>
      <c r="T292">
        <f t="shared" si="50"/>
        <v>16.714500000000001</v>
      </c>
      <c r="U292">
        <f t="shared" si="51"/>
        <v>22.063808580000003</v>
      </c>
      <c r="X292" s="9"/>
      <c r="Y292" s="22">
        <v>0.42999300000000001</v>
      </c>
      <c r="Z292" s="22">
        <v>231.62799999999999</v>
      </c>
      <c r="AA292" s="22">
        <v>-1.6912799999999999E-2</v>
      </c>
      <c r="AB292" s="22">
        <v>282</v>
      </c>
      <c r="AC292" s="22">
        <v>0.42932100000000001</v>
      </c>
      <c r="AD292">
        <f t="shared" si="52"/>
        <v>16.912799999999997</v>
      </c>
      <c r="AE292">
        <f t="shared" si="53"/>
        <v>7.2723856103999989</v>
      </c>
      <c r="AF292" s="9"/>
      <c r="AG292" s="22">
        <v>1.3200400000000001</v>
      </c>
      <c r="AH292" s="22">
        <v>288.29899999999998</v>
      </c>
      <c r="AI292" s="22">
        <v>-1.6665599999999999E-2</v>
      </c>
      <c r="AJ292" s="22">
        <v>282</v>
      </c>
      <c r="AK292" s="22">
        <v>1.31989</v>
      </c>
      <c r="AL292">
        <f t="shared" si="54"/>
        <v>16.665599999999998</v>
      </c>
      <c r="AM292">
        <f t="shared" si="55"/>
        <v>21.999258623999999</v>
      </c>
      <c r="AP292" s="9"/>
      <c r="AQ292" s="22">
        <v>0.42999300000000001</v>
      </c>
      <c r="AR292" s="22">
        <v>366.95600000000002</v>
      </c>
      <c r="AS292" s="22">
        <v>-1.6900600000000002E-2</v>
      </c>
      <c r="AT292" s="22">
        <v>282</v>
      </c>
      <c r="AU292" s="22">
        <v>0.429535</v>
      </c>
      <c r="AV292">
        <f t="shared" si="56"/>
        <v>16.900600000000001</v>
      </c>
      <c r="AW292">
        <f t="shared" si="57"/>
        <v>7.267139695800001</v>
      </c>
      <c r="AX292" s="9"/>
      <c r="AY292" s="22">
        <v>1.3200400000000001</v>
      </c>
      <c r="AZ292" s="22">
        <v>445.20699999999999</v>
      </c>
      <c r="BA292" s="22">
        <v>-1.6659500000000001E-2</v>
      </c>
      <c r="BB292" s="22">
        <v>282</v>
      </c>
      <c r="BC292" s="22">
        <v>1.3192699999999999</v>
      </c>
      <c r="BD292">
        <f t="shared" si="58"/>
        <v>16.659500000000001</v>
      </c>
      <c r="BE292">
        <f t="shared" si="59"/>
        <v>21.991206380000005</v>
      </c>
    </row>
    <row r="293" spans="6:57">
      <c r="F293" s="9"/>
      <c r="G293" s="22">
        <v>0.42495699999999997</v>
      </c>
      <c r="H293" s="22">
        <v>97.407499999999999</v>
      </c>
      <c r="I293" s="22">
        <v>-1.6885399999999998E-2</v>
      </c>
      <c r="J293" s="22">
        <v>283</v>
      </c>
      <c r="K293" s="22">
        <v>0.42404199999999997</v>
      </c>
      <c r="L293">
        <f t="shared" si="48"/>
        <v>16.885399999999997</v>
      </c>
      <c r="M293">
        <f t="shared" si="49"/>
        <v>7.1755689277999979</v>
      </c>
      <c r="N293" s="9"/>
      <c r="O293" s="22">
        <v>1.32507</v>
      </c>
      <c r="P293" s="22">
        <v>158.83600000000001</v>
      </c>
      <c r="Q293" s="22">
        <v>-1.6705299999999999E-2</v>
      </c>
      <c r="R293" s="22">
        <v>283</v>
      </c>
      <c r="S293" s="22">
        <v>1.32416</v>
      </c>
      <c r="T293">
        <f t="shared" si="50"/>
        <v>16.705299999999998</v>
      </c>
      <c r="U293">
        <f t="shared" si="51"/>
        <v>22.135691870999995</v>
      </c>
      <c r="X293" s="9"/>
      <c r="Y293" s="22">
        <v>0.42495699999999997</v>
      </c>
      <c r="Z293" s="22">
        <v>231.72900000000001</v>
      </c>
      <c r="AA293" s="22">
        <v>-1.6912799999999999E-2</v>
      </c>
      <c r="AB293" s="22">
        <v>283</v>
      </c>
      <c r="AC293" s="22">
        <v>0.42413299999999998</v>
      </c>
      <c r="AD293">
        <f t="shared" si="52"/>
        <v>16.912799999999997</v>
      </c>
      <c r="AE293">
        <f t="shared" si="53"/>
        <v>7.1872127495999987</v>
      </c>
      <c r="AF293" s="9"/>
      <c r="AG293" s="22">
        <v>1.32507</v>
      </c>
      <c r="AH293" s="22">
        <v>288.39999999999998</v>
      </c>
      <c r="AI293" s="22">
        <v>-1.6665599999999999E-2</v>
      </c>
      <c r="AJ293" s="22">
        <v>283</v>
      </c>
      <c r="AK293" s="22">
        <v>1.32416</v>
      </c>
      <c r="AL293">
        <f t="shared" si="54"/>
        <v>16.665599999999998</v>
      </c>
      <c r="AM293">
        <f t="shared" si="55"/>
        <v>22.083086591999997</v>
      </c>
      <c r="AP293" s="9"/>
      <c r="AQ293" s="22">
        <v>0.42495699999999997</v>
      </c>
      <c r="AR293" s="22">
        <v>367.05700000000002</v>
      </c>
      <c r="AS293" s="22">
        <v>-1.6900600000000002E-2</v>
      </c>
      <c r="AT293" s="22">
        <v>283</v>
      </c>
      <c r="AU293" s="22">
        <v>0.42419400000000002</v>
      </c>
      <c r="AV293">
        <f t="shared" si="56"/>
        <v>16.900600000000001</v>
      </c>
      <c r="AW293">
        <f t="shared" si="57"/>
        <v>7.1820282741999995</v>
      </c>
      <c r="AX293" s="9"/>
      <c r="AY293" s="22">
        <v>1.32507</v>
      </c>
      <c r="AZ293" s="22">
        <v>445.30799999999999</v>
      </c>
      <c r="BA293" s="22">
        <v>-1.6656500000000001E-2</v>
      </c>
      <c r="BB293" s="22">
        <v>283</v>
      </c>
      <c r="BC293" s="22">
        <v>1.32416</v>
      </c>
      <c r="BD293">
        <f t="shared" si="58"/>
        <v>16.656500000000001</v>
      </c>
      <c r="BE293">
        <f t="shared" si="59"/>
        <v>22.071028455</v>
      </c>
    </row>
    <row r="294" spans="6:57">
      <c r="F294" s="9"/>
      <c r="G294" s="22">
        <v>0.41992200000000002</v>
      </c>
      <c r="H294" s="22">
        <v>97.508200000000002</v>
      </c>
      <c r="I294" s="22">
        <v>-1.6888400000000001E-2</v>
      </c>
      <c r="J294" s="22">
        <v>284</v>
      </c>
      <c r="K294" s="22">
        <v>0.419128</v>
      </c>
      <c r="L294">
        <f t="shared" si="48"/>
        <v>16.888400000000001</v>
      </c>
      <c r="M294">
        <f t="shared" si="49"/>
        <v>7.0918107048000003</v>
      </c>
      <c r="N294" s="9"/>
      <c r="O294" s="22">
        <v>1.3301099999999999</v>
      </c>
      <c r="P294" s="22">
        <v>158.93700000000001</v>
      </c>
      <c r="Q294" s="22">
        <v>-1.67023E-2</v>
      </c>
      <c r="R294" s="22">
        <v>284</v>
      </c>
      <c r="S294" s="22">
        <v>1.32874</v>
      </c>
      <c r="T294">
        <f t="shared" si="50"/>
        <v>16.702300000000001</v>
      </c>
      <c r="U294">
        <f t="shared" si="51"/>
        <v>22.215896253</v>
      </c>
      <c r="X294" s="9"/>
      <c r="Y294" s="22">
        <v>0.41992200000000002</v>
      </c>
      <c r="Z294" s="22">
        <v>231.82900000000001</v>
      </c>
      <c r="AA294" s="22">
        <v>-1.6912799999999999E-2</v>
      </c>
      <c r="AB294" s="22">
        <v>284</v>
      </c>
      <c r="AC294" s="22">
        <v>0.41918899999999998</v>
      </c>
      <c r="AD294">
        <f t="shared" si="52"/>
        <v>16.912799999999997</v>
      </c>
      <c r="AE294">
        <f t="shared" si="53"/>
        <v>7.102056801599999</v>
      </c>
      <c r="AF294" s="9"/>
      <c r="AG294" s="22">
        <v>1.3301099999999999</v>
      </c>
      <c r="AH294" s="22">
        <v>288.5</v>
      </c>
      <c r="AI294" s="22">
        <v>-1.6656500000000001E-2</v>
      </c>
      <c r="AJ294" s="22">
        <v>284</v>
      </c>
      <c r="AK294" s="22">
        <v>1.32935</v>
      </c>
      <c r="AL294">
        <f t="shared" si="54"/>
        <v>16.656500000000001</v>
      </c>
      <c r="AM294">
        <f t="shared" si="55"/>
        <v>22.154977214999999</v>
      </c>
      <c r="AP294" s="9"/>
      <c r="AQ294" s="22">
        <v>0.41992200000000002</v>
      </c>
      <c r="AR294" s="22">
        <v>367.15699999999998</v>
      </c>
      <c r="AS294" s="22">
        <v>-1.6897599999999999E-2</v>
      </c>
      <c r="AT294" s="22">
        <v>284</v>
      </c>
      <c r="AU294" s="22">
        <v>0.41931200000000002</v>
      </c>
      <c r="AV294">
        <f t="shared" si="56"/>
        <v>16.897599999999997</v>
      </c>
      <c r="AW294">
        <f t="shared" si="57"/>
        <v>7.0956739871999988</v>
      </c>
      <c r="AX294" s="9"/>
      <c r="AY294" s="22">
        <v>1.3301099999999999</v>
      </c>
      <c r="AZ294" s="22">
        <v>445.40899999999999</v>
      </c>
      <c r="BA294" s="22">
        <v>-1.6644300000000001E-2</v>
      </c>
      <c r="BB294" s="22">
        <v>284</v>
      </c>
      <c r="BC294" s="22">
        <v>1.32996</v>
      </c>
      <c r="BD294">
        <f t="shared" si="58"/>
        <v>16.644300000000001</v>
      </c>
      <c r="BE294">
        <f t="shared" si="59"/>
        <v>22.138749872999998</v>
      </c>
    </row>
    <row r="295" spans="6:57">
      <c r="F295" s="9"/>
      <c r="G295" s="22">
        <v>0.41488599999999998</v>
      </c>
      <c r="H295" s="22">
        <v>97.608900000000006</v>
      </c>
      <c r="I295" s="22">
        <v>-1.6885399999999998E-2</v>
      </c>
      <c r="J295" s="22">
        <v>285</v>
      </c>
      <c r="K295" s="22">
        <v>0.41412399999999999</v>
      </c>
      <c r="L295">
        <f t="shared" si="48"/>
        <v>16.885399999999997</v>
      </c>
      <c r="M295">
        <f t="shared" si="49"/>
        <v>7.0055160643999983</v>
      </c>
      <c r="N295" s="9"/>
      <c r="O295" s="22">
        <v>1.33514</v>
      </c>
      <c r="P295" s="22">
        <v>159.03800000000001</v>
      </c>
      <c r="Q295" s="22">
        <v>-1.6711400000000001E-2</v>
      </c>
      <c r="R295" s="22">
        <v>285</v>
      </c>
      <c r="S295" s="22">
        <v>1.33453</v>
      </c>
      <c r="T295">
        <f t="shared" si="50"/>
        <v>16.711400000000001</v>
      </c>
      <c r="U295">
        <f t="shared" si="51"/>
        <v>22.312058596</v>
      </c>
      <c r="X295" s="9"/>
      <c r="Y295" s="22">
        <v>0.41488599999999998</v>
      </c>
      <c r="Z295" s="22">
        <v>231.93</v>
      </c>
      <c r="AA295" s="22">
        <v>-1.6922E-2</v>
      </c>
      <c r="AB295" s="22">
        <v>285</v>
      </c>
      <c r="AC295" s="22">
        <v>0.41433700000000001</v>
      </c>
      <c r="AD295">
        <f t="shared" si="52"/>
        <v>16.922000000000001</v>
      </c>
      <c r="AE295">
        <f t="shared" si="53"/>
        <v>7.0207008919999998</v>
      </c>
      <c r="AF295" s="9"/>
      <c r="AG295" s="22">
        <v>1.33514</v>
      </c>
      <c r="AH295" s="22">
        <v>288.601</v>
      </c>
      <c r="AI295" s="22">
        <v>-1.6656500000000001E-2</v>
      </c>
      <c r="AJ295" s="22">
        <v>285</v>
      </c>
      <c r="AK295" s="22">
        <v>1.33484</v>
      </c>
      <c r="AL295">
        <f t="shared" si="54"/>
        <v>16.656500000000001</v>
      </c>
      <c r="AM295">
        <f t="shared" si="55"/>
        <v>22.23875941</v>
      </c>
      <c r="AP295" s="9"/>
      <c r="AQ295" s="22">
        <v>0.41488599999999998</v>
      </c>
      <c r="AR295" s="22">
        <v>367.25799999999998</v>
      </c>
      <c r="AS295" s="22">
        <v>-1.6903700000000001E-2</v>
      </c>
      <c r="AT295" s="22">
        <v>285</v>
      </c>
      <c r="AU295" s="22">
        <v>0.414215</v>
      </c>
      <c r="AV295">
        <f t="shared" si="56"/>
        <v>16.903700000000001</v>
      </c>
      <c r="AW295">
        <f t="shared" si="57"/>
        <v>7.0131084781999995</v>
      </c>
      <c r="AX295" s="9"/>
      <c r="AY295" s="22">
        <v>1.33514</v>
      </c>
      <c r="AZ295" s="22">
        <v>445.50900000000001</v>
      </c>
      <c r="BA295" s="22">
        <v>-1.6641199999999998E-2</v>
      </c>
      <c r="BB295" s="22">
        <v>285</v>
      </c>
      <c r="BC295" s="22">
        <v>1.33453</v>
      </c>
      <c r="BD295">
        <f t="shared" si="58"/>
        <v>16.641199999999998</v>
      </c>
      <c r="BE295">
        <f t="shared" si="59"/>
        <v>22.218331767999995</v>
      </c>
    </row>
    <row r="296" spans="6:57">
      <c r="F296" s="9"/>
      <c r="G296" s="22">
        <v>0.40985100000000002</v>
      </c>
      <c r="H296" s="22">
        <v>97.709599999999995</v>
      </c>
      <c r="I296" s="22">
        <v>-1.68945E-2</v>
      </c>
      <c r="J296" s="22">
        <v>286</v>
      </c>
      <c r="K296" s="22">
        <v>0.40914899999999998</v>
      </c>
      <c r="L296">
        <f t="shared" si="48"/>
        <v>16.894500000000001</v>
      </c>
      <c r="M296">
        <f t="shared" si="49"/>
        <v>6.924227719500001</v>
      </c>
      <c r="N296" s="9"/>
      <c r="O296" s="22">
        <v>1.3401799999999999</v>
      </c>
      <c r="P296" s="22">
        <v>159.13900000000001</v>
      </c>
      <c r="Q296" s="22">
        <v>-1.6711400000000001E-2</v>
      </c>
      <c r="R296" s="22">
        <v>286</v>
      </c>
      <c r="S296" s="22">
        <v>1.33911</v>
      </c>
      <c r="T296">
        <f t="shared" si="50"/>
        <v>16.711400000000001</v>
      </c>
      <c r="U296">
        <f t="shared" si="51"/>
        <v>22.396284051999999</v>
      </c>
      <c r="X296" s="9"/>
      <c r="Y296" s="22">
        <v>0.40985100000000002</v>
      </c>
      <c r="Z296" s="22">
        <v>232.03100000000001</v>
      </c>
      <c r="AA296" s="22">
        <v>-1.6915900000000001E-2</v>
      </c>
      <c r="AB296" s="22">
        <v>286</v>
      </c>
      <c r="AC296" s="22">
        <v>0.40921000000000002</v>
      </c>
      <c r="AD296">
        <f t="shared" si="52"/>
        <v>16.915900000000001</v>
      </c>
      <c r="AE296">
        <f t="shared" si="53"/>
        <v>6.9329985309000008</v>
      </c>
      <c r="AF296" s="9"/>
      <c r="AG296" s="22">
        <v>1.3401799999999999</v>
      </c>
      <c r="AH296" s="22">
        <v>288.702</v>
      </c>
      <c r="AI296" s="22">
        <v>-1.6653399999999999E-2</v>
      </c>
      <c r="AJ296" s="22">
        <v>286</v>
      </c>
      <c r="AK296" s="22">
        <v>1.33911</v>
      </c>
      <c r="AL296">
        <f t="shared" si="54"/>
        <v>16.653399999999998</v>
      </c>
      <c r="AM296">
        <f t="shared" si="55"/>
        <v>22.318553611999995</v>
      </c>
      <c r="AP296" s="9"/>
      <c r="AQ296" s="22">
        <v>0.40985100000000002</v>
      </c>
      <c r="AR296" s="22">
        <v>367.35899999999998</v>
      </c>
      <c r="AS296" s="22">
        <v>-1.6900600000000002E-2</v>
      </c>
      <c r="AT296" s="22">
        <v>286</v>
      </c>
      <c r="AU296" s="22">
        <v>0.40914899999999998</v>
      </c>
      <c r="AV296">
        <f t="shared" si="56"/>
        <v>16.900600000000001</v>
      </c>
      <c r="AW296">
        <f t="shared" si="57"/>
        <v>6.926727810600001</v>
      </c>
      <c r="AX296" s="9"/>
      <c r="AY296" s="22">
        <v>1.3401799999999999</v>
      </c>
      <c r="AZ296" s="22">
        <v>445.61</v>
      </c>
      <c r="BA296" s="22">
        <v>-1.6644300000000001E-2</v>
      </c>
      <c r="BB296" s="22">
        <v>286</v>
      </c>
      <c r="BC296" s="22">
        <v>1.3394200000000001</v>
      </c>
      <c r="BD296">
        <f t="shared" si="58"/>
        <v>16.644300000000001</v>
      </c>
      <c r="BE296">
        <f t="shared" si="59"/>
        <v>22.306357974000001</v>
      </c>
    </row>
    <row r="297" spans="6:57">
      <c r="F297" s="9"/>
      <c r="G297" s="22">
        <v>0.40481600000000001</v>
      </c>
      <c r="H297" s="22">
        <v>97.810299999999998</v>
      </c>
      <c r="I297" s="22">
        <v>-1.68915E-2</v>
      </c>
      <c r="J297" s="22">
        <v>287</v>
      </c>
      <c r="K297" s="22">
        <v>0.40411399999999997</v>
      </c>
      <c r="L297">
        <f t="shared" si="48"/>
        <v>16.891500000000001</v>
      </c>
      <c r="M297">
        <f t="shared" si="49"/>
        <v>6.8379494640000003</v>
      </c>
      <c r="N297" s="9"/>
      <c r="O297" s="22">
        <v>1.34521</v>
      </c>
      <c r="P297" s="22">
        <v>159.239</v>
      </c>
      <c r="Q297" s="22">
        <v>-1.6696200000000001E-2</v>
      </c>
      <c r="R297" s="22">
        <v>287</v>
      </c>
      <c r="S297" s="22">
        <v>1.34399</v>
      </c>
      <c r="T297">
        <f t="shared" si="50"/>
        <v>16.696200000000001</v>
      </c>
      <c r="U297">
        <f t="shared" si="51"/>
        <v>22.459895202000002</v>
      </c>
      <c r="X297" s="9"/>
      <c r="Y297" s="22">
        <v>0.40481600000000001</v>
      </c>
      <c r="Z297" s="22">
        <v>232.131</v>
      </c>
      <c r="AA297" s="22">
        <v>-1.6924999999999999E-2</v>
      </c>
      <c r="AB297" s="22">
        <v>287</v>
      </c>
      <c r="AC297" s="22">
        <v>0.40420499999999998</v>
      </c>
      <c r="AD297">
        <f t="shared" si="52"/>
        <v>16.925000000000001</v>
      </c>
      <c r="AE297">
        <f t="shared" si="53"/>
        <v>6.8515108000000007</v>
      </c>
      <c r="AF297" s="9"/>
      <c r="AG297" s="22">
        <v>1.34521</v>
      </c>
      <c r="AH297" s="22">
        <v>288.80200000000002</v>
      </c>
      <c r="AI297" s="22">
        <v>-1.6638199999999999E-2</v>
      </c>
      <c r="AJ297" s="22">
        <v>287</v>
      </c>
      <c r="AK297" s="22">
        <v>1.3446</v>
      </c>
      <c r="AL297">
        <f t="shared" si="54"/>
        <v>16.638199999999998</v>
      </c>
      <c r="AM297">
        <f t="shared" si="55"/>
        <v>22.381873021999997</v>
      </c>
      <c r="AP297" s="9"/>
      <c r="AQ297" s="22">
        <v>0.40481600000000001</v>
      </c>
      <c r="AR297" s="22">
        <v>367.46</v>
      </c>
      <c r="AS297" s="22">
        <v>-1.69067E-2</v>
      </c>
      <c r="AT297" s="22">
        <v>287</v>
      </c>
      <c r="AU297" s="22">
        <v>0.40417500000000001</v>
      </c>
      <c r="AV297">
        <f t="shared" si="56"/>
        <v>16.906700000000001</v>
      </c>
      <c r="AW297">
        <f t="shared" si="57"/>
        <v>6.8441026672000005</v>
      </c>
      <c r="AX297" s="9"/>
      <c r="AY297" s="22">
        <v>1.34521</v>
      </c>
      <c r="AZ297" s="22">
        <v>445.71100000000001</v>
      </c>
      <c r="BA297" s="22">
        <v>-1.6629000000000001E-2</v>
      </c>
      <c r="BB297" s="22">
        <v>287</v>
      </c>
      <c r="BC297" s="22">
        <v>1.34399</v>
      </c>
      <c r="BD297">
        <f t="shared" si="58"/>
        <v>16.629000000000001</v>
      </c>
      <c r="BE297">
        <f t="shared" si="59"/>
        <v>22.369497090000003</v>
      </c>
    </row>
    <row r="298" spans="6:57">
      <c r="F298" s="9"/>
      <c r="G298" s="22">
        <v>0.39978000000000002</v>
      </c>
      <c r="H298" s="22">
        <v>97.911000000000001</v>
      </c>
      <c r="I298" s="22">
        <v>-1.68915E-2</v>
      </c>
      <c r="J298" s="22">
        <v>288</v>
      </c>
      <c r="K298" s="22">
        <v>0.39886500000000003</v>
      </c>
      <c r="L298">
        <f t="shared" si="48"/>
        <v>16.891500000000001</v>
      </c>
      <c r="M298">
        <f t="shared" si="49"/>
        <v>6.7528838700000007</v>
      </c>
      <c r="N298" s="9"/>
      <c r="O298" s="22">
        <v>1.35025</v>
      </c>
      <c r="P298" s="22">
        <v>159.34</v>
      </c>
      <c r="Q298" s="22">
        <v>-1.6699200000000001E-2</v>
      </c>
      <c r="R298" s="22">
        <v>288</v>
      </c>
      <c r="S298" s="22">
        <v>1.3488800000000001</v>
      </c>
      <c r="T298">
        <f t="shared" si="50"/>
        <v>16.699200000000001</v>
      </c>
      <c r="U298">
        <f t="shared" si="51"/>
        <v>22.548094800000001</v>
      </c>
      <c r="X298" s="9"/>
      <c r="Y298" s="22">
        <v>0.39978000000000002</v>
      </c>
      <c r="Z298" s="22">
        <v>232.232</v>
      </c>
      <c r="AA298" s="22">
        <v>-1.6922E-2</v>
      </c>
      <c r="AB298" s="22">
        <v>288</v>
      </c>
      <c r="AC298" s="22">
        <v>0.39904800000000001</v>
      </c>
      <c r="AD298">
        <f t="shared" si="52"/>
        <v>16.922000000000001</v>
      </c>
      <c r="AE298">
        <f t="shared" si="53"/>
        <v>6.7650771600000006</v>
      </c>
      <c r="AF298" s="9"/>
      <c r="AG298" s="22">
        <v>1.35025</v>
      </c>
      <c r="AH298" s="22">
        <v>288.90300000000002</v>
      </c>
      <c r="AI298" s="22">
        <v>-1.6641199999999998E-2</v>
      </c>
      <c r="AJ298" s="22">
        <v>288</v>
      </c>
      <c r="AK298" s="22">
        <v>1.3488800000000001</v>
      </c>
      <c r="AL298">
        <f t="shared" si="54"/>
        <v>16.641199999999998</v>
      </c>
      <c r="AM298">
        <f t="shared" si="55"/>
        <v>22.469780299999996</v>
      </c>
      <c r="AP298" s="9"/>
      <c r="AQ298" s="22">
        <v>0.39978000000000002</v>
      </c>
      <c r="AR298" s="22">
        <v>367.56</v>
      </c>
      <c r="AS298" s="22">
        <v>-1.6912799999999999E-2</v>
      </c>
      <c r="AT298" s="22">
        <v>288</v>
      </c>
      <c r="AU298" s="22">
        <v>0.39913900000000002</v>
      </c>
      <c r="AV298">
        <f t="shared" si="56"/>
        <v>16.912799999999997</v>
      </c>
      <c r="AW298">
        <f t="shared" si="57"/>
        <v>6.7613991839999992</v>
      </c>
      <c r="AX298" s="9"/>
      <c r="AY298" s="22">
        <v>1.35025</v>
      </c>
      <c r="AZ298" s="22">
        <v>445.81200000000001</v>
      </c>
      <c r="BA298" s="22">
        <v>-1.6622899999999999E-2</v>
      </c>
      <c r="BB298" s="22">
        <v>288</v>
      </c>
      <c r="BC298" s="22">
        <v>1.34918</v>
      </c>
      <c r="BD298">
        <f t="shared" si="58"/>
        <v>16.622899999999998</v>
      </c>
      <c r="BE298">
        <f t="shared" si="59"/>
        <v>22.445070724999997</v>
      </c>
    </row>
    <row r="299" spans="6:57">
      <c r="F299" s="9"/>
      <c r="G299" s="22">
        <v>0.39474500000000001</v>
      </c>
      <c r="H299" s="22">
        <v>98.011700000000005</v>
      </c>
      <c r="I299" s="22">
        <v>-1.6882299999999999E-2</v>
      </c>
      <c r="J299" s="22">
        <v>289</v>
      </c>
      <c r="K299" s="22">
        <v>0.39407300000000001</v>
      </c>
      <c r="L299">
        <f t="shared" si="48"/>
        <v>16.882300000000001</v>
      </c>
      <c r="M299">
        <f t="shared" si="49"/>
        <v>6.6642035135000004</v>
      </c>
      <c r="N299" s="9"/>
      <c r="O299" s="22">
        <v>1.3552900000000001</v>
      </c>
      <c r="P299" s="22">
        <v>159.441</v>
      </c>
      <c r="Q299" s="22">
        <v>-1.6693099999999999E-2</v>
      </c>
      <c r="R299" s="22">
        <v>289</v>
      </c>
      <c r="S299" s="22">
        <v>1.3549800000000001</v>
      </c>
      <c r="T299">
        <f t="shared" si="50"/>
        <v>16.693099999999998</v>
      </c>
      <c r="U299">
        <f t="shared" si="51"/>
        <v>22.623991498999999</v>
      </c>
      <c r="X299" s="9"/>
      <c r="Y299" s="22">
        <v>0.39474500000000001</v>
      </c>
      <c r="Z299" s="22">
        <v>232.333</v>
      </c>
      <c r="AA299" s="22">
        <v>-1.6903700000000001E-2</v>
      </c>
      <c r="AB299" s="22">
        <v>289</v>
      </c>
      <c r="AC299" s="22">
        <v>0.39410400000000001</v>
      </c>
      <c r="AD299">
        <f t="shared" si="52"/>
        <v>16.903700000000001</v>
      </c>
      <c r="AE299">
        <f t="shared" si="53"/>
        <v>6.6726510565000003</v>
      </c>
      <c r="AF299" s="9"/>
      <c r="AG299" s="22">
        <v>1.3552900000000001</v>
      </c>
      <c r="AH299" s="22">
        <v>289.00400000000002</v>
      </c>
      <c r="AI299" s="22">
        <v>-1.6625999999999998E-2</v>
      </c>
      <c r="AJ299" s="22">
        <v>289</v>
      </c>
      <c r="AK299" s="22">
        <v>1.3546800000000001</v>
      </c>
      <c r="AL299">
        <f t="shared" si="54"/>
        <v>16.625999999999998</v>
      </c>
      <c r="AM299">
        <f t="shared" si="55"/>
        <v>22.533051539999999</v>
      </c>
      <c r="AP299" s="9"/>
      <c r="AQ299" s="22">
        <v>0.39474500000000001</v>
      </c>
      <c r="AR299" s="22">
        <v>367.661</v>
      </c>
      <c r="AS299" s="22">
        <v>-1.6909799999999999E-2</v>
      </c>
      <c r="AT299" s="22">
        <v>289</v>
      </c>
      <c r="AU299" s="22">
        <v>0.39416499999999999</v>
      </c>
      <c r="AV299">
        <f t="shared" si="56"/>
        <v>16.909800000000001</v>
      </c>
      <c r="AW299">
        <f t="shared" si="57"/>
        <v>6.6750590010000002</v>
      </c>
      <c r="AX299" s="9"/>
      <c r="AY299" s="22">
        <v>1.3552900000000001</v>
      </c>
      <c r="AZ299" s="22">
        <v>445.91199999999998</v>
      </c>
      <c r="BA299" s="22">
        <v>-1.6601600000000001E-2</v>
      </c>
      <c r="BB299" s="22">
        <v>289</v>
      </c>
      <c r="BC299" s="22">
        <v>1.35406</v>
      </c>
      <c r="BD299">
        <f t="shared" si="58"/>
        <v>16.601600000000001</v>
      </c>
      <c r="BE299">
        <f t="shared" si="59"/>
        <v>22.499982464000002</v>
      </c>
    </row>
    <row r="300" spans="6:57">
      <c r="F300" s="9"/>
      <c r="G300" s="22">
        <v>0.38970900000000003</v>
      </c>
      <c r="H300" s="22">
        <v>98.112499999999997</v>
      </c>
      <c r="I300" s="22">
        <v>-1.6885399999999998E-2</v>
      </c>
      <c r="J300" s="22">
        <v>290</v>
      </c>
      <c r="K300" s="22">
        <v>0.38885500000000001</v>
      </c>
      <c r="L300">
        <f t="shared" si="48"/>
        <v>16.885399999999997</v>
      </c>
      <c r="M300">
        <f t="shared" si="49"/>
        <v>6.5803923485999993</v>
      </c>
      <c r="N300" s="9"/>
      <c r="O300" s="22">
        <v>1.36032</v>
      </c>
      <c r="P300" s="22">
        <v>159.541</v>
      </c>
      <c r="Q300" s="22">
        <v>-1.6690099999999999E-2</v>
      </c>
      <c r="R300" s="22">
        <v>290</v>
      </c>
      <c r="S300" s="22">
        <v>1.3592500000000001</v>
      </c>
      <c r="T300">
        <f t="shared" si="50"/>
        <v>16.690100000000001</v>
      </c>
      <c r="U300">
        <f t="shared" si="51"/>
        <v>22.703876832000002</v>
      </c>
      <c r="X300" s="9"/>
      <c r="Y300" s="22">
        <v>0.38970900000000003</v>
      </c>
      <c r="Z300" s="22">
        <v>232.434</v>
      </c>
      <c r="AA300" s="22">
        <v>-1.6903700000000001E-2</v>
      </c>
      <c r="AB300" s="22">
        <v>290</v>
      </c>
      <c r="AC300" s="22">
        <v>0.38897700000000002</v>
      </c>
      <c r="AD300">
        <f t="shared" si="52"/>
        <v>16.903700000000001</v>
      </c>
      <c r="AE300">
        <f t="shared" si="53"/>
        <v>6.5875240233000003</v>
      </c>
      <c r="AF300" s="9"/>
      <c r="AG300" s="22">
        <v>1.36032</v>
      </c>
      <c r="AH300" s="22">
        <v>289.10399999999998</v>
      </c>
      <c r="AI300" s="22">
        <v>-1.66199E-2</v>
      </c>
      <c r="AJ300" s="22">
        <v>290</v>
      </c>
      <c r="AK300" s="22">
        <v>1.3598600000000001</v>
      </c>
      <c r="AL300">
        <f t="shared" si="54"/>
        <v>16.619900000000001</v>
      </c>
      <c r="AM300">
        <f t="shared" si="55"/>
        <v>22.608382368000001</v>
      </c>
      <c r="AP300" s="9"/>
      <c r="AQ300" s="22">
        <v>0.38970900000000003</v>
      </c>
      <c r="AR300" s="22">
        <v>367.762</v>
      </c>
      <c r="AS300" s="22">
        <v>-1.6915900000000001E-2</v>
      </c>
      <c r="AT300" s="22">
        <v>290</v>
      </c>
      <c r="AU300" s="22">
        <v>0.389069</v>
      </c>
      <c r="AV300">
        <f t="shared" si="56"/>
        <v>16.915900000000001</v>
      </c>
      <c r="AW300">
        <f t="shared" si="57"/>
        <v>6.5922784731000004</v>
      </c>
      <c r="AX300" s="9"/>
      <c r="AY300" s="22">
        <v>1.36032</v>
      </c>
      <c r="AZ300" s="22">
        <v>446.01299999999998</v>
      </c>
      <c r="BA300" s="22">
        <v>-1.6598499999999999E-2</v>
      </c>
      <c r="BB300" s="22">
        <v>290</v>
      </c>
      <c r="BC300" s="22">
        <v>1.3595600000000001</v>
      </c>
      <c r="BD300">
        <f t="shared" si="58"/>
        <v>16.598499999999998</v>
      </c>
      <c r="BE300">
        <f t="shared" si="59"/>
        <v>22.579271519999995</v>
      </c>
    </row>
    <row r="301" spans="6:57">
      <c r="F301" s="9"/>
      <c r="G301" s="22">
        <v>0.38467400000000002</v>
      </c>
      <c r="H301" s="22">
        <v>98.213200000000001</v>
      </c>
      <c r="I301" s="22">
        <v>-1.6888400000000001E-2</v>
      </c>
      <c r="J301" s="22">
        <v>291</v>
      </c>
      <c r="K301" s="22">
        <v>0.38415500000000002</v>
      </c>
      <c r="L301">
        <f t="shared" si="48"/>
        <v>16.888400000000001</v>
      </c>
      <c r="M301">
        <f t="shared" si="49"/>
        <v>6.4965283816000001</v>
      </c>
      <c r="N301" s="9"/>
      <c r="O301" s="22">
        <v>1.3653599999999999</v>
      </c>
      <c r="P301" s="22">
        <v>159.642</v>
      </c>
      <c r="Q301" s="22">
        <v>-1.6687E-2</v>
      </c>
      <c r="R301" s="22">
        <v>291</v>
      </c>
      <c r="S301" s="22">
        <v>1.3647499999999999</v>
      </c>
      <c r="T301">
        <f t="shared" si="50"/>
        <v>16.687000000000001</v>
      </c>
      <c r="U301">
        <f t="shared" si="51"/>
        <v>22.783762320000001</v>
      </c>
      <c r="X301" s="9"/>
      <c r="Y301" s="22">
        <v>0.38467400000000002</v>
      </c>
      <c r="Z301" s="22">
        <v>232.53399999999999</v>
      </c>
      <c r="AA301" s="22">
        <v>-1.6918900000000001E-2</v>
      </c>
      <c r="AB301" s="22">
        <v>291</v>
      </c>
      <c r="AC301" s="22">
        <v>0.38397199999999998</v>
      </c>
      <c r="AD301">
        <f t="shared" si="52"/>
        <v>16.918900000000001</v>
      </c>
      <c r="AE301">
        <f t="shared" si="53"/>
        <v>6.5082609386000003</v>
      </c>
      <c r="AF301" s="9"/>
      <c r="AG301" s="22">
        <v>1.3653599999999999</v>
      </c>
      <c r="AH301" s="22">
        <v>289.20499999999998</v>
      </c>
      <c r="AI301" s="22">
        <v>-1.6598499999999999E-2</v>
      </c>
      <c r="AJ301" s="22">
        <v>291</v>
      </c>
      <c r="AK301" s="22">
        <v>1.3641399999999999</v>
      </c>
      <c r="AL301">
        <f t="shared" si="54"/>
        <v>16.598499999999998</v>
      </c>
      <c r="AM301">
        <f t="shared" si="55"/>
        <v>22.662927959999994</v>
      </c>
      <c r="AP301" s="9"/>
      <c r="AQ301" s="22">
        <v>0.38467400000000002</v>
      </c>
      <c r="AR301" s="22">
        <v>367.86200000000002</v>
      </c>
      <c r="AS301" s="22">
        <v>-1.6912799999999999E-2</v>
      </c>
      <c r="AT301" s="22">
        <v>291</v>
      </c>
      <c r="AU301" s="22">
        <v>0.38400299999999998</v>
      </c>
      <c r="AV301">
        <f t="shared" si="56"/>
        <v>16.912799999999997</v>
      </c>
      <c r="AW301">
        <f t="shared" si="57"/>
        <v>6.5059144271999996</v>
      </c>
      <c r="AX301" s="9"/>
      <c r="AY301" s="22">
        <v>1.3653599999999999</v>
      </c>
      <c r="AZ301" s="22">
        <v>446.11399999999998</v>
      </c>
      <c r="BA301" s="22">
        <v>-1.65924E-2</v>
      </c>
      <c r="BB301" s="22">
        <v>291</v>
      </c>
      <c r="BC301" s="22">
        <v>1.3644400000000001</v>
      </c>
      <c r="BD301">
        <f t="shared" si="58"/>
        <v>16.592400000000001</v>
      </c>
      <c r="BE301">
        <f t="shared" si="59"/>
        <v>22.654599264000002</v>
      </c>
    </row>
    <row r="302" spans="6:57">
      <c r="F302" s="9"/>
      <c r="G302" s="22">
        <v>0.379639</v>
      </c>
      <c r="H302" s="22">
        <v>98.313900000000004</v>
      </c>
      <c r="I302" s="22">
        <v>-1.6885399999999998E-2</v>
      </c>
      <c r="J302" s="22">
        <v>292</v>
      </c>
      <c r="K302" s="22">
        <v>0.37914999999999999</v>
      </c>
      <c r="L302">
        <f t="shared" si="48"/>
        <v>16.885399999999997</v>
      </c>
      <c r="M302">
        <f t="shared" si="49"/>
        <v>6.4103563705999989</v>
      </c>
      <c r="N302" s="9"/>
      <c r="O302" s="22">
        <v>1.37039</v>
      </c>
      <c r="P302" s="22">
        <v>159.74299999999999</v>
      </c>
      <c r="Q302" s="22">
        <v>-1.66748E-2</v>
      </c>
      <c r="R302" s="22">
        <v>292</v>
      </c>
      <c r="S302" s="22">
        <v>1.3699300000000001</v>
      </c>
      <c r="T302">
        <f t="shared" si="50"/>
        <v>16.674800000000001</v>
      </c>
      <c r="U302">
        <f t="shared" si="51"/>
        <v>22.850979172000002</v>
      </c>
      <c r="X302" s="9"/>
      <c r="Y302" s="22">
        <v>0.379639</v>
      </c>
      <c r="Z302" s="22">
        <v>232.63499999999999</v>
      </c>
      <c r="AA302" s="22">
        <v>-1.6915900000000001E-2</v>
      </c>
      <c r="AB302" s="22">
        <v>292</v>
      </c>
      <c r="AC302" s="22">
        <v>0.378967</v>
      </c>
      <c r="AD302">
        <f t="shared" si="52"/>
        <v>16.915900000000001</v>
      </c>
      <c r="AE302">
        <f t="shared" si="53"/>
        <v>6.4219353601</v>
      </c>
      <c r="AF302" s="9"/>
      <c r="AG302" s="22">
        <v>1.37039</v>
      </c>
      <c r="AH302" s="22">
        <v>289.30599999999998</v>
      </c>
      <c r="AI302" s="22">
        <v>-1.6595499999999999E-2</v>
      </c>
      <c r="AJ302" s="22">
        <v>292</v>
      </c>
      <c r="AK302" s="22">
        <v>1.3699300000000001</v>
      </c>
      <c r="AL302">
        <f t="shared" si="54"/>
        <v>16.595499999999998</v>
      </c>
      <c r="AM302">
        <f t="shared" si="55"/>
        <v>22.742307244999996</v>
      </c>
      <c r="AP302" s="9"/>
      <c r="AQ302" s="22">
        <v>0.379639</v>
      </c>
      <c r="AR302" s="22">
        <v>367.96300000000002</v>
      </c>
      <c r="AS302" s="22">
        <v>-1.6912799999999999E-2</v>
      </c>
      <c r="AT302" s="22">
        <v>292</v>
      </c>
      <c r="AU302" s="22">
        <v>0.378998</v>
      </c>
      <c r="AV302">
        <f t="shared" si="56"/>
        <v>16.912799999999997</v>
      </c>
      <c r="AW302">
        <f t="shared" si="57"/>
        <v>6.420758479199999</v>
      </c>
      <c r="AX302" s="9"/>
      <c r="AY302" s="22">
        <v>1.37039</v>
      </c>
      <c r="AZ302" s="22">
        <v>446.214</v>
      </c>
      <c r="BA302" s="22">
        <v>-1.6570999999999999E-2</v>
      </c>
      <c r="BB302" s="22">
        <v>292</v>
      </c>
      <c r="BC302" s="22">
        <v>1.3696299999999999</v>
      </c>
      <c r="BD302">
        <f t="shared" si="58"/>
        <v>16.570999999999998</v>
      </c>
      <c r="BE302">
        <f t="shared" si="59"/>
        <v>22.708732689999998</v>
      </c>
    </row>
    <row r="303" spans="6:57">
      <c r="F303" s="9"/>
      <c r="G303" s="22">
        <v>0.37460300000000002</v>
      </c>
      <c r="H303" s="22">
        <v>98.414599999999993</v>
      </c>
      <c r="I303" s="22">
        <v>-1.6888400000000001E-2</v>
      </c>
      <c r="J303" s="22">
        <v>293</v>
      </c>
      <c r="K303" s="22">
        <v>0.37390099999999998</v>
      </c>
      <c r="L303">
        <f t="shared" si="48"/>
        <v>16.888400000000001</v>
      </c>
      <c r="M303">
        <f t="shared" si="49"/>
        <v>6.3264453052000009</v>
      </c>
      <c r="N303" s="9"/>
      <c r="O303" s="22">
        <v>1.3754299999999999</v>
      </c>
      <c r="P303" s="22">
        <v>159.84399999999999</v>
      </c>
      <c r="Q303" s="22">
        <v>-1.6665599999999999E-2</v>
      </c>
      <c r="R303" s="22">
        <v>293</v>
      </c>
      <c r="S303" s="22">
        <v>1.3745099999999999</v>
      </c>
      <c r="T303">
        <f t="shared" si="50"/>
        <v>16.665599999999998</v>
      </c>
      <c r="U303">
        <f t="shared" si="51"/>
        <v>22.922366207999996</v>
      </c>
      <c r="X303" s="9"/>
      <c r="Y303" s="22">
        <v>0.37460300000000002</v>
      </c>
      <c r="Z303" s="22">
        <v>232.73599999999999</v>
      </c>
      <c r="AA303" s="22">
        <v>-1.69067E-2</v>
      </c>
      <c r="AB303" s="22">
        <v>293</v>
      </c>
      <c r="AC303" s="22">
        <v>0.37387100000000001</v>
      </c>
      <c r="AD303">
        <f t="shared" si="52"/>
        <v>16.906700000000001</v>
      </c>
      <c r="AE303">
        <f t="shared" si="53"/>
        <v>6.3333005401000007</v>
      </c>
      <c r="AF303" s="9"/>
      <c r="AG303" s="22">
        <v>1.3754299999999999</v>
      </c>
      <c r="AH303" s="22">
        <v>289.40699999999998</v>
      </c>
      <c r="AI303" s="22">
        <v>-1.6577100000000001E-2</v>
      </c>
      <c r="AJ303" s="22">
        <v>293</v>
      </c>
      <c r="AK303" s="22">
        <v>1.3748199999999999</v>
      </c>
      <c r="AL303">
        <f t="shared" si="54"/>
        <v>16.577100000000002</v>
      </c>
      <c r="AM303">
        <f t="shared" si="55"/>
        <v>22.800640653000002</v>
      </c>
      <c r="AP303" s="9"/>
      <c r="AQ303" s="22">
        <v>0.37460300000000002</v>
      </c>
      <c r="AR303" s="22">
        <v>368.06400000000002</v>
      </c>
      <c r="AS303" s="22">
        <v>-1.6912799999999999E-2</v>
      </c>
      <c r="AT303" s="22">
        <v>293</v>
      </c>
      <c r="AU303" s="22">
        <v>0.374054</v>
      </c>
      <c r="AV303">
        <f t="shared" si="56"/>
        <v>16.912799999999997</v>
      </c>
      <c r="AW303">
        <f t="shared" si="57"/>
        <v>6.3355856183999997</v>
      </c>
      <c r="AX303" s="9"/>
      <c r="AY303" s="22">
        <v>1.3754299999999999</v>
      </c>
      <c r="AZ303" s="22">
        <v>446.315</v>
      </c>
      <c r="BA303" s="22">
        <v>-1.65527E-2</v>
      </c>
      <c r="BB303" s="22">
        <v>293</v>
      </c>
      <c r="BC303" s="22">
        <v>1.3742099999999999</v>
      </c>
      <c r="BD303">
        <f t="shared" si="58"/>
        <v>16.552700000000002</v>
      </c>
      <c r="BE303">
        <f t="shared" si="59"/>
        <v>22.767080161000003</v>
      </c>
    </row>
    <row r="304" spans="6:57">
      <c r="F304" s="9"/>
      <c r="G304" s="22">
        <v>0.36956800000000001</v>
      </c>
      <c r="H304" s="22">
        <v>98.515299999999996</v>
      </c>
      <c r="I304" s="22">
        <v>-1.68915E-2</v>
      </c>
      <c r="J304" s="22">
        <v>294</v>
      </c>
      <c r="K304" s="22">
        <v>0.36886600000000003</v>
      </c>
      <c r="L304">
        <f t="shared" si="48"/>
        <v>16.891500000000001</v>
      </c>
      <c r="M304">
        <f t="shared" si="49"/>
        <v>6.2425578720000008</v>
      </c>
      <c r="N304" s="9"/>
      <c r="O304" s="22">
        <v>1.38046</v>
      </c>
      <c r="P304" s="22">
        <v>159.94399999999999</v>
      </c>
      <c r="Q304" s="22">
        <v>-1.6668700000000002E-2</v>
      </c>
      <c r="R304" s="22">
        <v>294</v>
      </c>
      <c r="S304" s="22">
        <v>1.3803099999999999</v>
      </c>
      <c r="T304">
        <f t="shared" si="50"/>
        <v>16.668700000000001</v>
      </c>
      <c r="U304">
        <f t="shared" si="51"/>
        <v>23.010473602000001</v>
      </c>
      <c r="X304" s="9"/>
      <c r="Y304" s="22">
        <v>0.36956800000000001</v>
      </c>
      <c r="Z304" s="22">
        <v>232.83600000000001</v>
      </c>
      <c r="AA304" s="22">
        <v>-1.6912799999999999E-2</v>
      </c>
      <c r="AB304" s="22">
        <v>294</v>
      </c>
      <c r="AC304" s="22">
        <v>0.36901899999999999</v>
      </c>
      <c r="AD304">
        <f t="shared" si="52"/>
        <v>16.912799999999997</v>
      </c>
      <c r="AE304">
        <f t="shared" si="53"/>
        <v>6.2504296703999991</v>
      </c>
      <c r="AF304" s="9"/>
      <c r="AG304" s="22">
        <v>1.38046</v>
      </c>
      <c r="AH304" s="22">
        <v>289.50700000000001</v>
      </c>
      <c r="AI304" s="22">
        <v>-1.65649E-2</v>
      </c>
      <c r="AJ304" s="22">
        <v>294</v>
      </c>
      <c r="AK304" s="22">
        <v>1.3796999999999999</v>
      </c>
      <c r="AL304">
        <f t="shared" si="54"/>
        <v>16.564900000000002</v>
      </c>
      <c r="AM304">
        <f t="shared" si="55"/>
        <v>22.867181854000002</v>
      </c>
      <c r="AP304" s="9"/>
      <c r="AQ304" s="22">
        <v>0.36956800000000001</v>
      </c>
      <c r="AR304" s="22">
        <v>368.16500000000002</v>
      </c>
      <c r="AS304" s="22">
        <v>-1.6912799999999999E-2</v>
      </c>
      <c r="AT304" s="22">
        <v>294</v>
      </c>
      <c r="AU304" s="22">
        <v>0.36901899999999999</v>
      </c>
      <c r="AV304">
        <f t="shared" si="56"/>
        <v>16.912799999999997</v>
      </c>
      <c r="AW304">
        <f t="shared" si="57"/>
        <v>6.2504296703999991</v>
      </c>
      <c r="AX304" s="9"/>
      <c r="AY304" s="22">
        <v>1.38046</v>
      </c>
      <c r="AZ304" s="22">
        <v>446.416</v>
      </c>
      <c r="BA304" s="22">
        <v>-1.6534400000000001E-2</v>
      </c>
      <c r="BB304" s="22">
        <v>294</v>
      </c>
      <c r="BC304" s="22">
        <v>1.3803099999999999</v>
      </c>
      <c r="BD304">
        <f t="shared" si="58"/>
        <v>16.534400000000002</v>
      </c>
      <c r="BE304">
        <f t="shared" si="59"/>
        <v>22.825077824000001</v>
      </c>
    </row>
    <row r="305" spans="6:57">
      <c r="F305" s="9"/>
      <c r="G305" s="22">
        <v>0.36453200000000002</v>
      </c>
      <c r="H305" s="22">
        <v>98.616</v>
      </c>
      <c r="I305" s="22">
        <v>-1.6900600000000002E-2</v>
      </c>
      <c r="J305" s="22">
        <v>295</v>
      </c>
      <c r="K305" s="22">
        <v>0.36395300000000003</v>
      </c>
      <c r="L305">
        <f t="shared" si="48"/>
        <v>16.900600000000001</v>
      </c>
      <c r="M305">
        <f t="shared" si="49"/>
        <v>6.1608095192000008</v>
      </c>
      <c r="N305" s="9"/>
      <c r="O305" s="22">
        <v>1.3855</v>
      </c>
      <c r="P305" s="22">
        <v>160.04499999999999</v>
      </c>
      <c r="Q305" s="22">
        <v>-1.66626E-2</v>
      </c>
      <c r="R305" s="22">
        <v>295</v>
      </c>
      <c r="S305" s="22">
        <v>1.3851899999999999</v>
      </c>
      <c r="T305">
        <f t="shared" si="50"/>
        <v>16.662600000000001</v>
      </c>
      <c r="U305">
        <f t="shared" si="51"/>
        <v>23.086032299999999</v>
      </c>
      <c r="X305" s="9"/>
      <c r="Y305" s="22">
        <v>0.36453200000000002</v>
      </c>
      <c r="Z305" s="22">
        <v>232.93700000000001</v>
      </c>
      <c r="AA305" s="22">
        <v>-1.6918900000000001E-2</v>
      </c>
      <c r="AB305" s="22">
        <v>295</v>
      </c>
      <c r="AC305" s="22">
        <v>0.36376999999999998</v>
      </c>
      <c r="AD305">
        <f t="shared" si="52"/>
        <v>16.918900000000001</v>
      </c>
      <c r="AE305">
        <f t="shared" si="53"/>
        <v>6.1674804548000006</v>
      </c>
      <c r="AF305" s="9"/>
      <c r="AG305" s="22">
        <v>1.3855</v>
      </c>
      <c r="AH305" s="22">
        <v>289.608</v>
      </c>
      <c r="AI305" s="22">
        <v>-1.65375E-2</v>
      </c>
      <c r="AJ305" s="22">
        <v>295</v>
      </c>
      <c r="AK305" s="22">
        <v>1.3839699999999999</v>
      </c>
      <c r="AL305">
        <f t="shared" si="54"/>
        <v>16.537500000000001</v>
      </c>
      <c r="AM305">
        <f t="shared" si="55"/>
        <v>22.912706250000003</v>
      </c>
      <c r="AP305" s="9"/>
      <c r="AQ305" s="22">
        <v>0.36453200000000002</v>
      </c>
      <c r="AR305" s="22">
        <v>368.26499999999999</v>
      </c>
      <c r="AS305" s="22">
        <v>-1.6912799999999999E-2</v>
      </c>
      <c r="AT305" s="22">
        <v>295</v>
      </c>
      <c r="AU305" s="22">
        <v>0.36416599999999999</v>
      </c>
      <c r="AV305">
        <f t="shared" si="56"/>
        <v>16.912799999999997</v>
      </c>
      <c r="AW305">
        <f t="shared" si="57"/>
        <v>6.1652568095999998</v>
      </c>
      <c r="AX305" s="9"/>
      <c r="AY305" s="22">
        <v>1.3855</v>
      </c>
      <c r="AZ305" s="22">
        <v>446.517</v>
      </c>
      <c r="BA305" s="22">
        <v>-1.6516099999999999E-2</v>
      </c>
      <c r="BB305" s="22">
        <v>295</v>
      </c>
      <c r="BC305" s="22">
        <v>1.38428</v>
      </c>
      <c r="BD305">
        <f t="shared" si="58"/>
        <v>16.516099999999998</v>
      </c>
      <c r="BE305">
        <f t="shared" si="59"/>
        <v>22.883056549999996</v>
      </c>
    </row>
    <row r="306" spans="6:57">
      <c r="F306" s="9"/>
      <c r="G306" s="22">
        <v>0.35949700000000001</v>
      </c>
      <c r="H306" s="22">
        <v>98.716700000000003</v>
      </c>
      <c r="I306" s="22">
        <v>-1.68945E-2</v>
      </c>
      <c r="J306" s="22">
        <v>296</v>
      </c>
      <c r="K306" s="22">
        <v>0.35870400000000002</v>
      </c>
      <c r="L306">
        <f t="shared" si="48"/>
        <v>16.894500000000001</v>
      </c>
      <c r="M306">
        <f t="shared" si="49"/>
        <v>6.0735220665000007</v>
      </c>
      <c r="N306" s="9"/>
      <c r="O306" s="22">
        <v>1.39053</v>
      </c>
      <c r="P306" s="22">
        <v>160.14599999999999</v>
      </c>
      <c r="Q306" s="22">
        <v>-1.6653399999999999E-2</v>
      </c>
      <c r="R306" s="22">
        <v>296</v>
      </c>
      <c r="S306" s="22">
        <v>1.38947</v>
      </c>
      <c r="T306">
        <f t="shared" si="50"/>
        <v>16.653399999999998</v>
      </c>
      <c r="U306">
        <f t="shared" si="51"/>
        <v>23.157052301999997</v>
      </c>
      <c r="X306" s="9"/>
      <c r="Y306" s="22">
        <v>0.35949700000000001</v>
      </c>
      <c r="Z306" s="22">
        <v>233.03800000000001</v>
      </c>
      <c r="AA306" s="22">
        <v>-1.6915900000000001E-2</v>
      </c>
      <c r="AB306" s="22">
        <v>296</v>
      </c>
      <c r="AC306" s="22">
        <v>0.358734</v>
      </c>
      <c r="AD306">
        <f t="shared" si="52"/>
        <v>16.915900000000001</v>
      </c>
      <c r="AE306">
        <f t="shared" si="53"/>
        <v>6.0812153023000004</v>
      </c>
      <c r="AF306" s="9"/>
      <c r="AG306" s="22">
        <v>1.39053</v>
      </c>
      <c r="AH306" s="22">
        <v>289.709</v>
      </c>
      <c r="AI306" s="22">
        <v>-1.6519200000000001E-2</v>
      </c>
      <c r="AJ306" s="22">
        <v>296</v>
      </c>
      <c r="AK306" s="22">
        <v>1.3897699999999999</v>
      </c>
      <c r="AL306">
        <f t="shared" si="54"/>
        <v>16.519200000000001</v>
      </c>
      <c r="AM306">
        <f t="shared" si="55"/>
        <v>22.970443176000003</v>
      </c>
      <c r="AP306" s="9"/>
      <c r="AQ306" s="22">
        <v>0.35949700000000001</v>
      </c>
      <c r="AR306" s="22">
        <v>368.36599999999999</v>
      </c>
      <c r="AS306" s="22">
        <v>-1.6915900000000001E-2</v>
      </c>
      <c r="AT306" s="22">
        <v>296</v>
      </c>
      <c r="AU306" s="22">
        <v>0.358734</v>
      </c>
      <c r="AV306">
        <f t="shared" si="56"/>
        <v>16.915900000000001</v>
      </c>
      <c r="AW306">
        <f t="shared" si="57"/>
        <v>6.0812153023000004</v>
      </c>
      <c r="AX306" s="9"/>
      <c r="AY306" s="22">
        <v>1.39053</v>
      </c>
      <c r="AZ306" s="22">
        <v>446.61700000000002</v>
      </c>
      <c r="BA306" s="22">
        <v>-1.651E-2</v>
      </c>
      <c r="BB306" s="22">
        <v>296</v>
      </c>
      <c r="BC306" s="22">
        <v>1.39008</v>
      </c>
      <c r="BD306">
        <f t="shared" si="58"/>
        <v>16.510000000000002</v>
      </c>
      <c r="BE306">
        <f t="shared" si="59"/>
        <v>22.957650300000005</v>
      </c>
    </row>
    <row r="307" spans="6:57">
      <c r="F307" s="9"/>
      <c r="G307" s="22">
        <v>0.354462</v>
      </c>
      <c r="H307" s="22">
        <v>98.817400000000006</v>
      </c>
      <c r="I307" s="22">
        <v>-1.6897599999999999E-2</v>
      </c>
      <c r="J307" s="22">
        <v>297</v>
      </c>
      <c r="K307" s="22">
        <v>0.35385100000000003</v>
      </c>
      <c r="L307">
        <f t="shared" si="48"/>
        <v>16.897599999999997</v>
      </c>
      <c r="M307">
        <f t="shared" si="49"/>
        <v>5.9895570911999991</v>
      </c>
      <c r="N307" s="9"/>
      <c r="O307" s="22">
        <v>1.39557</v>
      </c>
      <c r="P307" s="22">
        <v>160.24600000000001</v>
      </c>
      <c r="Q307" s="22">
        <v>-1.6644300000000001E-2</v>
      </c>
      <c r="R307" s="22">
        <v>297</v>
      </c>
      <c r="S307" s="22">
        <v>1.3952599999999999</v>
      </c>
      <c r="T307">
        <f t="shared" si="50"/>
        <v>16.644300000000001</v>
      </c>
      <c r="U307">
        <f t="shared" si="51"/>
        <v>23.228285751000001</v>
      </c>
      <c r="X307" s="9"/>
      <c r="Y307" s="22">
        <v>0.354462</v>
      </c>
      <c r="Z307" s="22">
        <v>233.13900000000001</v>
      </c>
      <c r="AA307" s="22">
        <v>-1.6912799999999999E-2</v>
      </c>
      <c r="AB307" s="22">
        <v>297</v>
      </c>
      <c r="AC307" s="22">
        <v>0.353821</v>
      </c>
      <c r="AD307">
        <f t="shared" si="52"/>
        <v>16.912799999999997</v>
      </c>
      <c r="AE307">
        <f t="shared" si="53"/>
        <v>5.9949449135999986</v>
      </c>
      <c r="AF307" s="9"/>
      <c r="AG307" s="22">
        <v>1.39557</v>
      </c>
      <c r="AH307" s="22">
        <v>289.80900000000003</v>
      </c>
      <c r="AI307" s="22">
        <v>-1.6531400000000002E-2</v>
      </c>
      <c r="AJ307" s="22">
        <v>297</v>
      </c>
      <c r="AK307" s="22">
        <v>1.39496</v>
      </c>
      <c r="AL307">
        <f t="shared" si="54"/>
        <v>16.531400000000001</v>
      </c>
      <c r="AM307">
        <f t="shared" si="55"/>
        <v>23.070725898000003</v>
      </c>
      <c r="AP307" s="9"/>
      <c r="AQ307" s="22">
        <v>0.354462</v>
      </c>
      <c r="AR307" s="22">
        <v>368.46699999999998</v>
      </c>
      <c r="AS307" s="22">
        <v>-1.6922E-2</v>
      </c>
      <c r="AT307" s="22">
        <v>297</v>
      </c>
      <c r="AU307" s="22">
        <v>0.353821</v>
      </c>
      <c r="AV307">
        <f t="shared" si="56"/>
        <v>16.922000000000001</v>
      </c>
      <c r="AW307">
        <f t="shared" si="57"/>
        <v>5.9982059640000003</v>
      </c>
      <c r="AX307" s="9"/>
      <c r="AY307" s="22">
        <v>1.39557</v>
      </c>
      <c r="AZ307" s="22">
        <v>446.71800000000002</v>
      </c>
      <c r="BA307" s="22">
        <v>-1.64856E-2</v>
      </c>
      <c r="BB307" s="22">
        <v>297</v>
      </c>
      <c r="BC307" s="22">
        <v>1.3946499999999999</v>
      </c>
      <c r="BD307">
        <f t="shared" si="58"/>
        <v>16.485599999999998</v>
      </c>
      <c r="BE307">
        <f t="shared" si="59"/>
        <v>23.006808791999998</v>
      </c>
    </row>
    <row r="308" spans="6:57">
      <c r="F308" s="9"/>
      <c r="G308" s="22">
        <v>0.34942600000000001</v>
      </c>
      <c r="H308" s="22">
        <v>98.918099999999995</v>
      </c>
      <c r="I308" s="22">
        <v>-1.6888400000000001E-2</v>
      </c>
      <c r="J308" s="22">
        <v>298</v>
      </c>
      <c r="K308" s="22">
        <v>0.34881600000000001</v>
      </c>
      <c r="L308">
        <f t="shared" si="48"/>
        <v>16.888400000000001</v>
      </c>
      <c r="M308">
        <f t="shared" si="49"/>
        <v>5.9012460584000008</v>
      </c>
      <c r="N308" s="9"/>
      <c r="O308" s="22">
        <v>1.4006000000000001</v>
      </c>
      <c r="P308" s="22">
        <v>160.34700000000001</v>
      </c>
      <c r="Q308" s="22">
        <v>-1.66351E-2</v>
      </c>
      <c r="R308" s="22">
        <v>298</v>
      </c>
      <c r="S308" s="22">
        <v>1.39984</v>
      </c>
      <c r="T308">
        <f t="shared" si="50"/>
        <v>16.635100000000001</v>
      </c>
      <c r="U308">
        <f t="shared" si="51"/>
        <v>23.299121060000004</v>
      </c>
      <c r="X308" s="9"/>
      <c r="Y308" s="22">
        <v>0.34942600000000001</v>
      </c>
      <c r="Z308" s="22">
        <v>233.239</v>
      </c>
      <c r="AA308" s="22">
        <v>-1.6922E-2</v>
      </c>
      <c r="AB308" s="22">
        <v>298</v>
      </c>
      <c r="AC308" s="22">
        <v>0.348694</v>
      </c>
      <c r="AD308">
        <f t="shared" si="52"/>
        <v>16.922000000000001</v>
      </c>
      <c r="AE308">
        <f t="shared" si="53"/>
        <v>5.9129867720000009</v>
      </c>
      <c r="AF308" s="9"/>
      <c r="AG308" s="22">
        <v>1.4006000000000001</v>
      </c>
      <c r="AH308" s="22">
        <v>289.91000000000003</v>
      </c>
      <c r="AI308" s="22">
        <v>-1.6522200000000001E-2</v>
      </c>
      <c r="AJ308" s="22">
        <v>298</v>
      </c>
      <c r="AK308" s="22">
        <v>1.39984</v>
      </c>
      <c r="AL308">
        <f t="shared" si="54"/>
        <v>16.522200000000002</v>
      </c>
      <c r="AM308">
        <f t="shared" si="55"/>
        <v>23.140993320000003</v>
      </c>
      <c r="AP308" s="9"/>
      <c r="AQ308" s="22">
        <v>0.34942600000000001</v>
      </c>
      <c r="AR308" s="22">
        <v>368.56700000000001</v>
      </c>
      <c r="AS308" s="22">
        <v>-1.6912799999999999E-2</v>
      </c>
      <c r="AT308" s="22">
        <v>298</v>
      </c>
      <c r="AU308" s="22">
        <v>0.34881600000000001</v>
      </c>
      <c r="AV308">
        <f t="shared" si="56"/>
        <v>16.912799999999997</v>
      </c>
      <c r="AW308">
        <f t="shared" si="57"/>
        <v>5.9097720527999993</v>
      </c>
      <c r="AX308" s="9"/>
      <c r="AY308" s="22">
        <v>1.4006000000000001</v>
      </c>
      <c r="AZ308" s="22">
        <v>446.81900000000002</v>
      </c>
      <c r="BA308" s="22">
        <v>-1.6488599999999999E-2</v>
      </c>
      <c r="BB308" s="22">
        <v>298</v>
      </c>
      <c r="BC308" s="22">
        <v>1.40045</v>
      </c>
      <c r="BD308">
        <f t="shared" si="58"/>
        <v>16.488599999999998</v>
      </c>
      <c r="BE308">
        <f t="shared" si="59"/>
        <v>23.093933159999999</v>
      </c>
    </row>
    <row r="309" spans="6:57">
      <c r="F309" s="9"/>
      <c r="G309" s="22">
        <v>0.344391</v>
      </c>
      <c r="H309" s="22">
        <v>99.018799999999999</v>
      </c>
      <c r="I309" s="22">
        <v>-1.6885399999999998E-2</v>
      </c>
      <c r="J309" s="22">
        <v>299</v>
      </c>
      <c r="K309" s="22">
        <v>0.343719</v>
      </c>
      <c r="L309">
        <f t="shared" si="48"/>
        <v>16.885399999999997</v>
      </c>
      <c r="M309">
        <f t="shared" si="49"/>
        <v>5.8151797913999994</v>
      </c>
      <c r="N309" s="9"/>
      <c r="O309" s="22">
        <v>1.40564</v>
      </c>
      <c r="P309" s="22">
        <v>160.44800000000001</v>
      </c>
      <c r="Q309" s="22">
        <v>-1.66199E-2</v>
      </c>
      <c r="R309" s="22">
        <v>299</v>
      </c>
      <c r="S309" s="22">
        <v>1.40503</v>
      </c>
      <c r="T309">
        <f t="shared" si="50"/>
        <v>16.619900000000001</v>
      </c>
      <c r="U309">
        <f t="shared" si="51"/>
        <v>23.361596236</v>
      </c>
      <c r="X309" s="9"/>
      <c r="Y309" s="22">
        <v>0.344391</v>
      </c>
      <c r="Z309" s="22">
        <v>233.34</v>
      </c>
      <c r="AA309" s="22">
        <v>-1.6918900000000001E-2</v>
      </c>
      <c r="AB309" s="22">
        <v>299</v>
      </c>
      <c r="AC309" s="22">
        <v>0.34375</v>
      </c>
      <c r="AD309">
        <f t="shared" si="52"/>
        <v>16.918900000000001</v>
      </c>
      <c r="AE309">
        <f t="shared" si="53"/>
        <v>5.8267168899000001</v>
      </c>
      <c r="AF309" s="9"/>
      <c r="AG309" s="22">
        <v>1.40564</v>
      </c>
      <c r="AH309" s="22">
        <v>290.01100000000002</v>
      </c>
      <c r="AI309" s="22">
        <v>-1.6503899999999998E-2</v>
      </c>
      <c r="AJ309" s="22">
        <v>299</v>
      </c>
      <c r="AK309" s="22">
        <v>1.40442</v>
      </c>
      <c r="AL309">
        <f t="shared" si="54"/>
        <v>16.503899999999998</v>
      </c>
      <c r="AM309">
        <f t="shared" si="55"/>
        <v>23.198541995999996</v>
      </c>
      <c r="AP309" s="9"/>
      <c r="AQ309" s="22">
        <v>0.344391</v>
      </c>
      <c r="AR309" s="22">
        <v>368.66800000000001</v>
      </c>
      <c r="AS309" s="22">
        <v>-1.6909799999999999E-2</v>
      </c>
      <c r="AT309" s="22">
        <v>299</v>
      </c>
      <c r="AU309" s="22">
        <v>0.34381099999999998</v>
      </c>
      <c r="AV309">
        <f t="shared" si="56"/>
        <v>16.909800000000001</v>
      </c>
      <c r="AW309">
        <f t="shared" si="57"/>
        <v>5.8235829317999999</v>
      </c>
      <c r="AX309" s="9"/>
      <c r="AY309" s="22">
        <v>1.40564</v>
      </c>
      <c r="AZ309" s="22">
        <v>446.91899999999998</v>
      </c>
      <c r="BA309" s="22">
        <v>-1.6461199999999999E-2</v>
      </c>
      <c r="BB309" s="22">
        <v>299</v>
      </c>
      <c r="BC309" s="22">
        <v>1.40503</v>
      </c>
      <c r="BD309">
        <f t="shared" si="58"/>
        <v>16.461199999999998</v>
      </c>
      <c r="BE309">
        <f t="shared" si="59"/>
        <v>23.138521167999997</v>
      </c>
    </row>
    <row r="310" spans="6:57">
      <c r="F310" s="9"/>
      <c r="G310" s="22">
        <v>0.33935500000000002</v>
      </c>
      <c r="H310" s="22">
        <v>99.119500000000002</v>
      </c>
      <c r="I310" s="22">
        <v>-1.68945E-2</v>
      </c>
      <c r="J310" s="22">
        <v>300</v>
      </c>
      <c r="K310" s="22">
        <v>0.33868399999999999</v>
      </c>
      <c r="L310">
        <f t="shared" si="48"/>
        <v>16.894500000000001</v>
      </c>
      <c r="M310">
        <f t="shared" si="49"/>
        <v>5.7332330475000006</v>
      </c>
      <c r="N310" s="9"/>
      <c r="O310" s="22">
        <v>1.4106799999999999</v>
      </c>
      <c r="P310" s="22">
        <v>160.54900000000001</v>
      </c>
      <c r="Q310" s="22">
        <v>-1.6601600000000001E-2</v>
      </c>
      <c r="R310" s="22">
        <v>300</v>
      </c>
      <c r="S310" s="22">
        <v>1.41022</v>
      </c>
      <c r="T310">
        <f t="shared" si="50"/>
        <v>16.601600000000001</v>
      </c>
      <c r="U310">
        <f t="shared" si="51"/>
        <v>23.419545088</v>
      </c>
      <c r="X310" s="9"/>
      <c r="Y310" s="22">
        <v>0.33935500000000002</v>
      </c>
      <c r="Z310" s="22">
        <v>233.441</v>
      </c>
      <c r="AA310" s="22">
        <v>-1.6924999999999999E-2</v>
      </c>
      <c r="AB310" s="22">
        <v>300</v>
      </c>
      <c r="AC310" s="22">
        <v>0.33868399999999999</v>
      </c>
      <c r="AD310">
        <f t="shared" si="52"/>
        <v>16.925000000000001</v>
      </c>
      <c r="AE310">
        <f t="shared" si="53"/>
        <v>5.7435833750000009</v>
      </c>
      <c r="AF310" s="9"/>
      <c r="AG310" s="22">
        <v>1.4106799999999999</v>
      </c>
      <c r="AH310" s="22">
        <v>290.11200000000002</v>
      </c>
      <c r="AI310" s="22">
        <v>-1.6503899999999998E-2</v>
      </c>
      <c r="AJ310" s="22">
        <v>300</v>
      </c>
      <c r="AK310" s="22">
        <v>1.40991</v>
      </c>
      <c r="AL310">
        <f t="shared" si="54"/>
        <v>16.503899999999998</v>
      </c>
      <c r="AM310">
        <f t="shared" si="55"/>
        <v>23.281721651999995</v>
      </c>
      <c r="AP310" s="9"/>
      <c r="AQ310" s="22">
        <v>0.33935500000000002</v>
      </c>
      <c r="AR310" s="22">
        <v>368.76900000000001</v>
      </c>
      <c r="AS310" s="22">
        <v>-1.6915900000000001E-2</v>
      </c>
      <c r="AT310" s="22">
        <v>300</v>
      </c>
      <c r="AU310" s="22">
        <v>0.338501</v>
      </c>
      <c r="AV310">
        <f t="shared" si="56"/>
        <v>16.915900000000001</v>
      </c>
      <c r="AW310">
        <f t="shared" si="57"/>
        <v>5.7404952445000008</v>
      </c>
      <c r="AX310" s="9"/>
      <c r="AY310" s="22">
        <v>1.4106799999999999</v>
      </c>
      <c r="AZ310" s="22">
        <v>447.02</v>
      </c>
      <c r="BA310" s="22">
        <v>-1.6436800000000001E-2</v>
      </c>
      <c r="BB310" s="22">
        <v>300</v>
      </c>
      <c r="BC310" s="22">
        <v>1.41022</v>
      </c>
      <c r="BD310">
        <f t="shared" si="58"/>
        <v>16.436800000000002</v>
      </c>
      <c r="BE310">
        <f t="shared" si="59"/>
        <v>23.187065024000002</v>
      </c>
    </row>
    <row r="311" spans="6:57">
      <c r="F311" s="9"/>
      <c r="G311" s="22">
        <v>0.33432000000000001</v>
      </c>
      <c r="H311" s="22">
        <v>99.220200000000006</v>
      </c>
      <c r="I311" s="22">
        <v>-1.68945E-2</v>
      </c>
      <c r="J311" s="22">
        <v>301</v>
      </c>
      <c r="K311" s="22">
        <v>0.33371000000000001</v>
      </c>
      <c r="L311">
        <f t="shared" si="48"/>
        <v>16.894500000000001</v>
      </c>
      <c r="M311">
        <f t="shared" si="49"/>
        <v>5.6481692400000005</v>
      </c>
      <c r="N311" s="9"/>
      <c r="O311" s="22">
        <v>1.41571</v>
      </c>
      <c r="P311" s="22">
        <v>160.649</v>
      </c>
      <c r="Q311" s="22">
        <v>-1.6595499999999999E-2</v>
      </c>
      <c r="R311" s="22">
        <v>301</v>
      </c>
      <c r="S311" s="22">
        <v>1.4151</v>
      </c>
      <c r="T311">
        <f t="shared" si="50"/>
        <v>16.595499999999998</v>
      </c>
      <c r="U311">
        <f t="shared" si="51"/>
        <v>23.494415304999997</v>
      </c>
      <c r="X311" s="9"/>
      <c r="Y311" s="22">
        <v>0.33432000000000001</v>
      </c>
      <c r="Z311" s="22">
        <v>233.541</v>
      </c>
      <c r="AA311" s="22">
        <v>-1.6918900000000001E-2</v>
      </c>
      <c r="AB311" s="22">
        <v>301</v>
      </c>
      <c r="AC311" s="22">
        <v>0.33386199999999999</v>
      </c>
      <c r="AD311">
        <f t="shared" si="52"/>
        <v>16.918900000000001</v>
      </c>
      <c r="AE311">
        <f t="shared" si="53"/>
        <v>5.6563266480000003</v>
      </c>
      <c r="AF311" s="9"/>
      <c r="AG311" s="22">
        <v>1.41571</v>
      </c>
      <c r="AH311" s="22">
        <v>290.21199999999999</v>
      </c>
      <c r="AI311" s="22">
        <v>-1.64978E-2</v>
      </c>
      <c r="AJ311" s="22">
        <v>301</v>
      </c>
      <c r="AK311" s="22">
        <v>1.4151</v>
      </c>
      <c r="AL311">
        <f t="shared" si="54"/>
        <v>16.497800000000002</v>
      </c>
      <c r="AM311">
        <f t="shared" si="55"/>
        <v>23.356100438000002</v>
      </c>
      <c r="AP311" s="9"/>
      <c r="AQ311" s="22">
        <v>0.33432000000000001</v>
      </c>
      <c r="AR311" s="22">
        <v>368.87</v>
      </c>
      <c r="AS311" s="22">
        <v>-1.6918900000000001E-2</v>
      </c>
      <c r="AT311" s="22">
        <v>301</v>
      </c>
      <c r="AU311" s="22">
        <v>0.33371000000000001</v>
      </c>
      <c r="AV311">
        <f t="shared" si="56"/>
        <v>16.918900000000001</v>
      </c>
      <c r="AW311">
        <f t="shared" si="57"/>
        <v>5.6563266480000003</v>
      </c>
      <c r="AX311" s="9"/>
      <c r="AY311" s="22">
        <v>1.41571</v>
      </c>
      <c r="AZ311" s="22">
        <v>447.12099999999998</v>
      </c>
      <c r="BA311" s="22">
        <v>-1.6406299999999999E-2</v>
      </c>
      <c r="BB311" s="22">
        <v>301</v>
      </c>
      <c r="BC311" s="22">
        <v>1.41479</v>
      </c>
      <c r="BD311">
        <f t="shared" si="58"/>
        <v>16.406299999999998</v>
      </c>
      <c r="BE311">
        <f t="shared" si="59"/>
        <v>23.226562972999997</v>
      </c>
    </row>
    <row r="312" spans="6:57">
      <c r="F312" s="9"/>
      <c r="G312" s="22">
        <v>0.32928499999999999</v>
      </c>
      <c r="H312" s="22">
        <v>99.320999999999998</v>
      </c>
      <c r="I312" s="22">
        <v>-1.6897599999999999E-2</v>
      </c>
      <c r="J312" s="22">
        <v>302</v>
      </c>
      <c r="K312" s="22">
        <v>0.32882699999999998</v>
      </c>
      <c r="L312">
        <f t="shared" si="48"/>
        <v>16.897599999999997</v>
      </c>
      <c r="M312">
        <f t="shared" si="49"/>
        <v>5.5641262159999991</v>
      </c>
      <c r="N312" s="9"/>
      <c r="O312" s="22">
        <v>1.42075</v>
      </c>
      <c r="P312" s="22">
        <v>160.75</v>
      </c>
      <c r="Q312" s="22">
        <v>-1.65802E-2</v>
      </c>
      <c r="R312" s="22">
        <v>302</v>
      </c>
      <c r="S312" s="22">
        <v>1.41998</v>
      </c>
      <c r="T312">
        <f t="shared" si="50"/>
        <v>16.580200000000001</v>
      </c>
      <c r="U312">
        <f t="shared" si="51"/>
        <v>23.55631915</v>
      </c>
      <c r="X312" s="9"/>
      <c r="Y312" s="22">
        <v>0.32928499999999999</v>
      </c>
      <c r="Z312" s="22">
        <v>233.642</v>
      </c>
      <c r="AA312" s="22">
        <v>-1.6922E-2</v>
      </c>
      <c r="AB312" s="22">
        <v>302</v>
      </c>
      <c r="AC312" s="22">
        <v>0.328735</v>
      </c>
      <c r="AD312">
        <f t="shared" si="52"/>
        <v>16.922000000000001</v>
      </c>
      <c r="AE312">
        <f t="shared" si="53"/>
        <v>5.57216077</v>
      </c>
      <c r="AF312" s="9"/>
      <c r="AG312" s="22">
        <v>1.42075</v>
      </c>
      <c r="AH312" s="22">
        <v>290.31299999999999</v>
      </c>
      <c r="AI312" s="22">
        <v>-1.6476399999999999E-2</v>
      </c>
      <c r="AJ312" s="22">
        <v>302</v>
      </c>
      <c r="AK312" s="22">
        <v>1.42059</v>
      </c>
      <c r="AL312">
        <f t="shared" si="54"/>
        <v>16.476399999999998</v>
      </c>
      <c r="AM312">
        <f t="shared" si="55"/>
        <v>23.408845299999996</v>
      </c>
      <c r="AP312" s="9"/>
      <c r="AQ312" s="22">
        <v>0.32928499999999999</v>
      </c>
      <c r="AR312" s="22">
        <v>368.97</v>
      </c>
      <c r="AS312" s="22">
        <v>-1.6918900000000001E-2</v>
      </c>
      <c r="AT312" s="22">
        <v>302</v>
      </c>
      <c r="AU312" s="22">
        <v>0.32864399999999999</v>
      </c>
      <c r="AV312">
        <f t="shared" si="56"/>
        <v>16.918900000000001</v>
      </c>
      <c r="AW312">
        <f t="shared" si="57"/>
        <v>5.5711399865000004</v>
      </c>
      <c r="AX312" s="9"/>
      <c r="AY312" s="22">
        <v>1.42075</v>
      </c>
      <c r="AZ312" s="22">
        <v>447.22199999999998</v>
      </c>
      <c r="BA312" s="22">
        <v>-1.6409300000000002E-2</v>
      </c>
      <c r="BB312" s="22">
        <v>302</v>
      </c>
      <c r="BC312" s="22">
        <v>1.41998</v>
      </c>
      <c r="BD312">
        <f t="shared" si="58"/>
        <v>16.409300000000002</v>
      </c>
      <c r="BE312">
        <f t="shared" si="59"/>
        <v>23.313512975000002</v>
      </c>
    </row>
    <row r="313" spans="6:57">
      <c r="F313" s="9"/>
      <c r="G313" s="22">
        <v>0.32424900000000001</v>
      </c>
      <c r="H313" s="22">
        <v>99.421700000000001</v>
      </c>
      <c r="I313" s="22">
        <v>-1.6903700000000001E-2</v>
      </c>
      <c r="J313" s="22">
        <v>303</v>
      </c>
      <c r="K313" s="22">
        <v>0.323517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160.851</v>
      </c>
      <c r="Q313" s="22">
        <v>-1.6558799999999999E-2</v>
      </c>
      <c r="R313" s="22">
        <v>303</v>
      </c>
      <c r="S313" s="22">
        <v>1.4248700000000001</v>
      </c>
      <c r="T313">
        <f t="shared" si="50"/>
        <v>16.558799999999998</v>
      </c>
      <c r="U313">
        <f t="shared" si="51"/>
        <v>23.609205863999996</v>
      </c>
      <c r="X313" s="9"/>
      <c r="Y313" s="22">
        <v>0.32424900000000001</v>
      </c>
      <c r="Z313" s="22">
        <v>233.74299999999999</v>
      </c>
      <c r="AA313" s="22">
        <v>-1.6918900000000001E-2</v>
      </c>
      <c r="AB313" s="22">
        <v>303</v>
      </c>
      <c r="AC313" s="22">
        <v>0.32366899999999998</v>
      </c>
      <c r="AD313">
        <f t="shared" si="52"/>
        <v>16.918900000000001</v>
      </c>
      <c r="AE313">
        <f t="shared" si="53"/>
        <v>5.4859364061000004</v>
      </c>
      <c r="AF313" s="9"/>
      <c r="AG313" s="22">
        <v>1.42578</v>
      </c>
      <c r="AH313" s="22">
        <v>290.41399999999999</v>
      </c>
      <c r="AI313" s="22">
        <v>-1.64429E-2</v>
      </c>
      <c r="AJ313" s="22">
        <v>303</v>
      </c>
      <c r="AK313" s="22">
        <v>1.4248700000000001</v>
      </c>
      <c r="AL313">
        <f t="shared" si="54"/>
        <v>16.442900000000002</v>
      </c>
      <c r="AM313">
        <f t="shared" si="55"/>
        <v>23.443957962000002</v>
      </c>
      <c r="AP313" s="9"/>
      <c r="AQ313" s="22">
        <v>0.32424900000000001</v>
      </c>
      <c r="AR313" s="22">
        <v>369.07100000000003</v>
      </c>
      <c r="AS313" s="22">
        <v>-1.69067E-2</v>
      </c>
      <c r="AT313" s="22">
        <v>303</v>
      </c>
      <c r="AU313" s="22">
        <v>0.32360800000000001</v>
      </c>
      <c r="AV313">
        <f t="shared" si="56"/>
        <v>16.906700000000001</v>
      </c>
      <c r="AW313">
        <f t="shared" si="57"/>
        <v>5.4819805683</v>
      </c>
      <c r="AX313" s="9"/>
      <c r="AY313" s="22">
        <v>1.42578</v>
      </c>
      <c r="AZ313" s="22">
        <v>447.322</v>
      </c>
      <c r="BA313" s="22">
        <v>-1.63727E-2</v>
      </c>
      <c r="BB313" s="22">
        <v>303</v>
      </c>
      <c r="BC313" s="22">
        <v>1.4248700000000001</v>
      </c>
      <c r="BD313">
        <f t="shared" si="58"/>
        <v>16.372700000000002</v>
      </c>
      <c r="BE313">
        <f t="shared" si="59"/>
        <v>23.343868206000003</v>
      </c>
    </row>
    <row r="314" spans="6:57">
      <c r="F314" s="9"/>
      <c r="G314" s="22">
        <v>0.319214</v>
      </c>
      <c r="H314" s="22">
        <v>99.522400000000005</v>
      </c>
      <c r="I314" s="22">
        <v>-1.6897599999999999E-2</v>
      </c>
      <c r="J314" s="22">
        <v>304</v>
      </c>
      <c r="K314" s="22">
        <v>0.31866499999999998</v>
      </c>
      <c r="L314">
        <f t="shared" si="48"/>
        <v>16.897599999999997</v>
      </c>
      <c r="M314">
        <f t="shared" si="49"/>
        <v>5.3939504863999987</v>
      </c>
      <c r="N314" s="9"/>
      <c r="O314" s="22">
        <v>1.43082</v>
      </c>
      <c r="P314" s="22">
        <v>160.95099999999999</v>
      </c>
      <c r="Q314" s="22">
        <v>-1.6567999999999999E-2</v>
      </c>
      <c r="R314" s="22">
        <v>304</v>
      </c>
      <c r="S314" s="22">
        <v>1.4297500000000001</v>
      </c>
      <c r="T314">
        <f t="shared" si="50"/>
        <v>16.567999999999998</v>
      </c>
      <c r="U314">
        <f t="shared" si="51"/>
        <v>23.705825759999996</v>
      </c>
      <c r="X314" s="9"/>
      <c r="Y314" s="22">
        <v>0.319214</v>
      </c>
      <c r="Z314" s="22">
        <v>233.84399999999999</v>
      </c>
      <c r="AA314" s="22">
        <v>-1.6922E-2</v>
      </c>
      <c r="AB314" s="22">
        <v>304</v>
      </c>
      <c r="AC314" s="22">
        <v>0.31832899999999997</v>
      </c>
      <c r="AD314">
        <f t="shared" si="52"/>
        <v>16.922000000000001</v>
      </c>
      <c r="AE314">
        <f t="shared" si="53"/>
        <v>5.4017393079999998</v>
      </c>
      <c r="AF314" s="9"/>
      <c r="AG314" s="22">
        <v>1.43082</v>
      </c>
      <c r="AH314" s="22">
        <v>290.51400000000001</v>
      </c>
      <c r="AI314" s="22">
        <v>-1.6427600000000001E-2</v>
      </c>
      <c r="AJ314" s="22">
        <v>304</v>
      </c>
      <c r="AK314" s="22">
        <v>1.43005</v>
      </c>
      <c r="AL314">
        <f t="shared" si="54"/>
        <v>16.427600000000002</v>
      </c>
      <c r="AM314">
        <f t="shared" si="55"/>
        <v>23.504938632000002</v>
      </c>
      <c r="AP314" s="9"/>
      <c r="AQ314" s="22">
        <v>0.319214</v>
      </c>
      <c r="AR314" s="22">
        <v>369.17200000000003</v>
      </c>
      <c r="AS314" s="22">
        <v>-1.6912799999999999E-2</v>
      </c>
      <c r="AT314" s="22">
        <v>304</v>
      </c>
      <c r="AU314" s="22">
        <v>0.31841999999999998</v>
      </c>
      <c r="AV314">
        <f t="shared" si="56"/>
        <v>16.912799999999997</v>
      </c>
      <c r="AW314">
        <f t="shared" si="57"/>
        <v>5.3988025391999992</v>
      </c>
      <c r="AX314" s="9"/>
      <c r="AY314" s="22">
        <v>1.43082</v>
      </c>
      <c r="AZ314" s="22">
        <v>447.423</v>
      </c>
      <c r="BA314" s="22">
        <v>-1.6351299999999999E-2</v>
      </c>
      <c r="BB314" s="22">
        <v>304</v>
      </c>
      <c r="BC314" s="22">
        <v>1.43005</v>
      </c>
      <c r="BD314">
        <f t="shared" si="58"/>
        <v>16.351299999999998</v>
      </c>
      <c r="BE314">
        <f t="shared" si="59"/>
        <v>23.395767065999998</v>
      </c>
    </row>
    <row r="315" spans="6:57">
      <c r="F315" s="9"/>
      <c r="G315" s="22">
        <v>0.31417800000000001</v>
      </c>
      <c r="H315" s="22">
        <v>99.623099999999994</v>
      </c>
      <c r="I315" s="22">
        <v>-1.6897599999999999E-2</v>
      </c>
      <c r="J315" s="22">
        <v>305</v>
      </c>
      <c r="K315" s="22">
        <v>0.31356800000000001</v>
      </c>
      <c r="L315">
        <f t="shared" si="48"/>
        <v>16.897599999999997</v>
      </c>
      <c r="M315">
        <f t="shared" si="49"/>
        <v>5.3088541727999994</v>
      </c>
      <c r="N315" s="9"/>
      <c r="O315" s="22">
        <v>1.4358500000000001</v>
      </c>
      <c r="P315" s="22">
        <v>161.05199999999999</v>
      </c>
      <c r="Q315" s="22">
        <v>-1.65405E-2</v>
      </c>
      <c r="R315" s="22">
        <v>305</v>
      </c>
      <c r="S315" s="22">
        <v>1.4352400000000001</v>
      </c>
      <c r="T315">
        <f t="shared" si="50"/>
        <v>16.540499999999998</v>
      </c>
      <c r="U315">
        <f t="shared" si="51"/>
        <v>23.749676924999999</v>
      </c>
      <c r="X315" s="9"/>
      <c r="Y315" s="22">
        <v>0.31417800000000001</v>
      </c>
      <c r="Z315" s="22">
        <v>233.94399999999999</v>
      </c>
      <c r="AA315" s="22">
        <v>-1.6924999999999999E-2</v>
      </c>
      <c r="AB315" s="22">
        <v>305</v>
      </c>
      <c r="AC315" s="22">
        <v>0.31338500000000002</v>
      </c>
      <c r="AD315">
        <f t="shared" si="52"/>
        <v>16.925000000000001</v>
      </c>
      <c r="AE315">
        <f t="shared" si="53"/>
        <v>5.3174626500000004</v>
      </c>
      <c r="AF315" s="9"/>
      <c r="AG315" s="22">
        <v>1.4358500000000001</v>
      </c>
      <c r="AH315" s="22">
        <v>290.61500000000001</v>
      </c>
      <c r="AI315" s="22">
        <v>-1.6393999999999999E-2</v>
      </c>
      <c r="AJ315" s="22">
        <v>305</v>
      </c>
      <c r="AK315" s="22">
        <v>1.4346300000000001</v>
      </c>
      <c r="AL315">
        <f t="shared" si="54"/>
        <v>16.393999999999998</v>
      </c>
      <c r="AM315">
        <f t="shared" si="55"/>
        <v>23.5393249</v>
      </c>
      <c r="AP315" s="9"/>
      <c r="AQ315" s="22">
        <v>0.31417800000000001</v>
      </c>
      <c r="AR315" s="22">
        <v>369.27199999999999</v>
      </c>
      <c r="AS315" s="22">
        <v>-1.6915900000000001E-2</v>
      </c>
      <c r="AT315" s="22">
        <v>305</v>
      </c>
      <c r="AU315" s="22">
        <v>0.31329299999999999</v>
      </c>
      <c r="AV315">
        <f t="shared" si="56"/>
        <v>16.915900000000001</v>
      </c>
      <c r="AW315">
        <f t="shared" si="57"/>
        <v>5.3146036302000006</v>
      </c>
      <c r="AX315" s="9"/>
      <c r="AY315" s="22">
        <v>1.4358500000000001</v>
      </c>
      <c r="AZ315" s="22">
        <v>447.524</v>
      </c>
      <c r="BA315" s="22">
        <v>-1.6317700000000001E-2</v>
      </c>
      <c r="BB315" s="22">
        <v>305</v>
      </c>
      <c r="BC315" s="22">
        <v>1.4355500000000001</v>
      </c>
      <c r="BD315">
        <f t="shared" si="58"/>
        <v>16.317700000000002</v>
      </c>
      <c r="BE315">
        <f t="shared" si="59"/>
        <v>23.429769545000003</v>
      </c>
    </row>
    <row r="316" spans="6:57">
      <c r="F316" s="9"/>
      <c r="G316" s="22">
        <v>0.309143</v>
      </c>
      <c r="H316" s="22">
        <v>99.723799999999997</v>
      </c>
      <c r="I316" s="22">
        <v>-1.69067E-2</v>
      </c>
      <c r="J316" s="22">
        <v>306</v>
      </c>
      <c r="K316" s="22">
        <v>0.30844100000000002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161.15299999999999</v>
      </c>
      <c r="Q316" s="22">
        <v>-1.65253E-2</v>
      </c>
      <c r="R316" s="22">
        <v>306</v>
      </c>
      <c r="S316" s="22">
        <v>1.4398200000000001</v>
      </c>
      <c r="T316">
        <f t="shared" si="50"/>
        <v>16.525300000000001</v>
      </c>
      <c r="U316">
        <f t="shared" si="51"/>
        <v>23.811139517000001</v>
      </c>
      <c r="X316" s="9"/>
      <c r="Y316" s="22">
        <v>0.309143</v>
      </c>
      <c r="Z316" s="22">
        <v>234.04499999999999</v>
      </c>
      <c r="AA316" s="22">
        <v>-1.6928100000000001E-2</v>
      </c>
      <c r="AB316" s="22">
        <v>306</v>
      </c>
      <c r="AC316" s="22">
        <v>0.30825799999999998</v>
      </c>
      <c r="AD316">
        <f t="shared" si="52"/>
        <v>16.928100000000001</v>
      </c>
      <c r="AE316">
        <f t="shared" si="53"/>
        <v>5.2332036183000001</v>
      </c>
      <c r="AF316" s="9"/>
      <c r="AG316" s="22">
        <v>1.44089</v>
      </c>
      <c r="AH316" s="22">
        <v>290.71600000000001</v>
      </c>
      <c r="AI316" s="22">
        <v>-1.6366599999999999E-2</v>
      </c>
      <c r="AJ316" s="22">
        <v>306</v>
      </c>
      <c r="AK316" s="22">
        <v>1.4404300000000001</v>
      </c>
      <c r="AL316">
        <f t="shared" si="54"/>
        <v>16.366599999999998</v>
      </c>
      <c r="AM316">
        <f t="shared" si="55"/>
        <v>23.582470273999999</v>
      </c>
      <c r="AP316" s="9"/>
      <c r="AQ316" s="22">
        <v>0.309143</v>
      </c>
      <c r="AR316" s="22">
        <v>369.37299999999999</v>
      </c>
      <c r="AS316" s="22">
        <v>-1.6918900000000001E-2</v>
      </c>
      <c r="AT316" s="22">
        <v>306</v>
      </c>
      <c r="AU316" s="22">
        <v>0.30835000000000001</v>
      </c>
      <c r="AV316">
        <f t="shared" si="56"/>
        <v>16.918900000000001</v>
      </c>
      <c r="AW316">
        <f t="shared" si="57"/>
        <v>5.2303595026999998</v>
      </c>
      <c r="AX316" s="9"/>
      <c r="AY316" s="22">
        <v>1.44089</v>
      </c>
      <c r="AZ316" s="22">
        <v>447.62400000000002</v>
      </c>
      <c r="BA316" s="22">
        <v>-1.62933E-2</v>
      </c>
      <c r="BB316" s="22">
        <v>306</v>
      </c>
      <c r="BC316" s="22">
        <v>1.4398200000000001</v>
      </c>
      <c r="BD316">
        <f t="shared" si="58"/>
        <v>16.293299999999999</v>
      </c>
      <c r="BE316">
        <f t="shared" si="59"/>
        <v>23.476853036999998</v>
      </c>
    </row>
    <row r="317" spans="6:57">
      <c r="F317" s="9"/>
      <c r="G317" s="22">
        <v>0.30410799999999999</v>
      </c>
      <c r="H317" s="22">
        <v>99.8245</v>
      </c>
      <c r="I317" s="22">
        <v>-1.69067E-2</v>
      </c>
      <c r="J317" s="22">
        <v>307</v>
      </c>
      <c r="K317" s="22">
        <v>0.30343599999999998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161.25299999999999</v>
      </c>
      <c r="Q317" s="22">
        <v>-1.6516099999999999E-2</v>
      </c>
      <c r="R317" s="22">
        <v>307</v>
      </c>
      <c r="S317" s="22">
        <v>1.4456199999999999</v>
      </c>
      <c r="T317">
        <f t="shared" si="50"/>
        <v>16.516099999999998</v>
      </c>
      <c r="U317">
        <f t="shared" si="51"/>
        <v>23.880959311999998</v>
      </c>
      <c r="X317" s="9"/>
      <c r="Y317" s="22">
        <v>0.30410799999999999</v>
      </c>
      <c r="Z317" s="22">
        <v>234.14599999999999</v>
      </c>
      <c r="AA317" s="22">
        <v>-1.6918900000000001E-2</v>
      </c>
      <c r="AB317" s="22">
        <v>307</v>
      </c>
      <c r="AC317" s="22">
        <v>0.30322300000000002</v>
      </c>
      <c r="AD317">
        <f t="shared" si="52"/>
        <v>16.918900000000001</v>
      </c>
      <c r="AE317">
        <f t="shared" si="53"/>
        <v>5.1451728412</v>
      </c>
      <c r="AF317" s="9"/>
      <c r="AG317" s="22">
        <v>1.4459200000000001</v>
      </c>
      <c r="AH317" s="22">
        <v>290.81700000000001</v>
      </c>
      <c r="AI317" s="22">
        <v>-1.63635E-2</v>
      </c>
      <c r="AJ317" s="22">
        <v>307</v>
      </c>
      <c r="AK317" s="22">
        <v>1.4450099999999999</v>
      </c>
      <c r="AL317">
        <f t="shared" si="54"/>
        <v>16.363499999999998</v>
      </c>
      <c r="AM317">
        <f t="shared" si="55"/>
        <v>23.660311919999998</v>
      </c>
      <c r="AP317" s="9"/>
      <c r="AQ317" s="22">
        <v>0.30410799999999999</v>
      </c>
      <c r="AR317" s="22">
        <v>369.47399999999999</v>
      </c>
      <c r="AS317" s="22">
        <v>-1.6922E-2</v>
      </c>
      <c r="AT317" s="22">
        <v>307</v>
      </c>
      <c r="AU317" s="22">
        <v>0.30346699999999999</v>
      </c>
      <c r="AV317">
        <f t="shared" si="56"/>
        <v>16.922000000000001</v>
      </c>
      <c r="AW317">
        <f t="shared" si="57"/>
        <v>5.1461155759999997</v>
      </c>
      <c r="AX317" s="9"/>
      <c r="AY317" s="22">
        <v>1.4459200000000001</v>
      </c>
      <c r="AZ317" s="22">
        <v>447.72500000000002</v>
      </c>
      <c r="BA317" s="22">
        <v>-1.6241499999999999E-2</v>
      </c>
      <c r="BB317" s="22">
        <v>307</v>
      </c>
      <c r="BC317" s="22">
        <v>1.4453100000000001</v>
      </c>
      <c r="BD317">
        <f t="shared" si="58"/>
        <v>16.241499999999998</v>
      </c>
      <c r="BE317">
        <f t="shared" si="59"/>
        <v>23.48390968</v>
      </c>
    </row>
    <row r="318" spans="6:57">
      <c r="F318" s="9"/>
      <c r="G318" s="22">
        <v>0.299072</v>
      </c>
      <c r="H318" s="22">
        <v>99.925200000000004</v>
      </c>
      <c r="I318" s="22">
        <v>-1.69067E-2</v>
      </c>
      <c r="J318" s="22">
        <v>308</v>
      </c>
      <c r="K318" s="22">
        <v>0.29824800000000001</v>
      </c>
      <c r="L318">
        <f t="shared" si="48"/>
        <v>16.906700000000001</v>
      </c>
      <c r="M318">
        <f t="shared" si="49"/>
        <v>5.0563205824000006</v>
      </c>
      <c r="N318" s="9"/>
      <c r="O318" s="22">
        <v>1.45096</v>
      </c>
      <c r="P318" s="22">
        <v>161.35400000000001</v>
      </c>
      <c r="Q318" s="22">
        <v>-1.6503899999999998E-2</v>
      </c>
      <c r="R318" s="22">
        <v>308</v>
      </c>
      <c r="S318" s="22">
        <v>1.4498899999999999</v>
      </c>
      <c r="T318">
        <f t="shared" si="50"/>
        <v>16.503899999999998</v>
      </c>
      <c r="U318">
        <f t="shared" si="51"/>
        <v>23.946498743999996</v>
      </c>
      <c r="X318" s="9"/>
      <c r="Y318" s="22">
        <v>0.299072</v>
      </c>
      <c r="Z318" s="22">
        <v>234.24600000000001</v>
      </c>
      <c r="AA318" s="22">
        <v>-1.6922E-2</v>
      </c>
      <c r="AB318" s="22">
        <v>308</v>
      </c>
      <c r="AC318" s="22">
        <v>0.29806500000000002</v>
      </c>
      <c r="AD318">
        <f t="shared" si="52"/>
        <v>16.922000000000001</v>
      </c>
      <c r="AE318">
        <f t="shared" si="53"/>
        <v>5.0608963840000003</v>
      </c>
      <c r="AF318" s="9"/>
      <c r="AG318" s="22">
        <v>1.45096</v>
      </c>
      <c r="AH318" s="22">
        <v>290.91699999999997</v>
      </c>
      <c r="AI318" s="22">
        <v>-1.6342200000000001E-2</v>
      </c>
      <c r="AJ318" s="22">
        <v>308</v>
      </c>
      <c r="AK318" s="22">
        <v>1.4498899999999999</v>
      </c>
      <c r="AL318">
        <f t="shared" si="54"/>
        <v>16.342200000000002</v>
      </c>
      <c r="AM318">
        <f t="shared" si="55"/>
        <v>23.711878512000002</v>
      </c>
      <c r="AP318" s="9"/>
      <c r="AQ318" s="22">
        <v>0.299072</v>
      </c>
      <c r="AR318" s="22">
        <v>369.57400000000001</v>
      </c>
      <c r="AS318" s="22">
        <v>-1.6924999999999999E-2</v>
      </c>
      <c r="AT318" s="22">
        <v>308</v>
      </c>
      <c r="AU318" s="22">
        <v>0.298431</v>
      </c>
      <c r="AV318">
        <f t="shared" si="56"/>
        <v>16.925000000000001</v>
      </c>
      <c r="AW318">
        <f t="shared" si="57"/>
        <v>5.0617936000000006</v>
      </c>
      <c r="AX318" s="9"/>
      <c r="AY318" s="22">
        <v>1.45096</v>
      </c>
      <c r="AZ318" s="22">
        <v>447.82600000000002</v>
      </c>
      <c r="BA318" s="22">
        <v>-1.6216999999999999E-2</v>
      </c>
      <c r="BB318" s="22">
        <v>308</v>
      </c>
      <c r="BC318" s="22">
        <v>1.4504999999999999</v>
      </c>
      <c r="BD318">
        <f t="shared" si="58"/>
        <v>16.216999999999999</v>
      </c>
      <c r="BE318">
        <f t="shared" si="59"/>
        <v>23.530218319999999</v>
      </c>
    </row>
    <row r="319" spans="6:57">
      <c r="F319" s="9"/>
      <c r="G319" s="22">
        <v>0.29403699999999999</v>
      </c>
      <c r="H319" s="22">
        <v>100.026</v>
      </c>
      <c r="I319" s="22">
        <v>-1.68945E-2</v>
      </c>
      <c r="J319" s="22">
        <v>309</v>
      </c>
      <c r="K319" s="22">
        <v>0.29339599999999999</v>
      </c>
      <c r="L319">
        <f t="shared" si="48"/>
        <v>16.894500000000001</v>
      </c>
      <c r="M319">
        <f t="shared" si="49"/>
        <v>4.9676080965000002</v>
      </c>
      <c r="N319" s="9"/>
      <c r="O319" s="22">
        <v>1.4559899999999999</v>
      </c>
      <c r="P319" s="22">
        <v>161.45500000000001</v>
      </c>
      <c r="Q319" s="22">
        <v>-1.64703E-2</v>
      </c>
      <c r="R319" s="22">
        <v>309</v>
      </c>
      <c r="S319" s="22">
        <v>1.4550799999999999</v>
      </c>
      <c r="T319">
        <f t="shared" si="50"/>
        <v>16.470300000000002</v>
      </c>
      <c r="U319">
        <f t="shared" si="51"/>
        <v>23.980592097000002</v>
      </c>
      <c r="X319" s="9"/>
      <c r="Y319" s="22">
        <v>0.29403699999999999</v>
      </c>
      <c r="Z319" s="22">
        <v>234.34700000000001</v>
      </c>
      <c r="AA319" s="22">
        <v>-1.69312E-2</v>
      </c>
      <c r="AB319" s="22">
        <v>309</v>
      </c>
      <c r="AC319" s="22">
        <v>0.29336499999999999</v>
      </c>
      <c r="AD319">
        <f t="shared" si="52"/>
        <v>16.9312</v>
      </c>
      <c r="AE319">
        <f t="shared" si="53"/>
        <v>4.9783992544000002</v>
      </c>
      <c r="AF319" s="9"/>
      <c r="AG319" s="22">
        <v>1.4559899999999999</v>
      </c>
      <c r="AH319" s="22">
        <v>291.01799999999997</v>
      </c>
      <c r="AI319" s="22">
        <v>-1.6326899999999998E-2</v>
      </c>
      <c r="AJ319" s="22">
        <v>309</v>
      </c>
      <c r="AK319" s="22">
        <v>1.4550799999999999</v>
      </c>
      <c r="AL319">
        <f t="shared" si="54"/>
        <v>16.326899999999998</v>
      </c>
      <c r="AM319">
        <f t="shared" si="55"/>
        <v>23.771803130999995</v>
      </c>
      <c r="AP319" s="9"/>
      <c r="AQ319" s="22">
        <v>0.29403699999999999</v>
      </c>
      <c r="AR319" s="22">
        <v>369.67500000000001</v>
      </c>
      <c r="AS319" s="22">
        <v>-1.6924999999999999E-2</v>
      </c>
      <c r="AT319" s="22">
        <v>309</v>
      </c>
      <c r="AU319" s="22">
        <v>0.29339599999999999</v>
      </c>
      <c r="AV319">
        <f t="shared" si="56"/>
        <v>16.925000000000001</v>
      </c>
      <c r="AW319">
        <f t="shared" si="57"/>
        <v>4.9765762250000005</v>
      </c>
      <c r="AX319" s="9"/>
      <c r="AY319" s="22">
        <v>1.4559899999999999</v>
      </c>
      <c r="AZ319" s="22">
        <v>447.92599999999999</v>
      </c>
      <c r="BA319" s="22">
        <v>-1.6189599999999998E-2</v>
      </c>
      <c r="BB319" s="22">
        <v>309</v>
      </c>
      <c r="BC319" s="22">
        <v>1.4550799999999999</v>
      </c>
      <c r="BD319">
        <f t="shared" si="58"/>
        <v>16.189599999999999</v>
      </c>
      <c r="BE319">
        <f t="shared" si="59"/>
        <v>23.571895703999996</v>
      </c>
    </row>
    <row r="320" spans="6:57">
      <c r="F320" s="9"/>
      <c r="G320" s="22">
        <v>0.28900100000000001</v>
      </c>
      <c r="H320" s="22">
        <v>100.127</v>
      </c>
      <c r="I320" s="22">
        <v>-1.69067E-2</v>
      </c>
      <c r="J320" s="22">
        <v>310</v>
      </c>
      <c r="K320" s="22">
        <v>0.28842200000000001</v>
      </c>
      <c r="L320">
        <f t="shared" si="48"/>
        <v>16.906700000000001</v>
      </c>
      <c r="M320">
        <f t="shared" si="49"/>
        <v>4.8860532067000007</v>
      </c>
      <c r="N320" s="9"/>
      <c r="O320" s="22">
        <v>1.4610300000000001</v>
      </c>
      <c r="P320" s="22">
        <v>161.55600000000001</v>
      </c>
      <c r="Q320" s="22">
        <v>-1.64551E-2</v>
      </c>
      <c r="R320" s="22">
        <v>310</v>
      </c>
      <c r="S320" s="22">
        <v>1.4605699999999999</v>
      </c>
      <c r="T320">
        <f t="shared" si="50"/>
        <v>16.455100000000002</v>
      </c>
      <c r="U320">
        <f t="shared" si="51"/>
        <v>24.041394753000002</v>
      </c>
      <c r="X320" s="9"/>
      <c r="Y320" s="22">
        <v>0.28900100000000001</v>
      </c>
      <c r="Z320" s="22">
        <v>234.44800000000001</v>
      </c>
      <c r="AA320" s="22">
        <v>-1.6928100000000001E-2</v>
      </c>
      <c r="AB320" s="22">
        <v>310</v>
      </c>
      <c r="AC320" s="22">
        <v>0.28832999999999998</v>
      </c>
      <c r="AD320">
        <f t="shared" si="52"/>
        <v>16.928100000000001</v>
      </c>
      <c r="AE320">
        <f t="shared" si="53"/>
        <v>4.8922378281000007</v>
      </c>
      <c r="AF320" s="9"/>
      <c r="AG320" s="22">
        <v>1.4610300000000001</v>
      </c>
      <c r="AH320" s="22">
        <v>291.11900000000003</v>
      </c>
      <c r="AI320" s="22">
        <v>-1.6302500000000001E-2</v>
      </c>
      <c r="AJ320" s="22">
        <v>310</v>
      </c>
      <c r="AK320" s="22">
        <v>1.4599599999999999</v>
      </c>
      <c r="AL320">
        <f t="shared" si="54"/>
        <v>16.302500000000002</v>
      </c>
      <c r="AM320">
        <f t="shared" si="55"/>
        <v>23.818441575000005</v>
      </c>
      <c r="AP320" s="9"/>
      <c r="AQ320" s="22">
        <v>0.28900100000000001</v>
      </c>
      <c r="AR320" s="22">
        <v>369.77600000000001</v>
      </c>
      <c r="AS320" s="22">
        <v>-1.6922E-2</v>
      </c>
      <c r="AT320" s="22">
        <v>310</v>
      </c>
      <c r="AU320" s="22">
        <v>0.28836099999999998</v>
      </c>
      <c r="AV320">
        <f t="shared" si="56"/>
        <v>16.922000000000001</v>
      </c>
      <c r="AW320">
        <f t="shared" si="57"/>
        <v>4.8904749220000001</v>
      </c>
      <c r="AX320" s="9"/>
      <c r="AY320" s="22">
        <v>1.4610300000000001</v>
      </c>
      <c r="AZ320" s="22">
        <v>448.02699999999999</v>
      </c>
      <c r="BA320" s="22">
        <v>-1.6177400000000002E-2</v>
      </c>
      <c r="BB320" s="22">
        <v>310</v>
      </c>
      <c r="BC320" s="22">
        <v>1.4605699999999999</v>
      </c>
      <c r="BD320">
        <f t="shared" si="58"/>
        <v>16.177400000000002</v>
      </c>
      <c r="BE320">
        <f t="shared" si="59"/>
        <v>23.635666722000003</v>
      </c>
    </row>
    <row r="321" spans="6:57">
      <c r="F321" s="9"/>
      <c r="G321" s="22">
        <v>0.283966</v>
      </c>
      <c r="H321" s="22">
        <v>100.227</v>
      </c>
      <c r="I321" s="22">
        <v>-1.6903700000000001E-2</v>
      </c>
      <c r="J321" s="22">
        <v>311</v>
      </c>
      <c r="K321" s="22">
        <v>0.28332499999999999</v>
      </c>
      <c r="L321">
        <f t="shared" si="48"/>
        <v>16.903700000000001</v>
      </c>
      <c r="M321">
        <f t="shared" si="49"/>
        <v>4.8000760741999997</v>
      </c>
      <c r="N321" s="9"/>
      <c r="O321" s="22">
        <v>1.4660599999999999</v>
      </c>
      <c r="P321" s="22">
        <v>161.65600000000001</v>
      </c>
      <c r="Q321" s="22">
        <v>-1.6445899999999999E-2</v>
      </c>
      <c r="R321" s="22">
        <v>311</v>
      </c>
      <c r="S321" s="22">
        <v>1.4648399999999999</v>
      </c>
      <c r="T321">
        <f t="shared" si="50"/>
        <v>16.445899999999998</v>
      </c>
      <c r="U321">
        <f t="shared" si="51"/>
        <v>24.110676153999997</v>
      </c>
      <c r="X321" s="9"/>
      <c r="Y321" s="22">
        <v>0.283966</v>
      </c>
      <c r="Z321" s="22">
        <v>234.548</v>
      </c>
      <c r="AA321" s="22">
        <v>-1.6928100000000001E-2</v>
      </c>
      <c r="AB321" s="22">
        <v>311</v>
      </c>
      <c r="AC321" s="22">
        <v>0.28323399999999999</v>
      </c>
      <c r="AD321">
        <f t="shared" si="52"/>
        <v>16.928100000000001</v>
      </c>
      <c r="AE321">
        <f t="shared" si="53"/>
        <v>4.8070048445999998</v>
      </c>
      <c r="AF321" s="9"/>
      <c r="AG321" s="22">
        <v>1.4660599999999999</v>
      </c>
      <c r="AH321" s="22">
        <v>291.21899999999999</v>
      </c>
      <c r="AI321" s="22">
        <v>-1.62781E-2</v>
      </c>
      <c r="AJ321" s="22">
        <v>311</v>
      </c>
      <c r="AK321" s="22">
        <v>1.46515</v>
      </c>
      <c r="AL321">
        <f t="shared" si="54"/>
        <v>16.278099999999998</v>
      </c>
      <c r="AM321">
        <f t="shared" si="55"/>
        <v>23.864671285999997</v>
      </c>
      <c r="AP321" s="9"/>
      <c r="AQ321" s="22">
        <v>0.283966</v>
      </c>
      <c r="AR321" s="22">
        <v>369.87700000000001</v>
      </c>
      <c r="AS321" s="22">
        <v>-1.6922E-2</v>
      </c>
      <c r="AT321" s="22">
        <v>311</v>
      </c>
      <c r="AU321" s="22">
        <v>0.28320299999999998</v>
      </c>
      <c r="AV321">
        <f t="shared" si="56"/>
        <v>16.922000000000001</v>
      </c>
      <c r="AW321">
        <f t="shared" si="57"/>
        <v>4.8052726520000002</v>
      </c>
      <c r="AX321" s="9"/>
      <c r="AY321" s="22">
        <v>1.4660599999999999</v>
      </c>
      <c r="AZ321" s="22">
        <v>448.12799999999999</v>
      </c>
      <c r="BA321" s="22">
        <v>-1.6131599999999999E-2</v>
      </c>
      <c r="BB321" s="22">
        <v>311</v>
      </c>
      <c r="BC321" s="22">
        <v>1.4648399999999999</v>
      </c>
      <c r="BD321">
        <f t="shared" si="58"/>
        <v>16.131599999999999</v>
      </c>
      <c r="BE321">
        <f t="shared" si="59"/>
        <v>23.649893495999997</v>
      </c>
    </row>
    <row r="322" spans="6:57">
      <c r="F322" s="9"/>
      <c r="G322" s="22">
        <v>0.27893099999999998</v>
      </c>
      <c r="H322" s="22">
        <v>100.328</v>
      </c>
      <c r="I322" s="22">
        <v>-1.6909799999999999E-2</v>
      </c>
      <c r="J322" s="22">
        <v>312</v>
      </c>
      <c r="K322" s="22">
        <v>0.27832000000000001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161.75700000000001</v>
      </c>
      <c r="Q322" s="22">
        <v>-1.64154E-2</v>
      </c>
      <c r="R322" s="22">
        <v>312</v>
      </c>
      <c r="S322" s="22">
        <v>1.47034</v>
      </c>
      <c r="T322">
        <f t="shared" si="50"/>
        <v>16.415400000000002</v>
      </c>
      <c r="U322">
        <f t="shared" si="51"/>
        <v>24.148694940000002</v>
      </c>
      <c r="X322" s="9"/>
      <c r="Y322" s="22">
        <v>0.27893099999999998</v>
      </c>
      <c r="Z322" s="22">
        <v>234.649</v>
      </c>
      <c r="AA322" s="22">
        <v>-1.69342E-2</v>
      </c>
      <c r="AB322" s="22">
        <v>312</v>
      </c>
      <c r="AC322" s="22">
        <v>0.27841199999999999</v>
      </c>
      <c r="AD322">
        <f t="shared" si="52"/>
        <v>16.934200000000001</v>
      </c>
      <c r="AE322">
        <f t="shared" si="53"/>
        <v>4.7234733402</v>
      </c>
      <c r="AF322" s="9"/>
      <c r="AG322" s="22">
        <v>1.4711000000000001</v>
      </c>
      <c r="AH322" s="22">
        <v>291.32</v>
      </c>
      <c r="AI322" s="22">
        <v>-1.62506E-2</v>
      </c>
      <c r="AJ322" s="22">
        <v>312</v>
      </c>
      <c r="AK322" s="22">
        <v>1.47034</v>
      </c>
      <c r="AL322">
        <f t="shared" si="54"/>
        <v>16.250600000000002</v>
      </c>
      <c r="AM322">
        <f t="shared" si="55"/>
        <v>23.906257660000005</v>
      </c>
      <c r="AP322" s="9"/>
      <c r="AQ322" s="22">
        <v>0.27893099999999998</v>
      </c>
      <c r="AR322" s="22">
        <v>369.97699999999998</v>
      </c>
      <c r="AS322" s="22">
        <v>-1.6922E-2</v>
      </c>
      <c r="AT322" s="22">
        <v>312</v>
      </c>
      <c r="AU322" s="22">
        <v>0.27825899999999998</v>
      </c>
      <c r="AV322">
        <f t="shared" si="56"/>
        <v>16.922000000000001</v>
      </c>
      <c r="AW322">
        <f t="shared" si="57"/>
        <v>4.7200703820000003</v>
      </c>
      <c r="AX322" s="9"/>
      <c r="AY322" s="22">
        <v>1.4711000000000001</v>
      </c>
      <c r="AZ322" s="22">
        <v>448.22899999999998</v>
      </c>
      <c r="BA322" s="22">
        <v>-1.6107199999999999E-2</v>
      </c>
      <c r="BB322" s="22">
        <v>312</v>
      </c>
      <c r="BC322" s="22">
        <v>1.4706399999999999</v>
      </c>
      <c r="BD322">
        <f t="shared" si="58"/>
        <v>16.107199999999999</v>
      </c>
      <c r="BE322">
        <f t="shared" si="59"/>
        <v>23.695301919999999</v>
      </c>
    </row>
    <row r="323" spans="6:57">
      <c r="F323" s="9"/>
      <c r="G323" s="22">
        <v>0.273895</v>
      </c>
      <c r="H323" s="22">
        <v>100.429</v>
      </c>
      <c r="I323" s="22">
        <v>-1.6912799999999999E-2</v>
      </c>
      <c r="J323" s="22">
        <v>313</v>
      </c>
      <c r="K323" s="22">
        <v>0.27356000000000003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161.858</v>
      </c>
      <c r="Q323" s="22">
        <v>-1.63757E-2</v>
      </c>
      <c r="R323" s="22">
        <v>313</v>
      </c>
      <c r="S323" s="22">
        <v>1.47522</v>
      </c>
      <c r="T323">
        <f t="shared" si="50"/>
        <v>16.375699999999998</v>
      </c>
      <c r="U323">
        <f t="shared" si="51"/>
        <v>24.172825797999998</v>
      </c>
      <c r="X323" s="9"/>
      <c r="Y323" s="22">
        <v>0.273895</v>
      </c>
      <c r="Z323" s="22">
        <v>234.75</v>
      </c>
      <c r="AA323" s="22">
        <v>-1.6928100000000001E-2</v>
      </c>
      <c r="AB323" s="22">
        <v>313</v>
      </c>
      <c r="AC323" s="22">
        <v>0.27304099999999998</v>
      </c>
      <c r="AD323">
        <f t="shared" si="52"/>
        <v>16.928100000000001</v>
      </c>
      <c r="AE323">
        <f t="shared" si="53"/>
        <v>4.6365219495000005</v>
      </c>
      <c r="AF323" s="9"/>
      <c r="AG323" s="22">
        <v>1.47614</v>
      </c>
      <c r="AH323" s="22">
        <v>291.42099999999999</v>
      </c>
      <c r="AI323" s="22">
        <v>-1.6229199999999999E-2</v>
      </c>
      <c r="AJ323" s="22">
        <v>313</v>
      </c>
      <c r="AK323" s="22">
        <v>1.47522</v>
      </c>
      <c r="AL323">
        <f t="shared" si="54"/>
        <v>16.229199999999999</v>
      </c>
      <c r="AM323">
        <f t="shared" si="55"/>
        <v>23.956571287999999</v>
      </c>
      <c r="AP323" s="9"/>
      <c r="AQ323" s="22">
        <v>0.273895</v>
      </c>
      <c r="AR323" s="22">
        <v>370.07799999999997</v>
      </c>
      <c r="AS323" s="22">
        <v>-1.6928100000000001E-2</v>
      </c>
      <c r="AT323" s="22">
        <v>313</v>
      </c>
      <c r="AU323" s="22">
        <v>0.27352900000000002</v>
      </c>
      <c r="AV323">
        <f t="shared" si="56"/>
        <v>16.928100000000001</v>
      </c>
      <c r="AW323">
        <f t="shared" si="57"/>
        <v>4.6365219495000005</v>
      </c>
      <c r="AX323" s="9"/>
      <c r="AY323" s="22">
        <v>1.47614</v>
      </c>
      <c r="AZ323" s="22">
        <v>448.32900000000001</v>
      </c>
      <c r="BA323" s="22">
        <v>-1.6095000000000002E-2</v>
      </c>
      <c r="BB323" s="22">
        <v>313</v>
      </c>
      <c r="BC323" s="22">
        <v>1.47522</v>
      </c>
      <c r="BD323">
        <f t="shared" si="58"/>
        <v>16.095000000000002</v>
      </c>
      <c r="BE323">
        <f t="shared" si="59"/>
        <v>23.758473300000002</v>
      </c>
    </row>
    <row r="324" spans="6:57">
      <c r="F324" s="9"/>
      <c r="G324" s="22">
        <v>0.26885999999999999</v>
      </c>
      <c r="H324" s="22">
        <v>100.529</v>
      </c>
      <c r="I324" s="22">
        <v>-1.6909799999999999E-2</v>
      </c>
      <c r="J324" s="22">
        <v>314</v>
      </c>
      <c r="K324" s="22">
        <v>0.26831100000000002</v>
      </c>
      <c r="L324">
        <f t="shared" si="48"/>
        <v>16.909800000000001</v>
      </c>
      <c r="M324">
        <f t="shared" si="49"/>
        <v>4.5463688280000003</v>
      </c>
      <c r="N324" s="9"/>
      <c r="O324" s="22">
        <v>1.4811700000000001</v>
      </c>
      <c r="P324" s="22">
        <v>161.958</v>
      </c>
      <c r="Q324" s="22">
        <v>-1.63635E-2</v>
      </c>
      <c r="R324" s="22">
        <v>314</v>
      </c>
      <c r="S324" s="22">
        <v>1.48071</v>
      </c>
      <c r="T324">
        <f t="shared" si="50"/>
        <v>16.363499999999998</v>
      </c>
      <c r="U324">
        <f t="shared" si="51"/>
        <v>24.237125294999998</v>
      </c>
      <c r="X324" s="9"/>
      <c r="Y324" s="22">
        <v>0.26885999999999999</v>
      </c>
      <c r="Z324" s="22">
        <v>234.851</v>
      </c>
      <c r="AA324" s="22">
        <v>-1.69312E-2</v>
      </c>
      <c r="AB324" s="22">
        <v>314</v>
      </c>
      <c r="AC324" s="22">
        <v>0.26818799999999998</v>
      </c>
      <c r="AD324">
        <f t="shared" si="52"/>
        <v>16.9312</v>
      </c>
      <c r="AE324">
        <f t="shared" si="53"/>
        <v>4.552122432</v>
      </c>
      <c r="AF324" s="9"/>
      <c r="AG324" s="22">
        <v>1.4811700000000001</v>
      </c>
      <c r="AH324" s="22">
        <v>291.52100000000002</v>
      </c>
      <c r="AI324" s="22">
        <v>-1.62109E-2</v>
      </c>
      <c r="AJ324" s="22">
        <v>314</v>
      </c>
      <c r="AK324" s="22">
        <v>1.48071</v>
      </c>
      <c r="AL324">
        <f t="shared" si="54"/>
        <v>16.210899999999999</v>
      </c>
      <c r="AM324">
        <f t="shared" si="55"/>
        <v>24.011098752999999</v>
      </c>
      <c r="AP324" s="9"/>
      <c r="AQ324" s="22">
        <v>0.26885999999999999</v>
      </c>
      <c r="AR324" s="22">
        <v>370.17899999999997</v>
      </c>
      <c r="AS324" s="22">
        <v>-1.69312E-2</v>
      </c>
      <c r="AT324" s="22">
        <v>314</v>
      </c>
      <c r="AU324" s="22">
        <v>0.26821899999999999</v>
      </c>
      <c r="AV324">
        <f t="shared" si="56"/>
        <v>16.9312</v>
      </c>
      <c r="AW324">
        <f t="shared" si="57"/>
        <v>4.552122432</v>
      </c>
      <c r="AX324" s="9"/>
      <c r="AY324" s="22">
        <v>1.4811700000000001</v>
      </c>
      <c r="AZ324" s="22">
        <v>448.43</v>
      </c>
      <c r="BA324" s="22">
        <v>-1.6076699999999999E-2</v>
      </c>
      <c r="BB324" s="22">
        <v>314</v>
      </c>
      <c r="BC324" s="22">
        <v>1.48041</v>
      </c>
      <c r="BD324">
        <f t="shared" si="58"/>
        <v>16.076699999999999</v>
      </c>
      <c r="BE324">
        <f t="shared" si="59"/>
        <v>23.812325738999998</v>
      </c>
    </row>
    <row r="325" spans="6:57">
      <c r="F325" s="9"/>
      <c r="G325" s="22">
        <v>0.263824</v>
      </c>
      <c r="H325" s="22">
        <v>100.63</v>
      </c>
      <c r="I325" s="22">
        <v>-1.6915900000000001E-2</v>
      </c>
      <c r="J325" s="22">
        <v>315</v>
      </c>
      <c r="K325" s="22">
        <v>0.26333600000000001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162.059</v>
      </c>
      <c r="Q325" s="22">
        <v>-1.63208E-2</v>
      </c>
      <c r="R325" s="22">
        <v>315</v>
      </c>
      <c r="S325" s="22">
        <v>1.4856</v>
      </c>
      <c r="T325">
        <f t="shared" si="50"/>
        <v>16.320799999999998</v>
      </c>
      <c r="U325">
        <f t="shared" si="51"/>
        <v>24.256136167999998</v>
      </c>
      <c r="X325" s="9"/>
      <c r="Y325" s="22">
        <v>0.263824</v>
      </c>
      <c r="Z325" s="22">
        <v>234.95099999999999</v>
      </c>
      <c r="AA325" s="22">
        <v>-1.69342E-2</v>
      </c>
      <c r="AB325" s="22">
        <v>315</v>
      </c>
      <c r="AC325" s="22">
        <v>0.26309199999999999</v>
      </c>
      <c r="AD325">
        <f t="shared" si="52"/>
        <v>16.934200000000001</v>
      </c>
      <c r="AE325">
        <f t="shared" si="53"/>
        <v>4.4676483808</v>
      </c>
      <c r="AF325" s="9"/>
      <c r="AG325" s="22">
        <v>1.48621</v>
      </c>
      <c r="AH325" s="22">
        <v>291.62200000000001</v>
      </c>
      <c r="AI325" s="22">
        <v>-1.6186499999999999E-2</v>
      </c>
      <c r="AJ325" s="22">
        <v>315</v>
      </c>
      <c r="AK325" s="22">
        <v>1.48529</v>
      </c>
      <c r="AL325">
        <f t="shared" si="54"/>
        <v>16.186499999999999</v>
      </c>
      <c r="AM325">
        <f t="shared" si="55"/>
        <v>24.056538164999999</v>
      </c>
      <c r="AP325" s="9"/>
      <c r="AQ325" s="22">
        <v>0.263824</v>
      </c>
      <c r="AR325" s="22">
        <v>370.279</v>
      </c>
      <c r="AS325" s="22">
        <v>-1.69312E-2</v>
      </c>
      <c r="AT325" s="22">
        <v>315</v>
      </c>
      <c r="AU325" s="22">
        <v>0.26306200000000002</v>
      </c>
      <c r="AV325">
        <f t="shared" si="56"/>
        <v>16.9312</v>
      </c>
      <c r="AW325">
        <f t="shared" si="57"/>
        <v>4.4668569088000005</v>
      </c>
      <c r="AX325" s="9"/>
      <c r="AY325" s="22">
        <v>1.48621</v>
      </c>
      <c r="AZ325" s="22">
        <v>448.53100000000001</v>
      </c>
      <c r="BA325" s="22">
        <v>-1.6003400000000001E-2</v>
      </c>
      <c r="BB325" s="22">
        <v>315</v>
      </c>
      <c r="BC325" s="22">
        <v>1.48529</v>
      </c>
      <c r="BD325">
        <f t="shared" si="58"/>
        <v>16.003399999999999</v>
      </c>
      <c r="BE325">
        <f t="shared" si="59"/>
        <v>23.784413113999999</v>
      </c>
    </row>
    <row r="326" spans="6:57">
      <c r="F326" s="9"/>
      <c r="G326" s="22">
        <v>0.25878899999999999</v>
      </c>
      <c r="H326" s="22">
        <v>100.73099999999999</v>
      </c>
      <c r="I326" s="22">
        <v>-1.6918900000000001E-2</v>
      </c>
      <c r="J326" s="22">
        <v>316</v>
      </c>
      <c r="K326" s="22">
        <v>0.25824000000000003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162.16</v>
      </c>
      <c r="Q326" s="22">
        <v>-1.6317700000000001E-2</v>
      </c>
      <c r="R326" s="22">
        <v>316</v>
      </c>
      <c r="S326" s="22">
        <v>1.49048</v>
      </c>
      <c r="T326">
        <f t="shared" si="50"/>
        <v>16.317700000000002</v>
      </c>
      <c r="U326">
        <f t="shared" si="51"/>
        <v>24.333606948</v>
      </c>
      <c r="X326" s="9"/>
      <c r="Y326" s="22">
        <v>0.25878899999999999</v>
      </c>
      <c r="Z326" s="22">
        <v>235.05199999999999</v>
      </c>
      <c r="AA326" s="22">
        <v>-1.6928100000000001E-2</v>
      </c>
      <c r="AB326" s="22">
        <v>316</v>
      </c>
      <c r="AC326" s="22">
        <v>0.25811800000000001</v>
      </c>
      <c r="AD326">
        <f t="shared" si="52"/>
        <v>16.928100000000001</v>
      </c>
      <c r="AE326">
        <f t="shared" si="53"/>
        <v>4.3808060709000003</v>
      </c>
      <c r="AF326" s="9"/>
      <c r="AG326" s="22">
        <v>1.4912399999999999</v>
      </c>
      <c r="AH326" s="22">
        <v>291.72300000000001</v>
      </c>
      <c r="AI326" s="22">
        <v>-1.6140700000000001E-2</v>
      </c>
      <c r="AJ326" s="22">
        <v>316</v>
      </c>
      <c r="AK326" s="22">
        <v>1.49078</v>
      </c>
      <c r="AL326">
        <f t="shared" si="54"/>
        <v>16.140700000000002</v>
      </c>
      <c r="AM326">
        <f t="shared" si="55"/>
        <v>24.069657468000003</v>
      </c>
      <c r="AP326" s="9"/>
      <c r="AQ326" s="22">
        <v>0.25878899999999999</v>
      </c>
      <c r="AR326" s="22">
        <v>370.38</v>
      </c>
      <c r="AS326" s="22">
        <v>-1.6928100000000001E-2</v>
      </c>
      <c r="AT326" s="22">
        <v>316</v>
      </c>
      <c r="AU326" s="22">
        <v>0.25817899999999999</v>
      </c>
      <c r="AV326">
        <f t="shared" si="56"/>
        <v>16.928100000000001</v>
      </c>
      <c r="AW326">
        <f t="shared" si="57"/>
        <v>4.3808060709000003</v>
      </c>
      <c r="AX326" s="9"/>
      <c r="AY326" s="22">
        <v>1.4912399999999999</v>
      </c>
      <c r="AZ326" s="22">
        <v>448.63099999999997</v>
      </c>
      <c r="BA326" s="22">
        <v>-1.59668E-2</v>
      </c>
      <c r="BB326" s="22">
        <v>316</v>
      </c>
      <c r="BC326" s="22">
        <v>1.49017</v>
      </c>
      <c r="BD326">
        <f t="shared" si="58"/>
        <v>15.966799999999999</v>
      </c>
      <c r="BE326">
        <f t="shared" si="59"/>
        <v>23.810330831999998</v>
      </c>
    </row>
    <row r="327" spans="6:57">
      <c r="F327" s="9"/>
      <c r="G327" s="22">
        <v>0.25375399999999998</v>
      </c>
      <c r="H327" s="22">
        <v>100.83199999999999</v>
      </c>
      <c r="I327" s="22">
        <v>-1.6903700000000001E-2</v>
      </c>
      <c r="J327" s="22">
        <v>317</v>
      </c>
      <c r="K327" s="22">
        <v>0.253052</v>
      </c>
      <c r="L327">
        <f t="shared" si="48"/>
        <v>16.903700000000001</v>
      </c>
      <c r="M327">
        <f t="shared" si="49"/>
        <v>4.2893814898000002</v>
      </c>
      <c r="N327" s="9"/>
      <c r="O327" s="22">
        <v>1.4962800000000001</v>
      </c>
      <c r="P327" s="22">
        <v>162.261</v>
      </c>
      <c r="Q327" s="22">
        <v>-1.62933E-2</v>
      </c>
      <c r="R327" s="22">
        <v>317</v>
      </c>
      <c r="S327" s="22">
        <v>1.4956700000000001</v>
      </c>
      <c r="T327">
        <f t="shared" si="50"/>
        <v>16.293299999999999</v>
      </c>
      <c r="U327">
        <f t="shared" si="51"/>
        <v>24.379338923999999</v>
      </c>
      <c r="X327" s="9"/>
      <c r="Y327" s="22">
        <v>0.25375399999999998</v>
      </c>
      <c r="Z327" s="22">
        <v>235.15299999999999</v>
      </c>
      <c r="AA327" s="22">
        <v>-1.6924999999999999E-2</v>
      </c>
      <c r="AB327" s="22">
        <v>317</v>
      </c>
      <c r="AC327" s="22">
        <v>0.25329600000000002</v>
      </c>
      <c r="AD327">
        <f t="shared" si="52"/>
        <v>16.925000000000001</v>
      </c>
      <c r="AE327">
        <f t="shared" si="53"/>
        <v>4.2947864500000001</v>
      </c>
      <c r="AF327" s="9"/>
      <c r="AG327" s="22">
        <v>1.4962800000000001</v>
      </c>
      <c r="AH327" s="22">
        <v>291.82400000000001</v>
      </c>
      <c r="AI327" s="22">
        <v>-1.6085800000000001E-2</v>
      </c>
      <c r="AJ327" s="22">
        <v>317</v>
      </c>
      <c r="AK327" s="22">
        <v>1.4956700000000001</v>
      </c>
      <c r="AL327">
        <f t="shared" si="54"/>
        <v>16.085800000000003</v>
      </c>
      <c r="AM327">
        <f t="shared" si="55"/>
        <v>24.068860824000005</v>
      </c>
      <c r="AP327" s="9"/>
      <c r="AQ327" s="22">
        <v>0.25375399999999998</v>
      </c>
      <c r="AR327" s="22">
        <v>370.48099999999999</v>
      </c>
      <c r="AS327" s="22">
        <v>-1.6924999999999999E-2</v>
      </c>
      <c r="AT327" s="22">
        <v>317</v>
      </c>
      <c r="AU327" s="22">
        <v>0.25326500000000002</v>
      </c>
      <c r="AV327">
        <f t="shared" si="56"/>
        <v>16.925000000000001</v>
      </c>
      <c r="AW327">
        <f t="shared" si="57"/>
        <v>4.2947864500000001</v>
      </c>
      <c r="AX327" s="9"/>
      <c r="AY327" s="22">
        <v>1.4962800000000001</v>
      </c>
      <c r="AZ327" s="22">
        <v>448.73200000000003</v>
      </c>
      <c r="BA327" s="22">
        <v>-1.5914899999999999E-2</v>
      </c>
      <c r="BB327" s="22">
        <v>317</v>
      </c>
      <c r="BC327" s="22">
        <v>1.4956700000000001</v>
      </c>
      <c r="BD327">
        <f t="shared" si="58"/>
        <v>15.914899999999999</v>
      </c>
      <c r="BE327">
        <f t="shared" si="59"/>
        <v>23.813146572000001</v>
      </c>
    </row>
    <row r="328" spans="6:57">
      <c r="F328" s="9"/>
      <c r="G328" s="22">
        <v>0.24871799999999999</v>
      </c>
      <c r="H328" s="22">
        <v>100.932</v>
      </c>
      <c r="I328" s="22">
        <v>-1.6909799999999999E-2</v>
      </c>
      <c r="J328" s="22">
        <v>318</v>
      </c>
      <c r="K328" s="22">
        <v>0.248169</v>
      </c>
      <c r="L328">
        <f t="shared" si="48"/>
        <v>16.909800000000001</v>
      </c>
      <c r="M328">
        <f t="shared" si="49"/>
        <v>4.2057716363999997</v>
      </c>
      <c r="N328" s="9"/>
      <c r="O328" s="22">
        <v>1.5013099999999999</v>
      </c>
      <c r="P328" s="22">
        <v>162.36099999999999</v>
      </c>
      <c r="Q328" s="22">
        <v>-1.6262800000000001E-2</v>
      </c>
      <c r="R328" s="22">
        <v>318</v>
      </c>
      <c r="S328" s="22">
        <v>1.4999400000000001</v>
      </c>
      <c r="T328">
        <f t="shared" si="50"/>
        <v>16.262800000000002</v>
      </c>
      <c r="U328">
        <f t="shared" si="51"/>
        <v>24.415504268000003</v>
      </c>
      <c r="X328" s="9"/>
      <c r="Y328" s="22">
        <v>0.24871799999999999</v>
      </c>
      <c r="Z328" s="22">
        <v>235.25299999999999</v>
      </c>
      <c r="AA328" s="22">
        <v>-1.6924999999999999E-2</v>
      </c>
      <c r="AB328" s="22">
        <v>318</v>
      </c>
      <c r="AC328" s="22">
        <v>0.248169</v>
      </c>
      <c r="AD328">
        <f t="shared" si="52"/>
        <v>16.925000000000001</v>
      </c>
      <c r="AE328">
        <f t="shared" si="53"/>
        <v>4.2095521500000004</v>
      </c>
      <c r="AF328" s="9"/>
      <c r="AG328" s="22">
        <v>1.5013099999999999</v>
      </c>
      <c r="AH328" s="22">
        <v>291.92399999999998</v>
      </c>
      <c r="AI328" s="22">
        <v>-1.60492E-2</v>
      </c>
      <c r="AJ328" s="22">
        <v>318</v>
      </c>
      <c r="AK328" s="22">
        <v>1.5005500000000001</v>
      </c>
      <c r="AL328">
        <f t="shared" si="54"/>
        <v>16.049199999999999</v>
      </c>
      <c r="AM328">
        <f t="shared" si="55"/>
        <v>24.094824451999997</v>
      </c>
      <c r="AP328" s="9"/>
      <c r="AQ328" s="22">
        <v>0.24871799999999999</v>
      </c>
      <c r="AR328" s="22">
        <v>370.58199999999999</v>
      </c>
      <c r="AS328" s="22">
        <v>-1.6928100000000001E-2</v>
      </c>
      <c r="AT328" s="22">
        <v>318</v>
      </c>
      <c r="AU328" s="22">
        <v>0.24807699999999999</v>
      </c>
      <c r="AV328">
        <f t="shared" si="56"/>
        <v>16.928100000000001</v>
      </c>
      <c r="AW328">
        <f t="shared" si="57"/>
        <v>4.2103231758000002</v>
      </c>
      <c r="AX328" s="9"/>
      <c r="AY328" s="22">
        <v>1.5013099999999999</v>
      </c>
      <c r="AZ328" s="22">
        <v>448.83300000000003</v>
      </c>
      <c r="BA328" s="22">
        <v>-1.5866100000000001E-2</v>
      </c>
      <c r="BB328" s="22">
        <v>318</v>
      </c>
      <c r="BC328" s="22">
        <v>1.5005500000000001</v>
      </c>
      <c r="BD328">
        <f t="shared" si="58"/>
        <v>15.866100000000001</v>
      </c>
      <c r="BE328">
        <f t="shared" si="59"/>
        <v>23.819934590999999</v>
      </c>
    </row>
    <row r="329" spans="6:57">
      <c r="F329" s="9"/>
      <c r="G329" s="22">
        <v>0.24368300000000001</v>
      </c>
      <c r="H329" s="22">
        <v>101.033</v>
      </c>
      <c r="I329" s="22">
        <v>-1.6912799999999999E-2</v>
      </c>
      <c r="J329" s="22">
        <v>319</v>
      </c>
      <c r="K329" s="22">
        <v>0.243011</v>
      </c>
      <c r="L329">
        <f t="shared" si="48"/>
        <v>16.912799999999997</v>
      </c>
      <c r="M329">
        <f t="shared" si="49"/>
        <v>4.1213618423999998</v>
      </c>
      <c r="N329" s="9"/>
      <c r="O329" s="22">
        <v>1.5063500000000001</v>
      </c>
      <c r="P329" s="22">
        <v>162.46199999999999</v>
      </c>
      <c r="Q329" s="22">
        <v>-1.6229199999999999E-2</v>
      </c>
      <c r="R329" s="22">
        <v>319</v>
      </c>
      <c r="S329" s="22">
        <v>1.50604</v>
      </c>
      <c r="T329">
        <f t="shared" si="50"/>
        <v>16.229199999999999</v>
      </c>
      <c r="U329">
        <f t="shared" si="51"/>
        <v>24.446855419999999</v>
      </c>
      <c r="X329" s="9"/>
      <c r="Y329" s="22">
        <v>0.24368300000000001</v>
      </c>
      <c r="Z329" s="22">
        <v>235.35400000000001</v>
      </c>
      <c r="AA329" s="22">
        <v>-1.6928100000000001E-2</v>
      </c>
      <c r="AB329" s="22">
        <v>319</v>
      </c>
      <c r="AC329" s="22">
        <v>0.24310300000000001</v>
      </c>
      <c r="AD329">
        <f t="shared" si="52"/>
        <v>16.928100000000001</v>
      </c>
      <c r="AE329">
        <f t="shared" si="53"/>
        <v>4.1250901923000001</v>
      </c>
      <c r="AF329" s="9"/>
      <c r="AG329" s="22">
        <v>1.5063500000000001</v>
      </c>
      <c r="AH329" s="22">
        <v>292.02499999999998</v>
      </c>
      <c r="AI329" s="22">
        <v>-1.6030900000000001E-2</v>
      </c>
      <c r="AJ329" s="22">
        <v>319</v>
      </c>
      <c r="AK329" s="22">
        <v>1.50543</v>
      </c>
      <c r="AL329">
        <f t="shared" si="54"/>
        <v>16.030899999999999</v>
      </c>
      <c r="AM329">
        <f t="shared" si="55"/>
        <v>24.148146215000001</v>
      </c>
      <c r="AP329" s="9"/>
      <c r="AQ329" s="22">
        <v>0.24368300000000001</v>
      </c>
      <c r="AR329" s="22">
        <v>370.68200000000002</v>
      </c>
      <c r="AS329" s="22">
        <v>-1.69312E-2</v>
      </c>
      <c r="AT329" s="22">
        <v>319</v>
      </c>
      <c r="AU329" s="22">
        <v>0.24288899999999999</v>
      </c>
      <c r="AV329">
        <f t="shared" si="56"/>
        <v>16.9312</v>
      </c>
      <c r="AW329">
        <f t="shared" si="57"/>
        <v>4.1258456096000007</v>
      </c>
      <c r="AX329" s="9"/>
      <c r="AY329" s="22">
        <v>1.5063500000000001</v>
      </c>
      <c r="AZ329" s="22">
        <v>448.93400000000003</v>
      </c>
      <c r="BA329" s="22">
        <v>-1.58447E-2</v>
      </c>
      <c r="BB329" s="22">
        <v>319</v>
      </c>
      <c r="BC329" s="22">
        <v>1.50543</v>
      </c>
      <c r="BD329">
        <f t="shared" si="58"/>
        <v>15.8447</v>
      </c>
      <c r="BE329">
        <f t="shared" si="59"/>
        <v>23.867663844999999</v>
      </c>
    </row>
    <row r="330" spans="6:57">
      <c r="F330" s="9"/>
      <c r="G330" s="22">
        <v>0.238647</v>
      </c>
      <c r="H330" s="22">
        <v>101.134</v>
      </c>
      <c r="I330" s="22">
        <v>-1.6912799999999999E-2</v>
      </c>
      <c r="J330" s="22">
        <v>320</v>
      </c>
      <c r="K330" s="22">
        <v>0.238037</v>
      </c>
      <c r="L330">
        <f t="shared" si="48"/>
        <v>16.912799999999997</v>
      </c>
      <c r="M330">
        <f t="shared" si="49"/>
        <v>4.0361889815999996</v>
      </c>
      <c r="N330" s="9"/>
      <c r="O330" s="22">
        <v>1.5113799999999999</v>
      </c>
      <c r="P330" s="22">
        <v>162.56299999999999</v>
      </c>
      <c r="Q330" s="22">
        <v>-1.6204799999999998E-2</v>
      </c>
      <c r="R330" s="22">
        <v>320</v>
      </c>
      <c r="S330" s="22">
        <v>1.5109300000000001</v>
      </c>
      <c r="T330">
        <f t="shared" si="50"/>
        <v>16.204799999999999</v>
      </c>
      <c r="U330">
        <f t="shared" si="51"/>
        <v>24.491610623999996</v>
      </c>
      <c r="X330" s="9"/>
      <c r="Y330" s="22">
        <v>0.238647</v>
      </c>
      <c r="Z330" s="22">
        <v>235.45500000000001</v>
      </c>
      <c r="AA330" s="22">
        <v>-1.6924999999999999E-2</v>
      </c>
      <c r="AB330" s="22">
        <v>320</v>
      </c>
      <c r="AC330" s="22">
        <v>0.238007</v>
      </c>
      <c r="AD330">
        <f t="shared" si="52"/>
        <v>16.925000000000001</v>
      </c>
      <c r="AE330">
        <f t="shared" si="53"/>
        <v>4.0391004750000006</v>
      </c>
      <c r="AF330" s="9"/>
      <c r="AG330" s="22">
        <v>1.5113799999999999</v>
      </c>
      <c r="AH330" s="22">
        <v>292.12599999999998</v>
      </c>
      <c r="AI330" s="22">
        <v>-1.5991200000000001E-2</v>
      </c>
      <c r="AJ330" s="22">
        <v>320</v>
      </c>
      <c r="AK330" s="22">
        <v>1.51031</v>
      </c>
      <c r="AL330">
        <f t="shared" si="54"/>
        <v>15.991200000000001</v>
      </c>
      <c r="AM330">
        <f t="shared" si="55"/>
        <v>24.168779856</v>
      </c>
      <c r="AP330" s="9"/>
      <c r="AQ330" s="22">
        <v>0.238647</v>
      </c>
      <c r="AR330" s="22">
        <v>370.78300000000002</v>
      </c>
      <c r="AS330" s="22">
        <v>-1.6928100000000001E-2</v>
      </c>
      <c r="AT330" s="22">
        <v>320</v>
      </c>
      <c r="AU330" s="22">
        <v>0.238007</v>
      </c>
      <c r="AV330">
        <f t="shared" si="56"/>
        <v>16.928100000000001</v>
      </c>
      <c r="AW330">
        <f t="shared" si="57"/>
        <v>4.0398402807</v>
      </c>
      <c r="AX330" s="9"/>
      <c r="AY330" s="22">
        <v>1.5113799999999999</v>
      </c>
      <c r="AZ330" s="22">
        <v>449.03399999999999</v>
      </c>
      <c r="BA330" s="22">
        <v>-1.5817299999999999E-2</v>
      </c>
      <c r="BB330" s="22">
        <v>320</v>
      </c>
      <c r="BC330" s="22">
        <v>1.5109300000000001</v>
      </c>
      <c r="BD330">
        <f t="shared" si="58"/>
        <v>15.817299999999999</v>
      </c>
      <c r="BE330">
        <f t="shared" si="59"/>
        <v>23.905950873999998</v>
      </c>
    </row>
    <row r="331" spans="6:57">
      <c r="F331" s="9"/>
      <c r="G331" s="22">
        <v>0.23361199999999999</v>
      </c>
      <c r="H331" s="22">
        <v>101.23399999999999</v>
      </c>
      <c r="I331" s="22">
        <v>-1.6912799999999999E-2</v>
      </c>
      <c r="J331" s="22">
        <v>321</v>
      </c>
      <c r="K331" s="22">
        <v>0.23297100000000001</v>
      </c>
      <c r="L331">
        <f t="shared" si="48"/>
        <v>16.912799999999997</v>
      </c>
      <c r="M331">
        <f t="shared" si="49"/>
        <v>3.951033033599999</v>
      </c>
      <c r="N331" s="9"/>
      <c r="O331" s="22">
        <v>1.5164200000000001</v>
      </c>
      <c r="P331" s="22">
        <v>162.66300000000001</v>
      </c>
      <c r="Q331" s="22">
        <v>-1.6146899999999999E-2</v>
      </c>
      <c r="R331" s="22">
        <v>321</v>
      </c>
      <c r="S331" s="22">
        <v>1.5152000000000001</v>
      </c>
      <c r="T331">
        <f t="shared" si="50"/>
        <v>16.146899999999999</v>
      </c>
      <c r="U331">
        <f t="shared" si="51"/>
        <v>24.485482097999999</v>
      </c>
      <c r="X331" s="9"/>
      <c r="Y331" s="22">
        <v>0.23361199999999999</v>
      </c>
      <c r="Z331" s="22">
        <v>235.55600000000001</v>
      </c>
      <c r="AA331" s="22">
        <v>-1.6918900000000001E-2</v>
      </c>
      <c r="AB331" s="22">
        <v>321</v>
      </c>
      <c r="AC331" s="22">
        <v>0.23300199999999999</v>
      </c>
      <c r="AD331">
        <f t="shared" si="52"/>
        <v>16.918900000000001</v>
      </c>
      <c r="AE331">
        <f t="shared" si="53"/>
        <v>3.9524580667999998</v>
      </c>
      <c r="AF331" s="9"/>
      <c r="AG331" s="22">
        <v>1.5164200000000001</v>
      </c>
      <c r="AH331" s="22">
        <v>292.226</v>
      </c>
      <c r="AI331" s="22">
        <v>-1.59363E-2</v>
      </c>
      <c r="AJ331" s="22">
        <v>321</v>
      </c>
      <c r="AK331" s="22">
        <v>1.5152000000000001</v>
      </c>
      <c r="AL331">
        <f t="shared" si="54"/>
        <v>15.936300000000001</v>
      </c>
      <c r="AM331">
        <f t="shared" si="55"/>
        <v>24.166124046000004</v>
      </c>
      <c r="AP331" s="9"/>
      <c r="AQ331" s="22">
        <v>0.23361199999999999</v>
      </c>
      <c r="AR331" s="22">
        <v>370.88400000000001</v>
      </c>
      <c r="AS331" s="22">
        <v>-1.6922E-2</v>
      </c>
      <c r="AT331" s="22">
        <v>321</v>
      </c>
      <c r="AU331" s="22">
        <v>0.23306299999999999</v>
      </c>
      <c r="AV331">
        <f t="shared" si="56"/>
        <v>16.922000000000001</v>
      </c>
      <c r="AW331">
        <f t="shared" si="57"/>
        <v>3.9531822640000001</v>
      </c>
      <c r="AX331" s="9"/>
      <c r="AY331" s="22">
        <v>1.5164200000000001</v>
      </c>
      <c r="AZ331" s="22">
        <v>449.13499999999999</v>
      </c>
      <c r="BA331" s="22">
        <v>-1.57898E-2</v>
      </c>
      <c r="BB331" s="22">
        <v>321</v>
      </c>
      <c r="BC331" s="22">
        <v>1.5158100000000001</v>
      </c>
      <c r="BD331">
        <f t="shared" si="58"/>
        <v>15.7898</v>
      </c>
      <c r="BE331">
        <f t="shared" si="59"/>
        <v>23.943968516000002</v>
      </c>
    </row>
    <row r="332" spans="6:57">
      <c r="F332" s="9"/>
      <c r="G332" s="22">
        <v>0.228577</v>
      </c>
      <c r="H332" s="22">
        <v>101.33499999999999</v>
      </c>
      <c r="I332" s="22">
        <v>-1.6912799999999999E-2</v>
      </c>
      <c r="J332" s="22">
        <v>322</v>
      </c>
      <c r="K332" s="22">
        <v>0.22808800000000001</v>
      </c>
      <c r="L332">
        <f t="shared" ref="L332:L395" si="60">-I332/$F$2*1000</f>
        <v>16.912799999999997</v>
      </c>
      <c r="M332">
        <f t="shared" ref="M332:M395" si="61">L332*G332</f>
        <v>3.8658770855999993</v>
      </c>
      <c r="N332" s="9"/>
      <c r="O332" s="22">
        <v>1.52145</v>
      </c>
      <c r="P332" s="22">
        <v>162.76400000000001</v>
      </c>
      <c r="Q332" s="22">
        <v>-1.61285E-2</v>
      </c>
      <c r="R332" s="22">
        <v>322</v>
      </c>
      <c r="S332" s="22">
        <v>1.5209999999999999</v>
      </c>
      <c r="T332">
        <f t="shared" ref="T332:T395" si="62">-Q332/$F$2*1000</f>
        <v>16.128499999999999</v>
      </c>
      <c r="U332">
        <f t="shared" ref="U332:U395" si="63">T332*O332</f>
        <v>24.538706324999996</v>
      </c>
      <c r="X332" s="9"/>
      <c r="Y332" s="22">
        <v>0.228577</v>
      </c>
      <c r="Z332" s="22">
        <v>235.65600000000001</v>
      </c>
      <c r="AA332" s="22">
        <v>-1.6922E-2</v>
      </c>
      <c r="AB332" s="22">
        <v>322</v>
      </c>
      <c r="AC332" s="22">
        <v>0.22799700000000001</v>
      </c>
      <c r="AD332">
        <f t="shared" ref="AD332:AD395" si="64">-AA332/$F$2*1000</f>
        <v>16.922000000000001</v>
      </c>
      <c r="AE332">
        <f t="shared" ref="AE332:AE395" si="65">AD332*Y332</f>
        <v>3.8679799940000001</v>
      </c>
      <c r="AF332" s="9"/>
      <c r="AG332" s="22">
        <v>1.52145</v>
      </c>
      <c r="AH332" s="22">
        <v>292.327</v>
      </c>
      <c r="AI332" s="22">
        <v>-1.58722E-2</v>
      </c>
      <c r="AJ332" s="22">
        <v>322</v>
      </c>
      <c r="AK332" s="22">
        <v>1.5206900000000001</v>
      </c>
      <c r="AL332">
        <f t="shared" ref="AL332:AL395" si="66">-AI332/$F$2*1000</f>
        <v>15.872199999999999</v>
      </c>
      <c r="AM332">
        <f t="shared" ref="AM332:AM395" si="67">AL332*AG332</f>
        <v>24.148758689999998</v>
      </c>
      <c r="AP332" s="9"/>
      <c r="AQ332" s="22">
        <v>0.228577</v>
      </c>
      <c r="AR332" s="22">
        <v>370.98399999999998</v>
      </c>
      <c r="AS332" s="22">
        <v>-1.6924999999999999E-2</v>
      </c>
      <c r="AT332" s="22">
        <v>322</v>
      </c>
      <c r="AU332" s="22">
        <v>0.228241</v>
      </c>
      <c r="AV332">
        <f t="shared" ref="AV332:AV395" si="68">-AS332/$F$2*1000</f>
        <v>16.925000000000001</v>
      </c>
      <c r="AW332">
        <f t="shared" ref="AW332:AW395" si="69">AV332*AQ332</f>
        <v>3.8686657250000001</v>
      </c>
      <c r="AX332" s="9"/>
      <c r="AY332" s="22">
        <v>1.52145</v>
      </c>
      <c r="AZ332" s="22">
        <v>449.23599999999999</v>
      </c>
      <c r="BA332" s="22">
        <v>-1.5792799999999999E-2</v>
      </c>
      <c r="BB332" s="22">
        <v>322</v>
      </c>
      <c r="BC332" s="22">
        <v>1.5206900000000001</v>
      </c>
      <c r="BD332">
        <f t="shared" ref="BD332:BD395" si="70">-BA332/$F$2*1000</f>
        <v>15.7928</v>
      </c>
      <c r="BE332">
        <f t="shared" ref="BE332:BE395" si="71">BD332*AY332</f>
        <v>24.027955559999999</v>
      </c>
    </row>
    <row r="333" spans="6:57">
      <c r="F333" s="9"/>
      <c r="G333" s="22">
        <v>0.22354099999999999</v>
      </c>
      <c r="H333" s="22">
        <v>101.43600000000001</v>
      </c>
      <c r="I333" s="22">
        <v>-1.6915900000000001E-2</v>
      </c>
      <c r="J333" s="22">
        <v>323</v>
      </c>
      <c r="K333" s="22">
        <v>0.22280900000000001</v>
      </c>
      <c r="L333">
        <f t="shared" si="60"/>
        <v>16.915900000000001</v>
      </c>
      <c r="M333">
        <f t="shared" si="61"/>
        <v>3.7813972018999999</v>
      </c>
      <c r="N333" s="9"/>
      <c r="O333" s="22">
        <v>1.5264899999999999</v>
      </c>
      <c r="P333" s="22">
        <v>162.86500000000001</v>
      </c>
      <c r="Q333" s="22">
        <v>-1.6098000000000001E-2</v>
      </c>
      <c r="R333" s="22">
        <v>323</v>
      </c>
      <c r="S333" s="22">
        <v>1.5255700000000001</v>
      </c>
      <c r="T333">
        <f t="shared" si="62"/>
        <v>16.098000000000003</v>
      </c>
      <c r="U333">
        <f t="shared" si="63"/>
        <v>24.573436020000003</v>
      </c>
      <c r="X333" s="9"/>
      <c r="Y333" s="22">
        <v>0.22354099999999999</v>
      </c>
      <c r="Z333" s="22">
        <v>235.75700000000001</v>
      </c>
      <c r="AA333" s="22">
        <v>-1.6928100000000001E-2</v>
      </c>
      <c r="AB333" s="22">
        <v>323</v>
      </c>
      <c r="AC333" s="22">
        <v>0.22265599999999999</v>
      </c>
      <c r="AD333">
        <f t="shared" si="64"/>
        <v>16.928100000000001</v>
      </c>
      <c r="AE333">
        <f t="shared" si="65"/>
        <v>3.7841244020999998</v>
      </c>
      <c r="AF333" s="9"/>
      <c r="AG333" s="22">
        <v>1.5264899999999999</v>
      </c>
      <c r="AH333" s="22">
        <v>292.428</v>
      </c>
      <c r="AI333" s="22">
        <v>-1.5838600000000001E-2</v>
      </c>
      <c r="AJ333" s="22">
        <v>323</v>
      </c>
      <c r="AK333" s="22">
        <v>1.5255700000000001</v>
      </c>
      <c r="AL333">
        <f t="shared" si="66"/>
        <v>15.838600000000001</v>
      </c>
      <c r="AM333">
        <f t="shared" si="67"/>
        <v>24.177464514</v>
      </c>
      <c r="AP333" s="9"/>
      <c r="AQ333" s="22">
        <v>0.22354099999999999</v>
      </c>
      <c r="AR333" s="22">
        <v>371.08499999999998</v>
      </c>
      <c r="AS333" s="22">
        <v>-1.69312E-2</v>
      </c>
      <c r="AT333" s="22">
        <v>323</v>
      </c>
      <c r="AU333" s="22">
        <v>0.223053</v>
      </c>
      <c r="AV333">
        <f t="shared" si="68"/>
        <v>16.9312</v>
      </c>
      <c r="AW333">
        <f t="shared" si="69"/>
        <v>3.7848173791999997</v>
      </c>
      <c r="AX333" s="9"/>
      <c r="AY333" s="22">
        <v>1.5264899999999999</v>
      </c>
      <c r="AZ333" s="22">
        <v>449.33600000000001</v>
      </c>
      <c r="BA333" s="22">
        <v>-1.5725699999999999E-2</v>
      </c>
      <c r="BB333" s="22">
        <v>323</v>
      </c>
      <c r="BC333" s="22">
        <v>1.5255700000000001</v>
      </c>
      <c r="BD333">
        <f t="shared" si="70"/>
        <v>15.725699999999998</v>
      </c>
      <c r="BE333">
        <f t="shared" si="71"/>
        <v>24.005123792999996</v>
      </c>
    </row>
    <row r="334" spans="6:57">
      <c r="F334" s="9"/>
      <c r="G334" s="22">
        <v>0.21850600000000001</v>
      </c>
      <c r="H334" s="22">
        <v>101.53700000000001</v>
      </c>
      <c r="I334" s="22">
        <v>-1.6924999999999999E-2</v>
      </c>
      <c r="J334" s="22">
        <v>324</v>
      </c>
      <c r="K334" s="22">
        <v>0.217865</v>
      </c>
      <c r="L334">
        <f t="shared" si="60"/>
        <v>16.925000000000001</v>
      </c>
      <c r="M334">
        <f t="shared" si="61"/>
        <v>3.6982140500000003</v>
      </c>
      <c r="N334" s="9"/>
      <c r="O334" s="22">
        <v>1.53152</v>
      </c>
      <c r="P334" s="22">
        <v>162.965</v>
      </c>
      <c r="Q334" s="22">
        <v>-1.6067499999999998E-2</v>
      </c>
      <c r="R334" s="22">
        <v>324</v>
      </c>
      <c r="S334" s="22">
        <v>1.5304599999999999</v>
      </c>
      <c r="T334">
        <f t="shared" si="62"/>
        <v>16.067499999999999</v>
      </c>
      <c r="U334">
        <f t="shared" si="63"/>
        <v>24.607697599999998</v>
      </c>
      <c r="X334" s="9"/>
      <c r="Y334" s="22">
        <v>0.21850600000000001</v>
      </c>
      <c r="Z334" s="22">
        <v>235.858</v>
      </c>
      <c r="AA334" s="22">
        <v>-1.69312E-2</v>
      </c>
      <c r="AB334" s="22">
        <v>324</v>
      </c>
      <c r="AC334" s="22">
        <v>0.217804</v>
      </c>
      <c r="AD334">
        <f t="shared" si="64"/>
        <v>16.9312</v>
      </c>
      <c r="AE334">
        <f t="shared" si="65"/>
        <v>3.6995687872</v>
      </c>
      <c r="AF334" s="9"/>
      <c r="AG334" s="22">
        <v>1.53152</v>
      </c>
      <c r="AH334" s="22">
        <v>292.529</v>
      </c>
      <c r="AI334" s="22">
        <v>-1.5795900000000002E-2</v>
      </c>
      <c r="AJ334" s="22">
        <v>324</v>
      </c>
      <c r="AK334" s="22">
        <v>1.5310699999999999</v>
      </c>
      <c r="AL334">
        <f t="shared" si="66"/>
        <v>15.795900000000001</v>
      </c>
      <c r="AM334">
        <f t="shared" si="67"/>
        <v>24.191736768000002</v>
      </c>
      <c r="AP334" s="9"/>
      <c r="AQ334" s="22">
        <v>0.21850600000000001</v>
      </c>
      <c r="AR334" s="22">
        <v>371.18599999999998</v>
      </c>
      <c r="AS334" s="22">
        <v>-1.6937299999999999E-2</v>
      </c>
      <c r="AT334" s="22">
        <v>324</v>
      </c>
      <c r="AU334" s="22">
        <v>0.21792600000000001</v>
      </c>
      <c r="AV334">
        <f t="shared" si="68"/>
        <v>16.9373</v>
      </c>
      <c r="AW334">
        <f t="shared" si="69"/>
        <v>3.7009016738000002</v>
      </c>
      <c r="AX334" s="9"/>
      <c r="AY334" s="22">
        <v>1.53152</v>
      </c>
      <c r="AZ334" s="22">
        <v>449.43700000000001</v>
      </c>
      <c r="BA334" s="22">
        <v>-1.5661600000000001E-2</v>
      </c>
      <c r="BB334" s="22">
        <v>324</v>
      </c>
      <c r="BC334" s="22">
        <v>1.5310699999999999</v>
      </c>
      <c r="BD334">
        <f t="shared" si="70"/>
        <v>15.661600000000002</v>
      </c>
      <c r="BE334">
        <f t="shared" si="71"/>
        <v>23.986053632000001</v>
      </c>
    </row>
    <row r="335" spans="6:57">
      <c r="F335" s="9"/>
      <c r="G335" s="22">
        <v>0.21346999999999999</v>
      </c>
      <c r="H335" s="22">
        <v>101.637</v>
      </c>
      <c r="I335" s="22">
        <v>-1.6915900000000001E-2</v>
      </c>
      <c r="J335" s="22">
        <v>325</v>
      </c>
      <c r="K335" s="22">
        <v>0.21304300000000001</v>
      </c>
      <c r="L335">
        <f t="shared" si="60"/>
        <v>16.915900000000001</v>
      </c>
      <c r="M335">
        <f t="shared" si="61"/>
        <v>3.6110371730000002</v>
      </c>
      <c r="N335" s="9"/>
      <c r="O335" s="22">
        <v>1.5365599999999999</v>
      </c>
      <c r="P335" s="22">
        <v>163.066</v>
      </c>
      <c r="Q335" s="22">
        <v>-1.6015600000000001E-2</v>
      </c>
      <c r="R335" s="22">
        <v>325</v>
      </c>
      <c r="S335" s="22">
        <v>1.5359499999999999</v>
      </c>
      <c r="T335">
        <f t="shared" si="62"/>
        <v>16.015600000000003</v>
      </c>
      <c r="U335">
        <f t="shared" si="63"/>
        <v>24.608930336000004</v>
      </c>
      <c r="X335" s="9"/>
      <c r="Y335" s="22">
        <v>0.21346999999999999</v>
      </c>
      <c r="Z335" s="22">
        <v>235.958</v>
      </c>
      <c r="AA335" s="22">
        <v>-1.69312E-2</v>
      </c>
      <c r="AB335" s="22">
        <v>325</v>
      </c>
      <c r="AC335" s="22">
        <v>0.212891</v>
      </c>
      <c r="AD335">
        <f t="shared" si="64"/>
        <v>16.9312</v>
      </c>
      <c r="AE335">
        <f t="shared" si="65"/>
        <v>3.6143032640000001</v>
      </c>
      <c r="AF335" s="9"/>
      <c r="AG335" s="22">
        <v>1.5365599999999999</v>
      </c>
      <c r="AH335" s="22">
        <v>292.62900000000002</v>
      </c>
      <c r="AI335" s="22">
        <v>-1.5737899999999999E-2</v>
      </c>
      <c r="AJ335" s="22">
        <v>325</v>
      </c>
      <c r="AK335" s="22">
        <v>1.5353399999999999</v>
      </c>
      <c r="AL335">
        <f t="shared" si="66"/>
        <v>15.7379</v>
      </c>
      <c r="AM335">
        <f t="shared" si="67"/>
        <v>24.182227623999999</v>
      </c>
      <c r="AP335" s="9"/>
      <c r="AQ335" s="22">
        <v>0.21346999999999999</v>
      </c>
      <c r="AR335" s="22">
        <v>371.28699999999998</v>
      </c>
      <c r="AS335" s="22">
        <v>-1.6928100000000001E-2</v>
      </c>
      <c r="AT335" s="22">
        <v>325</v>
      </c>
      <c r="AU335" s="22">
        <v>0.21276900000000001</v>
      </c>
      <c r="AV335">
        <f t="shared" si="68"/>
        <v>16.928100000000001</v>
      </c>
      <c r="AW335">
        <f t="shared" si="69"/>
        <v>3.6136415070000001</v>
      </c>
      <c r="AX335" s="9"/>
      <c r="AY335" s="22">
        <v>1.5365599999999999</v>
      </c>
      <c r="AZ335" s="22">
        <v>449.53800000000001</v>
      </c>
      <c r="BA335" s="22">
        <v>-1.5649400000000001E-2</v>
      </c>
      <c r="BB335" s="22">
        <v>325</v>
      </c>
      <c r="BC335" s="22">
        <v>1.5356399999999999</v>
      </c>
      <c r="BD335">
        <f t="shared" si="70"/>
        <v>15.6494</v>
      </c>
      <c r="BE335">
        <f t="shared" si="71"/>
        <v>24.046242063999998</v>
      </c>
    </row>
    <row r="336" spans="6:57">
      <c r="F336" s="9"/>
      <c r="G336" s="22">
        <v>0.20843500000000001</v>
      </c>
      <c r="H336" s="22">
        <v>101.738</v>
      </c>
      <c r="I336" s="22">
        <v>-1.6918900000000001E-2</v>
      </c>
      <c r="J336" s="22">
        <v>326</v>
      </c>
      <c r="K336" s="22">
        <v>0.20791599999999999</v>
      </c>
      <c r="L336">
        <f t="shared" si="60"/>
        <v>16.918900000000001</v>
      </c>
      <c r="M336">
        <f t="shared" si="61"/>
        <v>3.5264909215000002</v>
      </c>
      <c r="N336" s="9"/>
      <c r="O336" s="22">
        <v>1.5416000000000001</v>
      </c>
      <c r="P336" s="22">
        <v>163.167</v>
      </c>
      <c r="Q336" s="22">
        <v>-1.59515E-2</v>
      </c>
      <c r="R336" s="22">
        <v>326</v>
      </c>
      <c r="S336" s="22">
        <v>1.54053</v>
      </c>
      <c r="T336">
        <f t="shared" si="62"/>
        <v>15.951500000000001</v>
      </c>
      <c r="U336">
        <f t="shared" si="63"/>
        <v>24.590832400000004</v>
      </c>
      <c r="X336" s="9"/>
      <c r="Y336" s="22">
        <v>0.20843500000000001</v>
      </c>
      <c r="Z336" s="22">
        <v>236.059</v>
      </c>
      <c r="AA336" s="22">
        <v>-1.69312E-2</v>
      </c>
      <c r="AB336" s="22">
        <v>326</v>
      </c>
      <c r="AC336" s="22">
        <v>0.208038</v>
      </c>
      <c r="AD336">
        <f t="shared" si="64"/>
        <v>16.9312</v>
      </c>
      <c r="AE336">
        <f t="shared" si="65"/>
        <v>3.5290546720000004</v>
      </c>
      <c r="AF336" s="9"/>
      <c r="AG336" s="22">
        <v>1.5416000000000001</v>
      </c>
      <c r="AH336" s="22">
        <v>292.73</v>
      </c>
      <c r="AI336" s="22">
        <v>-1.57471E-2</v>
      </c>
      <c r="AJ336" s="22">
        <v>326</v>
      </c>
      <c r="AK336" s="22">
        <v>1.54053</v>
      </c>
      <c r="AL336">
        <f t="shared" si="66"/>
        <v>15.7471</v>
      </c>
      <c r="AM336">
        <f t="shared" si="67"/>
        <v>24.27572936</v>
      </c>
      <c r="AP336" s="9"/>
      <c r="AQ336" s="22">
        <v>0.20843500000000001</v>
      </c>
      <c r="AR336" s="22">
        <v>371.387</v>
      </c>
      <c r="AS336" s="22">
        <v>-1.6924999999999999E-2</v>
      </c>
      <c r="AT336" s="22">
        <v>326</v>
      </c>
      <c r="AU336" s="22">
        <v>0.207733</v>
      </c>
      <c r="AV336">
        <f t="shared" si="68"/>
        <v>16.925000000000001</v>
      </c>
      <c r="AW336">
        <f t="shared" si="69"/>
        <v>3.5277623750000004</v>
      </c>
      <c r="AX336" s="9"/>
      <c r="AY336" s="22">
        <v>1.5416000000000001</v>
      </c>
      <c r="AZ336" s="22">
        <v>449.63900000000001</v>
      </c>
      <c r="BA336" s="22">
        <v>-1.55792E-2</v>
      </c>
      <c r="BB336" s="22">
        <v>326</v>
      </c>
      <c r="BC336" s="22">
        <v>1.54114</v>
      </c>
      <c r="BD336">
        <f t="shared" si="70"/>
        <v>15.5792</v>
      </c>
      <c r="BE336">
        <f t="shared" si="71"/>
        <v>24.01689472</v>
      </c>
    </row>
    <row r="337" spans="6:57">
      <c r="F337" s="9"/>
      <c r="G337" s="22">
        <v>0.2034</v>
      </c>
      <c r="H337" s="22">
        <v>101.839</v>
      </c>
      <c r="I337" s="22">
        <v>-1.6918900000000001E-2</v>
      </c>
      <c r="J337" s="22">
        <v>327</v>
      </c>
      <c r="K337" s="22">
        <v>0.20288100000000001</v>
      </c>
      <c r="L337">
        <f t="shared" si="60"/>
        <v>16.918900000000001</v>
      </c>
      <c r="M337">
        <f t="shared" si="61"/>
        <v>3.4413042599999999</v>
      </c>
      <c r="N337" s="9"/>
      <c r="O337" s="22">
        <v>1.5466299999999999</v>
      </c>
      <c r="P337" s="22">
        <v>163.268</v>
      </c>
      <c r="Q337" s="22">
        <v>-1.5905800000000001E-2</v>
      </c>
      <c r="R337" s="22">
        <v>327</v>
      </c>
      <c r="S337" s="22">
        <v>1.54572</v>
      </c>
      <c r="T337">
        <f t="shared" si="62"/>
        <v>15.905800000000001</v>
      </c>
      <c r="U337">
        <f t="shared" si="63"/>
        <v>24.600387454</v>
      </c>
      <c r="X337" s="9"/>
      <c r="Y337" s="22">
        <v>0.2034</v>
      </c>
      <c r="Z337" s="22">
        <v>236.16</v>
      </c>
      <c r="AA337" s="22">
        <v>-1.6940299999999998E-2</v>
      </c>
      <c r="AB337" s="22">
        <v>327</v>
      </c>
      <c r="AC337" s="22">
        <v>0.20269799999999999</v>
      </c>
      <c r="AD337">
        <f t="shared" si="64"/>
        <v>16.940299999999997</v>
      </c>
      <c r="AE337">
        <f t="shared" si="65"/>
        <v>3.4456570199999992</v>
      </c>
      <c r="AF337" s="9"/>
      <c r="AG337" s="22">
        <v>1.5466299999999999</v>
      </c>
      <c r="AH337" s="22">
        <v>292.83100000000002</v>
      </c>
      <c r="AI337" s="22">
        <v>-1.56799E-2</v>
      </c>
      <c r="AJ337" s="22">
        <v>327</v>
      </c>
      <c r="AK337" s="22">
        <v>1.54572</v>
      </c>
      <c r="AL337">
        <f t="shared" si="66"/>
        <v>15.6799</v>
      </c>
      <c r="AM337">
        <f t="shared" si="67"/>
        <v>24.251003736999998</v>
      </c>
      <c r="AP337" s="9"/>
      <c r="AQ337" s="22">
        <v>0.2034</v>
      </c>
      <c r="AR337" s="22">
        <v>371.488</v>
      </c>
      <c r="AS337" s="22">
        <v>-1.6922E-2</v>
      </c>
      <c r="AT337" s="22">
        <v>327</v>
      </c>
      <c r="AU337" s="22">
        <v>0.20282</v>
      </c>
      <c r="AV337">
        <f t="shared" si="68"/>
        <v>16.922000000000001</v>
      </c>
      <c r="AW337">
        <f t="shared" si="69"/>
        <v>3.4419348000000003</v>
      </c>
      <c r="AX337" s="9"/>
      <c r="AY337" s="22">
        <v>1.5466299999999999</v>
      </c>
      <c r="AZ337" s="22">
        <v>449.73899999999998</v>
      </c>
      <c r="BA337" s="22">
        <v>-1.5484599999999999E-2</v>
      </c>
      <c r="BB337" s="22">
        <v>327</v>
      </c>
      <c r="BC337" s="22">
        <v>1.5460199999999999</v>
      </c>
      <c r="BD337">
        <f t="shared" si="70"/>
        <v>15.484599999999999</v>
      </c>
      <c r="BE337">
        <f t="shared" si="71"/>
        <v>23.948946897999996</v>
      </c>
    </row>
    <row r="338" spans="6:57">
      <c r="F338" s="9"/>
      <c r="G338" s="22">
        <v>0.19836400000000001</v>
      </c>
      <c r="H338" s="22">
        <v>101.93899999999999</v>
      </c>
      <c r="I338" s="22">
        <v>-1.6912799999999999E-2</v>
      </c>
      <c r="J338" s="22">
        <v>328</v>
      </c>
      <c r="K338" s="22">
        <v>0.19781499999999999</v>
      </c>
      <c r="L338">
        <f t="shared" si="60"/>
        <v>16.912799999999997</v>
      </c>
      <c r="M338">
        <f t="shared" si="61"/>
        <v>3.3548906591999996</v>
      </c>
      <c r="N338" s="9"/>
      <c r="O338" s="22">
        <v>1.5516700000000001</v>
      </c>
      <c r="P338" s="22">
        <v>163.36799999999999</v>
      </c>
      <c r="Q338" s="22">
        <v>-1.58447E-2</v>
      </c>
      <c r="R338" s="22">
        <v>328</v>
      </c>
      <c r="S338" s="22">
        <v>1.55121</v>
      </c>
      <c r="T338">
        <f t="shared" si="62"/>
        <v>15.8447</v>
      </c>
      <c r="U338">
        <f t="shared" si="63"/>
        <v>24.585745649</v>
      </c>
      <c r="X338" s="9"/>
      <c r="Y338" s="22">
        <v>0.19836400000000001</v>
      </c>
      <c r="Z338" s="22">
        <v>236.26</v>
      </c>
      <c r="AA338" s="22">
        <v>-1.6937299999999999E-2</v>
      </c>
      <c r="AB338" s="22">
        <v>328</v>
      </c>
      <c r="AC338" s="22">
        <v>0.197876</v>
      </c>
      <c r="AD338">
        <f t="shared" si="64"/>
        <v>16.9373</v>
      </c>
      <c r="AE338">
        <f t="shared" si="65"/>
        <v>3.3597505772000003</v>
      </c>
      <c r="AF338" s="9"/>
      <c r="AG338" s="22">
        <v>1.5516700000000001</v>
      </c>
      <c r="AH338" s="22">
        <v>292.93099999999998</v>
      </c>
      <c r="AI338" s="22">
        <v>-1.5621899999999999E-2</v>
      </c>
      <c r="AJ338" s="22">
        <v>328</v>
      </c>
      <c r="AK338" s="22">
        <v>1.5506</v>
      </c>
      <c r="AL338">
        <f t="shared" si="66"/>
        <v>15.6219</v>
      </c>
      <c r="AM338">
        <f t="shared" si="67"/>
        <v>24.240033573000002</v>
      </c>
      <c r="AP338" s="9"/>
      <c r="AQ338" s="22">
        <v>0.19836400000000001</v>
      </c>
      <c r="AR338" s="22">
        <v>371.589</v>
      </c>
      <c r="AS338" s="22">
        <v>-1.69342E-2</v>
      </c>
      <c r="AT338" s="22">
        <v>328</v>
      </c>
      <c r="AU338" s="22">
        <v>0.197632</v>
      </c>
      <c r="AV338">
        <f t="shared" si="68"/>
        <v>16.934200000000001</v>
      </c>
      <c r="AW338">
        <f t="shared" si="69"/>
        <v>3.3591356488000002</v>
      </c>
      <c r="AX338" s="9"/>
      <c r="AY338" s="22">
        <v>1.5516700000000001</v>
      </c>
      <c r="AZ338" s="22">
        <v>449.84</v>
      </c>
      <c r="BA338" s="22">
        <v>-1.5450999999999999E-2</v>
      </c>
      <c r="BB338" s="22">
        <v>328</v>
      </c>
      <c r="BC338" s="22">
        <v>1.5508999999999999</v>
      </c>
      <c r="BD338">
        <f t="shared" si="70"/>
        <v>15.450999999999999</v>
      </c>
      <c r="BE338">
        <f t="shared" si="71"/>
        <v>23.974853169999999</v>
      </c>
    </row>
    <row r="339" spans="6:57">
      <c r="F339" s="9"/>
      <c r="G339" s="22">
        <v>0.193329</v>
      </c>
      <c r="H339" s="22">
        <v>102.04</v>
      </c>
      <c r="I339" s="22">
        <v>-1.6915900000000001E-2</v>
      </c>
      <c r="J339" s="22">
        <v>329</v>
      </c>
      <c r="K339" s="22">
        <v>0.19265699999999999</v>
      </c>
      <c r="L339">
        <f t="shared" si="60"/>
        <v>16.915900000000001</v>
      </c>
      <c r="M339">
        <f t="shared" si="61"/>
        <v>3.2703340311</v>
      </c>
      <c r="N339" s="9"/>
      <c r="O339" s="22">
        <v>1.5567</v>
      </c>
      <c r="P339" s="22">
        <v>163.46899999999999</v>
      </c>
      <c r="Q339" s="22">
        <v>-1.5802E-2</v>
      </c>
      <c r="R339" s="22">
        <v>329</v>
      </c>
      <c r="S339" s="22">
        <v>1.5567</v>
      </c>
      <c r="T339">
        <f t="shared" si="62"/>
        <v>15.802</v>
      </c>
      <c r="U339">
        <f t="shared" si="63"/>
        <v>24.598973399999998</v>
      </c>
      <c r="X339" s="9"/>
      <c r="Y339" s="22">
        <v>0.193329</v>
      </c>
      <c r="Z339" s="22">
        <v>236.36099999999999</v>
      </c>
      <c r="AA339" s="22">
        <v>-1.69342E-2</v>
      </c>
      <c r="AB339" s="22">
        <v>329</v>
      </c>
      <c r="AC339" s="22">
        <v>0.19265699999999999</v>
      </c>
      <c r="AD339">
        <f t="shared" si="64"/>
        <v>16.934200000000001</v>
      </c>
      <c r="AE339">
        <f t="shared" si="65"/>
        <v>3.2738719518000003</v>
      </c>
      <c r="AF339" s="9"/>
      <c r="AG339" s="22">
        <v>1.5567</v>
      </c>
      <c r="AH339" s="22">
        <v>293.03199999999998</v>
      </c>
      <c r="AI339" s="22">
        <v>-1.5600599999999999E-2</v>
      </c>
      <c r="AJ339" s="22">
        <v>329</v>
      </c>
      <c r="AK339" s="22">
        <v>1.55609</v>
      </c>
      <c r="AL339">
        <f t="shared" si="66"/>
        <v>15.6006</v>
      </c>
      <c r="AM339">
        <f t="shared" si="67"/>
        <v>24.28545402</v>
      </c>
      <c r="AP339" s="9"/>
      <c r="AQ339" s="22">
        <v>0.193329</v>
      </c>
      <c r="AR339" s="22">
        <v>371.68900000000002</v>
      </c>
      <c r="AS339" s="22">
        <v>-1.69342E-2</v>
      </c>
      <c r="AT339" s="22">
        <v>329</v>
      </c>
      <c r="AU339" s="22">
        <v>0.192749</v>
      </c>
      <c r="AV339">
        <f t="shared" si="68"/>
        <v>16.934200000000001</v>
      </c>
      <c r="AW339">
        <f t="shared" si="69"/>
        <v>3.2738719518000003</v>
      </c>
      <c r="AX339" s="9"/>
      <c r="AY339" s="22">
        <v>1.5567</v>
      </c>
      <c r="AZ339" s="22">
        <v>449.94099999999997</v>
      </c>
      <c r="BA339" s="22">
        <v>-1.5432700000000001E-2</v>
      </c>
      <c r="BB339" s="22">
        <v>329</v>
      </c>
      <c r="BC339" s="22">
        <v>1.5564</v>
      </c>
      <c r="BD339">
        <f t="shared" si="70"/>
        <v>15.432700000000001</v>
      </c>
      <c r="BE339">
        <f t="shared" si="71"/>
        <v>24.024084089999999</v>
      </c>
    </row>
    <row r="340" spans="6:57">
      <c r="F340" s="9"/>
      <c r="G340" s="22">
        <v>0.18829299999999999</v>
      </c>
      <c r="H340" s="22">
        <v>102.14100000000001</v>
      </c>
      <c r="I340" s="22">
        <v>-1.6924999999999999E-2</v>
      </c>
      <c r="J340" s="22">
        <v>330</v>
      </c>
      <c r="K340" s="22">
        <v>0.18756100000000001</v>
      </c>
      <c r="L340">
        <f t="shared" si="60"/>
        <v>16.925000000000001</v>
      </c>
      <c r="M340">
        <f t="shared" si="61"/>
        <v>3.186859025</v>
      </c>
      <c r="N340" s="9"/>
      <c r="O340" s="22">
        <v>1.5617399999999999</v>
      </c>
      <c r="P340" s="22">
        <v>163.57</v>
      </c>
      <c r="Q340" s="22">
        <v>-1.5777599999999999E-2</v>
      </c>
      <c r="R340" s="22">
        <v>330</v>
      </c>
      <c r="S340" s="22">
        <v>1.56097</v>
      </c>
      <c r="T340">
        <f t="shared" si="62"/>
        <v>15.7776</v>
      </c>
      <c r="U340">
        <f t="shared" si="63"/>
        <v>24.640509023999996</v>
      </c>
      <c r="X340" s="9"/>
      <c r="Y340" s="22">
        <v>0.18829299999999999</v>
      </c>
      <c r="Z340" s="22">
        <v>236.46199999999999</v>
      </c>
      <c r="AA340" s="22">
        <v>-1.6940299999999998E-2</v>
      </c>
      <c r="AB340" s="22">
        <v>330</v>
      </c>
      <c r="AC340" s="22">
        <v>0.18768299999999999</v>
      </c>
      <c r="AD340">
        <f t="shared" si="64"/>
        <v>16.940299999999997</v>
      </c>
      <c r="AE340">
        <f t="shared" si="65"/>
        <v>3.1897399078999991</v>
      </c>
      <c r="AF340" s="9"/>
      <c r="AG340" s="22">
        <v>1.5617399999999999</v>
      </c>
      <c r="AH340" s="22">
        <v>293.13299999999998</v>
      </c>
      <c r="AI340" s="22">
        <v>-1.5551799999999999E-2</v>
      </c>
      <c r="AJ340" s="22">
        <v>330</v>
      </c>
      <c r="AK340" s="22">
        <v>1.56097</v>
      </c>
      <c r="AL340">
        <f t="shared" si="66"/>
        <v>15.5518</v>
      </c>
      <c r="AM340">
        <f t="shared" si="67"/>
        <v>24.287868132</v>
      </c>
      <c r="AP340" s="9"/>
      <c r="AQ340" s="22">
        <v>0.18829299999999999</v>
      </c>
      <c r="AR340" s="22">
        <v>371.79</v>
      </c>
      <c r="AS340" s="22">
        <v>-1.69312E-2</v>
      </c>
      <c r="AT340" s="22">
        <v>330</v>
      </c>
      <c r="AU340" s="22">
        <v>0.187805</v>
      </c>
      <c r="AV340">
        <f t="shared" si="68"/>
        <v>16.9312</v>
      </c>
      <c r="AW340">
        <f t="shared" si="69"/>
        <v>3.1880264415999999</v>
      </c>
      <c r="AX340" s="9"/>
      <c r="AY340" s="22">
        <v>1.5617399999999999</v>
      </c>
      <c r="AZ340" s="22">
        <v>450.041</v>
      </c>
      <c r="BA340" s="22">
        <v>-1.54144E-2</v>
      </c>
      <c r="BB340" s="22">
        <v>330</v>
      </c>
      <c r="BC340" s="22">
        <v>1.56067</v>
      </c>
      <c r="BD340">
        <f t="shared" si="70"/>
        <v>15.414400000000001</v>
      </c>
      <c r="BE340">
        <f t="shared" si="71"/>
        <v>24.073285056</v>
      </c>
    </row>
    <row r="341" spans="6:57">
      <c r="F341" s="9"/>
      <c r="G341" s="22">
        <v>0.183258</v>
      </c>
      <c r="H341" s="22">
        <v>102.241</v>
      </c>
      <c r="I341" s="22">
        <v>-1.6912799999999999E-2</v>
      </c>
      <c r="J341" s="22">
        <v>331</v>
      </c>
      <c r="K341" s="22">
        <v>0.182617</v>
      </c>
      <c r="L341">
        <f t="shared" si="60"/>
        <v>16.912799999999997</v>
      </c>
      <c r="M341">
        <f t="shared" si="61"/>
        <v>3.0994059023999996</v>
      </c>
      <c r="N341" s="9"/>
      <c r="O341" s="22">
        <v>1.56677</v>
      </c>
      <c r="P341" s="22">
        <v>163.66999999999999</v>
      </c>
      <c r="Q341" s="22">
        <v>-1.5722699999999999E-2</v>
      </c>
      <c r="R341" s="22">
        <v>331</v>
      </c>
      <c r="S341" s="22">
        <v>1.56555</v>
      </c>
      <c r="T341">
        <f t="shared" si="62"/>
        <v>15.7227</v>
      </c>
      <c r="U341">
        <f t="shared" si="63"/>
        <v>24.633854678999999</v>
      </c>
      <c r="X341" s="9"/>
      <c r="Y341" s="22">
        <v>0.183258</v>
      </c>
      <c r="Z341" s="22">
        <v>236.56299999999999</v>
      </c>
      <c r="AA341" s="22">
        <v>-1.6940299999999998E-2</v>
      </c>
      <c r="AB341" s="22">
        <v>331</v>
      </c>
      <c r="AC341" s="22">
        <v>0.18279999999999999</v>
      </c>
      <c r="AD341">
        <f t="shared" si="64"/>
        <v>16.940299999999997</v>
      </c>
      <c r="AE341">
        <f t="shared" si="65"/>
        <v>3.1044454973999995</v>
      </c>
      <c r="AF341" s="9"/>
      <c r="AG341" s="22">
        <v>1.56677</v>
      </c>
      <c r="AH341" s="22">
        <v>293.23399999999998</v>
      </c>
      <c r="AI341" s="22">
        <v>-1.54968E-2</v>
      </c>
      <c r="AJ341" s="22">
        <v>331</v>
      </c>
      <c r="AK341" s="22">
        <v>1.56586</v>
      </c>
      <c r="AL341">
        <f t="shared" si="66"/>
        <v>15.4968</v>
      </c>
      <c r="AM341">
        <f t="shared" si="67"/>
        <v>24.279921336000001</v>
      </c>
      <c r="AP341" s="9"/>
      <c r="AQ341" s="22">
        <v>0.183258</v>
      </c>
      <c r="AR341" s="22">
        <v>371.89100000000002</v>
      </c>
      <c r="AS341" s="22">
        <v>-1.69312E-2</v>
      </c>
      <c r="AT341" s="22">
        <v>331</v>
      </c>
      <c r="AU341" s="22">
        <v>0.182648</v>
      </c>
      <c r="AV341">
        <f t="shared" si="68"/>
        <v>16.9312</v>
      </c>
      <c r="AW341">
        <f t="shared" si="69"/>
        <v>3.1027778496000002</v>
      </c>
      <c r="AX341" s="9"/>
      <c r="AY341" s="22">
        <v>1.56677</v>
      </c>
      <c r="AZ341" s="22">
        <v>450.142</v>
      </c>
      <c r="BA341" s="22">
        <v>-1.53229E-2</v>
      </c>
      <c r="BB341" s="22">
        <v>331</v>
      </c>
      <c r="BC341" s="22">
        <v>1.56555</v>
      </c>
      <c r="BD341">
        <f t="shared" si="70"/>
        <v>15.322900000000001</v>
      </c>
      <c r="BE341">
        <f t="shared" si="71"/>
        <v>24.007460033000001</v>
      </c>
    </row>
    <row r="342" spans="6:57">
      <c r="F342" s="9"/>
      <c r="G342" s="22">
        <v>0.17822299999999999</v>
      </c>
      <c r="H342" s="22">
        <v>102.342</v>
      </c>
      <c r="I342" s="22">
        <v>-1.6912799999999999E-2</v>
      </c>
      <c r="J342" s="22">
        <v>332</v>
      </c>
      <c r="K342" s="22">
        <v>0.177704</v>
      </c>
      <c r="L342">
        <f t="shared" si="60"/>
        <v>16.912799999999997</v>
      </c>
      <c r="M342">
        <f t="shared" si="61"/>
        <v>3.0142499543999994</v>
      </c>
      <c r="N342" s="9"/>
      <c r="O342" s="22">
        <v>1.5718099999999999</v>
      </c>
      <c r="P342" s="22">
        <v>163.77099999999999</v>
      </c>
      <c r="Q342" s="22">
        <v>-1.5661600000000001E-2</v>
      </c>
      <c r="R342" s="22">
        <v>332</v>
      </c>
      <c r="S342" s="22">
        <v>1.57074</v>
      </c>
      <c r="T342">
        <f t="shared" si="62"/>
        <v>15.661600000000002</v>
      </c>
      <c r="U342">
        <f t="shared" si="63"/>
        <v>24.617059496000003</v>
      </c>
      <c r="X342" s="9"/>
      <c r="Y342" s="22">
        <v>0.17822299999999999</v>
      </c>
      <c r="Z342" s="22">
        <v>236.66300000000001</v>
      </c>
      <c r="AA342" s="22">
        <v>-1.69342E-2</v>
      </c>
      <c r="AB342" s="22">
        <v>332</v>
      </c>
      <c r="AC342" s="22">
        <v>0.17788699999999999</v>
      </c>
      <c r="AD342">
        <f t="shared" si="64"/>
        <v>16.934200000000001</v>
      </c>
      <c r="AE342">
        <f t="shared" si="65"/>
        <v>3.0180639266</v>
      </c>
      <c r="AF342" s="9"/>
      <c r="AG342" s="22">
        <v>1.5718099999999999</v>
      </c>
      <c r="AH342" s="22">
        <v>293.334</v>
      </c>
      <c r="AI342" s="22">
        <v>-1.53931E-2</v>
      </c>
      <c r="AJ342" s="22">
        <v>332</v>
      </c>
      <c r="AK342" s="22">
        <v>1.5716600000000001</v>
      </c>
      <c r="AL342">
        <f t="shared" si="66"/>
        <v>15.3931</v>
      </c>
      <c r="AM342">
        <f t="shared" si="67"/>
        <v>24.195028511</v>
      </c>
      <c r="AP342" s="9"/>
      <c r="AQ342" s="22">
        <v>0.17822299999999999</v>
      </c>
      <c r="AR342" s="22">
        <v>371.99099999999999</v>
      </c>
      <c r="AS342" s="22">
        <v>-1.6928100000000001E-2</v>
      </c>
      <c r="AT342" s="22">
        <v>332</v>
      </c>
      <c r="AU342" s="22">
        <v>0.177734</v>
      </c>
      <c r="AV342">
        <f t="shared" si="68"/>
        <v>16.928100000000001</v>
      </c>
      <c r="AW342">
        <f t="shared" si="69"/>
        <v>3.0169767663</v>
      </c>
      <c r="AX342" s="9"/>
      <c r="AY342" s="22">
        <v>1.5718099999999999</v>
      </c>
      <c r="AZ342" s="22">
        <v>450.24299999999999</v>
      </c>
      <c r="BA342" s="22">
        <v>-1.5273999999999999E-2</v>
      </c>
      <c r="BB342" s="22">
        <v>332</v>
      </c>
      <c r="BC342" s="22">
        <v>1.57074</v>
      </c>
      <c r="BD342">
        <f t="shared" si="70"/>
        <v>15.273999999999999</v>
      </c>
      <c r="BE342">
        <f t="shared" si="71"/>
        <v>24.007825939999996</v>
      </c>
    </row>
    <row r="343" spans="6:57">
      <c r="F343" s="9"/>
      <c r="G343" s="22">
        <v>0.17318700000000001</v>
      </c>
      <c r="H343" s="22">
        <v>102.443</v>
      </c>
      <c r="I343" s="22">
        <v>-1.6918900000000001E-2</v>
      </c>
      <c r="J343" s="22">
        <v>333</v>
      </c>
      <c r="K343" s="22">
        <v>0.17266799999999999</v>
      </c>
      <c r="L343">
        <f t="shared" si="60"/>
        <v>16.918900000000001</v>
      </c>
      <c r="M343">
        <f t="shared" si="61"/>
        <v>2.9301335343000003</v>
      </c>
      <c r="N343" s="9"/>
      <c r="O343" s="22">
        <v>1.57684</v>
      </c>
      <c r="P343" s="22">
        <v>163.87200000000001</v>
      </c>
      <c r="Q343" s="22">
        <v>-1.5615800000000001E-2</v>
      </c>
      <c r="R343" s="22">
        <v>333</v>
      </c>
      <c r="S343" s="22">
        <v>1.5759300000000001</v>
      </c>
      <c r="T343">
        <f t="shared" si="62"/>
        <v>15.6158</v>
      </c>
      <c r="U343">
        <f t="shared" si="63"/>
        <v>24.623618071999999</v>
      </c>
      <c r="X343" s="9"/>
      <c r="Y343" s="22">
        <v>0.17318700000000001</v>
      </c>
      <c r="Z343" s="22">
        <v>236.76400000000001</v>
      </c>
      <c r="AA343" s="22">
        <v>-1.69342E-2</v>
      </c>
      <c r="AB343" s="22">
        <v>333</v>
      </c>
      <c r="AC343" s="22">
        <v>0.17263800000000001</v>
      </c>
      <c r="AD343">
        <f t="shared" si="64"/>
        <v>16.934200000000001</v>
      </c>
      <c r="AE343">
        <f t="shared" si="65"/>
        <v>2.9327832954000002</v>
      </c>
      <c r="AF343" s="9"/>
      <c r="AG343" s="22">
        <v>1.57684</v>
      </c>
      <c r="AH343" s="22">
        <v>293.435</v>
      </c>
      <c r="AI343" s="22">
        <v>-1.53656E-2</v>
      </c>
      <c r="AJ343" s="22">
        <v>333</v>
      </c>
      <c r="AK343" s="22">
        <v>1.57562</v>
      </c>
      <c r="AL343">
        <f t="shared" si="66"/>
        <v>15.365600000000001</v>
      </c>
      <c r="AM343">
        <f t="shared" si="67"/>
        <v>24.229092704000003</v>
      </c>
      <c r="AP343" s="9"/>
      <c r="AQ343" s="22">
        <v>0.17318700000000001</v>
      </c>
      <c r="AR343" s="22">
        <v>372.09199999999998</v>
      </c>
      <c r="AS343" s="22">
        <v>-1.69312E-2</v>
      </c>
      <c r="AT343" s="22">
        <v>333</v>
      </c>
      <c r="AU343" s="22">
        <v>0.17263800000000001</v>
      </c>
      <c r="AV343">
        <f t="shared" si="68"/>
        <v>16.9312</v>
      </c>
      <c r="AW343">
        <f t="shared" si="69"/>
        <v>2.9322637344000002</v>
      </c>
      <c r="AX343" s="9"/>
      <c r="AY343" s="22">
        <v>1.57684</v>
      </c>
      <c r="AZ343" s="22">
        <v>450.34300000000002</v>
      </c>
      <c r="BA343" s="22">
        <v>-1.51886E-2</v>
      </c>
      <c r="BB343" s="22">
        <v>333</v>
      </c>
      <c r="BC343" s="22">
        <v>1.5753200000000001</v>
      </c>
      <c r="BD343">
        <f t="shared" si="70"/>
        <v>15.188599999999999</v>
      </c>
      <c r="BE343">
        <f t="shared" si="71"/>
        <v>23.949992024</v>
      </c>
    </row>
    <row r="344" spans="6:57">
      <c r="F344" s="9"/>
      <c r="G344" s="22">
        <v>0.168152</v>
      </c>
      <c r="H344" s="22">
        <v>102.544</v>
      </c>
      <c r="I344" s="22">
        <v>-1.6918900000000001E-2</v>
      </c>
      <c r="J344" s="22">
        <v>334</v>
      </c>
      <c r="K344" s="22">
        <v>0.16751099999999999</v>
      </c>
      <c r="L344">
        <f t="shared" si="60"/>
        <v>16.918900000000001</v>
      </c>
      <c r="M344">
        <f t="shared" si="61"/>
        <v>2.8449468728</v>
      </c>
      <c r="N344" s="9"/>
      <c r="O344" s="22">
        <v>1.58188</v>
      </c>
      <c r="P344" s="22">
        <v>163.97300000000001</v>
      </c>
      <c r="Q344" s="22">
        <v>-1.5560900000000001E-2</v>
      </c>
      <c r="R344" s="22">
        <v>334</v>
      </c>
      <c r="S344" s="22">
        <v>1.5811200000000001</v>
      </c>
      <c r="T344">
        <f t="shared" si="62"/>
        <v>15.5609</v>
      </c>
      <c r="U344">
        <f t="shared" si="63"/>
        <v>24.615476491999999</v>
      </c>
      <c r="X344" s="9"/>
      <c r="Y344" s="22">
        <v>0.168152</v>
      </c>
      <c r="Z344" s="22">
        <v>236.86500000000001</v>
      </c>
      <c r="AA344" s="22">
        <v>-1.6940299999999998E-2</v>
      </c>
      <c r="AB344" s="22">
        <v>334</v>
      </c>
      <c r="AC344" s="22">
        <v>0.16751099999999999</v>
      </c>
      <c r="AD344">
        <f t="shared" si="64"/>
        <v>16.940299999999997</v>
      </c>
      <c r="AE344">
        <f t="shared" si="65"/>
        <v>2.8485453255999995</v>
      </c>
      <c r="AF344" s="9"/>
      <c r="AG344" s="22">
        <v>1.58188</v>
      </c>
      <c r="AH344" s="22">
        <v>293.536</v>
      </c>
      <c r="AI344" s="22">
        <v>-1.5280200000000001E-2</v>
      </c>
      <c r="AJ344" s="22">
        <v>334</v>
      </c>
      <c r="AK344" s="22">
        <v>1.58081</v>
      </c>
      <c r="AL344">
        <f t="shared" si="66"/>
        <v>15.280200000000001</v>
      </c>
      <c r="AM344">
        <f t="shared" si="67"/>
        <v>24.171442775999999</v>
      </c>
      <c r="AP344" s="9"/>
      <c r="AQ344" s="22">
        <v>0.168152</v>
      </c>
      <c r="AR344" s="22">
        <v>372.19299999999998</v>
      </c>
      <c r="AS344" s="22">
        <v>-1.69312E-2</v>
      </c>
      <c r="AT344" s="22">
        <v>334</v>
      </c>
      <c r="AU344" s="22">
        <v>0.16741900000000001</v>
      </c>
      <c r="AV344">
        <f t="shared" si="68"/>
        <v>16.9312</v>
      </c>
      <c r="AW344">
        <f t="shared" si="69"/>
        <v>2.8470151424000001</v>
      </c>
      <c r="AX344" s="9"/>
      <c r="AY344" s="22">
        <v>1.58188</v>
      </c>
      <c r="AZ344" s="22">
        <v>450.44400000000002</v>
      </c>
      <c r="BA344" s="22">
        <v>-1.5136699999999999E-2</v>
      </c>
      <c r="BB344" s="22">
        <v>334</v>
      </c>
      <c r="BC344" s="22">
        <v>1.5811200000000001</v>
      </c>
      <c r="BD344">
        <f t="shared" si="70"/>
        <v>15.136699999999999</v>
      </c>
      <c r="BE344">
        <f t="shared" si="71"/>
        <v>23.944442995999999</v>
      </c>
    </row>
    <row r="345" spans="6:57">
      <c r="F345" s="9"/>
      <c r="G345" s="22">
        <v>0.16311600000000001</v>
      </c>
      <c r="H345" s="22">
        <v>102.64400000000001</v>
      </c>
      <c r="I345" s="22">
        <v>-1.6915900000000001E-2</v>
      </c>
      <c r="J345" s="22">
        <v>335</v>
      </c>
      <c r="K345" s="22">
        <v>0.16244500000000001</v>
      </c>
      <c r="L345">
        <f t="shared" si="60"/>
        <v>16.915900000000001</v>
      </c>
      <c r="M345">
        <f t="shared" si="61"/>
        <v>2.7592539444000002</v>
      </c>
      <c r="N345" s="9"/>
      <c r="O345" s="22">
        <v>1.58691</v>
      </c>
      <c r="P345" s="22">
        <v>164.07300000000001</v>
      </c>
      <c r="Q345" s="22">
        <v>-1.5506000000000001E-2</v>
      </c>
      <c r="R345" s="22">
        <v>335</v>
      </c>
      <c r="S345" s="22">
        <v>1.5863</v>
      </c>
      <c r="T345">
        <f t="shared" si="62"/>
        <v>15.506</v>
      </c>
      <c r="U345">
        <f t="shared" si="63"/>
        <v>24.606626460000001</v>
      </c>
      <c r="X345" s="9"/>
      <c r="Y345" s="22">
        <v>0.16311600000000001</v>
      </c>
      <c r="Z345" s="22">
        <v>236.965</v>
      </c>
      <c r="AA345" s="22">
        <v>-1.69464E-2</v>
      </c>
      <c r="AB345" s="22">
        <v>335</v>
      </c>
      <c r="AC345" s="22">
        <v>0.16253699999999999</v>
      </c>
      <c r="AD345">
        <f t="shared" si="64"/>
        <v>16.946400000000001</v>
      </c>
      <c r="AE345">
        <f t="shared" si="65"/>
        <v>2.7642289824000001</v>
      </c>
      <c r="AF345" s="9"/>
      <c r="AG345" s="22">
        <v>1.58691</v>
      </c>
      <c r="AH345" s="22">
        <v>293.63600000000002</v>
      </c>
      <c r="AI345" s="22">
        <v>-1.52008E-2</v>
      </c>
      <c r="AJ345" s="22">
        <v>335</v>
      </c>
      <c r="AK345" s="22">
        <v>1.5860000000000001</v>
      </c>
      <c r="AL345">
        <f t="shared" si="66"/>
        <v>15.200800000000001</v>
      </c>
      <c r="AM345">
        <f t="shared" si="67"/>
        <v>24.122301528000001</v>
      </c>
      <c r="AP345" s="9"/>
      <c r="AQ345" s="22">
        <v>0.16311600000000001</v>
      </c>
      <c r="AR345" s="22">
        <v>372.29399999999998</v>
      </c>
      <c r="AS345" s="22">
        <v>-1.6940299999999998E-2</v>
      </c>
      <c r="AT345" s="22">
        <v>335</v>
      </c>
      <c r="AU345" s="22">
        <v>0.16253699999999999</v>
      </c>
      <c r="AV345">
        <f t="shared" si="68"/>
        <v>16.940299999999997</v>
      </c>
      <c r="AW345">
        <f t="shared" si="69"/>
        <v>2.7632339747999999</v>
      </c>
      <c r="AX345" s="9"/>
      <c r="AY345" s="22">
        <v>1.58691</v>
      </c>
      <c r="AZ345" s="22">
        <v>450.54500000000002</v>
      </c>
      <c r="BA345" s="22">
        <v>-1.5084800000000001E-2</v>
      </c>
      <c r="BB345" s="22">
        <v>335</v>
      </c>
      <c r="BC345" s="22">
        <v>1.58691</v>
      </c>
      <c r="BD345">
        <f t="shared" si="70"/>
        <v>15.084800000000001</v>
      </c>
      <c r="BE345">
        <f t="shared" si="71"/>
        <v>23.938219968000002</v>
      </c>
    </row>
    <row r="346" spans="6:57">
      <c r="F346" s="9"/>
      <c r="G346" s="22">
        <v>0.158081</v>
      </c>
      <c r="H346" s="22">
        <v>102.745</v>
      </c>
      <c r="I346" s="22">
        <v>-1.6915900000000001E-2</v>
      </c>
      <c r="J346" s="22">
        <v>336</v>
      </c>
      <c r="K346" s="22">
        <v>0.157471</v>
      </c>
      <c r="L346">
        <f t="shared" si="60"/>
        <v>16.915900000000001</v>
      </c>
      <c r="M346">
        <f t="shared" si="61"/>
        <v>2.6740823879</v>
      </c>
      <c r="N346" s="9"/>
      <c r="O346" s="22">
        <v>1.59195</v>
      </c>
      <c r="P346" s="22">
        <v>164.17400000000001</v>
      </c>
      <c r="Q346" s="22">
        <v>-1.5423600000000001E-2</v>
      </c>
      <c r="R346" s="22">
        <v>336</v>
      </c>
      <c r="S346" s="22">
        <v>1.5914900000000001</v>
      </c>
      <c r="T346">
        <f t="shared" si="62"/>
        <v>15.4236</v>
      </c>
      <c r="U346">
        <f t="shared" si="63"/>
        <v>24.553600020000001</v>
      </c>
      <c r="X346" s="9"/>
      <c r="Y346" s="22">
        <v>0.158081</v>
      </c>
      <c r="Z346" s="22">
        <v>237.066</v>
      </c>
      <c r="AA346" s="22">
        <v>-1.69342E-2</v>
      </c>
      <c r="AB346" s="22">
        <v>336</v>
      </c>
      <c r="AC346" s="22">
        <v>0.157471</v>
      </c>
      <c r="AD346">
        <f t="shared" si="64"/>
        <v>16.934200000000001</v>
      </c>
      <c r="AE346">
        <f t="shared" si="65"/>
        <v>2.6769752702000003</v>
      </c>
      <c r="AF346" s="9"/>
      <c r="AG346" s="22">
        <v>1.59195</v>
      </c>
      <c r="AH346" s="22">
        <v>293.73700000000002</v>
      </c>
      <c r="AI346" s="22">
        <v>-1.51459E-2</v>
      </c>
      <c r="AJ346" s="22">
        <v>336</v>
      </c>
      <c r="AK346" s="22">
        <v>1.5908800000000001</v>
      </c>
      <c r="AL346">
        <f t="shared" si="66"/>
        <v>15.145900000000001</v>
      </c>
      <c r="AM346">
        <f t="shared" si="67"/>
        <v>24.111515505</v>
      </c>
      <c r="AP346" s="9"/>
      <c r="AQ346" s="22">
        <v>0.158081</v>
      </c>
      <c r="AR346" s="22">
        <v>372.39400000000001</v>
      </c>
      <c r="AS346" s="22">
        <v>-1.6940299999999998E-2</v>
      </c>
      <c r="AT346" s="22">
        <v>336</v>
      </c>
      <c r="AU346" s="22">
        <v>0.15759300000000001</v>
      </c>
      <c r="AV346">
        <f t="shared" si="68"/>
        <v>16.940299999999997</v>
      </c>
      <c r="AW346">
        <f t="shared" si="69"/>
        <v>2.6779395642999995</v>
      </c>
      <c r="AX346" s="9"/>
      <c r="AY346" s="22">
        <v>1.59195</v>
      </c>
      <c r="AZ346" s="22">
        <v>450.64600000000002</v>
      </c>
      <c r="BA346" s="22">
        <v>-1.50055E-2</v>
      </c>
      <c r="BB346" s="22">
        <v>336</v>
      </c>
      <c r="BC346" s="22">
        <v>1.5911900000000001</v>
      </c>
      <c r="BD346">
        <f t="shared" si="70"/>
        <v>15.0055</v>
      </c>
      <c r="BE346">
        <f t="shared" si="71"/>
        <v>23.888005724999999</v>
      </c>
    </row>
    <row r="347" spans="6:57">
      <c r="F347" s="9"/>
      <c r="G347" s="22">
        <v>0.15304599999999999</v>
      </c>
      <c r="H347" s="22">
        <v>102.846</v>
      </c>
      <c r="I347" s="22">
        <v>-1.6924999999999999E-2</v>
      </c>
      <c r="J347" s="22">
        <v>337</v>
      </c>
      <c r="K347" s="22">
        <v>0.152557</v>
      </c>
      <c r="L347">
        <f t="shared" si="60"/>
        <v>16.925000000000001</v>
      </c>
      <c r="M347">
        <f t="shared" si="61"/>
        <v>2.5903035499999998</v>
      </c>
      <c r="N347" s="9"/>
      <c r="O347" s="22">
        <v>1.5969800000000001</v>
      </c>
      <c r="P347" s="22">
        <v>164.27500000000001</v>
      </c>
      <c r="Q347" s="22">
        <v>-1.5341199999999999E-2</v>
      </c>
      <c r="R347" s="22">
        <v>337</v>
      </c>
      <c r="S347" s="22">
        <v>1.5957600000000001</v>
      </c>
      <c r="T347">
        <f t="shared" si="62"/>
        <v>15.341199999999999</v>
      </c>
      <c r="U347">
        <f t="shared" si="63"/>
        <v>24.499589575999998</v>
      </c>
      <c r="X347" s="9"/>
      <c r="Y347" s="22">
        <v>0.15304599999999999</v>
      </c>
      <c r="Z347" s="22">
        <v>237.167</v>
      </c>
      <c r="AA347" s="22">
        <v>-1.6943400000000001E-2</v>
      </c>
      <c r="AB347" s="22">
        <v>337</v>
      </c>
      <c r="AC347" s="22">
        <v>0.152618</v>
      </c>
      <c r="AD347">
        <f t="shared" si="64"/>
        <v>16.9434</v>
      </c>
      <c r="AE347">
        <f t="shared" si="65"/>
        <v>2.5931195963999998</v>
      </c>
      <c r="AF347" s="9"/>
      <c r="AG347" s="22">
        <v>1.5969800000000001</v>
      </c>
      <c r="AH347" s="22">
        <v>293.83800000000002</v>
      </c>
      <c r="AI347" s="22">
        <v>-1.51001E-2</v>
      </c>
      <c r="AJ347" s="22">
        <v>337</v>
      </c>
      <c r="AK347" s="22">
        <v>1.5960700000000001</v>
      </c>
      <c r="AL347">
        <f t="shared" si="66"/>
        <v>15.100099999999999</v>
      </c>
      <c r="AM347">
        <f t="shared" si="67"/>
        <v>24.114557697999999</v>
      </c>
      <c r="AP347" s="9"/>
      <c r="AQ347" s="22">
        <v>0.15304599999999999</v>
      </c>
      <c r="AR347" s="22">
        <v>372.495</v>
      </c>
      <c r="AS347" s="22">
        <v>-1.69342E-2</v>
      </c>
      <c r="AT347" s="22">
        <v>337</v>
      </c>
      <c r="AU347" s="22">
        <v>0.15243499999999999</v>
      </c>
      <c r="AV347">
        <f t="shared" si="68"/>
        <v>16.934200000000001</v>
      </c>
      <c r="AW347">
        <f t="shared" si="69"/>
        <v>2.5917115732</v>
      </c>
      <c r="AX347" s="9"/>
      <c r="AY347" s="22">
        <v>1.5969800000000001</v>
      </c>
      <c r="AZ347" s="22">
        <v>450.74599999999998</v>
      </c>
      <c r="BA347" s="22">
        <v>-1.49506E-2</v>
      </c>
      <c r="BB347" s="22">
        <v>337</v>
      </c>
      <c r="BC347" s="22">
        <v>1.5957600000000001</v>
      </c>
      <c r="BD347">
        <f t="shared" si="70"/>
        <v>14.9506</v>
      </c>
      <c r="BE347">
        <f t="shared" si="71"/>
        <v>23.875809188000002</v>
      </c>
    </row>
    <row r="348" spans="6:57">
      <c r="F348" s="9"/>
      <c r="G348" s="22">
        <v>0.14801</v>
      </c>
      <c r="H348" s="22">
        <v>102.946</v>
      </c>
      <c r="I348" s="22">
        <v>-1.6922E-2</v>
      </c>
      <c r="J348" s="22">
        <v>338</v>
      </c>
      <c r="K348" s="22">
        <v>0.14746100000000001</v>
      </c>
      <c r="L348">
        <f t="shared" si="60"/>
        <v>16.922000000000001</v>
      </c>
      <c r="M348">
        <f t="shared" si="61"/>
        <v>2.5046252200000003</v>
      </c>
      <c r="N348" s="9"/>
      <c r="O348" s="22">
        <v>1.60202</v>
      </c>
      <c r="P348" s="22">
        <v>164.375</v>
      </c>
      <c r="Q348" s="22">
        <v>-1.52893E-2</v>
      </c>
      <c r="R348" s="22">
        <v>338</v>
      </c>
      <c r="S348" s="22">
        <v>1.6009500000000001</v>
      </c>
      <c r="T348">
        <f t="shared" si="62"/>
        <v>15.289300000000001</v>
      </c>
      <c r="U348">
        <f t="shared" si="63"/>
        <v>24.493764386000002</v>
      </c>
      <c r="X348" s="9"/>
      <c r="Y348" s="22">
        <v>0.14801</v>
      </c>
      <c r="Z348" s="22">
        <v>237.268</v>
      </c>
      <c r="AA348" s="22">
        <v>-1.6943400000000001E-2</v>
      </c>
      <c r="AB348" s="22">
        <v>338</v>
      </c>
      <c r="AC348" s="22">
        <v>0.147339</v>
      </c>
      <c r="AD348">
        <f t="shared" si="64"/>
        <v>16.9434</v>
      </c>
      <c r="AE348">
        <f t="shared" si="65"/>
        <v>2.5077926340000003</v>
      </c>
      <c r="AF348" s="9"/>
      <c r="AG348" s="22">
        <v>1.60202</v>
      </c>
      <c r="AH348" s="22">
        <v>293.93799999999999</v>
      </c>
      <c r="AI348" s="22">
        <v>-1.5029900000000001E-2</v>
      </c>
      <c r="AJ348" s="22">
        <v>338</v>
      </c>
      <c r="AK348" s="22">
        <v>1.6009500000000001</v>
      </c>
      <c r="AL348">
        <f t="shared" si="66"/>
        <v>15.029900000000001</v>
      </c>
      <c r="AM348">
        <f t="shared" si="67"/>
        <v>24.078200398000003</v>
      </c>
      <c r="AP348" s="9"/>
      <c r="AQ348" s="22">
        <v>0.14801</v>
      </c>
      <c r="AR348" s="22">
        <v>372.596</v>
      </c>
      <c r="AS348" s="22">
        <v>-1.6937299999999999E-2</v>
      </c>
      <c r="AT348" s="22">
        <v>338</v>
      </c>
      <c r="AU348" s="22">
        <v>0.147369</v>
      </c>
      <c r="AV348">
        <f t="shared" si="68"/>
        <v>16.9373</v>
      </c>
      <c r="AW348">
        <f t="shared" si="69"/>
        <v>2.5068897730000002</v>
      </c>
      <c r="AX348" s="9"/>
      <c r="AY348" s="22">
        <v>1.60202</v>
      </c>
      <c r="AZ348" s="22">
        <v>450.84699999999998</v>
      </c>
      <c r="BA348" s="22">
        <v>-1.48682E-2</v>
      </c>
      <c r="BB348" s="22">
        <v>338</v>
      </c>
      <c r="BC348" s="22">
        <v>1.6015600000000001</v>
      </c>
      <c r="BD348">
        <f t="shared" si="70"/>
        <v>14.8682</v>
      </c>
      <c r="BE348">
        <f t="shared" si="71"/>
        <v>23.819153763999999</v>
      </c>
    </row>
    <row r="349" spans="6:57">
      <c r="F349" s="9"/>
      <c r="G349" s="22">
        <v>0.14297499999999999</v>
      </c>
      <c r="H349" s="22">
        <v>103.047</v>
      </c>
      <c r="I349" s="22">
        <v>-1.6918900000000001E-2</v>
      </c>
      <c r="J349" s="22">
        <v>339</v>
      </c>
      <c r="K349" s="22">
        <v>0.142181</v>
      </c>
      <c r="L349">
        <f t="shared" si="60"/>
        <v>16.918900000000001</v>
      </c>
      <c r="M349">
        <f t="shared" si="61"/>
        <v>2.4189797275</v>
      </c>
      <c r="N349" s="9"/>
      <c r="O349" s="22">
        <v>1.6070599999999999</v>
      </c>
      <c r="P349" s="22">
        <v>164.476</v>
      </c>
      <c r="Q349" s="22">
        <v>-1.5203899999999999E-2</v>
      </c>
      <c r="R349" s="22">
        <v>339</v>
      </c>
      <c r="S349" s="22">
        <v>1.6058300000000001</v>
      </c>
      <c r="T349">
        <f t="shared" si="62"/>
        <v>15.203899999999999</v>
      </c>
      <c r="U349">
        <f t="shared" si="63"/>
        <v>24.433579533999996</v>
      </c>
      <c r="X349" s="9"/>
      <c r="Y349" s="22">
        <v>0.14297499999999999</v>
      </c>
      <c r="Z349" s="22">
        <v>237.36799999999999</v>
      </c>
      <c r="AA349" s="22">
        <v>-1.6949499999999999E-2</v>
      </c>
      <c r="AB349" s="22">
        <v>339</v>
      </c>
      <c r="AC349" s="22">
        <v>0.14239499999999999</v>
      </c>
      <c r="AD349">
        <f t="shared" si="64"/>
        <v>16.9495</v>
      </c>
      <c r="AE349">
        <f t="shared" si="65"/>
        <v>2.4233547624999998</v>
      </c>
      <c r="AF349" s="9"/>
      <c r="AG349" s="22">
        <v>1.6070599999999999</v>
      </c>
      <c r="AH349" s="22">
        <v>294.03899999999999</v>
      </c>
      <c r="AI349" s="22">
        <v>-1.49353E-2</v>
      </c>
      <c r="AJ349" s="22">
        <v>339</v>
      </c>
      <c r="AK349" s="22">
        <v>1.6064499999999999</v>
      </c>
      <c r="AL349">
        <f t="shared" si="66"/>
        <v>14.9353</v>
      </c>
      <c r="AM349">
        <f t="shared" si="67"/>
        <v>24.001923217999998</v>
      </c>
      <c r="AP349" s="9"/>
      <c r="AQ349" s="22">
        <v>0.14297499999999999</v>
      </c>
      <c r="AR349" s="22">
        <v>372.69600000000003</v>
      </c>
      <c r="AS349" s="22">
        <v>-1.69312E-2</v>
      </c>
      <c r="AT349" s="22">
        <v>339</v>
      </c>
      <c r="AU349" s="22">
        <v>0.142456</v>
      </c>
      <c r="AV349">
        <f t="shared" si="68"/>
        <v>16.9312</v>
      </c>
      <c r="AW349">
        <f t="shared" si="69"/>
        <v>2.4207383199999999</v>
      </c>
      <c r="AX349" s="9"/>
      <c r="AY349" s="22">
        <v>1.6070599999999999</v>
      </c>
      <c r="AZ349" s="22">
        <v>450.94799999999998</v>
      </c>
      <c r="BA349" s="22">
        <v>-1.48071E-2</v>
      </c>
      <c r="BB349" s="22">
        <v>339</v>
      </c>
      <c r="BC349" s="22">
        <v>1.6061399999999999</v>
      </c>
      <c r="BD349">
        <f t="shared" si="70"/>
        <v>14.8071</v>
      </c>
      <c r="BE349">
        <f t="shared" si="71"/>
        <v>23.795898126000001</v>
      </c>
    </row>
    <row r="350" spans="6:57">
      <c r="F350" s="9"/>
      <c r="G350" s="22">
        <v>0.13793900000000001</v>
      </c>
      <c r="H350" s="22">
        <v>103.148</v>
      </c>
      <c r="I350" s="22">
        <v>-1.6928100000000001E-2</v>
      </c>
      <c r="J350" s="22">
        <v>340</v>
      </c>
      <c r="K350" s="22">
        <v>0.13732900000000001</v>
      </c>
      <c r="L350">
        <f t="shared" si="60"/>
        <v>16.928100000000001</v>
      </c>
      <c r="M350">
        <f t="shared" si="61"/>
        <v>2.3350451859000003</v>
      </c>
      <c r="N350" s="9"/>
      <c r="O350" s="22">
        <v>1.61209</v>
      </c>
      <c r="P350" s="22">
        <v>164.577</v>
      </c>
      <c r="Q350" s="22">
        <v>-1.51459E-2</v>
      </c>
      <c r="R350" s="22">
        <v>340</v>
      </c>
      <c r="S350" s="22">
        <v>1.6110199999999999</v>
      </c>
      <c r="T350">
        <f t="shared" si="62"/>
        <v>15.145900000000001</v>
      </c>
      <c r="U350">
        <f t="shared" si="63"/>
        <v>24.416553931000003</v>
      </c>
      <c r="X350" s="9"/>
      <c r="Y350" s="22">
        <v>0.13793900000000001</v>
      </c>
      <c r="Z350" s="22">
        <v>237.46899999999999</v>
      </c>
      <c r="AA350" s="22">
        <v>-1.6943400000000001E-2</v>
      </c>
      <c r="AB350" s="22">
        <v>340</v>
      </c>
      <c r="AC350" s="22">
        <v>0.13742099999999999</v>
      </c>
      <c r="AD350">
        <f t="shared" si="64"/>
        <v>16.9434</v>
      </c>
      <c r="AE350">
        <f t="shared" si="65"/>
        <v>2.3371556526000004</v>
      </c>
      <c r="AF350" s="9"/>
      <c r="AG350" s="22">
        <v>1.61209</v>
      </c>
      <c r="AH350" s="22">
        <v>294.14</v>
      </c>
      <c r="AI350" s="22">
        <v>-1.48956E-2</v>
      </c>
      <c r="AJ350" s="22">
        <v>340</v>
      </c>
      <c r="AK350" s="22">
        <v>1.6110199999999999</v>
      </c>
      <c r="AL350">
        <f t="shared" si="66"/>
        <v>14.8956</v>
      </c>
      <c r="AM350">
        <f t="shared" si="67"/>
        <v>24.013047803999999</v>
      </c>
      <c r="AP350" s="9"/>
      <c r="AQ350" s="22">
        <v>0.13793900000000001</v>
      </c>
      <c r="AR350" s="22">
        <v>372.79700000000003</v>
      </c>
      <c r="AS350" s="22">
        <v>-1.69312E-2</v>
      </c>
      <c r="AT350" s="22">
        <v>340</v>
      </c>
      <c r="AU350" s="22">
        <v>0.13736000000000001</v>
      </c>
      <c r="AV350">
        <f t="shared" si="68"/>
        <v>16.9312</v>
      </c>
      <c r="AW350">
        <f t="shared" si="69"/>
        <v>2.3354727968</v>
      </c>
      <c r="AX350" s="9"/>
      <c r="AY350" s="22">
        <v>1.61209</v>
      </c>
      <c r="AZ350" s="22">
        <v>451.048</v>
      </c>
      <c r="BA350" s="22">
        <v>-1.474E-2</v>
      </c>
      <c r="BB350" s="22">
        <v>340</v>
      </c>
      <c r="BC350" s="22">
        <v>1.6122399999999999</v>
      </c>
      <c r="BD350">
        <f t="shared" si="70"/>
        <v>14.74</v>
      </c>
      <c r="BE350">
        <f t="shared" si="71"/>
        <v>23.762206599999999</v>
      </c>
    </row>
    <row r="351" spans="6:57">
      <c r="F351" s="9"/>
      <c r="G351" s="22">
        <v>0.13290399999999999</v>
      </c>
      <c r="H351" s="22">
        <v>103.249</v>
      </c>
      <c r="I351" s="22">
        <v>-1.6918900000000001E-2</v>
      </c>
      <c r="J351" s="22">
        <v>341</v>
      </c>
      <c r="K351" s="22">
        <v>0.132324</v>
      </c>
      <c r="L351">
        <f t="shared" si="60"/>
        <v>16.918900000000001</v>
      </c>
      <c r="M351">
        <f t="shared" si="61"/>
        <v>2.2485894856000002</v>
      </c>
      <c r="N351" s="9"/>
      <c r="O351" s="22">
        <v>1.61713</v>
      </c>
      <c r="P351" s="22">
        <v>164.678</v>
      </c>
      <c r="Q351" s="22">
        <v>-1.50574E-2</v>
      </c>
      <c r="R351" s="22">
        <v>341</v>
      </c>
      <c r="S351" s="22">
        <v>1.61591</v>
      </c>
      <c r="T351">
        <f t="shared" si="62"/>
        <v>15.057399999999999</v>
      </c>
      <c r="U351">
        <f t="shared" si="63"/>
        <v>24.349773261999999</v>
      </c>
      <c r="X351" s="9"/>
      <c r="Y351" s="22">
        <v>0.13290399999999999</v>
      </c>
      <c r="Z351" s="22">
        <v>237.57</v>
      </c>
      <c r="AA351" s="22">
        <v>-1.6949499999999999E-2</v>
      </c>
      <c r="AB351" s="22">
        <v>341</v>
      </c>
      <c r="AC351" s="22">
        <v>0.13226299999999999</v>
      </c>
      <c r="AD351">
        <f t="shared" si="64"/>
        <v>16.9495</v>
      </c>
      <c r="AE351">
        <f t="shared" si="65"/>
        <v>2.2526563479999999</v>
      </c>
      <c r="AF351" s="9"/>
      <c r="AG351" s="22">
        <v>1.61713</v>
      </c>
      <c r="AH351" s="22">
        <v>294.24099999999999</v>
      </c>
      <c r="AI351" s="22">
        <v>-1.4798E-2</v>
      </c>
      <c r="AJ351" s="22">
        <v>341</v>
      </c>
      <c r="AK351" s="22">
        <v>1.61652</v>
      </c>
      <c r="AL351">
        <f t="shared" si="66"/>
        <v>14.798</v>
      </c>
      <c r="AM351">
        <f t="shared" si="67"/>
        <v>23.930289739999999</v>
      </c>
      <c r="AP351" s="9"/>
      <c r="AQ351" s="22">
        <v>0.13290399999999999</v>
      </c>
      <c r="AR351" s="22">
        <v>372.89800000000002</v>
      </c>
      <c r="AS351" s="22">
        <v>-1.69312E-2</v>
      </c>
      <c r="AT351" s="22">
        <v>341</v>
      </c>
      <c r="AU351" s="22">
        <v>0.13229399999999999</v>
      </c>
      <c r="AV351">
        <f t="shared" si="68"/>
        <v>16.9312</v>
      </c>
      <c r="AW351">
        <f t="shared" si="69"/>
        <v>2.2502242047999998</v>
      </c>
      <c r="AX351" s="9"/>
      <c r="AY351" s="22">
        <v>1.61713</v>
      </c>
      <c r="AZ351" s="22">
        <v>451.149</v>
      </c>
      <c r="BA351" s="22">
        <v>-1.4624E-2</v>
      </c>
      <c r="BB351" s="22">
        <v>341</v>
      </c>
      <c r="BC351" s="22">
        <v>1.6162099999999999</v>
      </c>
      <c r="BD351">
        <f t="shared" si="70"/>
        <v>14.624000000000001</v>
      </c>
      <c r="BE351">
        <f t="shared" si="71"/>
        <v>23.648909119999999</v>
      </c>
    </row>
    <row r="352" spans="6:57">
      <c r="F352" s="9"/>
      <c r="G352" s="22">
        <v>0.12786900000000001</v>
      </c>
      <c r="H352" s="22">
        <v>103.349</v>
      </c>
      <c r="I352" s="22">
        <v>-1.6922E-2</v>
      </c>
      <c r="J352" s="22">
        <v>342</v>
      </c>
      <c r="K352" s="22">
        <v>0.127167</v>
      </c>
      <c r="L352">
        <f t="shared" si="60"/>
        <v>16.922000000000001</v>
      </c>
      <c r="M352">
        <f t="shared" si="61"/>
        <v>2.1637992180000003</v>
      </c>
      <c r="N352" s="9"/>
      <c r="O352" s="22">
        <v>1.62216</v>
      </c>
      <c r="P352" s="22">
        <v>164.77799999999999</v>
      </c>
      <c r="Q352" s="22">
        <v>-1.50116E-2</v>
      </c>
      <c r="R352" s="22">
        <v>342</v>
      </c>
      <c r="S352" s="22">
        <v>1.6216999999999999</v>
      </c>
      <c r="T352">
        <f t="shared" si="62"/>
        <v>15.0116</v>
      </c>
      <c r="U352">
        <f t="shared" si="63"/>
        <v>24.351217055999999</v>
      </c>
      <c r="X352" s="9"/>
      <c r="Y352" s="22">
        <v>0.12786900000000001</v>
      </c>
      <c r="Z352" s="22">
        <v>237.67</v>
      </c>
      <c r="AA352" s="22">
        <v>-1.6943400000000001E-2</v>
      </c>
      <c r="AB352" s="22">
        <v>342</v>
      </c>
      <c r="AC352" s="22">
        <v>0.12734999999999999</v>
      </c>
      <c r="AD352">
        <f t="shared" si="64"/>
        <v>16.9434</v>
      </c>
      <c r="AE352">
        <f t="shared" si="65"/>
        <v>2.1665356146000003</v>
      </c>
      <c r="AF352" s="9"/>
      <c r="AG352" s="22">
        <v>1.62216</v>
      </c>
      <c r="AH352" s="22">
        <v>294.34100000000001</v>
      </c>
      <c r="AI352" s="22">
        <v>-1.47064E-2</v>
      </c>
      <c r="AJ352" s="22">
        <v>342</v>
      </c>
      <c r="AK352" s="22">
        <v>1.6216999999999999</v>
      </c>
      <c r="AL352">
        <f t="shared" si="66"/>
        <v>14.7064</v>
      </c>
      <c r="AM352">
        <f t="shared" si="67"/>
        <v>23.856133824</v>
      </c>
      <c r="AP352" s="9"/>
      <c r="AQ352" s="22">
        <v>0.12786900000000001</v>
      </c>
      <c r="AR352" s="22">
        <v>372.99900000000002</v>
      </c>
      <c r="AS352" s="22">
        <v>-1.69312E-2</v>
      </c>
      <c r="AT352" s="22">
        <v>342</v>
      </c>
      <c r="AU352" s="22">
        <v>0.12725800000000001</v>
      </c>
      <c r="AV352">
        <f t="shared" si="68"/>
        <v>16.9312</v>
      </c>
      <c r="AW352">
        <f t="shared" si="69"/>
        <v>2.1649756128000002</v>
      </c>
      <c r="AX352" s="9"/>
      <c r="AY352" s="22">
        <v>1.62216</v>
      </c>
      <c r="AZ352" s="22">
        <v>451.25</v>
      </c>
      <c r="BA352" s="22">
        <v>-1.4559900000000001E-2</v>
      </c>
      <c r="BB352" s="22">
        <v>342</v>
      </c>
      <c r="BC352" s="22">
        <v>1.6214</v>
      </c>
      <c r="BD352">
        <f t="shared" si="70"/>
        <v>14.559900000000001</v>
      </c>
      <c r="BE352">
        <f t="shared" si="71"/>
        <v>23.618487384000002</v>
      </c>
    </row>
    <row r="353" spans="6:57">
      <c r="F353" s="9"/>
      <c r="G353" s="22">
        <v>0.122833</v>
      </c>
      <c r="H353" s="22">
        <v>103.45</v>
      </c>
      <c r="I353" s="22">
        <v>-1.6922E-2</v>
      </c>
      <c r="J353" s="22">
        <v>343</v>
      </c>
      <c r="K353" s="22">
        <v>0.122253</v>
      </c>
      <c r="L353">
        <f t="shared" si="60"/>
        <v>16.922000000000001</v>
      </c>
      <c r="M353">
        <f t="shared" si="61"/>
        <v>2.078580026</v>
      </c>
      <c r="N353" s="9"/>
      <c r="O353" s="22">
        <v>1.6272</v>
      </c>
      <c r="P353" s="22">
        <v>164.87899999999999</v>
      </c>
      <c r="Q353" s="22">
        <v>-1.49689E-2</v>
      </c>
      <c r="R353" s="22">
        <v>343</v>
      </c>
      <c r="S353" s="22">
        <v>1.62659</v>
      </c>
      <c r="T353">
        <f t="shared" si="62"/>
        <v>14.9689</v>
      </c>
      <c r="U353">
        <f t="shared" si="63"/>
        <v>24.357394079999999</v>
      </c>
      <c r="X353" s="9"/>
      <c r="Y353" s="22">
        <v>0.122833</v>
      </c>
      <c r="Z353" s="22">
        <v>237.77099999999999</v>
      </c>
      <c r="AA353" s="22">
        <v>-1.6940299999999998E-2</v>
      </c>
      <c r="AB353" s="22">
        <v>343</v>
      </c>
      <c r="AC353" s="22">
        <v>0.12216200000000001</v>
      </c>
      <c r="AD353">
        <f t="shared" si="64"/>
        <v>16.940299999999997</v>
      </c>
      <c r="AE353">
        <f t="shared" si="65"/>
        <v>2.0808278698999998</v>
      </c>
      <c r="AF353" s="9"/>
      <c r="AG353" s="22">
        <v>1.6272</v>
      </c>
      <c r="AH353" s="22">
        <v>294.44200000000001</v>
      </c>
      <c r="AI353" s="22">
        <v>-1.46362E-2</v>
      </c>
      <c r="AJ353" s="22">
        <v>343</v>
      </c>
      <c r="AK353" s="22">
        <v>1.6262799999999999</v>
      </c>
      <c r="AL353">
        <f t="shared" si="66"/>
        <v>14.636200000000001</v>
      </c>
      <c r="AM353">
        <f t="shared" si="67"/>
        <v>23.816024640000002</v>
      </c>
      <c r="AP353" s="9"/>
      <c r="AQ353" s="22">
        <v>0.122833</v>
      </c>
      <c r="AR353" s="22">
        <v>373.09899999999999</v>
      </c>
      <c r="AS353" s="22">
        <v>-1.6937299999999999E-2</v>
      </c>
      <c r="AT353" s="22">
        <v>343</v>
      </c>
      <c r="AU353" s="22">
        <v>0.122223</v>
      </c>
      <c r="AV353">
        <f t="shared" si="68"/>
        <v>16.9373</v>
      </c>
      <c r="AW353">
        <f t="shared" si="69"/>
        <v>2.0804593708999999</v>
      </c>
      <c r="AX353" s="9"/>
      <c r="AY353" s="22">
        <v>1.6272</v>
      </c>
      <c r="AZ353" s="22">
        <v>451.351</v>
      </c>
      <c r="BA353" s="22">
        <v>-1.44409E-2</v>
      </c>
      <c r="BB353" s="22">
        <v>343</v>
      </c>
      <c r="BC353" s="22">
        <v>1.6262799999999999</v>
      </c>
      <c r="BD353">
        <f t="shared" si="70"/>
        <v>14.440899999999999</v>
      </c>
      <c r="BE353">
        <f t="shared" si="71"/>
        <v>23.498232479999999</v>
      </c>
    </row>
    <row r="354" spans="6:57">
      <c r="F354" s="9"/>
      <c r="G354" s="22">
        <v>0.117798</v>
      </c>
      <c r="H354" s="22">
        <v>103.551</v>
      </c>
      <c r="I354" s="22">
        <v>-1.6924999999999999E-2</v>
      </c>
      <c r="J354" s="22">
        <v>344</v>
      </c>
      <c r="K354" s="22">
        <v>0.117157</v>
      </c>
      <c r="L354">
        <f t="shared" si="60"/>
        <v>16.925000000000001</v>
      </c>
      <c r="M354">
        <f t="shared" si="61"/>
        <v>1.9937311500000001</v>
      </c>
      <c r="N354" s="9"/>
      <c r="O354" s="22">
        <v>1.6322300000000001</v>
      </c>
      <c r="P354" s="22">
        <v>164.98</v>
      </c>
      <c r="Q354" s="22">
        <v>-1.4865099999999999E-2</v>
      </c>
      <c r="R354" s="22">
        <v>344</v>
      </c>
      <c r="S354" s="22">
        <v>1.6317699999999999</v>
      </c>
      <c r="T354">
        <f t="shared" si="62"/>
        <v>14.8651</v>
      </c>
      <c r="U354">
        <f t="shared" si="63"/>
        <v>24.263262173000001</v>
      </c>
      <c r="X354" s="9"/>
      <c r="Y354" s="22">
        <v>0.117798</v>
      </c>
      <c r="Z354" s="22">
        <v>237.87200000000001</v>
      </c>
      <c r="AA354" s="22">
        <v>-1.69464E-2</v>
      </c>
      <c r="AB354" s="22">
        <v>344</v>
      </c>
      <c r="AC354" s="22">
        <v>0.11724900000000001</v>
      </c>
      <c r="AD354">
        <f t="shared" si="64"/>
        <v>16.946400000000001</v>
      </c>
      <c r="AE354">
        <f t="shared" si="65"/>
        <v>1.9962520272000002</v>
      </c>
      <c r="AF354" s="9"/>
      <c r="AG354" s="22">
        <v>1.6322300000000001</v>
      </c>
      <c r="AH354" s="22">
        <v>294.54300000000001</v>
      </c>
      <c r="AI354" s="22">
        <v>-1.4566000000000001E-2</v>
      </c>
      <c r="AJ354" s="22">
        <v>344</v>
      </c>
      <c r="AK354" s="22">
        <v>1.6311599999999999</v>
      </c>
      <c r="AL354">
        <f t="shared" si="66"/>
        <v>14.566000000000001</v>
      </c>
      <c r="AM354">
        <f t="shared" si="67"/>
        <v>23.775062180000003</v>
      </c>
      <c r="AP354" s="9"/>
      <c r="AQ354" s="22">
        <v>0.117798</v>
      </c>
      <c r="AR354" s="22">
        <v>373.2</v>
      </c>
      <c r="AS354" s="22">
        <v>-1.69312E-2</v>
      </c>
      <c r="AT354" s="22">
        <v>344</v>
      </c>
      <c r="AU354" s="22">
        <v>0.117157</v>
      </c>
      <c r="AV354">
        <f t="shared" si="68"/>
        <v>16.9312</v>
      </c>
      <c r="AW354">
        <f t="shared" si="69"/>
        <v>1.9944614976000001</v>
      </c>
      <c r="AX354" s="9"/>
      <c r="AY354" s="22">
        <v>1.6322300000000001</v>
      </c>
      <c r="AZ354" s="22">
        <v>451.45100000000002</v>
      </c>
      <c r="BA354" s="22">
        <v>-1.4312699999999999E-2</v>
      </c>
      <c r="BB354" s="22">
        <v>344</v>
      </c>
      <c r="BC354" s="22">
        <v>1.6311599999999999</v>
      </c>
      <c r="BD354">
        <f t="shared" si="70"/>
        <v>14.3127</v>
      </c>
      <c r="BE354">
        <f t="shared" si="71"/>
        <v>23.361618321000002</v>
      </c>
    </row>
    <row r="355" spans="6:57">
      <c r="F355" s="9"/>
      <c r="G355" s="22">
        <v>0.112762</v>
      </c>
      <c r="H355" s="22">
        <v>103.651</v>
      </c>
      <c r="I355" s="22">
        <v>-1.6918900000000001E-2</v>
      </c>
      <c r="J355" s="22">
        <v>345</v>
      </c>
      <c r="K355" s="22">
        <v>0.112244</v>
      </c>
      <c r="L355">
        <f t="shared" si="60"/>
        <v>16.918900000000001</v>
      </c>
      <c r="M355">
        <f t="shared" si="61"/>
        <v>1.9078090018</v>
      </c>
      <c r="N355" s="9"/>
      <c r="O355" s="22">
        <v>1.63727</v>
      </c>
      <c r="P355" s="22">
        <v>165.08</v>
      </c>
      <c r="Q355" s="22">
        <v>-1.47308E-2</v>
      </c>
      <c r="R355" s="22">
        <v>345</v>
      </c>
      <c r="S355" s="22">
        <v>1.63666</v>
      </c>
      <c r="T355">
        <f t="shared" si="62"/>
        <v>14.7308</v>
      </c>
      <c r="U355">
        <f t="shared" si="63"/>
        <v>24.118296916000002</v>
      </c>
      <c r="X355" s="9"/>
      <c r="Y355" s="22">
        <v>0.112762</v>
      </c>
      <c r="Z355" s="22">
        <v>237.97300000000001</v>
      </c>
      <c r="AA355" s="22">
        <v>-1.6949499999999999E-2</v>
      </c>
      <c r="AB355" s="22">
        <v>345</v>
      </c>
      <c r="AC355" s="22">
        <v>0.11206099999999999</v>
      </c>
      <c r="AD355">
        <f t="shared" si="64"/>
        <v>16.9495</v>
      </c>
      <c r="AE355">
        <f t="shared" si="65"/>
        <v>1.9112595190000001</v>
      </c>
      <c r="AF355" s="9"/>
      <c r="AG355" s="22">
        <v>1.63727</v>
      </c>
      <c r="AH355" s="22">
        <v>294.64299999999997</v>
      </c>
      <c r="AI355" s="22">
        <v>-1.4462300000000001E-2</v>
      </c>
      <c r="AJ355" s="22">
        <v>345</v>
      </c>
      <c r="AK355" s="22">
        <v>1.63635</v>
      </c>
      <c r="AL355">
        <f t="shared" si="66"/>
        <v>14.462300000000001</v>
      </c>
      <c r="AM355">
        <f t="shared" si="67"/>
        <v>23.678689921</v>
      </c>
      <c r="AP355" s="9"/>
      <c r="AQ355" s="22">
        <v>0.112762</v>
      </c>
      <c r="AR355" s="22">
        <v>373.30099999999999</v>
      </c>
      <c r="AS355" s="22">
        <v>-1.6940299999999998E-2</v>
      </c>
      <c r="AT355" s="22">
        <v>345</v>
      </c>
      <c r="AU355" s="22">
        <v>0.111969</v>
      </c>
      <c r="AV355">
        <f t="shared" si="68"/>
        <v>16.940299999999997</v>
      </c>
      <c r="AW355">
        <f t="shared" si="69"/>
        <v>1.9102221085999997</v>
      </c>
      <c r="AX355" s="9"/>
      <c r="AY355" s="22">
        <v>1.63727</v>
      </c>
      <c r="AZ355" s="22">
        <v>451.55200000000002</v>
      </c>
      <c r="BA355" s="22">
        <v>-1.41937E-2</v>
      </c>
      <c r="BB355" s="22">
        <v>345</v>
      </c>
      <c r="BC355" s="22">
        <v>1.63605</v>
      </c>
      <c r="BD355">
        <f t="shared" si="70"/>
        <v>14.1937</v>
      </c>
      <c r="BE355">
        <f t="shared" si="71"/>
        <v>23.238919198999998</v>
      </c>
    </row>
    <row r="356" spans="6:57">
      <c r="F356" s="9"/>
      <c r="G356" s="22">
        <v>0.107727</v>
      </c>
      <c r="H356" s="22">
        <v>103.752</v>
      </c>
      <c r="I356" s="22">
        <v>-1.6922E-2</v>
      </c>
      <c r="J356" s="22">
        <v>346</v>
      </c>
      <c r="K356" s="22">
        <v>0.107117</v>
      </c>
      <c r="L356">
        <f t="shared" si="60"/>
        <v>16.922000000000001</v>
      </c>
      <c r="M356">
        <f t="shared" si="61"/>
        <v>1.8229562940000001</v>
      </c>
      <c r="N356" s="9"/>
      <c r="O356" s="22">
        <v>1.6423000000000001</v>
      </c>
      <c r="P356" s="22">
        <v>165.18100000000001</v>
      </c>
      <c r="Q356" s="22">
        <v>-1.4660599999999999E-2</v>
      </c>
      <c r="R356" s="22">
        <v>346</v>
      </c>
      <c r="S356" s="22">
        <v>1.64185</v>
      </c>
      <c r="T356">
        <f t="shared" si="62"/>
        <v>14.660599999999999</v>
      </c>
      <c r="U356">
        <f t="shared" si="63"/>
        <v>24.07710338</v>
      </c>
      <c r="X356" s="9"/>
      <c r="Y356" s="22">
        <v>0.107727</v>
      </c>
      <c r="Z356" s="22">
        <v>238.07300000000001</v>
      </c>
      <c r="AA356" s="22">
        <v>-1.6949499999999999E-2</v>
      </c>
      <c r="AB356" s="22">
        <v>346</v>
      </c>
      <c r="AC356" s="22">
        <v>0.10714700000000001</v>
      </c>
      <c r="AD356">
        <f t="shared" si="64"/>
        <v>16.9495</v>
      </c>
      <c r="AE356">
        <f t="shared" si="65"/>
        <v>1.8259187865000002</v>
      </c>
      <c r="AF356" s="9"/>
      <c r="AG356" s="22">
        <v>1.6423000000000001</v>
      </c>
      <c r="AH356" s="22">
        <v>294.74400000000003</v>
      </c>
      <c r="AI356" s="22">
        <v>-1.4385999999999999E-2</v>
      </c>
      <c r="AJ356" s="22">
        <v>346</v>
      </c>
      <c r="AK356" s="22">
        <v>1.64063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373.40100000000001</v>
      </c>
      <c r="AS356" s="22">
        <v>-1.69342E-2</v>
      </c>
      <c r="AT356" s="22">
        <v>346</v>
      </c>
      <c r="AU356" s="22">
        <v>0.10699500000000001</v>
      </c>
      <c r="AV356">
        <f t="shared" si="68"/>
        <v>16.934200000000001</v>
      </c>
      <c r="AW356">
        <f t="shared" si="69"/>
        <v>1.8242705634</v>
      </c>
      <c r="AX356" s="9"/>
      <c r="AY356" s="22">
        <v>1.6423000000000001</v>
      </c>
      <c r="AZ356" s="22">
        <v>451.65300000000002</v>
      </c>
      <c r="BA356" s="22">
        <v>-1.40839E-2</v>
      </c>
      <c r="BB356" s="22">
        <v>346</v>
      </c>
      <c r="BC356" s="22">
        <v>1.64185</v>
      </c>
      <c r="BD356">
        <f t="shared" si="70"/>
        <v>14.0839</v>
      </c>
      <c r="BE356">
        <f t="shared" si="71"/>
        <v>23.129988969999999</v>
      </c>
    </row>
    <row r="357" spans="6:57">
      <c r="F357" s="9"/>
      <c r="G357" s="22">
        <v>0.10269200000000001</v>
      </c>
      <c r="H357" s="22">
        <v>103.85299999999999</v>
      </c>
      <c r="I357" s="22">
        <v>-1.6918900000000001E-2</v>
      </c>
      <c r="J357" s="22">
        <v>347</v>
      </c>
      <c r="K357" s="22">
        <v>0.102356</v>
      </c>
      <c r="L357">
        <f t="shared" si="60"/>
        <v>16.918900000000001</v>
      </c>
      <c r="M357">
        <f t="shared" si="61"/>
        <v>1.7374356788000003</v>
      </c>
      <c r="N357" s="9"/>
      <c r="O357" s="22">
        <v>1.64734</v>
      </c>
      <c r="P357" s="22">
        <v>165.28200000000001</v>
      </c>
      <c r="Q357" s="22">
        <v>-1.45752E-2</v>
      </c>
      <c r="R357" s="22">
        <v>347</v>
      </c>
      <c r="S357" s="22">
        <v>1.64673</v>
      </c>
      <c r="T357">
        <f t="shared" si="62"/>
        <v>14.575200000000001</v>
      </c>
      <c r="U357">
        <f t="shared" si="63"/>
        <v>24.010309968000001</v>
      </c>
      <c r="X357" s="9"/>
      <c r="Y357" s="22">
        <v>0.10269200000000001</v>
      </c>
      <c r="Z357" s="22">
        <v>238.17400000000001</v>
      </c>
      <c r="AA357" s="22">
        <v>-1.6949499999999999E-2</v>
      </c>
      <c r="AB357" s="22">
        <v>347</v>
      </c>
      <c r="AC357" s="22">
        <v>0.102051</v>
      </c>
      <c r="AD357">
        <f t="shared" si="64"/>
        <v>16.9495</v>
      </c>
      <c r="AE357">
        <f t="shared" si="65"/>
        <v>1.7405780540000002</v>
      </c>
      <c r="AF357" s="9"/>
      <c r="AG357" s="22">
        <v>1.64734</v>
      </c>
      <c r="AH357" s="22">
        <v>294.84500000000003</v>
      </c>
      <c r="AI357" s="22">
        <v>-1.42609E-2</v>
      </c>
      <c r="AJ357" s="22">
        <v>347</v>
      </c>
      <c r="AK357" s="22">
        <v>1.64612</v>
      </c>
      <c r="AL357">
        <f t="shared" si="66"/>
        <v>14.260899999999999</v>
      </c>
      <c r="AM357">
        <f t="shared" si="67"/>
        <v>23.492551005999999</v>
      </c>
      <c r="AP357" s="9"/>
      <c r="AQ357" s="22">
        <v>0.10269200000000001</v>
      </c>
      <c r="AR357" s="22">
        <v>373.50200000000001</v>
      </c>
      <c r="AS357" s="22">
        <v>-1.6943400000000001E-2</v>
      </c>
      <c r="AT357" s="22">
        <v>347</v>
      </c>
      <c r="AU357" s="22">
        <v>0.102173</v>
      </c>
      <c r="AV357">
        <f t="shared" si="68"/>
        <v>16.9434</v>
      </c>
      <c r="AW357">
        <f t="shared" si="69"/>
        <v>1.7399516328000002</v>
      </c>
      <c r="AX357" s="9"/>
      <c r="AY357" s="22">
        <v>1.64734</v>
      </c>
      <c r="AZ357" s="22">
        <v>451.75299999999999</v>
      </c>
      <c r="BA357" s="22">
        <v>-1.39954E-2</v>
      </c>
      <c r="BB357" s="22">
        <v>347</v>
      </c>
      <c r="BC357" s="22">
        <v>1.64642</v>
      </c>
      <c r="BD357">
        <f t="shared" si="70"/>
        <v>13.9954</v>
      </c>
      <c r="BE357">
        <f t="shared" si="71"/>
        <v>23.055182236</v>
      </c>
    </row>
    <row r="358" spans="6:57">
      <c r="F358" s="9"/>
      <c r="G358" s="22">
        <v>9.7656300000000001E-2</v>
      </c>
      <c r="H358" s="22">
        <v>103.95399999999999</v>
      </c>
      <c r="I358" s="22">
        <v>-1.6915900000000001E-2</v>
      </c>
      <c r="J358" s="22">
        <v>348</v>
      </c>
      <c r="K358" s="22">
        <v>9.7106899999999996E-2</v>
      </c>
      <c r="L358">
        <f t="shared" si="60"/>
        <v>16.915900000000001</v>
      </c>
      <c r="M358">
        <f t="shared" si="61"/>
        <v>1.6519442051700002</v>
      </c>
      <c r="N358" s="9"/>
      <c r="O358" s="22">
        <v>1.6523699999999999</v>
      </c>
      <c r="P358" s="22">
        <v>165.38200000000001</v>
      </c>
      <c r="Q358" s="22">
        <v>-1.4489699999999999E-2</v>
      </c>
      <c r="R358" s="22">
        <v>348</v>
      </c>
      <c r="S358" s="22">
        <v>1.6513100000000001</v>
      </c>
      <c r="T358">
        <f t="shared" si="62"/>
        <v>14.489699999999999</v>
      </c>
      <c r="U358">
        <f t="shared" si="63"/>
        <v>23.942345588999999</v>
      </c>
      <c r="X358" s="9"/>
      <c r="Y358" s="22">
        <v>9.7656300000000001E-2</v>
      </c>
      <c r="Z358" s="22">
        <v>238.27500000000001</v>
      </c>
      <c r="AA358" s="22">
        <v>-1.6943400000000001E-2</v>
      </c>
      <c r="AB358" s="22">
        <v>348</v>
      </c>
      <c r="AC358" s="22">
        <v>9.7137500000000002E-2</v>
      </c>
      <c r="AD358">
        <f t="shared" si="64"/>
        <v>16.9434</v>
      </c>
      <c r="AE358">
        <f t="shared" si="65"/>
        <v>1.6546297534200001</v>
      </c>
      <c r="AF358" s="9"/>
      <c r="AG358" s="22">
        <v>1.6523699999999999</v>
      </c>
      <c r="AH358" s="22">
        <v>294.94600000000003</v>
      </c>
      <c r="AI358" s="22">
        <v>-1.41479E-2</v>
      </c>
      <c r="AJ358" s="22">
        <v>348</v>
      </c>
      <c r="AK358" s="22">
        <v>1.6519200000000001</v>
      </c>
      <c r="AL358">
        <f t="shared" si="66"/>
        <v>14.1479</v>
      </c>
      <c r="AM358">
        <f t="shared" si="67"/>
        <v>23.377565522999998</v>
      </c>
      <c r="AP358" s="9"/>
      <c r="AQ358" s="22">
        <v>9.7656300000000001E-2</v>
      </c>
      <c r="AR358" s="22">
        <v>373.60300000000001</v>
      </c>
      <c r="AS358" s="22">
        <v>-1.6943400000000001E-2</v>
      </c>
      <c r="AT358" s="22">
        <v>348</v>
      </c>
      <c r="AU358" s="22">
        <v>9.7045900000000004E-2</v>
      </c>
      <c r="AV358">
        <f t="shared" si="68"/>
        <v>16.9434</v>
      </c>
      <c r="AW358">
        <f t="shared" si="69"/>
        <v>1.6546297534200001</v>
      </c>
      <c r="AX358" s="9"/>
      <c r="AY358" s="22">
        <v>1.6523699999999999</v>
      </c>
      <c r="AZ358" s="22">
        <v>451.85399999999998</v>
      </c>
      <c r="BA358" s="22">
        <v>-1.38794E-2</v>
      </c>
      <c r="BB358" s="22">
        <v>348</v>
      </c>
      <c r="BC358" s="22">
        <v>1.6519200000000001</v>
      </c>
      <c r="BD358">
        <f t="shared" si="70"/>
        <v>13.8794</v>
      </c>
      <c r="BE358">
        <f t="shared" si="71"/>
        <v>22.933904177999999</v>
      </c>
    </row>
    <row r="359" spans="6:57">
      <c r="F359" s="9"/>
      <c r="G359" s="22">
        <v>9.2620800000000003E-2</v>
      </c>
      <c r="H359" s="22">
        <v>104.054</v>
      </c>
      <c r="I359" s="22">
        <v>-1.6924999999999999E-2</v>
      </c>
      <c r="J359" s="22">
        <v>349</v>
      </c>
      <c r="K359" s="22">
        <v>9.2040999999999998E-2</v>
      </c>
      <c r="L359">
        <f t="shared" si="60"/>
        <v>16.925000000000001</v>
      </c>
      <c r="M359">
        <f t="shared" si="61"/>
        <v>1.5676070400000002</v>
      </c>
      <c r="N359" s="9"/>
      <c r="O359" s="22">
        <v>1.65741</v>
      </c>
      <c r="P359" s="22">
        <v>165.483</v>
      </c>
      <c r="Q359" s="22">
        <v>-1.4373800000000001E-2</v>
      </c>
      <c r="R359" s="22">
        <v>349</v>
      </c>
      <c r="S359" s="22">
        <v>1.6571</v>
      </c>
      <c r="T359">
        <f t="shared" si="62"/>
        <v>14.373800000000001</v>
      </c>
      <c r="U359">
        <f t="shared" si="63"/>
        <v>23.823279858000003</v>
      </c>
      <c r="X359" s="9"/>
      <c r="Y359" s="22">
        <v>9.2620800000000003E-2</v>
      </c>
      <c r="Z359" s="22">
        <v>238.375</v>
      </c>
      <c r="AA359" s="22">
        <v>-1.6943400000000001E-2</v>
      </c>
      <c r="AB359" s="22">
        <v>349</v>
      </c>
      <c r="AC359" s="22">
        <v>9.2040999999999998E-2</v>
      </c>
      <c r="AD359">
        <f t="shared" si="64"/>
        <v>16.9434</v>
      </c>
      <c r="AE359">
        <f t="shared" si="65"/>
        <v>1.5693112627200001</v>
      </c>
      <c r="AF359" s="9"/>
      <c r="AG359" s="22">
        <v>1.65741</v>
      </c>
      <c r="AH359" s="22">
        <v>295.04599999999999</v>
      </c>
      <c r="AI359" s="22">
        <v>-1.40381E-2</v>
      </c>
      <c r="AJ359" s="22">
        <v>349</v>
      </c>
      <c r="AK359" s="22">
        <v>1.6568000000000001</v>
      </c>
      <c r="AL359">
        <f t="shared" si="66"/>
        <v>14.0381</v>
      </c>
      <c r="AM359">
        <f t="shared" si="67"/>
        <v>23.266887321000002</v>
      </c>
      <c r="AP359" s="9"/>
      <c r="AQ359" s="22">
        <v>9.2620800000000003E-2</v>
      </c>
      <c r="AR359" s="22">
        <v>373.70400000000001</v>
      </c>
      <c r="AS359" s="22">
        <v>-1.69464E-2</v>
      </c>
      <c r="AT359" s="22">
        <v>349</v>
      </c>
      <c r="AU359" s="22">
        <v>9.2071500000000001E-2</v>
      </c>
      <c r="AV359">
        <f t="shared" si="68"/>
        <v>16.946400000000001</v>
      </c>
      <c r="AW359">
        <f t="shared" si="69"/>
        <v>1.56958912512</v>
      </c>
      <c r="AX359" s="9"/>
      <c r="AY359" s="22">
        <v>1.65741</v>
      </c>
      <c r="AZ359" s="22">
        <v>451.95499999999998</v>
      </c>
      <c r="BA359" s="22">
        <v>-1.3732899999999999E-2</v>
      </c>
      <c r="BB359" s="22">
        <v>349</v>
      </c>
      <c r="BC359" s="22">
        <v>1.65649</v>
      </c>
      <c r="BD359">
        <f t="shared" si="70"/>
        <v>13.732899999999999</v>
      </c>
      <c r="BE359">
        <f t="shared" si="71"/>
        <v>22.761045789000001</v>
      </c>
    </row>
    <row r="360" spans="6:57">
      <c r="F360" s="9"/>
      <c r="G360" s="22">
        <v>8.7585399999999994E-2</v>
      </c>
      <c r="H360" s="22">
        <v>104.155</v>
      </c>
      <c r="I360" s="22">
        <v>-1.6915900000000001E-2</v>
      </c>
      <c r="J360" s="22">
        <v>350</v>
      </c>
      <c r="K360" s="22">
        <v>8.70972E-2</v>
      </c>
      <c r="L360">
        <f t="shared" si="60"/>
        <v>16.915900000000001</v>
      </c>
      <c r="M360">
        <f t="shared" si="61"/>
        <v>1.48158586786</v>
      </c>
      <c r="N360" s="9"/>
      <c r="O360" s="22">
        <v>1.66245</v>
      </c>
      <c r="P360" s="22">
        <v>165.584</v>
      </c>
      <c r="Q360" s="22">
        <v>-1.42822E-2</v>
      </c>
      <c r="R360" s="22">
        <v>350</v>
      </c>
      <c r="S360" s="22">
        <v>1.66168</v>
      </c>
      <c r="T360">
        <f t="shared" si="62"/>
        <v>14.2822</v>
      </c>
      <c r="U360">
        <f t="shared" si="63"/>
        <v>23.743443389999999</v>
      </c>
      <c r="X360" s="9"/>
      <c r="Y360" s="22">
        <v>8.7585399999999994E-2</v>
      </c>
      <c r="Z360" s="22">
        <v>238.476</v>
      </c>
      <c r="AA360" s="22">
        <v>-1.6949499999999999E-2</v>
      </c>
      <c r="AB360" s="22">
        <v>350</v>
      </c>
      <c r="AC360" s="22">
        <v>8.69751E-2</v>
      </c>
      <c r="AD360">
        <f t="shared" si="64"/>
        <v>16.9495</v>
      </c>
      <c r="AE360">
        <f t="shared" si="65"/>
        <v>1.4845287373</v>
      </c>
      <c r="AF360" s="9"/>
      <c r="AG360" s="22">
        <v>1.66245</v>
      </c>
      <c r="AH360" s="22">
        <v>295.14699999999999</v>
      </c>
      <c r="AI360" s="22">
        <v>-1.39343E-2</v>
      </c>
      <c r="AJ360" s="22">
        <v>350</v>
      </c>
      <c r="AK360" s="22">
        <v>1.66168</v>
      </c>
      <c r="AL360">
        <f t="shared" si="66"/>
        <v>13.9343</v>
      </c>
      <c r="AM360">
        <f t="shared" si="67"/>
        <v>23.165077034999999</v>
      </c>
      <c r="AP360" s="9"/>
      <c r="AQ360" s="22">
        <v>8.7585399999999994E-2</v>
      </c>
      <c r="AR360" s="22">
        <v>373.80399999999997</v>
      </c>
      <c r="AS360" s="22">
        <v>-1.6940299999999998E-2</v>
      </c>
      <c r="AT360" s="22">
        <v>350</v>
      </c>
      <c r="AU360" s="22">
        <v>8.7188699999999994E-2</v>
      </c>
      <c r="AV360">
        <f t="shared" si="68"/>
        <v>16.940299999999997</v>
      </c>
      <c r="AW360">
        <f t="shared" si="69"/>
        <v>1.4837229516199997</v>
      </c>
      <c r="AX360" s="9"/>
      <c r="AY360" s="22">
        <v>1.66245</v>
      </c>
      <c r="AZ360" s="22">
        <v>452.05599999999998</v>
      </c>
      <c r="BA360" s="22">
        <v>-1.36017E-2</v>
      </c>
      <c r="BB360" s="22">
        <v>350</v>
      </c>
      <c r="BC360" s="22">
        <v>1.6613800000000001</v>
      </c>
      <c r="BD360">
        <f t="shared" si="70"/>
        <v>13.601699999999999</v>
      </c>
      <c r="BE360">
        <f t="shared" si="71"/>
        <v>22.612146164999999</v>
      </c>
    </row>
    <row r="361" spans="6:57">
      <c r="F361" s="9"/>
      <c r="G361" s="22">
        <v>8.2549999999999998E-2</v>
      </c>
      <c r="H361" s="22">
        <v>104.256</v>
      </c>
      <c r="I361" s="22">
        <v>-1.6915900000000001E-2</v>
      </c>
      <c r="J361" s="22">
        <v>351</v>
      </c>
      <c r="K361" s="22">
        <v>8.2031300000000001E-2</v>
      </c>
      <c r="L361">
        <f t="shared" si="60"/>
        <v>16.915900000000001</v>
      </c>
      <c r="M361">
        <f t="shared" si="61"/>
        <v>1.396407545</v>
      </c>
      <c r="N361" s="9"/>
      <c r="O361" s="22">
        <v>1.6674800000000001</v>
      </c>
      <c r="P361" s="22">
        <v>165.685</v>
      </c>
      <c r="Q361" s="22">
        <v>-1.4135699999999999E-2</v>
      </c>
      <c r="R361" s="22">
        <v>351</v>
      </c>
      <c r="S361" s="22">
        <v>1.6668700000000001</v>
      </c>
      <c r="T361">
        <f t="shared" si="62"/>
        <v>14.1357</v>
      </c>
      <c r="U361">
        <f t="shared" si="63"/>
        <v>23.570997036000001</v>
      </c>
      <c r="X361" s="9"/>
      <c r="Y361" s="22">
        <v>8.2549999999999998E-2</v>
      </c>
      <c r="Z361" s="22">
        <v>238.577</v>
      </c>
      <c r="AA361" s="22">
        <v>-1.69464E-2</v>
      </c>
      <c r="AB361" s="22">
        <v>351</v>
      </c>
      <c r="AC361" s="22">
        <v>8.1970199999999993E-2</v>
      </c>
      <c r="AD361">
        <f t="shared" si="64"/>
        <v>16.946400000000001</v>
      </c>
      <c r="AE361">
        <f t="shared" si="65"/>
        <v>1.39892532</v>
      </c>
      <c r="AF361" s="9"/>
      <c r="AG361" s="22">
        <v>1.6674800000000001</v>
      </c>
      <c r="AH361" s="22">
        <v>295.24799999999999</v>
      </c>
      <c r="AI361" s="22">
        <v>-1.37848E-2</v>
      </c>
      <c r="AJ361" s="22">
        <v>351</v>
      </c>
      <c r="AK361" s="22">
        <v>1.66656</v>
      </c>
      <c r="AL361">
        <f t="shared" si="66"/>
        <v>13.784800000000001</v>
      </c>
      <c r="AM361">
        <f t="shared" si="67"/>
        <v>22.985878304000003</v>
      </c>
      <c r="AP361" s="9"/>
      <c r="AQ361" s="22">
        <v>8.2549999999999998E-2</v>
      </c>
      <c r="AR361" s="22">
        <v>373.90499999999997</v>
      </c>
      <c r="AS361" s="22">
        <v>-1.6943400000000001E-2</v>
      </c>
      <c r="AT361" s="22">
        <v>351</v>
      </c>
      <c r="AU361" s="22">
        <v>8.1909200000000001E-2</v>
      </c>
      <c r="AV361">
        <f t="shared" si="68"/>
        <v>16.9434</v>
      </c>
      <c r="AW361">
        <f t="shared" si="69"/>
        <v>1.3986776700000001</v>
      </c>
      <c r="AX361" s="9"/>
      <c r="AY361" s="22">
        <v>1.6674800000000001</v>
      </c>
      <c r="AZ361" s="22">
        <v>452.15600000000001</v>
      </c>
      <c r="BA361" s="22">
        <v>-1.34827E-2</v>
      </c>
      <c r="BB361" s="22">
        <v>351</v>
      </c>
      <c r="BC361" s="22">
        <v>1.66656</v>
      </c>
      <c r="BD361">
        <f t="shared" si="70"/>
        <v>13.482699999999999</v>
      </c>
      <c r="BE361">
        <f t="shared" si="71"/>
        <v>22.482132596</v>
      </c>
    </row>
    <row r="362" spans="6:57">
      <c r="F362" s="9"/>
      <c r="G362" s="22">
        <v>7.7514600000000003E-2</v>
      </c>
      <c r="H362" s="22">
        <v>104.35599999999999</v>
      </c>
      <c r="I362" s="22">
        <v>-1.6918900000000001E-2</v>
      </c>
      <c r="J362" s="22">
        <v>352</v>
      </c>
      <c r="K362" s="22">
        <v>7.6782199999999995E-2</v>
      </c>
      <c r="L362">
        <f t="shared" si="60"/>
        <v>16.918900000000001</v>
      </c>
      <c r="M362">
        <f t="shared" si="61"/>
        <v>1.3114617659400001</v>
      </c>
      <c r="N362" s="9"/>
      <c r="O362" s="22">
        <v>1.67252</v>
      </c>
      <c r="P362" s="22">
        <v>165.785</v>
      </c>
      <c r="Q362" s="22">
        <v>-1.40167E-2</v>
      </c>
      <c r="R362" s="22">
        <v>352</v>
      </c>
      <c r="S362" s="22">
        <v>1.6714500000000001</v>
      </c>
      <c r="T362">
        <f t="shared" si="62"/>
        <v>14.0167</v>
      </c>
      <c r="U362">
        <f t="shared" si="63"/>
        <v>23.443211084000001</v>
      </c>
      <c r="X362" s="9"/>
      <c r="Y362" s="22">
        <v>7.7514600000000003E-2</v>
      </c>
      <c r="Z362" s="22">
        <v>238.67699999999999</v>
      </c>
      <c r="AA362" s="22">
        <v>-1.6937299999999999E-2</v>
      </c>
      <c r="AB362" s="22">
        <v>352</v>
      </c>
      <c r="AC362" s="22">
        <v>7.6873800000000006E-2</v>
      </c>
      <c r="AD362">
        <f t="shared" si="64"/>
        <v>16.9373</v>
      </c>
      <c r="AE362">
        <f t="shared" si="65"/>
        <v>1.31288803458</v>
      </c>
      <c r="AF362" s="9"/>
      <c r="AG362" s="22">
        <v>1.67252</v>
      </c>
      <c r="AH362" s="22">
        <v>295.34800000000001</v>
      </c>
      <c r="AI362" s="22">
        <v>-1.3638300000000001E-2</v>
      </c>
      <c r="AJ362" s="22">
        <v>352</v>
      </c>
      <c r="AK362" s="22">
        <v>1.6714500000000001</v>
      </c>
      <c r="AL362">
        <f t="shared" si="66"/>
        <v>13.638300000000001</v>
      </c>
      <c r="AM362">
        <f t="shared" si="67"/>
        <v>22.810329516000003</v>
      </c>
      <c r="AP362" s="9"/>
      <c r="AQ362" s="22">
        <v>7.7514600000000003E-2</v>
      </c>
      <c r="AR362" s="22">
        <v>374.00599999999997</v>
      </c>
      <c r="AS362" s="22">
        <v>-1.6949499999999999E-2</v>
      </c>
      <c r="AT362" s="22">
        <v>352</v>
      </c>
      <c r="AU362" s="22">
        <v>7.6995800000000003E-2</v>
      </c>
      <c r="AV362">
        <f t="shared" si="68"/>
        <v>16.9495</v>
      </c>
      <c r="AW362">
        <f t="shared" si="69"/>
        <v>1.3138337127000002</v>
      </c>
      <c r="AX362" s="9"/>
      <c r="AY362" s="22">
        <v>1.67252</v>
      </c>
      <c r="AZ362" s="22">
        <v>452.25700000000001</v>
      </c>
      <c r="BA362" s="22">
        <v>-1.3339200000000001E-2</v>
      </c>
      <c r="BB362" s="22">
        <v>352</v>
      </c>
      <c r="BC362" s="22">
        <v>1.6714500000000001</v>
      </c>
      <c r="BD362">
        <f t="shared" si="70"/>
        <v>13.3392</v>
      </c>
      <c r="BE362">
        <f t="shared" si="71"/>
        <v>22.310078784000002</v>
      </c>
    </row>
    <row r="363" spans="6:57">
      <c r="F363" s="9"/>
      <c r="G363" s="22">
        <v>7.2479199999999994E-2</v>
      </c>
      <c r="H363" s="22">
        <v>104.45699999999999</v>
      </c>
      <c r="I363" s="22">
        <v>-1.6924999999999999E-2</v>
      </c>
      <c r="J363" s="22">
        <v>353</v>
      </c>
      <c r="K363" s="22">
        <v>7.1929900000000005E-2</v>
      </c>
      <c r="L363">
        <f t="shared" si="60"/>
        <v>16.925000000000001</v>
      </c>
      <c r="M363">
        <f t="shared" si="61"/>
        <v>1.2267104599999998</v>
      </c>
      <c r="N363" s="9"/>
      <c r="O363" s="22">
        <v>1.6775500000000001</v>
      </c>
      <c r="P363" s="22">
        <v>165.886</v>
      </c>
      <c r="Q363" s="22">
        <v>-1.39008E-2</v>
      </c>
      <c r="R363" s="22">
        <v>353</v>
      </c>
      <c r="S363" s="22">
        <v>1.6763300000000001</v>
      </c>
      <c r="T363">
        <f t="shared" si="62"/>
        <v>13.9008</v>
      </c>
      <c r="U363">
        <f t="shared" si="63"/>
        <v>23.319287040000003</v>
      </c>
      <c r="X363" s="9"/>
      <c r="Y363" s="22">
        <v>7.2479199999999994E-2</v>
      </c>
      <c r="Z363" s="22">
        <v>238.77799999999999</v>
      </c>
      <c r="AA363" s="22">
        <v>-1.6940299999999998E-2</v>
      </c>
      <c r="AB363" s="22">
        <v>353</v>
      </c>
      <c r="AC363" s="22">
        <v>7.1838399999999997E-2</v>
      </c>
      <c r="AD363">
        <f t="shared" si="64"/>
        <v>16.940299999999997</v>
      </c>
      <c r="AE363">
        <f t="shared" si="65"/>
        <v>1.2278193917599998</v>
      </c>
      <c r="AF363" s="9"/>
      <c r="AG363" s="22">
        <v>1.6775500000000001</v>
      </c>
      <c r="AH363" s="22">
        <v>295.44900000000001</v>
      </c>
      <c r="AI363" s="22">
        <v>-1.34979E-2</v>
      </c>
      <c r="AJ363" s="22">
        <v>353</v>
      </c>
      <c r="AK363" s="22">
        <v>1.6769400000000001</v>
      </c>
      <c r="AL363">
        <f t="shared" si="66"/>
        <v>13.4979</v>
      </c>
      <c r="AM363">
        <f t="shared" si="67"/>
        <v>22.643402145</v>
      </c>
      <c r="AP363" s="9"/>
      <c r="AQ363" s="22">
        <v>7.2479199999999994E-2</v>
      </c>
      <c r="AR363" s="22">
        <v>374.10599999999999</v>
      </c>
      <c r="AS363" s="22">
        <v>-1.69464E-2</v>
      </c>
      <c r="AT363" s="22">
        <v>353</v>
      </c>
      <c r="AU363" s="22">
        <v>7.1899400000000002E-2</v>
      </c>
      <c r="AV363">
        <f t="shared" si="68"/>
        <v>16.946400000000001</v>
      </c>
      <c r="AW363">
        <f t="shared" si="69"/>
        <v>1.22826151488</v>
      </c>
      <c r="AX363" s="9"/>
      <c r="AY363" s="22">
        <v>1.6775500000000001</v>
      </c>
      <c r="AZ363" s="22">
        <v>452.358</v>
      </c>
      <c r="BA363" s="22">
        <v>-1.3153099999999999E-2</v>
      </c>
      <c r="BB363" s="22">
        <v>353</v>
      </c>
      <c r="BC363" s="22">
        <v>1.6766399999999999</v>
      </c>
      <c r="BD363">
        <f t="shared" si="70"/>
        <v>13.153099999999998</v>
      </c>
      <c r="BE363">
        <f t="shared" si="71"/>
        <v>22.064982904999997</v>
      </c>
    </row>
    <row r="364" spans="6:57">
      <c r="F364" s="9"/>
      <c r="G364" s="22">
        <v>6.7443799999999998E-2</v>
      </c>
      <c r="H364" s="22">
        <v>104.55800000000001</v>
      </c>
      <c r="I364" s="22">
        <v>-1.6928100000000001E-2</v>
      </c>
      <c r="J364" s="22">
        <v>354</v>
      </c>
      <c r="K364" s="22">
        <v>6.6741900000000007E-2</v>
      </c>
      <c r="L364">
        <f t="shared" si="60"/>
        <v>16.928100000000001</v>
      </c>
      <c r="M364">
        <f t="shared" si="61"/>
        <v>1.14169539078</v>
      </c>
      <c r="N364" s="9"/>
      <c r="O364" s="22">
        <v>1.68259</v>
      </c>
      <c r="P364" s="22">
        <v>165.98699999999999</v>
      </c>
      <c r="Q364" s="22">
        <v>-1.3754300000000001E-2</v>
      </c>
      <c r="R364" s="22">
        <v>354</v>
      </c>
      <c r="S364" s="22">
        <v>1.6821299999999999</v>
      </c>
      <c r="T364">
        <f t="shared" si="62"/>
        <v>13.754300000000001</v>
      </c>
      <c r="U364">
        <f t="shared" si="63"/>
        <v>23.142847637000003</v>
      </c>
      <c r="X364" s="9"/>
      <c r="Y364" s="22">
        <v>6.7443799999999998E-2</v>
      </c>
      <c r="Z364" s="22">
        <v>238.87899999999999</v>
      </c>
      <c r="AA364" s="22">
        <v>-1.6943400000000001E-2</v>
      </c>
      <c r="AB364" s="22">
        <v>354</v>
      </c>
      <c r="AC364" s="22">
        <v>6.7016599999999996E-2</v>
      </c>
      <c r="AD364">
        <f t="shared" si="64"/>
        <v>16.9434</v>
      </c>
      <c r="AE364">
        <f t="shared" si="65"/>
        <v>1.14272728092</v>
      </c>
      <c r="AF364" s="9"/>
      <c r="AG364" s="22">
        <v>1.68259</v>
      </c>
      <c r="AH364" s="22">
        <v>295.55</v>
      </c>
      <c r="AI364" s="22">
        <v>-1.33484E-2</v>
      </c>
      <c r="AJ364" s="22">
        <v>354</v>
      </c>
      <c r="AK364" s="22">
        <v>1.6815199999999999</v>
      </c>
      <c r="AL364">
        <f t="shared" si="66"/>
        <v>13.3484</v>
      </c>
      <c r="AM364">
        <f t="shared" si="67"/>
        <v>22.459884356</v>
      </c>
      <c r="AP364" s="9"/>
      <c r="AQ364" s="22">
        <v>6.7443799999999998E-2</v>
      </c>
      <c r="AR364" s="22">
        <v>374.20699999999999</v>
      </c>
      <c r="AS364" s="22">
        <v>-1.69464E-2</v>
      </c>
      <c r="AT364" s="22">
        <v>354</v>
      </c>
      <c r="AU364" s="22">
        <v>6.6864000000000007E-2</v>
      </c>
      <c r="AV364">
        <f t="shared" si="68"/>
        <v>16.946400000000001</v>
      </c>
      <c r="AW364">
        <f t="shared" si="69"/>
        <v>1.1429296123199999</v>
      </c>
      <c r="AX364" s="9"/>
      <c r="AY364" s="22">
        <v>1.68259</v>
      </c>
      <c r="AZ364" s="22">
        <v>452.45800000000003</v>
      </c>
      <c r="BA364" s="22">
        <v>-1.29791E-2</v>
      </c>
      <c r="BB364" s="22">
        <v>354</v>
      </c>
      <c r="BC364" s="22">
        <v>1.6809099999999999</v>
      </c>
      <c r="BD364">
        <f t="shared" si="70"/>
        <v>12.979100000000001</v>
      </c>
      <c r="BE364">
        <f t="shared" si="71"/>
        <v>21.838503869</v>
      </c>
    </row>
    <row r="365" spans="6:57">
      <c r="F365" s="9"/>
      <c r="G365" s="22">
        <v>6.2408400000000003E-2</v>
      </c>
      <c r="H365" s="22">
        <v>104.658</v>
      </c>
      <c r="I365" s="22">
        <v>-1.6915900000000001E-2</v>
      </c>
      <c r="J365" s="22">
        <v>355</v>
      </c>
      <c r="K365" s="22">
        <v>6.1767599999999999E-2</v>
      </c>
      <c r="L365">
        <f t="shared" si="60"/>
        <v>16.915900000000001</v>
      </c>
      <c r="M365">
        <f t="shared" si="61"/>
        <v>1.05569425356</v>
      </c>
      <c r="N365" s="9"/>
      <c r="O365" s="22">
        <v>1.6876199999999999</v>
      </c>
      <c r="P365" s="22">
        <v>166.08699999999999</v>
      </c>
      <c r="Q365" s="22">
        <v>-1.36353E-2</v>
      </c>
      <c r="R365" s="22">
        <v>355</v>
      </c>
      <c r="S365" s="22">
        <v>1.6870099999999999</v>
      </c>
      <c r="T365">
        <f t="shared" si="62"/>
        <v>13.635299999999999</v>
      </c>
      <c r="U365">
        <f t="shared" si="63"/>
        <v>23.011204985999996</v>
      </c>
      <c r="X365" s="9"/>
      <c r="Y365" s="22">
        <v>6.2408400000000003E-2</v>
      </c>
      <c r="Z365" s="22">
        <v>238.98</v>
      </c>
      <c r="AA365" s="22">
        <v>-1.6940299999999998E-2</v>
      </c>
      <c r="AB365" s="22">
        <v>355</v>
      </c>
      <c r="AC365" s="22">
        <v>6.1798100000000002E-2</v>
      </c>
      <c r="AD365">
        <f t="shared" si="64"/>
        <v>16.940299999999997</v>
      </c>
      <c r="AE365">
        <f t="shared" si="65"/>
        <v>1.0572170185199998</v>
      </c>
      <c r="AF365" s="9"/>
      <c r="AG365" s="22">
        <v>1.6876199999999999</v>
      </c>
      <c r="AH365" s="22">
        <v>295.64999999999998</v>
      </c>
      <c r="AI365" s="22">
        <v>-1.32172E-2</v>
      </c>
      <c r="AJ365" s="22">
        <v>355</v>
      </c>
      <c r="AK365" s="22">
        <v>1.6867099999999999</v>
      </c>
      <c r="AL365">
        <f t="shared" si="66"/>
        <v>13.2172</v>
      </c>
      <c r="AM365">
        <f t="shared" si="67"/>
        <v>22.305611063999997</v>
      </c>
      <c r="AP365" s="9"/>
      <c r="AQ365" s="22">
        <v>6.2408400000000003E-2</v>
      </c>
      <c r="AR365" s="22">
        <v>374.30799999999999</v>
      </c>
      <c r="AS365" s="22">
        <v>-1.6943400000000001E-2</v>
      </c>
      <c r="AT365" s="22">
        <v>355</v>
      </c>
      <c r="AU365" s="22">
        <v>6.18591E-2</v>
      </c>
      <c r="AV365">
        <f t="shared" si="68"/>
        <v>16.9434</v>
      </c>
      <c r="AW365">
        <f t="shared" si="69"/>
        <v>1.0574104845600001</v>
      </c>
      <c r="AX365" s="9"/>
      <c r="AY365" s="22">
        <v>1.6876199999999999</v>
      </c>
      <c r="AZ365" s="22">
        <v>452.55900000000003</v>
      </c>
      <c r="BA365" s="22">
        <v>-1.2796E-2</v>
      </c>
      <c r="BB365" s="22">
        <v>355</v>
      </c>
      <c r="BC365" s="22">
        <v>1.6870099999999999</v>
      </c>
      <c r="BD365">
        <f t="shared" si="70"/>
        <v>12.795999999999999</v>
      </c>
      <c r="BE365">
        <f t="shared" si="71"/>
        <v>21.594785519999999</v>
      </c>
    </row>
    <row r="366" spans="6:57">
      <c r="F366" s="9"/>
      <c r="G366" s="22">
        <v>5.7373E-2</v>
      </c>
      <c r="H366" s="22">
        <v>104.759</v>
      </c>
      <c r="I366" s="22">
        <v>-1.6912799999999999E-2</v>
      </c>
      <c r="J366" s="22">
        <v>356</v>
      </c>
      <c r="K366" s="22">
        <v>5.6732200000000003E-2</v>
      </c>
      <c r="L366">
        <f t="shared" si="60"/>
        <v>16.912799999999997</v>
      </c>
      <c r="M366">
        <f t="shared" si="61"/>
        <v>0.97033807439999986</v>
      </c>
      <c r="N366" s="9"/>
      <c r="O366" s="22">
        <v>1.6926600000000001</v>
      </c>
      <c r="P366" s="22">
        <v>166.18799999999999</v>
      </c>
      <c r="Q366" s="22">
        <v>-1.34369E-2</v>
      </c>
      <c r="R366" s="22">
        <v>356</v>
      </c>
      <c r="S366" s="22">
        <v>1.6918899999999999</v>
      </c>
      <c r="T366">
        <f t="shared" si="62"/>
        <v>13.4369</v>
      </c>
      <c r="U366">
        <f t="shared" si="63"/>
        <v>22.744103154000001</v>
      </c>
      <c r="X366" s="9"/>
      <c r="Y366" s="22">
        <v>5.7373E-2</v>
      </c>
      <c r="Z366" s="22">
        <v>239.08</v>
      </c>
      <c r="AA366" s="22">
        <v>-1.6940299999999998E-2</v>
      </c>
      <c r="AB366" s="22">
        <v>356</v>
      </c>
      <c r="AC366" s="22">
        <v>5.6945799999999998E-2</v>
      </c>
      <c r="AD366">
        <f t="shared" si="64"/>
        <v>16.940299999999997</v>
      </c>
      <c r="AE366">
        <f t="shared" si="65"/>
        <v>0.97191583189999986</v>
      </c>
      <c r="AF366" s="9"/>
      <c r="AG366" s="22">
        <v>1.6926600000000001</v>
      </c>
      <c r="AH366" s="22">
        <v>295.75099999999998</v>
      </c>
      <c r="AI366" s="22">
        <v>-1.30402E-2</v>
      </c>
      <c r="AJ366" s="22">
        <v>356</v>
      </c>
      <c r="AK366" s="22">
        <v>1.6924999999999999</v>
      </c>
      <c r="AL366">
        <f t="shared" si="66"/>
        <v>13.0402</v>
      </c>
      <c r="AM366">
        <f t="shared" si="67"/>
        <v>22.072624932</v>
      </c>
      <c r="AP366" s="9"/>
      <c r="AQ366" s="22">
        <v>5.7373E-2</v>
      </c>
      <c r="AR366" s="22">
        <v>374.40800000000002</v>
      </c>
      <c r="AS366" s="22">
        <v>-1.6940299999999998E-2</v>
      </c>
      <c r="AT366" s="22">
        <v>356</v>
      </c>
      <c r="AU366" s="22">
        <v>5.6884799999999999E-2</v>
      </c>
      <c r="AV366">
        <f t="shared" si="68"/>
        <v>16.940299999999997</v>
      </c>
      <c r="AW366">
        <f t="shared" si="69"/>
        <v>0.97191583189999986</v>
      </c>
      <c r="AX366" s="9"/>
      <c r="AY366" s="22">
        <v>1.6926600000000001</v>
      </c>
      <c r="AZ366" s="22">
        <v>452.66</v>
      </c>
      <c r="BA366" s="22">
        <v>-1.2588500000000001E-2</v>
      </c>
      <c r="BB366" s="22">
        <v>356</v>
      </c>
      <c r="BC366" s="22">
        <v>1.6918899999999999</v>
      </c>
      <c r="BD366">
        <f t="shared" si="70"/>
        <v>12.588500000000002</v>
      </c>
      <c r="BE366">
        <f t="shared" si="71"/>
        <v>21.308050410000003</v>
      </c>
    </row>
    <row r="367" spans="6:57">
      <c r="F367" s="9"/>
      <c r="G367" s="22">
        <v>5.2337599999999998E-2</v>
      </c>
      <c r="H367" s="22">
        <v>104.86</v>
      </c>
      <c r="I367" s="22">
        <v>-1.6909799999999999E-2</v>
      </c>
      <c r="J367" s="22">
        <v>357</v>
      </c>
      <c r="K367" s="22">
        <v>5.1818799999999998E-2</v>
      </c>
      <c r="L367">
        <f t="shared" si="60"/>
        <v>16.909800000000001</v>
      </c>
      <c r="M367">
        <f t="shared" si="61"/>
        <v>0.88501834848000005</v>
      </c>
      <c r="N367" s="9"/>
      <c r="O367" s="22">
        <v>1.6976899999999999</v>
      </c>
      <c r="P367" s="22">
        <v>166.28899999999999</v>
      </c>
      <c r="Q367" s="22">
        <v>-1.32538E-2</v>
      </c>
      <c r="R367" s="22">
        <v>357</v>
      </c>
      <c r="S367" s="22">
        <v>1.69678</v>
      </c>
      <c r="T367">
        <f t="shared" si="62"/>
        <v>13.2538</v>
      </c>
      <c r="U367">
        <f t="shared" si="63"/>
        <v>22.500843721999999</v>
      </c>
      <c r="X367" s="9"/>
      <c r="Y367" s="22">
        <v>5.2337599999999998E-2</v>
      </c>
      <c r="Z367" s="22">
        <v>239.18100000000001</v>
      </c>
      <c r="AA367" s="22">
        <v>-1.6937299999999999E-2</v>
      </c>
      <c r="AB367" s="22">
        <v>357</v>
      </c>
      <c r="AC367" s="22">
        <v>5.1849399999999997E-2</v>
      </c>
      <c r="AD367">
        <f t="shared" si="64"/>
        <v>16.9373</v>
      </c>
      <c r="AE367">
        <f t="shared" si="65"/>
        <v>0.88645763247999998</v>
      </c>
      <c r="AF367" s="9"/>
      <c r="AG367" s="22">
        <v>1.6976899999999999</v>
      </c>
      <c r="AH367" s="22">
        <v>295.85199999999998</v>
      </c>
      <c r="AI367" s="22">
        <v>-1.28784E-2</v>
      </c>
      <c r="AJ367" s="22">
        <v>357</v>
      </c>
      <c r="AK367" s="22">
        <v>1.69678</v>
      </c>
      <c r="AL367">
        <f t="shared" si="66"/>
        <v>12.878399999999999</v>
      </c>
      <c r="AM367">
        <f t="shared" si="67"/>
        <v>21.863530895999997</v>
      </c>
      <c r="AP367" s="9"/>
      <c r="AQ367" s="22">
        <v>5.2337599999999998E-2</v>
      </c>
      <c r="AR367" s="22">
        <v>374.50900000000001</v>
      </c>
      <c r="AS367" s="22">
        <v>-1.6943400000000001E-2</v>
      </c>
      <c r="AT367" s="22">
        <v>357</v>
      </c>
      <c r="AU367" s="22">
        <v>5.1818799999999998E-2</v>
      </c>
      <c r="AV367">
        <f t="shared" si="68"/>
        <v>16.9434</v>
      </c>
      <c r="AW367">
        <f t="shared" si="69"/>
        <v>0.88677689183999997</v>
      </c>
      <c r="AX367" s="9"/>
      <c r="AY367" s="22">
        <v>1.6976899999999999</v>
      </c>
      <c r="AZ367" s="22">
        <v>452.76</v>
      </c>
      <c r="BA367" s="22">
        <v>-1.2383999999999999E-2</v>
      </c>
      <c r="BB367" s="22">
        <v>357</v>
      </c>
      <c r="BC367" s="22">
        <v>1.6970799999999999</v>
      </c>
      <c r="BD367">
        <f t="shared" si="70"/>
        <v>12.383999999999999</v>
      </c>
      <c r="BE367">
        <f t="shared" si="71"/>
        <v>21.024192959999997</v>
      </c>
    </row>
    <row r="368" spans="6:57">
      <c r="F368" s="9"/>
      <c r="G368" s="22">
        <v>4.7302200000000003E-2</v>
      </c>
      <c r="H368" s="22">
        <v>104.961</v>
      </c>
      <c r="I368" s="22">
        <v>-1.69067E-2</v>
      </c>
      <c r="J368" s="22">
        <v>358</v>
      </c>
      <c r="K368" s="22">
        <v>4.7244300000000003E-2</v>
      </c>
      <c r="L368">
        <f t="shared" si="60"/>
        <v>16.906700000000001</v>
      </c>
      <c r="M368">
        <f t="shared" si="61"/>
        <v>0.79972410474000011</v>
      </c>
      <c r="N368" s="9"/>
      <c r="O368" s="22">
        <v>1.7027300000000001</v>
      </c>
      <c r="P368" s="22">
        <v>166.39</v>
      </c>
      <c r="Q368" s="22">
        <v>-1.3085899999999999E-2</v>
      </c>
      <c r="R368" s="22">
        <v>358</v>
      </c>
      <c r="S368" s="22">
        <v>1.7022699999999999</v>
      </c>
      <c r="T368">
        <f t="shared" si="62"/>
        <v>13.085899999999999</v>
      </c>
      <c r="U368">
        <f t="shared" si="63"/>
        <v>22.281754506999999</v>
      </c>
      <c r="X368" s="9"/>
      <c r="Y368" s="22">
        <v>4.7302200000000003E-2</v>
      </c>
      <c r="Z368" s="22">
        <v>239.28200000000001</v>
      </c>
      <c r="AA368" s="22">
        <v>-1.6943400000000001E-2</v>
      </c>
      <c r="AB368" s="22">
        <v>358</v>
      </c>
      <c r="AC368" s="22">
        <v>4.71863E-2</v>
      </c>
      <c r="AD368">
        <f t="shared" si="64"/>
        <v>16.9434</v>
      </c>
      <c r="AE368">
        <f t="shared" si="65"/>
        <v>0.80146009548000008</v>
      </c>
      <c r="AF368" s="9"/>
      <c r="AG368" s="22">
        <v>1.7027300000000001</v>
      </c>
      <c r="AH368" s="22">
        <v>295.95299999999997</v>
      </c>
      <c r="AI368" s="22">
        <v>-1.26678E-2</v>
      </c>
      <c r="AJ368" s="22">
        <v>358</v>
      </c>
      <c r="AK368" s="22">
        <v>1.70197</v>
      </c>
      <c r="AL368">
        <f t="shared" si="66"/>
        <v>12.6678</v>
      </c>
      <c r="AM368">
        <f t="shared" si="67"/>
        <v>21.569843093999999</v>
      </c>
      <c r="AP368" s="9"/>
      <c r="AQ368" s="22">
        <v>4.7302200000000003E-2</v>
      </c>
      <c r="AR368" s="22">
        <v>374.61</v>
      </c>
      <c r="AS368" s="22">
        <v>-1.6940299999999998E-2</v>
      </c>
      <c r="AT368" s="22">
        <v>358</v>
      </c>
      <c r="AU368" s="22">
        <v>4.7189300000000003E-2</v>
      </c>
      <c r="AV368">
        <f t="shared" si="68"/>
        <v>16.940299999999997</v>
      </c>
      <c r="AW368">
        <f t="shared" si="69"/>
        <v>0.80131345865999992</v>
      </c>
      <c r="AX368" s="9"/>
      <c r="AY368" s="22">
        <v>1.7027300000000001</v>
      </c>
      <c r="AZ368" s="22">
        <v>452.86099999999999</v>
      </c>
      <c r="BA368" s="22">
        <v>-1.2191799999999999E-2</v>
      </c>
      <c r="BB368" s="22">
        <v>358</v>
      </c>
      <c r="BC368" s="22">
        <v>1.70197</v>
      </c>
      <c r="BD368">
        <f t="shared" si="70"/>
        <v>12.191799999999999</v>
      </c>
      <c r="BE368">
        <f t="shared" si="71"/>
        <v>20.759343613999999</v>
      </c>
    </row>
    <row r="369" spans="6:57">
      <c r="F369" s="9"/>
      <c r="G369" s="22">
        <v>4.22668E-2</v>
      </c>
      <c r="H369" s="22">
        <v>105.06100000000001</v>
      </c>
      <c r="I369" s="22">
        <v>-1.69067E-2</v>
      </c>
      <c r="J369" s="22">
        <v>359</v>
      </c>
      <c r="K369" s="22">
        <v>4.2217999999999999E-2</v>
      </c>
      <c r="L369">
        <f t="shared" si="60"/>
        <v>16.906700000000001</v>
      </c>
      <c r="M369">
        <f t="shared" si="61"/>
        <v>0.71459210756000002</v>
      </c>
      <c r="N369" s="9"/>
      <c r="O369" s="22">
        <v>1.7077599999999999</v>
      </c>
      <c r="P369" s="22">
        <v>166.49</v>
      </c>
      <c r="Q369" s="22">
        <v>-1.2908899999999999E-2</v>
      </c>
      <c r="R369" s="22">
        <v>359</v>
      </c>
      <c r="S369" s="22">
        <v>1.70685</v>
      </c>
      <c r="T369">
        <f t="shared" si="62"/>
        <v>12.908899999999999</v>
      </c>
      <c r="U369">
        <f t="shared" si="63"/>
        <v>22.045303063999999</v>
      </c>
      <c r="X369" s="9"/>
      <c r="Y369" s="22">
        <v>4.22668E-2</v>
      </c>
      <c r="Z369" s="22">
        <v>239.38200000000001</v>
      </c>
      <c r="AA369" s="22">
        <v>-1.6940299999999998E-2</v>
      </c>
      <c r="AB369" s="22">
        <v>359</v>
      </c>
      <c r="AC369" s="22">
        <v>4.2117300000000003E-2</v>
      </c>
      <c r="AD369">
        <f t="shared" si="64"/>
        <v>16.940299999999997</v>
      </c>
      <c r="AE369">
        <f t="shared" si="65"/>
        <v>0.71601227203999984</v>
      </c>
      <c r="AF369" s="9"/>
      <c r="AG369" s="22">
        <v>1.7077599999999999</v>
      </c>
      <c r="AH369" s="22">
        <v>296.053</v>
      </c>
      <c r="AI369" s="22">
        <v>-1.24146E-2</v>
      </c>
      <c r="AJ369" s="22">
        <v>359</v>
      </c>
      <c r="AK369" s="22">
        <v>1.7071499999999999</v>
      </c>
      <c r="AL369">
        <f t="shared" si="66"/>
        <v>12.4146</v>
      </c>
      <c r="AM369">
        <f t="shared" si="67"/>
        <v>21.201157295999998</v>
      </c>
      <c r="AP369" s="9"/>
      <c r="AQ369" s="22">
        <v>4.22668E-2</v>
      </c>
      <c r="AR369" s="22">
        <v>374.71100000000001</v>
      </c>
      <c r="AS369" s="22">
        <v>-1.6943400000000001E-2</v>
      </c>
      <c r="AT369" s="22">
        <v>359</v>
      </c>
      <c r="AU369" s="22">
        <v>4.2141699999999997E-2</v>
      </c>
      <c r="AV369">
        <f t="shared" si="68"/>
        <v>16.9434</v>
      </c>
      <c r="AW369">
        <f t="shared" si="69"/>
        <v>0.71614329912000008</v>
      </c>
      <c r="AX369" s="9"/>
      <c r="AY369" s="22">
        <v>1.7077599999999999</v>
      </c>
      <c r="AZ369" s="22">
        <v>452.96199999999999</v>
      </c>
      <c r="BA369" s="22">
        <v>-1.1938499999999999E-2</v>
      </c>
      <c r="BB369" s="22">
        <v>359</v>
      </c>
      <c r="BC369" s="22">
        <v>1.7065399999999999</v>
      </c>
      <c r="BD369">
        <f t="shared" si="70"/>
        <v>11.938499999999999</v>
      </c>
      <c r="BE369">
        <f t="shared" si="71"/>
        <v>20.388092759999999</v>
      </c>
    </row>
    <row r="370" spans="6:57">
      <c r="F370" s="9"/>
      <c r="G370" s="22">
        <v>3.7231399999999998E-2</v>
      </c>
      <c r="H370" s="22">
        <v>105.16200000000001</v>
      </c>
      <c r="I370" s="22">
        <v>-1.6909799999999999E-2</v>
      </c>
      <c r="J370" s="22">
        <v>360</v>
      </c>
      <c r="K370" s="22">
        <v>3.6947599999999997E-2</v>
      </c>
      <c r="L370">
        <f t="shared" si="60"/>
        <v>16.909800000000001</v>
      </c>
      <c r="M370">
        <f t="shared" si="61"/>
        <v>0.62957552772000003</v>
      </c>
      <c r="N370" s="9"/>
      <c r="O370" s="22">
        <v>1.7128000000000001</v>
      </c>
      <c r="P370" s="22">
        <v>166.59100000000001</v>
      </c>
      <c r="Q370" s="22">
        <v>-1.2674E-2</v>
      </c>
      <c r="R370" s="22">
        <v>360</v>
      </c>
      <c r="S370" s="22">
        <v>1.71204</v>
      </c>
      <c r="T370">
        <f t="shared" si="62"/>
        <v>12.673999999999999</v>
      </c>
      <c r="U370">
        <f t="shared" si="63"/>
        <v>21.7080272</v>
      </c>
      <c r="X370" s="9"/>
      <c r="Y370" s="22">
        <v>3.7231399999999998E-2</v>
      </c>
      <c r="Z370" s="22">
        <v>239.483</v>
      </c>
      <c r="AA370" s="22">
        <v>-1.6949499999999999E-2</v>
      </c>
      <c r="AB370" s="22">
        <v>360</v>
      </c>
      <c r="AC370" s="22">
        <v>3.71521E-2</v>
      </c>
      <c r="AD370">
        <f t="shared" si="64"/>
        <v>16.9495</v>
      </c>
      <c r="AE370">
        <f t="shared" si="65"/>
        <v>0.63105361429999995</v>
      </c>
      <c r="AF370" s="9"/>
      <c r="AG370" s="22">
        <v>1.7128000000000001</v>
      </c>
      <c r="AH370" s="22">
        <v>296.154</v>
      </c>
      <c r="AI370" s="22">
        <v>-1.2185700000000001E-2</v>
      </c>
      <c r="AJ370" s="22">
        <v>360</v>
      </c>
      <c r="AK370" s="22">
        <v>1.71143</v>
      </c>
      <c r="AL370">
        <f t="shared" si="66"/>
        <v>12.185700000000001</v>
      </c>
      <c r="AM370">
        <f t="shared" si="67"/>
        <v>20.871666960000002</v>
      </c>
      <c r="AP370" s="9"/>
      <c r="AQ370" s="22">
        <v>3.7231399999999998E-2</v>
      </c>
      <c r="AR370" s="22">
        <v>374.81099999999998</v>
      </c>
      <c r="AS370" s="22">
        <v>-1.6940299999999998E-2</v>
      </c>
      <c r="AT370" s="22">
        <v>360</v>
      </c>
      <c r="AU370" s="22">
        <v>3.7045300000000003E-2</v>
      </c>
      <c r="AV370">
        <f t="shared" si="68"/>
        <v>16.940299999999997</v>
      </c>
      <c r="AW370">
        <f t="shared" si="69"/>
        <v>0.63071108541999987</v>
      </c>
      <c r="AX370" s="9"/>
      <c r="AY370" s="22">
        <v>1.7128000000000001</v>
      </c>
      <c r="AZ370" s="22">
        <v>453.06299999999999</v>
      </c>
      <c r="BA370" s="22">
        <v>-1.1715700000000001E-2</v>
      </c>
      <c r="BB370" s="22">
        <v>360</v>
      </c>
      <c r="BC370" s="22">
        <v>1.71173</v>
      </c>
      <c r="BD370">
        <f t="shared" si="70"/>
        <v>11.7157</v>
      </c>
      <c r="BE370">
        <f t="shared" si="71"/>
        <v>20.06665096</v>
      </c>
    </row>
    <row r="371" spans="6:57">
      <c r="F371" s="9"/>
      <c r="G371" s="22">
        <v>3.2196000000000002E-2</v>
      </c>
      <c r="H371" s="22">
        <v>105.26300000000001</v>
      </c>
      <c r="I371" s="22">
        <v>-1.6915900000000001E-2</v>
      </c>
      <c r="J371" s="22">
        <v>361</v>
      </c>
      <c r="K371" s="22">
        <v>3.2180800000000002E-2</v>
      </c>
      <c r="L371">
        <f t="shared" si="60"/>
        <v>16.915900000000001</v>
      </c>
      <c r="M371">
        <f t="shared" si="61"/>
        <v>0.54462431640000009</v>
      </c>
      <c r="N371" s="9"/>
      <c r="O371" s="22">
        <v>1.71783</v>
      </c>
      <c r="P371" s="22">
        <v>166.69200000000001</v>
      </c>
      <c r="Q371" s="22">
        <v>-1.2466400000000001E-2</v>
      </c>
      <c r="R371" s="22">
        <v>361</v>
      </c>
      <c r="S371" s="22">
        <v>1.71661</v>
      </c>
      <c r="T371">
        <f t="shared" si="62"/>
        <v>12.4664</v>
      </c>
      <c r="U371">
        <f t="shared" si="63"/>
        <v>21.415155911999999</v>
      </c>
      <c r="X371" s="9"/>
      <c r="Y371" s="22">
        <v>3.2196000000000002E-2</v>
      </c>
      <c r="Z371" s="22">
        <v>239.584</v>
      </c>
      <c r="AA371" s="22">
        <v>-1.6949499999999999E-2</v>
      </c>
      <c r="AB371" s="22">
        <v>361</v>
      </c>
      <c r="AC371" s="22">
        <v>3.2052600000000001E-2</v>
      </c>
      <c r="AD371">
        <f t="shared" si="64"/>
        <v>16.9495</v>
      </c>
      <c r="AE371">
        <f t="shared" si="65"/>
        <v>0.54570610200000003</v>
      </c>
      <c r="AF371" s="9"/>
      <c r="AG371" s="22">
        <v>1.71783</v>
      </c>
      <c r="AH371" s="22">
        <v>296.255</v>
      </c>
      <c r="AI371" s="22">
        <v>-1.1926300000000001E-2</v>
      </c>
      <c r="AJ371" s="22">
        <v>361</v>
      </c>
      <c r="AK371" s="22">
        <v>1.71661</v>
      </c>
      <c r="AL371">
        <f t="shared" si="66"/>
        <v>11.926300000000001</v>
      </c>
      <c r="AM371">
        <f t="shared" si="67"/>
        <v>20.487355929000003</v>
      </c>
      <c r="AP371" s="9"/>
      <c r="AQ371" s="22">
        <v>3.2196000000000002E-2</v>
      </c>
      <c r="AR371" s="22">
        <v>374.91199999999998</v>
      </c>
      <c r="AS371" s="22">
        <v>-1.6937299999999999E-2</v>
      </c>
      <c r="AT371" s="22">
        <v>361</v>
      </c>
      <c r="AU371" s="22">
        <v>3.2046499999999999E-2</v>
      </c>
      <c r="AV371">
        <f t="shared" si="68"/>
        <v>16.9373</v>
      </c>
      <c r="AW371">
        <f t="shared" si="69"/>
        <v>0.54531331080000001</v>
      </c>
      <c r="AX371" s="9"/>
      <c r="AY371" s="22">
        <v>1.71783</v>
      </c>
      <c r="AZ371" s="22">
        <v>453.16300000000001</v>
      </c>
      <c r="BA371" s="22">
        <v>-1.1462399999999999E-2</v>
      </c>
      <c r="BB371" s="22">
        <v>361</v>
      </c>
      <c r="BC371" s="22">
        <v>1.71753</v>
      </c>
      <c r="BD371">
        <f t="shared" si="70"/>
        <v>11.462399999999999</v>
      </c>
      <c r="BE371">
        <f t="shared" si="71"/>
        <v>19.690454591999998</v>
      </c>
    </row>
    <row r="372" spans="6:57">
      <c r="F372" s="9"/>
      <c r="G372" s="22">
        <v>2.71606E-2</v>
      </c>
      <c r="H372" s="22">
        <v>105.363</v>
      </c>
      <c r="I372" s="22">
        <v>-1.6912799999999999E-2</v>
      </c>
      <c r="J372" s="22">
        <v>362</v>
      </c>
      <c r="K372" s="22">
        <v>2.7041599999999999E-2</v>
      </c>
      <c r="L372">
        <f t="shared" si="60"/>
        <v>16.912799999999997</v>
      </c>
      <c r="M372">
        <f t="shared" si="61"/>
        <v>0.45936179567999991</v>
      </c>
      <c r="N372" s="9"/>
      <c r="O372" s="22">
        <v>1.7228699999999999</v>
      </c>
      <c r="P372" s="22">
        <v>166.792</v>
      </c>
      <c r="Q372" s="22">
        <v>-1.2207000000000001E-2</v>
      </c>
      <c r="R372" s="22">
        <v>362</v>
      </c>
      <c r="S372" s="22">
        <v>1.72211</v>
      </c>
      <c r="T372">
        <f t="shared" si="62"/>
        <v>12.207000000000001</v>
      </c>
      <c r="U372">
        <f t="shared" si="63"/>
        <v>21.031074090000001</v>
      </c>
      <c r="X372" s="9"/>
      <c r="Y372" s="22">
        <v>2.71606E-2</v>
      </c>
      <c r="Z372" s="22">
        <v>239.685</v>
      </c>
      <c r="AA372" s="22">
        <v>-1.69464E-2</v>
      </c>
      <c r="AB372" s="22">
        <v>362</v>
      </c>
      <c r="AC372" s="22">
        <v>2.70905E-2</v>
      </c>
      <c r="AD372">
        <f t="shared" si="64"/>
        <v>16.946400000000001</v>
      </c>
      <c r="AE372">
        <f t="shared" si="65"/>
        <v>0.46027439184000002</v>
      </c>
      <c r="AF372" s="9"/>
      <c r="AG372" s="22">
        <v>1.7228699999999999</v>
      </c>
      <c r="AH372" s="22">
        <v>296.35500000000002</v>
      </c>
      <c r="AI372" s="22">
        <v>-1.1672999999999999E-2</v>
      </c>
      <c r="AJ372" s="22">
        <v>362</v>
      </c>
      <c r="AK372" s="22">
        <v>1.7218</v>
      </c>
      <c r="AL372">
        <f t="shared" si="66"/>
        <v>11.673</v>
      </c>
      <c r="AM372">
        <f t="shared" si="67"/>
        <v>20.111061509999999</v>
      </c>
      <c r="AP372" s="9"/>
      <c r="AQ372" s="22">
        <v>2.71606E-2</v>
      </c>
      <c r="AR372" s="22">
        <v>375.01299999999998</v>
      </c>
      <c r="AS372" s="22">
        <v>-1.6940299999999998E-2</v>
      </c>
      <c r="AT372" s="22">
        <v>362</v>
      </c>
      <c r="AU372" s="22">
        <v>2.7300999999999999E-2</v>
      </c>
      <c r="AV372">
        <f t="shared" si="68"/>
        <v>16.940299999999997</v>
      </c>
      <c r="AW372">
        <f t="shared" si="69"/>
        <v>0.46010871217999993</v>
      </c>
      <c r="AX372" s="9"/>
      <c r="AY372" s="22">
        <v>1.7228699999999999</v>
      </c>
      <c r="AZ372" s="22">
        <v>453.26400000000001</v>
      </c>
      <c r="BA372" s="22">
        <v>-1.1080899999999999E-2</v>
      </c>
      <c r="BB372" s="22">
        <v>362</v>
      </c>
      <c r="BC372" s="22">
        <v>1.72272</v>
      </c>
      <c r="BD372">
        <f t="shared" si="70"/>
        <v>11.0809</v>
      </c>
      <c r="BE372">
        <f t="shared" si="71"/>
        <v>19.090950182999997</v>
      </c>
    </row>
    <row r="373" spans="6:57">
      <c r="F373" s="9"/>
      <c r="G373" s="22">
        <v>2.2125200000000001E-2</v>
      </c>
      <c r="H373" s="22">
        <v>105.464</v>
      </c>
      <c r="I373" s="22">
        <v>-1.6918900000000001E-2</v>
      </c>
      <c r="J373" s="22">
        <v>363</v>
      </c>
      <c r="K373" s="22">
        <v>2.1966599999999999E-2</v>
      </c>
      <c r="L373">
        <f t="shared" si="60"/>
        <v>16.918900000000001</v>
      </c>
      <c r="M373">
        <f t="shared" si="61"/>
        <v>0.37433404628000005</v>
      </c>
      <c r="N373" s="9"/>
      <c r="O373" s="22">
        <v>1.7279100000000001</v>
      </c>
      <c r="P373" s="22">
        <v>166.893</v>
      </c>
      <c r="Q373" s="22">
        <v>-1.19507E-2</v>
      </c>
      <c r="R373" s="22">
        <v>363</v>
      </c>
      <c r="S373" s="22">
        <v>1.72729</v>
      </c>
      <c r="T373">
        <f t="shared" si="62"/>
        <v>11.950699999999999</v>
      </c>
      <c r="U373">
        <f t="shared" si="63"/>
        <v>20.649734036999998</v>
      </c>
      <c r="X373" s="9"/>
      <c r="Y373" s="22">
        <v>2.2125200000000001E-2</v>
      </c>
      <c r="Z373" s="22">
        <v>239.785</v>
      </c>
      <c r="AA373" s="22">
        <v>-1.6940299999999998E-2</v>
      </c>
      <c r="AB373" s="22">
        <v>363</v>
      </c>
      <c r="AC373" s="22">
        <v>2.1997099999999999E-2</v>
      </c>
      <c r="AD373">
        <f t="shared" si="64"/>
        <v>16.940299999999997</v>
      </c>
      <c r="AE373">
        <f t="shared" si="65"/>
        <v>0.37480752555999997</v>
      </c>
      <c r="AF373" s="9"/>
      <c r="AG373" s="22">
        <v>1.7279100000000001</v>
      </c>
      <c r="AH373" s="22">
        <v>296.45600000000002</v>
      </c>
      <c r="AI373" s="22">
        <v>-1.13708E-2</v>
      </c>
      <c r="AJ373" s="22">
        <v>363</v>
      </c>
      <c r="AK373" s="22">
        <v>1.72668</v>
      </c>
      <c r="AL373">
        <f t="shared" si="66"/>
        <v>11.370800000000001</v>
      </c>
      <c r="AM373">
        <f t="shared" si="67"/>
        <v>19.647719028000001</v>
      </c>
      <c r="AP373" s="9"/>
      <c r="AQ373" s="22">
        <v>2.2125200000000001E-2</v>
      </c>
      <c r="AR373" s="22">
        <v>375.113</v>
      </c>
      <c r="AS373" s="22">
        <v>-1.6940299999999998E-2</v>
      </c>
      <c r="AT373" s="22">
        <v>363</v>
      </c>
      <c r="AU373" s="22">
        <v>2.2015400000000001E-2</v>
      </c>
      <c r="AV373">
        <f t="shared" si="68"/>
        <v>16.940299999999997</v>
      </c>
      <c r="AW373">
        <f t="shared" si="69"/>
        <v>0.37480752555999997</v>
      </c>
      <c r="AX373" s="9"/>
      <c r="AY373" s="22">
        <v>1.7279100000000001</v>
      </c>
      <c r="AZ373" s="22">
        <v>453.36500000000001</v>
      </c>
      <c r="BA373" s="22">
        <v>-1.07178E-2</v>
      </c>
      <c r="BB373" s="22">
        <v>363</v>
      </c>
      <c r="BC373" s="22">
        <v>1.72699</v>
      </c>
      <c r="BD373">
        <f t="shared" si="70"/>
        <v>10.7178</v>
      </c>
      <c r="BE373">
        <f t="shared" si="71"/>
        <v>18.519393798000003</v>
      </c>
    </row>
    <row r="374" spans="6:57">
      <c r="F374" s="9"/>
      <c r="G374" s="22">
        <v>1.7089799999999999E-2</v>
      </c>
      <c r="H374" s="22">
        <v>105.565</v>
      </c>
      <c r="I374" s="22">
        <v>-1.6915900000000001E-2</v>
      </c>
      <c r="J374" s="22">
        <v>364</v>
      </c>
      <c r="K374" s="22">
        <v>1.69342E-2</v>
      </c>
      <c r="L374">
        <f t="shared" si="60"/>
        <v>16.915900000000001</v>
      </c>
      <c r="M374">
        <f t="shared" si="61"/>
        <v>0.28908934782000001</v>
      </c>
      <c r="N374" s="9"/>
      <c r="O374" s="22">
        <v>1.7329399999999999</v>
      </c>
      <c r="P374" s="22">
        <v>166.994</v>
      </c>
      <c r="Q374" s="22">
        <v>-1.16547E-2</v>
      </c>
      <c r="R374" s="22">
        <v>364</v>
      </c>
      <c r="S374" s="22">
        <v>1.7321800000000001</v>
      </c>
      <c r="T374">
        <f t="shared" si="62"/>
        <v>11.6547</v>
      </c>
      <c r="U374">
        <f t="shared" si="63"/>
        <v>20.196895817999998</v>
      </c>
      <c r="X374" s="9"/>
      <c r="Y374" s="22">
        <v>1.7089799999999999E-2</v>
      </c>
      <c r="Z374" s="22">
        <v>239.886</v>
      </c>
      <c r="AA374" s="22">
        <v>-1.6943400000000001E-2</v>
      </c>
      <c r="AB374" s="22">
        <v>364</v>
      </c>
      <c r="AC374" s="22">
        <v>1.69464E-2</v>
      </c>
      <c r="AD374">
        <f t="shared" si="64"/>
        <v>16.9434</v>
      </c>
      <c r="AE374">
        <f t="shared" si="65"/>
        <v>0.28955931732000001</v>
      </c>
      <c r="AF374" s="9"/>
      <c r="AG374" s="22">
        <v>1.7329399999999999</v>
      </c>
      <c r="AH374" s="22">
        <v>296.55700000000002</v>
      </c>
      <c r="AI374" s="22">
        <v>-1.0986299999999999E-2</v>
      </c>
      <c r="AJ374" s="22">
        <v>364</v>
      </c>
      <c r="AK374" s="22">
        <v>1.7321800000000001</v>
      </c>
      <c r="AL374">
        <f t="shared" si="66"/>
        <v>10.9863</v>
      </c>
      <c r="AM374">
        <f t="shared" si="67"/>
        <v>19.038598722</v>
      </c>
      <c r="AP374" s="9"/>
      <c r="AQ374" s="22">
        <v>1.7089799999999999E-2</v>
      </c>
      <c r="AR374" s="22">
        <v>375.214</v>
      </c>
      <c r="AS374" s="22">
        <v>-1.6943400000000001E-2</v>
      </c>
      <c r="AT374" s="22">
        <v>364</v>
      </c>
      <c r="AU374" s="22">
        <v>1.71387E-2</v>
      </c>
      <c r="AV374">
        <f t="shared" si="68"/>
        <v>16.9434</v>
      </c>
      <c r="AW374">
        <f t="shared" si="69"/>
        <v>0.28955931732000001</v>
      </c>
      <c r="AX374" s="9"/>
      <c r="AY374" s="22">
        <v>1.7329399999999999</v>
      </c>
      <c r="AZ374" s="22">
        <v>453.46499999999997</v>
      </c>
      <c r="BA374" s="22">
        <v>-1.03851E-2</v>
      </c>
      <c r="BB374" s="22">
        <v>364</v>
      </c>
      <c r="BC374" s="22">
        <v>1.73187</v>
      </c>
      <c r="BD374">
        <f t="shared" si="70"/>
        <v>10.3851</v>
      </c>
      <c r="BE374">
        <f t="shared" si="71"/>
        <v>17.996755193999999</v>
      </c>
    </row>
    <row r="375" spans="6:57">
      <c r="F375" s="9"/>
      <c r="G375" s="22">
        <v>1.20544E-2</v>
      </c>
      <c r="H375" s="22">
        <v>105.666</v>
      </c>
      <c r="I375" s="22">
        <v>-1.6922E-2</v>
      </c>
      <c r="J375" s="22">
        <v>365</v>
      </c>
      <c r="K375" s="22">
        <v>1.18408E-2</v>
      </c>
      <c r="L375">
        <f t="shared" si="60"/>
        <v>16.922000000000001</v>
      </c>
      <c r="M375">
        <f t="shared" si="61"/>
        <v>0.20398455679999999</v>
      </c>
      <c r="N375" s="9"/>
      <c r="O375" s="22">
        <v>1.7379800000000001</v>
      </c>
      <c r="P375" s="22">
        <v>167.095</v>
      </c>
      <c r="Q375" s="22">
        <v>-1.12976E-2</v>
      </c>
      <c r="R375" s="22">
        <v>365</v>
      </c>
      <c r="S375" s="22">
        <v>1.73767</v>
      </c>
      <c r="T375">
        <f t="shared" si="62"/>
        <v>11.297599999999999</v>
      </c>
      <c r="U375">
        <f t="shared" si="63"/>
        <v>19.635002847999999</v>
      </c>
      <c r="X375" s="9"/>
      <c r="Y375" s="22">
        <v>1.20544E-2</v>
      </c>
      <c r="Z375" s="22">
        <v>239.98699999999999</v>
      </c>
      <c r="AA375" s="22">
        <v>-1.6943400000000001E-2</v>
      </c>
      <c r="AB375" s="22">
        <v>365</v>
      </c>
      <c r="AC375" s="22">
        <v>1.21277E-2</v>
      </c>
      <c r="AD375">
        <f t="shared" si="64"/>
        <v>16.9434</v>
      </c>
      <c r="AE375">
        <f t="shared" si="65"/>
        <v>0.20424252096000001</v>
      </c>
      <c r="AF375" s="9"/>
      <c r="AG375" s="22">
        <v>1.7379800000000001</v>
      </c>
      <c r="AH375" s="22">
        <v>296.65800000000002</v>
      </c>
      <c r="AI375" s="22">
        <v>-1.05865E-2</v>
      </c>
      <c r="AJ375" s="22">
        <v>365</v>
      </c>
      <c r="AK375" s="22">
        <v>1.73706</v>
      </c>
      <c r="AL375">
        <f t="shared" si="66"/>
        <v>10.586500000000001</v>
      </c>
      <c r="AM375">
        <f t="shared" si="67"/>
        <v>18.399125270000003</v>
      </c>
      <c r="AP375" s="9"/>
      <c r="AQ375" s="22">
        <v>1.20544E-2</v>
      </c>
      <c r="AR375" s="22">
        <v>375.315</v>
      </c>
      <c r="AS375" s="22">
        <v>-1.69464E-2</v>
      </c>
      <c r="AT375" s="22">
        <v>365</v>
      </c>
      <c r="AU375" s="22">
        <v>1.18744E-2</v>
      </c>
      <c r="AV375">
        <f t="shared" si="68"/>
        <v>16.946400000000001</v>
      </c>
      <c r="AW375">
        <f t="shared" si="69"/>
        <v>0.20427868416</v>
      </c>
      <c r="AX375" s="9"/>
      <c r="AY375" s="22">
        <v>1.7379800000000001</v>
      </c>
      <c r="AZ375" s="22">
        <v>453.56599999999997</v>
      </c>
      <c r="BA375" s="22">
        <v>-1.00067E-2</v>
      </c>
      <c r="BB375" s="22">
        <v>365</v>
      </c>
      <c r="BC375" s="22">
        <v>1.7367600000000001</v>
      </c>
      <c r="BD375">
        <f t="shared" si="70"/>
        <v>10.0067</v>
      </c>
      <c r="BE375">
        <f t="shared" si="71"/>
        <v>17.391444466000003</v>
      </c>
    </row>
    <row r="376" spans="6:57">
      <c r="F376" s="9"/>
      <c r="G376" s="22">
        <v>7.0190399999999998E-3</v>
      </c>
      <c r="H376" s="22">
        <v>105.76600000000001</v>
      </c>
      <c r="I376" s="22">
        <v>-1.6909799999999999E-2</v>
      </c>
      <c r="J376" s="22">
        <v>366</v>
      </c>
      <c r="K376" s="22">
        <v>6.8420399999999998E-3</v>
      </c>
      <c r="L376">
        <f t="shared" si="60"/>
        <v>16.909800000000001</v>
      </c>
      <c r="M376">
        <f t="shared" si="61"/>
        <v>0.118690562592</v>
      </c>
      <c r="N376" s="9"/>
      <c r="O376" s="22">
        <v>1.7430099999999999</v>
      </c>
      <c r="P376" s="22">
        <v>167.19499999999999</v>
      </c>
      <c r="Q376" s="22">
        <v>-1.09619E-2</v>
      </c>
      <c r="R376" s="22">
        <v>366</v>
      </c>
      <c r="S376" s="22">
        <v>1.7422500000000001</v>
      </c>
      <c r="T376">
        <f t="shared" si="62"/>
        <v>10.9619</v>
      </c>
      <c r="U376">
        <f t="shared" si="63"/>
        <v>19.106701318999999</v>
      </c>
      <c r="X376" s="9"/>
      <c r="Y376" s="22">
        <v>7.0190399999999998E-3</v>
      </c>
      <c r="Z376" s="22">
        <v>240.08699999999999</v>
      </c>
      <c r="AA376" s="22">
        <v>-1.6952499999999999E-2</v>
      </c>
      <c r="AB376" s="22">
        <v>366</v>
      </c>
      <c r="AC376" s="22">
        <v>6.8237300000000001E-3</v>
      </c>
      <c r="AD376">
        <f t="shared" si="64"/>
        <v>16.952500000000001</v>
      </c>
      <c r="AE376">
        <f t="shared" si="65"/>
        <v>0.1189902756</v>
      </c>
      <c r="AF376" s="9"/>
      <c r="AG376" s="22">
        <v>1.7430099999999999</v>
      </c>
      <c r="AH376" s="22">
        <v>296.75799999999998</v>
      </c>
      <c r="AI376" s="22">
        <v>-1.02203E-2</v>
      </c>
      <c r="AJ376" s="22">
        <v>366</v>
      </c>
      <c r="AK376" s="22">
        <v>1.7422500000000001</v>
      </c>
      <c r="AL376">
        <f t="shared" si="66"/>
        <v>10.2203</v>
      </c>
      <c r="AM376">
        <f t="shared" si="67"/>
        <v>17.814085103</v>
      </c>
      <c r="AP376" s="9"/>
      <c r="AQ376" s="22">
        <v>7.0190399999999998E-3</v>
      </c>
      <c r="AR376" s="22">
        <v>375.416</v>
      </c>
      <c r="AS376" s="22">
        <v>-1.69464E-2</v>
      </c>
      <c r="AT376" s="22">
        <v>366</v>
      </c>
      <c r="AU376" s="22">
        <v>6.84814E-3</v>
      </c>
      <c r="AV376">
        <f t="shared" si="68"/>
        <v>16.946400000000001</v>
      </c>
      <c r="AW376">
        <f t="shared" si="69"/>
        <v>0.11894745945600001</v>
      </c>
      <c r="AX376" s="9"/>
      <c r="AY376" s="22">
        <v>1.7430099999999999</v>
      </c>
      <c r="AZ376" s="22">
        <v>453.66699999999997</v>
      </c>
      <c r="BA376" s="22">
        <v>-9.5428500000000003E-3</v>
      </c>
      <c r="BB376" s="22">
        <v>366</v>
      </c>
      <c r="BC376" s="22">
        <v>1.74255</v>
      </c>
      <c r="BD376">
        <f t="shared" si="70"/>
        <v>9.5428499999999996</v>
      </c>
      <c r="BE376">
        <f t="shared" si="71"/>
        <v>16.633282978499999</v>
      </c>
    </row>
    <row r="377" spans="6:57">
      <c r="F377" s="9"/>
      <c r="G377" s="22">
        <v>1.9836400000000001E-3</v>
      </c>
      <c r="H377" s="22">
        <v>105.867</v>
      </c>
      <c r="I377" s="22">
        <v>-1.6909799999999999E-2</v>
      </c>
      <c r="J377" s="22">
        <v>367</v>
      </c>
      <c r="K377" s="22">
        <v>1.85242E-3</v>
      </c>
      <c r="L377">
        <f t="shared" si="60"/>
        <v>16.909800000000001</v>
      </c>
      <c r="M377">
        <f t="shared" si="61"/>
        <v>3.3542955672000004E-2</v>
      </c>
      <c r="N377" s="9"/>
      <c r="O377" s="22">
        <v>1.7480500000000001</v>
      </c>
      <c r="P377" s="22">
        <v>167.29599999999999</v>
      </c>
      <c r="Q377" s="22">
        <v>-1.0553E-2</v>
      </c>
      <c r="R377" s="22">
        <v>367</v>
      </c>
      <c r="S377" s="22">
        <v>1.7474400000000001</v>
      </c>
      <c r="T377">
        <f t="shared" si="62"/>
        <v>10.552999999999999</v>
      </c>
      <c r="U377">
        <f t="shared" si="63"/>
        <v>18.447171649999998</v>
      </c>
      <c r="X377" s="9"/>
      <c r="Y377" s="22">
        <v>1.9836400000000001E-3</v>
      </c>
      <c r="Z377" s="22">
        <v>240.18799999999999</v>
      </c>
      <c r="AA377" s="22">
        <v>-1.69464E-2</v>
      </c>
      <c r="AB377" s="22">
        <v>367</v>
      </c>
      <c r="AC377" s="22">
        <v>1.8341099999999999E-3</v>
      </c>
      <c r="AD377">
        <f t="shared" si="64"/>
        <v>16.946400000000001</v>
      </c>
      <c r="AE377">
        <f t="shared" si="65"/>
        <v>3.3615556896000001E-2</v>
      </c>
      <c r="AF377" s="9"/>
      <c r="AG377" s="22">
        <v>1.7480500000000001</v>
      </c>
      <c r="AH377" s="22">
        <v>296.85899999999998</v>
      </c>
      <c r="AI377" s="22">
        <v>-9.7259500000000006E-3</v>
      </c>
      <c r="AJ377" s="22">
        <v>367</v>
      </c>
      <c r="AK377" s="22">
        <v>1.7471300000000001</v>
      </c>
      <c r="AL377">
        <f t="shared" si="66"/>
        <v>9.725950000000001</v>
      </c>
      <c r="AM377">
        <f t="shared" si="67"/>
        <v>17.001446897500003</v>
      </c>
      <c r="AP377" s="9"/>
      <c r="AQ377" s="22">
        <v>1.9836400000000001E-3</v>
      </c>
      <c r="AR377" s="22">
        <v>375.51600000000002</v>
      </c>
      <c r="AS377" s="22">
        <v>-1.6943400000000001E-2</v>
      </c>
      <c r="AT377" s="22">
        <v>367</v>
      </c>
      <c r="AU377" s="22">
        <v>1.7334E-3</v>
      </c>
      <c r="AV377">
        <f t="shared" si="68"/>
        <v>16.9434</v>
      </c>
      <c r="AW377">
        <f t="shared" si="69"/>
        <v>3.3609605976000004E-2</v>
      </c>
      <c r="AX377" s="9"/>
      <c r="AY377" s="22">
        <v>1.7480500000000001</v>
      </c>
      <c r="AZ377" s="22">
        <v>453.76799999999997</v>
      </c>
      <c r="BA377" s="22">
        <v>-9.0057399999999999E-3</v>
      </c>
      <c r="BB377" s="22">
        <v>367</v>
      </c>
      <c r="BC377" s="22">
        <v>1.7471300000000001</v>
      </c>
      <c r="BD377">
        <f t="shared" si="70"/>
        <v>9.0057399999999994</v>
      </c>
      <c r="BE377">
        <f t="shared" si="71"/>
        <v>15.742483806999999</v>
      </c>
    </row>
    <row r="378" spans="6:57">
      <c r="F378" s="9"/>
      <c r="G378" s="22">
        <v>-3.0517600000000001E-3</v>
      </c>
      <c r="H378" s="22">
        <v>105.968</v>
      </c>
      <c r="I378" s="22">
        <v>-1.6918900000000001E-2</v>
      </c>
      <c r="J378" s="22">
        <v>368</v>
      </c>
      <c r="K378" s="22">
        <v>-3.0853299999999998E-3</v>
      </c>
      <c r="L378">
        <f t="shared" si="60"/>
        <v>16.918900000000001</v>
      </c>
      <c r="M378">
        <f t="shared" si="61"/>
        <v>-5.1632422264000007E-2</v>
      </c>
      <c r="N378" s="9"/>
      <c r="O378" s="22">
        <v>1.75308</v>
      </c>
      <c r="P378" s="22">
        <v>167.39699999999999</v>
      </c>
      <c r="Q378" s="22">
        <v>-1.00403E-2</v>
      </c>
      <c r="R378" s="22">
        <v>368</v>
      </c>
      <c r="S378" s="22">
        <v>1.7526200000000001</v>
      </c>
      <c r="T378">
        <f t="shared" si="62"/>
        <v>10.0403</v>
      </c>
      <c r="U378">
        <f t="shared" si="63"/>
        <v>17.601449123999998</v>
      </c>
      <c r="X378" s="9"/>
      <c r="Y378" s="22">
        <v>-3.0517600000000001E-3</v>
      </c>
      <c r="Z378" s="22">
        <v>240.28899999999999</v>
      </c>
      <c r="AA378" s="22">
        <v>-1.6949499999999999E-2</v>
      </c>
      <c r="AB378" s="22">
        <v>368</v>
      </c>
      <c r="AC378" s="22">
        <v>-3.2623299999999999E-3</v>
      </c>
      <c r="AD378">
        <f t="shared" si="64"/>
        <v>16.9495</v>
      </c>
      <c r="AE378">
        <f t="shared" si="65"/>
        <v>-5.1725806120000002E-2</v>
      </c>
      <c r="AF378" s="9"/>
      <c r="AG378" s="22">
        <v>1.75308</v>
      </c>
      <c r="AH378" s="22">
        <v>296.95999999999998</v>
      </c>
      <c r="AI378" s="22">
        <v>-9.1857899999999992E-3</v>
      </c>
      <c r="AJ378" s="22">
        <v>368</v>
      </c>
      <c r="AK378" s="22">
        <v>1.7523200000000001</v>
      </c>
      <c r="AL378">
        <f t="shared" si="66"/>
        <v>9.185789999999999</v>
      </c>
      <c r="AM378">
        <f t="shared" si="67"/>
        <v>16.103424733199997</v>
      </c>
      <c r="AP378" s="9"/>
      <c r="AQ378" s="22">
        <v>-3.0517600000000001E-3</v>
      </c>
      <c r="AR378" s="22">
        <v>375.61700000000002</v>
      </c>
      <c r="AS378" s="22">
        <v>-1.6952499999999999E-2</v>
      </c>
      <c r="AT378" s="22">
        <v>368</v>
      </c>
      <c r="AU378" s="22">
        <v>-3.16162E-3</v>
      </c>
      <c r="AV378">
        <f t="shared" si="68"/>
        <v>16.952500000000001</v>
      </c>
      <c r="AW378">
        <f t="shared" si="69"/>
        <v>-5.1734961400000001E-2</v>
      </c>
      <c r="AX378" s="9"/>
      <c r="AY378" s="22">
        <v>1.75308</v>
      </c>
      <c r="AZ378" s="22">
        <v>453.86799999999999</v>
      </c>
      <c r="BA378" s="22">
        <v>-8.4167500000000006E-3</v>
      </c>
      <c r="BB378" s="22">
        <v>368</v>
      </c>
      <c r="BC378" s="22">
        <v>1.7523200000000001</v>
      </c>
      <c r="BD378">
        <f t="shared" si="70"/>
        <v>8.4167500000000004</v>
      </c>
      <c r="BE378">
        <f t="shared" si="71"/>
        <v>14.75523609</v>
      </c>
    </row>
    <row r="379" spans="6:57">
      <c r="F379" s="9"/>
      <c r="G379" s="22">
        <v>-8.0871599999999995E-3</v>
      </c>
      <c r="H379" s="22">
        <v>106.068</v>
      </c>
      <c r="I379" s="22">
        <v>-1.6918900000000001E-2</v>
      </c>
      <c r="J379" s="22">
        <v>369</v>
      </c>
      <c r="K379" s="22">
        <v>-8.4655800000000003E-3</v>
      </c>
      <c r="L379">
        <f t="shared" si="60"/>
        <v>16.918900000000001</v>
      </c>
      <c r="M379">
        <f t="shared" si="61"/>
        <v>-0.13682585132399999</v>
      </c>
      <c r="N379" s="9"/>
      <c r="O379" s="22">
        <v>1.7581199999999999</v>
      </c>
      <c r="P379" s="22">
        <v>167.49700000000001</v>
      </c>
      <c r="Q379" s="22">
        <v>-9.4909699999999996E-3</v>
      </c>
      <c r="R379" s="22">
        <v>369</v>
      </c>
      <c r="S379" s="22">
        <v>1.7578100000000001</v>
      </c>
      <c r="T379">
        <f t="shared" si="62"/>
        <v>9.490969999999999</v>
      </c>
      <c r="U379">
        <f t="shared" si="63"/>
        <v>16.686264176399998</v>
      </c>
      <c r="X379" s="9"/>
      <c r="Y379" s="22">
        <v>-8.0871599999999995E-3</v>
      </c>
      <c r="Z379" s="22">
        <v>240.39</v>
      </c>
      <c r="AA379" s="22">
        <v>-1.69464E-2</v>
      </c>
      <c r="AB379" s="22">
        <v>369</v>
      </c>
      <c r="AC379" s="22">
        <v>-8.5266100000000004E-3</v>
      </c>
      <c r="AD379">
        <f t="shared" si="64"/>
        <v>16.946400000000001</v>
      </c>
      <c r="AE379">
        <f t="shared" si="65"/>
        <v>-0.137048248224</v>
      </c>
      <c r="AF379" s="9"/>
      <c r="AG379" s="22">
        <v>1.7581199999999999</v>
      </c>
      <c r="AH379" s="22">
        <v>297.06</v>
      </c>
      <c r="AI379" s="22">
        <v>-8.5052500000000007E-3</v>
      </c>
      <c r="AJ379" s="22">
        <v>369</v>
      </c>
      <c r="AK379" s="22">
        <v>1.7568999999999999</v>
      </c>
      <c r="AL379">
        <f t="shared" si="66"/>
        <v>8.5052500000000002</v>
      </c>
      <c r="AM379">
        <f t="shared" si="67"/>
        <v>14.953250129999999</v>
      </c>
      <c r="AP379" s="9"/>
      <c r="AQ379" s="22">
        <v>-8.0871599999999995E-3</v>
      </c>
      <c r="AR379" s="22">
        <v>375.71800000000002</v>
      </c>
      <c r="AS379" s="22">
        <v>-1.6955600000000001E-2</v>
      </c>
      <c r="AT379" s="22">
        <v>369</v>
      </c>
      <c r="AU379" s="22">
        <v>-8.3404499999999993E-3</v>
      </c>
      <c r="AV379">
        <f t="shared" si="68"/>
        <v>16.9556</v>
      </c>
      <c r="AW379">
        <f t="shared" si="69"/>
        <v>-0.137122650096</v>
      </c>
      <c r="AX379" s="9"/>
      <c r="AY379" s="22">
        <v>1.7581199999999999</v>
      </c>
      <c r="AZ379" s="22">
        <v>453.96899999999999</v>
      </c>
      <c r="BA379" s="22">
        <v>-7.7087400000000004E-3</v>
      </c>
      <c r="BB379" s="22">
        <v>369</v>
      </c>
      <c r="BC379" s="22">
        <v>1.7572000000000001</v>
      </c>
      <c r="BD379">
        <f t="shared" si="70"/>
        <v>7.7087400000000006</v>
      </c>
      <c r="BE379">
        <f t="shared" si="71"/>
        <v>13.552889968800001</v>
      </c>
    </row>
    <row r="380" spans="6:57">
      <c r="F380" s="9"/>
      <c r="G380" s="22">
        <v>-1.31226E-2</v>
      </c>
      <c r="H380" s="22">
        <v>106.169</v>
      </c>
      <c r="I380" s="22">
        <v>-1.6909799999999999E-2</v>
      </c>
      <c r="J380" s="22">
        <v>370</v>
      </c>
      <c r="K380" s="22">
        <v>-1.33209E-2</v>
      </c>
      <c r="L380">
        <f t="shared" si="60"/>
        <v>16.909800000000001</v>
      </c>
      <c r="M380">
        <f t="shared" si="61"/>
        <v>-0.22190054148000002</v>
      </c>
      <c r="N380" s="9"/>
      <c r="O380" s="22">
        <v>1.76315</v>
      </c>
      <c r="P380" s="22">
        <v>167.59800000000001</v>
      </c>
      <c r="Q380" s="22">
        <v>-8.8806200000000005E-3</v>
      </c>
      <c r="R380" s="22">
        <v>370</v>
      </c>
      <c r="S380" s="22">
        <v>1.7620800000000001</v>
      </c>
      <c r="T380">
        <f t="shared" si="62"/>
        <v>8.8806200000000004</v>
      </c>
      <c r="U380">
        <f t="shared" si="63"/>
        <v>15.657865153000001</v>
      </c>
      <c r="X380" s="9"/>
      <c r="Y380" s="22">
        <v>-1.31226E-2</v>
      </c>
      <c r="Z380" s="22">
        <v>240.49</v>
      </c>
      <c r="AA380" s="22">
        <v>-1.6958600000000001E-2</v>
      </c>
      <c r="AB380" s="22">
        <v>370</v>
      </c>
      <c r="AC380" s="22">
        <v>-1.3369799999999999E-2</v>
      </c>
      <c r="AD380">
        <f t="shared" si="64"/>
        <v>16.958600000000001</v>
      </c>
      <c r="AE380">
        <f t="shared" si="65"/>
        <v>-0.22254092436</v>
      </c>
      <c r="AF380" s="9"/>
      <c r="AG380" s="22">
        <v>1.76315</v>
      </c>
      <c r="AH380" s="22">
        <v>297.161</v>
      </c>
      <c r="AI380" s="22">
        <v>-7.7941900000000003E-3</v>
      </c>
      <c r="AJ380" s="22">
        <v>370</v>
      </c>
      <c r="AK380" s="22">
        <v>1.7626999999999999</v>
      </c>
      <c r="AL380">
        <f t="shared" si="66"/>
        <v>7.7941900000000004</v>
      </c>
      <c r="AM380">
        <f t="shared" si="67"/>
        <v>13.742326098500001</v>
      </c>
      <c r="AP380" s="9"/>
      <c r="AQ380" s="22">
        <v>-1.31226E-2</v>
      </c>
      <c r="AR380" s="22">
        <v>375.81799999999998</v>
      </c>
      <c r="AS380" s="22">
        <v>-1.6949499999999999E-2</v>
      </c>
      <c r="AT380" s="22">
        <v>370</v>
      </c>
      <c r="AU380" s="22">
        <v>-1.3235500000000001E-2</v>
      </c>
      <c r="AV380">
        <f t="shared" si="68"/>
        <v>16.9495</v>
      </c>
      <c r="AW380">
        <f t="shared" si="69"/>
        <v>-0.22242150869999999</v>
      </c>
      <c r="AX380" s="9"/>
      <c r="AY380" s="22">
        <v>1.76315</v>
      </c>
      <c r="AZ380" s="22">
        <v>454.07</v>
      </c>
      <c r="BA380" s="22">
        <v>-6.82068E-3</v>
      </c>
      <c r="BB380" s="22">
        <v>370</v>
      </c>
      <c r="BC380" s="22">
        <v>1.7620800000000001</v>
      </c>
      <c r="BD380">
        <f t="shared" si="70"/>
        <v>6.8206800000000003</v>
      </c>
      <c r="BE380">
        <f t="shared" si="71"/>
        <v>12.025881942</v>
      </c>
    </row>
    <row r="381" spans="6:57">
      <c r="F381" s="9"/>
      <c r="G381" s="22">
        <v>-1.8158000000000001E-2</v>
      </c>
      <c r="H381" s="22">
        <v>106.27</v>
      </c>
      <c r="I381" s="22">
        <v>-1.6915900000000001E-2</v>
      </c>
      <c r="J381" s="22">
        <v>371</v>
      </c>
      <c r="K381" s="22">
        <v>-1.8518099999999999E-2</v>
      </c>
      <c r="L381">
        <f t="shared" si="60"/>
        <v>16.915900000000001</v>
      </c>
      <c r="M381">
        <f t="shared" si="61"/>
        <v>-0.30715891220000002</v>
      </c>
      <c r="N381" s="9"/>
      <c r="O381" s="22">
        <v>1.7681899999999999</v>
      </c>
      <c r="P381" s="22">
        <v>167.69900000000001</v>
      </c>
      <c r="Q381" s="22">
        <v>-8.1848100000000007E-3</v>
      </c>
      <c r="R381" s="22">
        <v>371</v>
      </c>
      <c r="S381" s="22">
        <v>1.7678799999999999</v>
      </c>
      <c r="T381">
        <f t="shared" si="62"/>
        <v>8.1848100000000006</v>
      </c>
      <c r="U381">
        <f t="shared" si="63"/>
        <v>14.4722991939</v>
      </c>
      <c r="X381" s="9"/>
      <c r="Y381" s="22">
        <v>-1.8158000000000001E-2</v>
      </c>
      <c r="Z381" s="22">
        <v>240.59100000000001</v>
      </c>
      <c r="AA381" s="22">
        <v>-1.69464E-2</v>
      </c>
      <c r="AB381" s="22">
        <v>371</v>
      </c>
      <c r="AC381" s="22">
        <v>-1.85425E-2</v>
      </c>
      <c r="AD381">
        <f t="shared" si="64"/>
        <v>16.946400000000001</v>
      </c>
      <c r="AE381">
        <f t="shared" si="65"/>
        <v>-0.30771273120000003</v>
      </c>
      <c r="AF381" s="9"/>
      <c r="AG381" s="22">
        <v>1.7681899999999999</v>
      </c>
      <c r="AH381" s="22">
        <v>297.262</v>
      </c>
      <c r="AI381" s="22">
        <v>-6.9549599999999996E-3</v>
      </c>
      <c r="AJ381" s="22">
        <v>371</v>
      </c>
      <c r="AK381" s="22">
        <v>1.7672699999999999</v>
      </c>
      <c r="AL381">
        <f t="shared" si="66"/>
        <v>6.9549599999999998</v>
      </c>
      <c r="AM381">
        <f t="shared" si="67"/>
        <v>12.297690722399999</v>
      </c>
      <c r="AP381" s="9"/>
      <c r="AQ381" s="22">
        <v>-1.8158000000000001E-2</v>
      </c>
      <c r="AR381" s="22">
        <v>375.91899999999998</v>
      </c>
      <c r="AS381" s="22">
        <v>-1.6949499999999999E-2</v>
      </c>
      <c r="AT381" s="22">
        <v>371</v>
      </c>
      <c r="AU381" s="22">
        <v>-1.8490599999999999E-2</v>
      </c>
      <c r="AV381">
        <f t="shared" si="68"/>
        <v>16.9495</v>
      </c>
      <c r="AW381">
        <f t="shared" si="69"/>
        <v>-0.30776902100000003</v>
      </c>
      <c r="AX381" s="9"/>
      <c r="AY381" s="22">
        <v>1.7681899999999999</v>
      </c>
      <c r="AZ381" s="22">
        <v>454.17</v>
      </c>
      <c r="BA381" s="22">
        <v>-5.8807399999999998E-3</v>
      </c>
      <c r="BB381" s="22">
        <v>371</v>
      </c>
      <c r="BC381" s="22">
        <v>1.7672699999999999</v>
      </c>
      <c r="BD381">
        <f t="shared" si="70"/>
        <v>5.8807399999999994</v>
      </c>
      <c r="BE381">
        <f t="shared" si="71"/>
        <v>10.398265660599998</v>
      </c>
    </row>
    <row r="382" spans="6:57">
      <c r="F382" s="9"/>
      <c r="G382" s="22">
        <v>-2.3193399999999999E-2</v>
      </c>
      <c r="H382" s="22">
        <v>106.371</v>
      </c>
      <c r="I382" s="22">
        <v>-1.6903700000000001E-2</v>
      </c>
      <c r="J382" s="22">
        <v>372</v>
      </c>
      <c r="K382" s="22">
        <v>-2.34924E-2</v>
      </c>
      <c r="L382">
        <f t="shared" si="60"/>
        <v>16.903700000000001</v>
      </c>
      <c r="M382">
        <f t="shared" si="61"/>
        <v>-0.39205427558</v>
      </c>
      <c r="N382" s="9"/>
      <c r="O382" s="22">
        <v>1.77322</v>
      </c>
      <c r="P382" s="22">
        <v>167.79900000000001</v>
      </c>
      <c r="Q382" s="22">
        <v>-7.3852500000000003E-3</v>
      </c>
      <c r="R382" s="22">
        <v>372</v>
      </c>
      <c r="S382" s="22">
        <v>1.77216</v>
      </c>
      <c r="T382">
        <f t="shared" si="62"/>
        <v>7.3852500000000001</v>
      </c>
      <c r="U382">
        <f t="shared" si="63"/>
        <v>13.095673005</v>
      </c>
      <c r="X382" s="9"/>
      <c r="Y382" s="22">
        <v>-2.3193399999999999E-2</v>
      </c>
      <c r="Z382" s="22">
        <v>240.69200000000001</v>
      </c>
      <c r="AA382" s="22">
        <v>-1.69464E-2</v>
      </c>
      <c r="AB382" s="22">
        <v>372</v>
      </c>
      <c r="AC382" s="22">
        <v>-2.3400899999999999E-2</v>
      </c>
      <c r="AD382">
        <f t="shared" si="64"/>
        <v>16.946400000000001</v>
      </c>
      <c r="AE382">
        <f t="shared" si="65"/>
        <v>-0.39304463375999998</v>
      </c>
      <c r="AF382" s="9"/>
      <c r="AG382" s="22">
        <v>1.77322</v>
      </c>
      <c r="AH382" s="22">
        <v>297.363</v>
      </c>
      <c r="AI382" s="22">
        <v>-5.88684E-3</v>
      </c>
      <c r="AJ382" s="22">
        <v>372</v>
      </c>
      <c r="AK382" s="22">
        <v>1.7724599999999999</v>
      </c>
      <c r="AL382">
        <f t="shared" si="66"/>
        <v>5.8868400000000003</v>
      </c>
      <c r="AM382">
        <f t="shared" si="67"/>
        <v>10.4386624248</v>
      </c>
      <c r="AP382" s="9"/>
      <c r="AQ382" s="22">
        <v>-2.3193399999999999E-2</v>
      </c>
      <c r="AR382" s="22">
        <v>376.02</v>
      </c>
      <c r="AS382" s="22">
        <v>-1.69464E-2</v>
      </c>
      <c r="AT382" s="22">
        <v>372</v>
      </c>
      <c r="AU382" s="22">
        <v>-2.3608400000000002E-2</v>
      </c>
      <c r="AV382">
        <f t="shared" si="68"/>
        <v>16.946400000000001</v>
      </c>
      <c r="AW382">
        <f t="shared" si="69"/>
        <v>-0.39304463375999998</v>
      </c>
      <c r="AX382" s="9"/>
      <c r="AY382" s="22">
        <v>1.77322</v>
      </c>
      <c r="AZ382" s="22">
        <v>454.27100000000002</v>
      </c>
      <c r="BA382" s="22">
        <v>-4.64264E-3</v>
      </c>
      <c r="BB382" s="22">
        <v>372</v>
      </c>
      <c r="BC382" s="22">
        <v>1.7724599999999999</v>
      </c>
      <c r="BD382">
        <f t="shared" si="70"/>
        <v>4.6426400000000001</v>
      </c>
      <c r="BE382">
        <f t="shared" si="71"/>
        <v>8.2324221008000009</v>
      </c>
    </row>
    <row r="383" spans="6:57">
      <c r="F383" s="9"/>
      <c r="G383" s="22">
        <v>-2.8228799999999998E-2</v>
      </c>
      <c r="H383" s="22">
        <v>106.471</v>
      </c>
      <c r="I383" s="22">
        <v>-1.6912799999999999E-2</v>
      </c>
      <c r="J383" s="22">
        <v>373</v>
      </c>
      <c r="K383" s="22">
        <v>-2.8543099999999998E-2</v>
      </c>
      <c r="L383">
        <f t="shared" si="60"/>
        <v>16.912799999999997</v>
      </c>
      <c r="M383">
        <f t="shared" si="61"/>
        <v>-0.47742804863999988</v>
      </c>
      <c r="N383" s="9"/>
      <c r="O383" s="22">
        <v>1.77826</v>
      </c>
      <c r="P383" s="22">
        <v>167.9</v>
      </c>
      <c r="Q383" s="22">
        <v>-6.2316899999999998E-3</v>
      </c>
      <c r="R383" s="22">
        <v>373</v>
      </c>
      <c r="S383" s="22">
        <v>1.77765</v>
      </c>
      <c r="T383">
        <f t="shared" si="62"/>
        <v>6.2316899999999995</v>
      </c>
      <c r="U383">
        <f t="shared" si="63"/>
        <v>11.081565059399999</v>
      </c>
      <c r="X383" s="9"/>
      <c r="Y383" s="22">
        <v>-2.8228799999999998E-2</v>
      </c>
      <c r="Z383" s="22">
        <v>240.792</v>
      </c>
      <c r="AA383" s="22">
        <v>-1.6943400000000001E-2</v>
      </c>
      <c r="AB383" s="22">
        <v>373</v>
      </c>
      <c r="AC383" s="22">
        <v>-2.8567499999999999E-2</v>
      </c>
      <c r="AD383">
        <f t="shared" si="64"/>
        <v>16.9434</v>
      </c>
      <c r="AE383">
        <f t="shared" si="65"/>
        <v>-0.47829184992000001</v>
      </c>
      <c r="AF383" s="9"/>
      <c r="AG383" s="22">
        <v>1.77826</v>
      </c>
      <c r="AH383" s="22">
        <v>297.46300000000002</v>
      </c>
      <c r="AI383" s="22">
        <v>-4.6237199999999996E-3</v>
      </c>
      <c r="AJ383" s="22">
        <v>373</v>
      </c>
      <c r="AK383" s="22">
        <v>1.7779499999999999</v>
      </c>
      <c r="AL383">
        <f t="shared" si="66"/>
        <v>4.6237199999999996</v>
      </c>
      <c r="AM383">
        <f t="shared" si="67"/>
        <v>8.2221763271999997</v>
      </c>
      <c r="AP383" s="9"/>
      <c r="AQ383" s="22">
        <v>-2.8228799999999998E-2</v>
      </c>
      <c r="AR383" s="22">
        <v>376.12099999999998</v>
      </c>
      <c r="AS383" s="22">
        <v>-1.6952499999999999E-2</v>
      </c>
      <c r="AT383" s="22">
        <v>373</v>
      </c>
      <c r="AU383" s="22">
        <v>-2.8369100000000001E-2</v>
      </c>
      <c r="AV383">
        <f t="shared" si="68"/>
        <v>16.952500000000001</v>
      </c>
      <c r="AW383">
        <f t="shared" si="69"/>
        <v>-0.47854873199999998</v>
      </c>
      <c r="AX383" s="9"/>
      <c r="AY383" s="22">
        <v>1.77826</v>
      </c>
      <c r="AZ383" s="22">
        <v>454.37200000000001</v>
      </c>
      <c r="BA383" s="22">
        <v>-3.0853299999999998E-3</v>
      </c>
      <c r="BB383" s="22">
        <v>373</v>
      </c>
      <c r="BC383" s="22">
        <v>1.77765</v>
      </c>
      <c r="BD383">
        <f t="shared" si="70"/>
        <v>3.0853299999999999</v>
      </c>
      <c r="BE383">
        <f t="shared" si="71"/>
        <v>5.4865189257999996</v>
      </c>
    </row>
    <row r="384" spans="6:57">
      <c r="F384" s="9"/>
      <c r="G384" s="22">
        <v>-3.3264200000000001E-2</v>
      </c>
      <c r="H384" s="22">
        <v>106.572</v>
      </c>
      <c r="I384" s="22">
        <v>-1.6912799999999999E-2</v>
      </c>
      <c r="J384" s="22">
        <v>374</v>
      </c>
      <c r="K384" s="22">
        <v>-3.3590700000000001E-2</v>
      </c>
      <c r="L384">
        <f t="shared" si="60"/>
        <v>16.912799999999997</v>
      </c>
      <c r="M384">
        <f t="shared" si="61"/>
        <v>-0.56259076175999989</v>
      </c>
      <c r="N384" s="9"/>
      <c r="O384" s="22">
        <v>1.78329</v>
      </c>
      <c r="P384" s="22">
        <v>168.001</v>
      </c>
      <c r="Q384" s="22">
        <v>-4.9517800000000002E-3</v>
      </c>
      <c r="R384" s="22">
        <v>374</v>
      </c>
      <c r="S384" s="22">
        <v>1.7825299999999999</v>
      </c>
      <c r="T384">
        <f t="shared" si="62"/>
        <v>4.9517800000000003</v>
      </c>
      <c r="U384">
        <f t="shared" si="63"/>
        <v>8.8304597562000016</v>
      </c>
      <c r="X384" s="9"/>
      <c r="Y384" s="22">
        <v>-3.3264200000000001E-2</v>
      </c>
      <c r="Z384" s="22">
        <v>240.893</v>
      </c>
      <c r="AA384" s="22">
        <v>-1.6949499999999999E-2</v>
      </c>
      <c r="AB384" s="22">
        <v>374</v>
      </c>
      <c r="AC384" s="22">
        <v>-3.3560199999999998E-2</v>
      </c>
      <c r="AD384">
        <f t="shared" si="64"/>
        <v>16.9495</v>
      </c>
      <c r="AE384">
        <f t="shared" si="65"/>
        <v>-0.56381155790000004</v>
      </c>
      <c r="AF384" s="9"/>
      <c r="AG384" s="22">
        <v>1.78329</v>
      </c>
      <c r="AH384" s="22">
        <v>297.56400000000002</v>
      </c>
      <c r="AI384" s="22">
        <v>-2.94342E-3</v>
      </c>
      <c r="AJ384" s="22">
        <v>374</v>
      </c>
      <c r="AK384" s="22">
        <v>1.78284</v>
      </c>
      <c r="AL384">
        <f t="shared" si="66"/>
        <v>2.9434200000000001</v>
      </c>
      <c r="AM384">
        <f t="shared" si="67"/>
        <v>5.2489714518000001</v>
      </c>
      <c r="AP384" s="9"/>
      <c r="AQ384" s="22">
        <v>-3.3264200000000001E-2</v>
      </c>
      <c r="AR384" s="22">
        <v>376.221</v>
      </c>
      <c r="AS384" s="22">
        <v>-1.6949499999999999E-2</v>
      </c>
      <c r="AT384" s="22">
        <v>374</v>
      </c>
      <c r="AU384" s="22">
        <v>-3.3496100000000001E-2</v>
      </c>
      <c r="AV384">
        <f t="shared" si="68"/>
        <v>16.9495</v>
      </c>
      <c r="AW384">
        <f t="shared" si="69"/>
        <v>-0.56381155790000004</v>
      </c>
      <c r="AX384" s="9"/>
      <c r="AY384" s="22">
        <v>1.78329</v>
      </c>
      <c r="AZ384" s="22">
        <v>454.47300000000001</v>
      </c>
      <c r="BA384" s="22">
        <v>-1.0366799999999999E-3</v>
      </c>
      <c r="BB384" s="22">
        <v>374</v>
      </c>
      <c r="BC384" s="22">
        <v>1.78284</v>
      </c>
      <c r="BD384">
        <f t="shared" si="70"/>
        <v>1.0366799999999998</v>
      </c>
      <c r="BE384">
        <f t="shared" si="71"/>
        <v>1.8487010771999997</v>
      </c>
    </row>
    <row r="385" spans="6:57">
      <c r="F385" s="9"/>
      <c r="G385" s="22">
        <v>-3.8299600000000003E-2</v>
      </c>
      <c r="H385" s="22">
        <v>106.673</v>
      </c>
      <c r="I385" s="22">
        <v>-1.6915900000000001E-2</v>
      </c>
      <c r="J385" s="22">
        <v>375</v>
      </c>
      <c r="K385" s="22">
        <v>-3.8632199999999998E-2</v>
      </c>
      <c r="L385">
        <f t="shared" si="60"/>
        <v>16.915900000000001</v>
      </c>
      <c r="M385">
        <f t="shared" si="61"/>
        <v>-0.64787220364000009</v>
      </c>
      <c r="N385" s="9"/>
      <c r="O385" s="22">
        <v>1.78833</v>
      </c>
      <c r="P385" s="22">
        <v>168.102</v>
      </c>
      <c r="Q385" s="22">
        <v>-3.1695600000000001E-3</v>
      </c>
      <c r="R385" s="22">
        <v>375</v>
      </c>
      <c r="S385" s="22">
        <v>1.78772</v>
      </c>
      <c r="T385">
        <f t="shared" si="62"/>
        <v>3.1695600000000002</v>
      </c>
      <c r="U385">
        <f t="shared" si="63"/>
        <v>5.6682192348000005</v>
      </c>
      <c r="X385" s="9"/>
      <c r="Y385" s="22">
        <v>-3.8299600000000003E-2</v>
      </c>
      <c r="Z385" s="22">
        <v>240.994</v>
      </c>
      <c r="AA385" s="22">
        <v>-1.6955600000000001E-2</v>
      </c>
      <c r="AB385" s="22">
        <v>375</v>
      </c>
      <c r="AC385" s="22">
        <v>-3.8565099999999998E-2</v>
      </c>
      <c r="AD385">
        <f t="shared" si="64"/>
        <v>16.9556</v>
      </c>
      <c r="AE385">
        <f t="shared" si="65"/>
        <v>-0.64939269776000008</v>
      </c>
      <c r="AF385" s="9"/>
      <c r="AG385" s="22">
        <v>1.78833</v>
      </c>
      <c r="AH385" s="22">
        <v>297.66500000000002</v>
      </c>
      <c r="AI385" s="22">
        <v>-4.5288099999999998E-4</v>
      </c>
      <c r="AJ385" s="22">
        <v>375</v>
      </c>
      <c r="AK385" s="22">
        <v>1.78772</v>
      </c>
      <c r="AL385">
        <f t="shared" si="66"/>
        <v>0.45288099999999998</v>
      </c>
      <c r="AM385">
        <f t="shared" si="67"/>
        <v>0.80990067872999993</v>
      </c>
      <c r="AP385" s="9"/>
      <c r="AQ385" s="22">
        <v>-3.8299600000000003E-2</v>
      </c>
      <c r="AR385" s="22">
        <v>376.322</v>
      </c>
      <c r="AS385" s="22">
        <v>-1.6955600000000001E-2</v>
      </c>
      <c r="AT385" s="22">
        <v>375</v>
      </c>
      <c r="AU385" s="22">
        <v>-3.8351400000000001E-2</v>
      </c>
      <c r="AV385">
        <f t="shared" si="68"/>
        <v>16.9556</v>
      </c>
      <c r="AW385">
        <f t="shared" si="69"/>
        <v>-0.64939269776000008</v>
      </c>
      <c r="AX385" s="9"/>
      <c r="AY385" s="22">
        <v>1.78833</v>
      </c>
      <c r="AZ385" s="22">
        <v>454.57299999999998</v>
      </c>
      <c r="BA385" s="22">
        <v>1.99036E-3</v>
      </c>
      <c r="BB385" s="22">
        <v>375</v>
      </c>
      <c r="BC385" s="22">
        <v>1.78772</v>
      </c>
      <c r="BD385">
        <f t="shared" si="70"/>
        <v>-1.9903600000000001</v>
      </c>
      <c r="BE385">
        <f t="shared" si="71"/>
        <v>-3.5594204988000002</v>
      </c>
    </row>
    <row r="386" spans="6:57">
      <c r="F386" s="9"/>
      <c r="G386" s="22">
        <v>-4.3334999999999999E-2</v>
      </c>
      <c r="H386" s="22">
        <v>106.773</v>
      </c>
      <c r="I386" s="22">
        <v>-1.6918900000000001E-2</v>
      </c>
      <c r="J386" s="22">
        <v>376</v>
      </c>
      <c r="K386" s="22">
        <v>-4.3637099999999998E-2</v>
      </c>
      <c r="L386">
        <f t="shared" si="60"/>
        <v>16.918900000000001</v>
      </c>
      <c r="M386">
        <f t="shared" si="61"/>
        <v>-0.73318053149999995</v>
      </c>
      <c r="N386" s="9"/>
      <c r="O386" s="22">
        <v>1.7933699999999999</v>
      </c>
      <c r="P386" s="22">
        <v>168.202</v>
      </c>
      <c r="Q386" s="22">
        <v>-6.9213900000000004E-4</v>
      </c>
      <c r="R386" s="22">
        <v>376</v>
      </c>
      <c r="S386" s="22">
        <v>1.79321</v>
      </c>
      <c r="T386">
        <f t="shared" si="62"/>
        <v>0.69213900000000006</v>
      </c>
      <c r="U386">
        <f t="shared" si="63"/>
        <v>1.2412613184300001</v>
      </c>
      <c r="X386" s="9"/>
      <c r="Y386" s="22">
        <v>-4.3334999999999999E-2</v>
      </c>
      <c r="Z386" s="22">
        <v>241.09399999999999</v>
      </c>
      <c r="AA386" s="22">
        <v>-1.69464E-2</v>
      </c>
      <c r="AB386" s="22">
        <v>376</v>
      </c>
      <c r="AC386" s="22">
        <v>-4.36707E-2</v>
      </c>
      <c r="AD386">
        <f t="shared" si="64"/>
        <v>16.946400000000001</v>
      </c>
      <c r="AE386">
        <f t="shared" si="65"/>
        <v>-0.73437224400000001</v>
      </c>
      <c r="AF386" s="9"/>
      <c r="AG386" s="22">
        <v>1.7933699999999999</v>
      </c>
      <c r="AH386" s="22">
        <v>297.76499999999999</v>
      </c>
      <c r="AI386" s="22">
        <v>3.1396499999999999E-3</v>
      </c>
      <c r="AJ386" s="22">
        <v>376</v>
      </c>
      <c r="AK386" s="22">
        <v>1.79291</v>
      </c>
      <c r="AL386">
        <f t="shared" si="66"/>
        <v>-3.1396500000000001</v>
      </c>
      <c r="AM386">
        <f t="shared" si="67"/>
        <v>-5.6305541204999994</v>
      </c>
      <c r="AP386" s="9"/>
      <c r="AQ386" s="22">
        <v>-4.3334999999999999E-2</v>
      </c>
      <c r="AR386" s="22">
        <v>376.423</v>
      </c>
      <c r="AS386" s="22">
        <v>-1.69464E-2</v>
      </c>
      <c r="AT386" s="22">
        <v>376</v>
      </c>
      <c r="AU386" s="22">
        <v>-4.34784E-2</v>
      </c>
      <c r="AV386">
        <f t="shared" si="68"/>
        <v>16.946400000000001</v>
      </c>
      <c r="AW386">
        <f t="shared" si="69"/>
        <v>-0.73437224400000001</v>
      </c>
      <c r="AX386" s="9"/>
      <c r="AY386" s="22">
        <v>1.7933699999999999</v>
      </c>
      <c r="AZ386" s="22">
        <v>454.67399999999998</v>
      </c>
      <c r="BA386" s="22">
        <v>5.7495100000000002E-3</v>
      </c>
      <c r="BB386" s="22">
        <v>376</v>
      </c>
      <c r="BC386" s="22">
        <v>1.79352</v>
      </c>
      <c r="BD386">
        <f t="shared" si="70"/>
        <v>-5.7495099999999999</v>
      </c>
      <c r="BE386">
        <f t="shared" si="71"/>
        <v>-10.310998748699999</v>
      </c>
    </row>
    <row r="387" spans="6:57">
      <c r="F387" s="9"/>
      <c r="G387" s="22">
        <v>-4.8370400000000001E-2</v>
      </c>
      <c r="H387" s="22">
        <v>106.874</v>
      </c>
      <c r="I387" s="22">
        <v>-1.6924999999999999E-2</v>
      </c>
      <c r="J387" s="22">
        <v>377</v>
      </c>
      <c r="K387" s="22">
        <v>-4.8950199999999999E-2</v>
      </c>
      <c r="L387">
        <f t="shared" si="60"/>
        <v>16.925000000000001</v>
      </c>
      <c r="M387">
        <f t="shared" si="61"/>
        <v>-0.81866902000000008</v>
      </c>
      <c r="N387" s="9"/>
      <c r="O387" s="22">
        <v>1.7984</v>
      </c>
      <c r="P387" s="22">
        <v>168.303</v>
      </c>
      <c r="Q387" s="22">
        <v>3.2907100000000001E-3</v>
      </c>
      <c r="R387" s="22">
        <v>377</v>
      </c>
      <c r="S387" s="22">
        <v>1.79749</v>
      </c>
      <c r="T387">
        <f t="shared" si="62"/>
        <v>-3.2907100000000002</v>
      </c>
      <c r="U387">
        <f t="shared" si="63"/>
        <v>-5.9180128640000005</v>
      </c>
      <c r="X387" s="9"/>
      <c r="Y387" s="22">
        <v>-4.8370400000000001E-2</v>
      </c>
      <c r="Z387" s="22">
        <v>241.19499999999999</v>
      </c>
      <c r="AA387" s="22">
        <v>-1.6943400000000001E-2</v>
      </c>
      <c r="AB387" s="22">
        <v>377</v>
      </c>
      <c r="AC387" s="22">
        <v>-4.87152E-2</v>
      </c>
      <c r="AD387">
        <f t="shared" si="64"/>
        <v>16.9434</v>
      </c>
      <c r="AE387">
        <f t="shared" si="65"/>
        <v>-0.81955903536000008</v>
      </c>
      <c r="AF387" s="9"/>
      <c r="AG387" s="22">
        <v>1.7984</v>
      </c>
      <c r="AH387" s="22">
        <v>297.86599999999999</v>
      </c>
      <c r="AI387" s="22">
        <v>7.6446500000000002E-3</v>
      </c>
      <c r="AJ387" s="22">
        <v>377</v>
      </c>
      <c r="AK387" s="22">
        <v>1.79749</v>
      </c>
      <c r="AL387">
        <f t="shared" si="66"/>
        <v>-7.6446500000000004</v>
      </c>
      <c r="AM387">
        <f t="shared" si="67"/>
        <v>-13.748138560000001</v>
      </c>
      <c r="AP387" s="9"/>
      <c r="AQ387" s="22">
        <v>-4.8370400000000001E-2</v>
      </c>
      <c r="AR387" s="22">
        <v>376.52300000000002</v>
      </c>
      <c r="AS387" s="22">
        <v>-1.69464E-2</v>
      </c>
      <c r="AT387" s="22">
        <v>377</v>
      </c>
      <c r="AU387" s="22">
        <v>-4.8681599999999998E-2</v>
      </c>
      <c r="AV387">
        <f t="shared" si="68"/>
        <v>16.946400000000001</v>
      </c>
      <c r="AW387">
        <f t="shared" si="69"/>
        <v>-0.81970414656000001</v>
      </c>
      <c r="AX387" s="9"/>
      <c r="AY387" s="22">
        <v>1.7984</v>
      </c>
      <c r="AZ387" s="22">
        <v>454.77499999999998</v>
      </c>
      <c r="BA387" s="22">
        <v>9.9517800000000003E-3</v>
      </c>
      <c r="BB387" s="22">
        <v>377</v>
      </c>
      <c r="BC387" s="22">
        <v>1.79749</v>
      </c>
      <c r="BD387">
        <f t="shared" si="70"/>
        <v>-9.9517800000000012</v>
      </c>
      <c r="BE387">
        <f t="shared" si="71"/>
        <v>-17.897281152000001</v>
      </c>
    </row>
    <row r="388" spans="6:57">
      <c r="F388" s="9"/>
      <c r="G388" s="22">
        <v>-5.3405800000000003E-2</v>
      </c>
      <c r="H388" s="22">
        <v>106.97499999999999</v>
      </c>
      <c r="I388" s="22">
        <v>-1.6924999999999999E-2</v>
      </c>
      <c r="J388" s="22">
        <v>378</v>
      </c>
      <c r="K388" s="22">
        <v>-5.3955099999999999E-2</v>
      </c>
      <c r="L388">
        <f t="shared" si="60"/>
        <v>16.925000000000001</v>
      </c>
      <c r="M388">
        <f t="shared" si="61"/>
        <v>-0.90389316500000005</v>
      </c>
      <c r="N388" s="9"/>
      <c r="O388" s="22">
        <v>1.8034399999999999</v>
      </c>
      <c r="P388" s="22">
        <v>168.404</v>
      </c>
      <c r="Q388" s="22">
        <v>8.3923299999999999E-3</v>
      </c>
      <c r="R388" s="22">
        <v>378</v>
      </c>
      <c r="S388" s="22">
        <v>1.80359</v>
      </c>
      <c r="T388">
        <f t="shared" si="62"/>
        <v>-8.3923299999999994</v>
      </c>
      <c r="U388">
        <f t="shared" si="63"/>
        <v>-15.135063615199998</v>
      </c>
      <c r="X388" s="9"/>
      <c r="Y388" s="22">
        <v>-5.3405800000000003E-2</v>
      </c>
      <c r="Z388" s="22">
        <v>241.29599999999999</v>
      </c>
      <c r="AA388" s="22">
        <v>-1.69464E-2</v>
      </c>
      <c r="AB388" s="22">
        <v>378</v>
      </c>
      <c r="AC388" s="22">
        <v>-5.3924600000000003E-2</v>
      </c>
      <c r="AD388">
        <f t="shared" si="64"/>
        <v>16.946400000000001</v>
      </c>
      <c r="AE388">
        <f t="shared" si="65"/>
        <v>-0.90503604912000013</v>
      </c>
      <c r="AF388" s="9"/>
      <c r="AG388" s="22">
        <v>1.8034399999999999</v>
      </c>
      <c r="AH388" s="22">
        <v>297.96699999999998</v>
      </c>
      <c r="AI388" s="22">
        <v>1.2512199999999999E-2</v>
      </c>
      <c r="AJ388" s="22">
        <v>378</v>
      </c>
      <c r="AK388" s="22">
        <v>1.80267</v>
      </c>
      <c r="AL388">
        <f t="shared" si="66"/>
        <v>-12.5122</v>
      </c>
      <c r="AM388">
        <f t="shared" si="67"/>
        <v>-22.565001968000001</v>
      </c>
      <c r="AP388" s="9"/>
      <c r="AQ388" s="22">
        <v>-5.3405800000000003E-2</v>
      </c>
      <c r="AR388" s="22">
        <v>376.62400000000002</v>
      </c>
      <c r="AS388" s="22">
        <v>-1.6943400000000001E-2</v>
      </c>
      <c r="AT388" s="22">
        <v>378</v>
      </c>
      <c r="AU388" s="22">
        <v>-5.3985600000000002E-2</v>
      </c>
      <c r="AV388">
        <f t="shared" si="68"/>
        <v>16.9434</v>
      </c>
      <c r="AW388">
        <f t="shared" si="69"/>
        <v>-0.90487583172000008</v>
      </c>
      <c r="AX388" s="9"/>
      <c r="AY388" s="22">
        <v>1.8034399999999999</v>
      </c>
      <c r="AZ388" s="22">
        <v>454.875</v>
      </c>
      <c r="BA388" s="22">
        <v>1.427E-2</v>
      </c>
      <c r="BB388" s="22">
        <v>378</v>
      </c>
      <c r="BC388" s="22">
        <v>1.80267</v>
      </c>
      <c r="BD388">
        <f t="shared" si="70"/>
        <v>-14.27</v>
      </c>
      <c r="BE388">
        <f t="shared" si="71"/>
        <v>-25.7350888</v>
      </c>
    </row>
    <row r="389" spans="6:57">
      <c r="F389" s="9"/>
      <c r="G389" s="22">
        <v>-5.8441199999999999E-2</v>
      </c>
      <c r="H389" s="22">
        <v>107.075</v>
      </c>
      <c r="I389" s="22">
        <v>-1.6918900000000001E-2</v>
      </c>
      <c r="J389" s="22">
        <v>379</v>
      </c>
      <c r="K389" s="22">
        <v>-5.8990500000000001E-2</v>
      </c>
      <c r="L389">
        <f t="shared" si="60"/>
        <v>16.918900000000001</v>
      </c>
      <c r="M389">
        <f t="shared" si="61"/>
        <v>-0.98876081867999999</v>
      </c>
      <c r="N389" s="9"/>
      <c r="O389" s="22">
        <v>1.80847</v>
      </c>
      <c r="P389" s="22">
        <v>168.50399999999999</v>
      </c>
      <c r="Q389" s="22">
        <v>1.39282E-2</v>
      </c>
      <c r="R389" s="22">
        <v>379</v>
      </c>
      <c r="S389" s="22">
        <v>1.8081700000000001</v>
      </c>
      <c r="T389">
        <f t="shared" si="62"/>
        <v>-13.9282</v>
      </c>
      <c r="U389">
        <f t="shared" si="63"/>
        <v>-25.188731854</v>
      </c>
      <c r="X389" s="9"/>
      <c r="Y389" s="22">
        <v>-5.8441199999999999E-2</v>
      </c>
      <c r="Z389" s="22">
        <v>241.39699999999999</v>
      </c>
      <c r="AA389" s="22">
        <v>-1.6952499999999999E-2</v>
      </c>
      <c r="AB389" s="22">
        <v>379</v>
      </c>
      <c r="AC389" s="22">
        <v>-5.9020999999999997E-2</v>
      </c>
      <c r="AD389">
        <f t="shared" si="64"/>
        <v>16.952500000000001</v>
      </c>
      <c r="AE389">
        <f t="shared" si="65"/>
        <v>-0.99072444300000007</v>
      </c>
      <c r="AF389" s="9"/>
      <c r="AG389" s="22">
        <v>1.80847</v>
      </c>
      <c r="AH389" s="22">
        <v>298.06700000000001</v>
      </c>
      <c r="AI389" s="22">
        <v>1.74927E-2</v>
      </c>
      <c r="AJ389" s="22">
        <v>379</v>
      </c>
      <c r="AK389" s="22">
        <v>1.8075600000000001</v>
      </c>
      <c r="AL389">
        <f t="shared" si="66"/>
        <v>-17.492699999999999</v>
      </c>
      <c r="AM389">
        <f t="shared" si="67"/>
        <v>-31.635023169</v>
      </c>
      <c r="AP389" s="9"/>
      <c r="AQ389" s="22">
        <v>-5.8441199999999999E-2</v>
      </c>
      <c r="AR389" s="22">
        <v>376.72500000000002</v>
      </c>
      <c r="AS389" s="22">
        <v>-1.69464E-2</v>
      </c>
      <c r="AT389" s="22">
        <v>379</v>
      </c>
      <c r="AU389" s="22">
        <v>-5.8990500000000001E-2</v>
      </c>
      <c r="AV389">
        <f t="shared" si="68"/>
        <v>16.946400000000001</v>
      </c>
      <c r="AW389">
        <f t="shared" si="69"/>
        <v>-0.99036795168000002</v>
      </c>
      <c r="AX389" s="9"/>
      <c r="AY389" s="22">
        <v>1.80847</v>
      </c>
      <c r="AZ389" s="22">
        <v>454.976</v>
      </c>
      <c r="BA389" s="22">
        <v>1.8835399999999999E-2</v>
      </c>
      <c r="BB389" s="22">
        <v>379</v>
      </c>
      <c r="BC389" s="22">
        <v>1.80786</v>
      </c>
      <c r="BD389">
        <f t="shared" si="70"/>
        <v>-18.8354</v>
      </c>
      <c r="BE389">
        <f t="shared" si="71"/>
        <v>-34.063255838000003</v>
      </c>
    </row>
    <row r="390" spans="6:57">
      <c r="F390" s="9"/>
      <c r="G390" s="22">
        <v>-6.3476599999999994E-2</v>
      </c>
      <c r="H390" s="22">
        <v>107.176</v>
      </c>
      <c r="I390" s="22">
        <v>-1.6928100000000001E-2</v>
      </c>
      <c r="J390" s="22">
        <v>380</v>
      </c>
      <c r="K390" s="22">
        <v>-6.3903799999999997E-2</v>
      </c>
      <c r="L390">
        <f t="shared" si="60"/>
        <v>16.928100000000001</v>
      </c>
      <c r="M390">
        <f t="shared" si="61"/>
        <v>-1.0745382324599999</v>
      </c>
      <c r="N390" s="9"/>
      <c r="O390" s="22">
        <v>1.81351</v>
      </c>
      <c r="P390" s="22">
        <v>168.60499999999999</v>
      </c>
      <c r="Q390" s="22">
        <v>1.9506800000000001E-2</v>
      </c>
      <c r="R390" s="22">
        <v>380</v>
      </c>
      <c r="S390" s="22">
        <v>1.8124400000000001</v>
      </c>
      <c r="T390">
        <f t="shared" si="62"/>
        <v>-19.506800000000002</v>
      </c>
      <c r="U390">
        <f t="shared" si="63"/>
        <v>-35.375776868000003</v>
      </c>
      <c r="X390" s="9"/>
      <c r="Y390" s="22">
        <v>-6.3476599999999994E-2</v>
      </c>
      <c r="Z390" s="22">
        <v>241.49700000000001</v>
      </c>
      <c r="AA390" s="22">
        <v>-1.69464E-2</v>
      </c>
      <c r="AB390" s="22">
        <v>380</v>
      </c>
      <c r="AC390" s="22">
        <v>-6.3964800000000002E-2</v>
      </c>
      <c r="AD390">
        <f t="shared" si="64"/>
        <v>16.946400000000001</v>
      </c>
      <c r="AE390">
        <f t="shared" si="65"/>
        <v>-1.07569985424</v>
      </c>
      <c r="AF390" s="9"/>
      <c r="AG390" s="22">
        <v>1.81351</v>
      </c>
      <c r="AH390" s="22">
        <v>298.16800000000001</v>
      </c>
      <c r="AI390" s="22">
        <v>2.26746E-2</v>
      </c>
      <c r="AJ390" s="22">
        <v>380</v>
      </c>
      <c r="AK390" s="22">
        <v>1.8130500000000001</v>
      </c>
      <c r="AL390">
        <f t="shared" si="66"/>
        <v>-22.674599999999998</v>
      </c>
      <c r="AM390">
        <f t="shared" si="67"/>
        <v>-41.120613845999998</v>
      </c>
      <c r="AP390" s="9"/>
      <c r="AQ390" s="22">
        <v>-6.3476599999999994E-2</v>
      </c>
      <c r="AR390" s="22">
        <v>376.82499999999999</v>
      </c>
      <c r="AS390" s="22">
        <v>-1.69464E-2</v>
      </c>
      <c r="AT390" s="22">
        <v>380</v>
      </c>
      <c r="AU390" s="22">
        <v>-6.4178499999999999E-2</v>
      </c>
      <c r="AV390">
        <f t="shared" si="68"/>
        <v>16.946400000000001</v>
      </c>
      <c r="AW390">
        <f t="shared" si="69"/>
        <v>-1.07569985424</v>
      </c>
      <c r="AX390" s="9"/>
      <c r="AY390" s="22">
        <v>1.81351</v>
      </c>
      <c r="AZ390" s="22">
        <v>455.077</v>
      </c>
      <c r="BA390" s="22">
        <v>2.33826E-2</v>
      </c>
      <c r="BB390" s="22">
        <v>380</v>
      </c>
      <c r="BC390" s="22">
        <v>1.8124400000000001</v>
      </c>
      <c r="BD390">
        <f t="shared" si="70"/>
        <v>-23.3826</v>
      </c>
      <c r="BE390">
        <f t="shared" si="71"/>
        <v>-42.404578925999999</v>
      </c>
    </row>
    <row r="391" spans="6:57">
      <c r="F391" s="9"/>
      <c r="G391" s="22">
        <v>-6.8512000000000003E-2</v>
      </c>
      <c r="H391" s="22">
        <v>107.277</v>
      </c>
      <c r="I391" s="22">
        <v>-1.6924999999999999E-2</v>
      </c>
      <c r="J391" s="22">
        <v>381</v>
      </c>
      <c r="K391" s="22">
        <v>-6.9183300000000003E-2</v>
      </c>
      <c r="L391">
        <f t="shared" si="60"/>
        <v>16.925000000000001</v>
      </c>
      <c r="M391">
        <f t="shared" si="61"/>
        <v>-1.1595656000000001</v>
      </c>
      <c r="N391" s="9"/>
      <c r="O391" s="22">
        <v>1.81854</v>
      </c>
      <c r="P391" s="22">
        <v>168.70599999999999</v>
      </c>
      <c r="Q391" s="22">
        <v>2.5534100000000001E-2</v>
      </c>
      <c r="R391" s="22">
        <v>381</v>
      </c>
      <c r="S391" s="22">
        <v>1.8182400000000001</v>
      </c>
      <c r="T391">
        <f t="shared" si="62"/>
        <v>-25.534100000000002</v>
      </c>
      <c r="U391">
        <f t="shared" si="63"/>
        <v>-46.434782214000002</v>
      </c>
      <c r="X391" s="9"/>
      <c r="Y391" s="22">
        <v>-6.8512000000000003E-2</v>
      </c>
      <c r="Z391" s="22">
        <v>241.59800000000001</v>
      </c>
      <c r="AA391" s="22">
        <v>-1.69464E-2</v>
      </c>
      <c r="AB391" s="22">
        <v>381</v>
      </c>
      <c r="AC391" s="22">
        <v>-6.8817100000000006E-2</v>
      </c>
      <c r="AD391">
        <f t="shared" si="64"/>
        <v>16.946400000000001</v>
      </c>
      <c r="AE391">
        <f t="shared" si="65"/>
        <v>-1.1610317568000001</v>
      </c>
      <c r="AF391" s="9"/>
      <c r="AG391" s="22">
        <v>1.81854</v>
      </c>
      <c r="AH391" s="22">
        <v>298.26900000000001</v>
      </c>
      <c r="AI391" s="22">
        <v>2.8008999999999999E-2</v>
      </c>
      <c r="AJ391" s="22">
        <v>381</v>
      </c>
      <c r="AK391" s="22">
        <v>1.81732</v>
      </c>
      <c r="AL391">
        <f t="shared" si="66"/>
        <v>-28.009</v>
      </c>
      <c r="AM391">
        <f t="shared" si="67"/>
        <v>-50.935486860000005</v>
      </c>
      <c r="AP391" s="9"/>
      <c r="AQ391" s="22">
        <v>-6.8512000000000003E-2</v>
      </c>
      <c r="AR391" s="22">
        <v>376.92599999999999</v>
      </c>
      <c r="AS391" s="22">
        <v>-1.6952499999999999E-2</v>
      </c>
      <c r="AT391" s="22">
        <v>381</v>
      </c>
      <c r="AU391" s="22">
        <v>-6.9030800000000003E-2</v>
      </c>
      <c r="AV391">
        <f t="shared" si="68"/>
        <v>16.952500000000001</v>
      </c>
      <c r="AW391">
        <f t="shared" si="69"/>
        <v>-1.16144968</v>
      </c>
      <c r="AX391" s="9"/>
      <c r="AY391" s="22">
        <v>1.81854</v>
      </c>
      <c r="AZ391" s="22">
        <v>455.17700000000002</v>
      </c>
      <c r="BA391" s="22">
        <v>2.8161599999999998E-2</v>
      </c>
      <c r="BB391" s="22">
        <v>381</v>
      </c>
      <c r="BC391" s="22">
        <v>1.8176300000000001</v>
      </c>
      <c r="BD391">
        <f t="shared" si="70"/>
        <v>-28.1616</v>
      </c>
      <c r="BE391">
        <f t="shared" si="71"/>
        <v>-51.212996064000002</v>
      </c>
    </row>
    <row r="392" spans="6:57">
      <c r="F392" s="9"/>
      <c r="G392" s="22">
        <v>-7.3547399999999999E-2</v>
      </c>
      <c r="H392" s="22">
        <v>107.378</v>
      </c>
      <c r="I392" s="22">
        <v>-1.6924999999999999E-2</v>
      </c>
      <c r="J392" s="22">
        <v>382</v>
      </c>
      <c r="K392" s="22">
        <v>-7.3852500000000001E-2</v>
      </c>
      <c r="L392">
        <f t="shared" si="60"/>
        <v>16.925000000000001</v>
      </c>
      <c r="M392">
        <f t="shared" si="61"/>
        <v>-1.2447897450000001</v>
      </c>
      <c r="N392" s="9"/>
      <c r="O392" s="22">
        <v>1.82358</v>
      </c>
      <c r="P392" s="22">
        <v>168.80699999999999</v>
      </c>
      <c r="Q392" s="22">
        <v>3.1503299999999998E-2</v>
      </c>
      <c r="R392" s="22">
        <v>382</v>
      </c>
      <c r="S392" s="22">
        <v>1.8231200000000001</v>
      </c>
      <c r="T392">
        <f t="shared" si="62"/>
        <v>-31.503299999999999</v>
      </c>
      <c r="U392">
        <f t="shared" si="63"/>
        <v>-57.448787813999999</v>
      </c>
      <c r="X392" s="9"/>
      <c r="Y392" s="22">
        <v>-7.3547399999999999E-2</v>
      </c>
      <c r="Z392" s="22">
        <v>241.69900000000001</v>
      </c>
      <c r="AA392" s="22">
        <v>-1.6943400000000001E-2</v>
      </c>
      <c r="AB392" s="22">
        <v>382</v>
      </c>
      <c r="AC392" s="22">
        <v>-7.3913599999999996E-2</v>
      </c>
      <c r="AD392">
        <f t="shared" si="64"/>
        <v>16.9434</v>
      </c>
      <c r="AE392">
        <f t="shared" si="65"/>
        <v>-1.2461430171600001</v>
      </c>
      <c r="AF392" s="9"/>
      <c r="AG392" s="22">
        <v>1.82358</v>
      </c>
      <c r="AH392" s="22">
        <v>298.37</v>
      </c>
      <c r="AI392" s="22">
        <v>3.3343499999999998E-2</v>
      </c>
      <c r="AJ392" s="22">
        <v>382</v>
      </c>
      <c r="AK392" s="22">
        <v>1.82281</v>
      </c>
      <c r="AL392">
        <f t="shared" si="66"/>
        <v>-33.343499999999999</v>
      </c>
      <c r="AM392">
        <f t="shared" si="67"/>
        <v>-60.804539729999995</v>
      </c>
      <c r="AP392" s="9"/>
      <c r="AQ392" s="22">
        <v>-7.3547399999999999E-2</v>
      </c>
      <c r="AR392" s="22">
        <v>377.02699999999999</v>
      </c>
      <c r="AS392" s="22">
        <v>-1.6949499999999999E-2</v>
      </c>
      <c r="AT392" s="22">
        <v>382</v>
      </c>
      <c r="AU392" s="22">
        <v>-7.3913599999999996E-2</v>
      </c>
      <c r="AV392">
        <f t="shared" si="68"/>
        <v>16.9495</v>
      </c>
      <c r="AW392">
        <f t="shared" si="69"/>
        <v>-1.2465916562999999</v>
      </c>
      <c r="AX392" s="9"/>
      <c r="AY392" s="22">
        <v>1.82358</v>
      </c>
      <c r="AZ392" s="22">
        <v>455.27800000000002</v>
      </c>
      <c r="BA392" s="22">
        <v>3.2922399999999997E-2</v>
      </c>
      <c r="BB392" s="22">
        <v>382</v>
      </c>
      <c r="BC392" s="22">
        <v>1.8231200000000001</v>
      </c>
      <c r="BD392">
        <f t="shared" si="70"/>
        <v>-32.922399999999996</v>
      </c>
      <c r="BE392">
        <f t="shared" si="71"/>
        <v>-60.03663019199999</v>
      </c>
    </row>
    <row r="393" spans="6:57">
      <c r="F393" s="9"/>
      <c r="G393" s="22">
        <v>-7.8582799999999994E-2</v>
      </c>
      <c r="H393" s="22">
        <v>107.47799999999999</v>
      </c>
      <c r="I393" s="22">
        <v>-1.6924999999999999E-2</v>
      </c>
      <c r="J393" s="22">
        <v>383</v>
      </c>
      <c r="K393" s="22">
        <v>-7.9223600000000005E-2</v>
      </c>
      <c r="L393">
        <f t="shared" si="60"/>
        <v>16.925000000000001</v>
      </c>
      <c r="M393">
        <f t="shared" si="61"/>
        <v>-1.33001389</v>
      </c>
      <c r="N393" s="9"/>
      <c r="O393" s="22">
        <v>1.8286100000000001</v>
      </c>
      <c r="P393" s="22">
        <v>168.90700000000001</v>
      </c>
      <c r="Q393" s="22">
        <v>3.7838700000000003E-2</v>
      </c>
      <c r="R393" s="22">
        <v>383</v>
      </c>
      <c r="S393" s="22">
        <v>1.8280000000000001</v>
      </c>
      <c r="T393">
        <f t="shared" si="62"/>
        <v>-37.838700000000003</v>
      </c>
      <c r="U393">
        <f t="shared" si="63"/>
        <v>-69.192225207000007</v>
      </c>
      <c r="X393" s="9"/>
      <c r="Y393" s="22">
        <v>-7.8582799999999994E-2</v>
      </c>
      <c r="Z393" s="22">
        <v>241.79900000000001</v>
      </c>
      <c r="AA393" s="22">
        <v>-1.6943400000000001E-2</v>
      </c>
      <c r="AB393" s="22">
        <v>383</v>
      </c>
      <c r="AC393" s="22">
        <v>-7.8979499999999994E-2</v>
      </c>
      <c r="AD393">
        <f t="shared" si="64"/>
        <v>16.9434</v>
      </c>
      <c r="AE393">
        <f t="shared" si="65"/>
        <v>-1.33145981352</v>
      </c>
      <c r="AF393" s="9"/>
      <c r="AG393" s="22">
        <v>1.8286100000000001</v>
      </c>
      <c r="AH393" s="22">
        <v>298.47000000000003</v>
      </c>
      <c r="AI393" s="22">
        <v>3.87085E-2</v>
      </c>
      <c r="AJ393" s="22">
        <v>383</v>
      </c>
      <c r="AK393" s="22">
        <v>1.8280000000000001</v>
      </c>
      <c r="AL393">
        <f t="shared" si="66"/>
        <v>-38.708500000000001</v>
      </c>
      <c r="AM393">
        <f t="shared" si="67"/>
        <v>-70.782750184999998</v>
      </c>
      <c r="AP393" s="9"/>
      <c r="AQ393" s="22">
        <v>-7.8582799999999994E-2</v>
      </c>
      <c r="AR393" s="22">
        <v>377.12799999999999</v>
      </c>
      <c r="AS393" s="22">
        <v>-1.6943400000000001E-2</v>
      </c>
      <c r="AT393" s="22">
        <v>383</v>
      </c>
      <c r="AU393" s="22">
        <v>-7.8979499999999994E-2</v>
      </c>
      <c r="AV393">
        <f t="shared" si="68"/>
        <v>16.9434</v>
      </c>
      <c r="AW393">
        <f t="shared" si="69"/>
        <v>-1.33145981352</v>
      </c>
      <c r="AX393" s="9"/>
      <c r="AY393" s="22">
        <v>1.8286100000000001</v>
      </c>
      <c r="AZ393" s="22">
        <v>455.37900000000002</v>
      </c>
      <c r="BA393" s="22">
        <v>3.7805199999999997E-2</v>
      </c>
      <c r="BB393" s="22">
        <v>383</v>
      </c>
      <c r="BC393" s="22">
        <v>1.8280000000000001</v>
      </c>
      <c r="BD393">
        <f t="shared" si="70"/>
        <v>-37.805199999999999</v>
      </c>
      <c r="BE393">
        <f t="shared" si="71"/>
        <v>-69.130966772000008</v>
      </c>
    </row>
    <row r="394" spans="6:57">
      <c r="F394" s="9"/>
      <c r="G394" s="22">
        <v>-8.3618200000000004E-2</v>
      </c>
      <c r="H394" s="22">
        <v>107.57899999999999</v>
      </c>
      <c r="I394" s="22">
        <v>-1.6924999999999999E-2</v>
      </c>
      <c r="J394" s="22">
        <v>384</v>
      </c>
      <c r="K394" s="22">
        <v>-8.4197999999999995E-2</v>
      </c>
      <c r="L394">
        <f t="shared" si="60"/>
        <v>16.925000000000001</v>
      </c>
      <c r="M394">
        <f t="shared" si="61"/>
        <v>-1.4152380350000002</v>
      </c>
      <c r="N394" s="9"/>
      <c r="O394" s="22">
        <v>1.83365</v>
      </c>
      <c r="P394" s="22">
        <v>169.00800000000001</v>
      </c>
      <c r="Q394" s="22">
        <v>4.4107100000000003E-2</v>
      </c>
      <c r="R394" s="22">
        <v>384</v>
      </c>
      <c r="S394" s="22">
        <v>1.8331900000000001</v>
      </c>
      <c r="T394">
        <f t="shared" si="62"/>
        <v>-44.107100000000003</v>
      </c>
      <c r="U394">
        <f t="shared" si="63"/>
        <v>-80.876983915000011</v>
      </c>
      <c r="X394" s="9"/>
      <c r="Y394" s="22">
        <v>-8.3618200000000004E-2</v>
      </c>
      <c r="Z394" s="22">
        <v>241.9</v>
      </c>
      <c r="AA394" s="22">
        <v>-1.69464E-2</v>
      </c>
      <c r="AB394" s="22">
        <v>384</v>
      </c>
      <c r="AC394" s="22">
        <v>-8.4045400000000006E-2</v>
      </c>
      <c r="AD394">
        <f t="shared" si="64"/>
        <v>16.946400000000001</v>
      </c>
      <c r="AE394">
        <f t="shared" si="65"/>
        <v>-1.4170274644800001</v>
      </c>
      <c r="AF394" s="9"/>
      <c r="AG394" s="22">
        <v>1.83365</v>
      </c>
      <c r="AH394" s="22">
        <v>298.57100000000003</v>
      </c>
      <c r="AI394" s="22">
        <v>4.4226099999999997E-2</v>
      </c>
      <c r="AJ394" s="22">
        <v>384</v>
      </c>
      <c r="AK394" s="22">
        <v>1.8331900000000001</v>
      </c>
      <c r="AL394">
        <f t="shared" si="66"/>
        <v>-44.226099999999995</v>
      </c>
      <c r="AM394">
        <f t="shared" si="67"/>
        <v>-81.09518826499999</v>
      </c>
      <c r="AP394" s="9"/>
      <c r="AQ394" s="22">
        <v>-8.3618200000000004E-2</v>
      </c>
      <c r="AR394" s="22">
        <v>377.22800000000001</v>
      </c>
      <c r="AS394" s="22">
        <v>-1.6940299999999998E-2</v>
      </c>
      <c r="AT394" s="22">
        <v>384</v>
      </c>
      <c r="AU394" s="22">
        <v>-8.4106399999999998E-2</v>
      </c>
      <c r="AV394">
        <f t="shared" si="68"/>
        <v>16.940299999999997</v>
      </c>
      <c r="AW394">
        <f t="shared" si="69"/>
        <v>-1.4165173934599997</v>
      </c>
      <c r="AX394" s="9"/>
      <c r="AY394" s="22">
        <v>1.83365</v>
      </c>
      <c r="AZ394" s="22">
        <v>455.48</v>
      </c>
      <c r="BA394" s="22">
        <v>4.2584200000000003E-2</v>
      </c>
      <c r="BB394" s="22">
        <v>384</v>
      </c>
      <c r="BC394" s="22">
        <v>1.8334999999999999</v>
      </c>
      <c r="BD394">
        <f t="shared" si="70"/>
        <v>-42.584200000000003</v>
      </c>
      <c r="BE394">
        <f t="shared" si="71"/>
        <v>-78.084518330000009</v>
      </c>
    </row>
    <row r="395" spans="6:57">
      <c r="F395" s="9"/>
      <c r="G395" s="22">
        <v>-8.8653599999999999E-2</v>
      </c>
      <c r="H395" s="22">
        <v>107.68</v>
      </c>
      <c r="I395" s="22">
        <v>-1.6922E-2</v>
      </c>
      <c r="J395" s="22">
        <v>385</v>
      </c>
      <c r="K395" s="22">
        <v>-8.9111300000000004E-2</v>
      </c>
      <c r="L395">
        <f t="shared" si="60"/>
        <v>16.922000000000001</v>
      </c>
      <c r="M395">
        <f t="shared" si="61"/>
        <v>-1.5001962192</v>
      </c>
      <c r="N395" s="9"/>
      <c r="O395" s="22">
        <v>1.8386800000000001</v>
      </c>
      <c r="P395" s="22">
        <v>169.10900000000001</v>
      </c>
      <c r="Q395" s="22">
        <v>5.0509600000000002E-2</v>
      </c>
      <c r="R395" s="22">
        <v>385</v>
      </c>
      <c r="S395" s="22">
        <v>1.8380700000000001</v>
      </c>
      <c r="T395">
        <f t="shared" si="62"/>
        <v>-50.509599999999999</v>
      </c>
      <c r="U395">
        <f t="shared" si="63"/>
        <v>-92.870991328000002</v>
      </c>
      <c r="X395" s="9"/>
      <c r="Y395" s="22">
        <v>-8.8653599999999999E-2</v>
      </c>
      <c r="Z395" s="22">
        <v>242.001</v>
      </c>
      <c r="AA395" s="22">
        <v>-1.6940299999999998E-2</v>
      </c>
      <c r="AB395" s="22">
        <v>385</v>
      </c>
      <c r="AC395" s="22">
        <v>-8.9141799999999993E-2</v>
      </c>
      <c r="AD395">
        <f t="shared" si="64"/>
        <v>16.940299999999997</v>
      </c>
      <c r="AE395">
        <f t="shared" si="65"/>
        <v>-1.5018185800799997</v>
      </c>
      <c r="AF395" s="9"/>
      <c r="AG395" s="22">
        <v>1.8386800000000001</v>
      </c>
      <c r="AH395" s="22">
        <v>298.67200000000003</v>
      </c>
      <c r="AI395" s="22">
        <v>4.9740600000000003E-2</v>
      </c>
      <c r="AJ395" s="22">
        <v>385</v>
      </c>
      <c r="AK395" s="22">
        <v>1.8380700000000001</v>
      </c>
      <c r="AL395">
        <f t="shared" si="66"/>
        <v>-49.740600000000001</v>
      </c>
      <c r="AM395">
        <f t="shared" si="67"/>
        <v>-91.457046408000011</v>
      </c>
      <c r="AP395" s="9"/>
      <c r="AQ395" s="22">
        <v>-8.8653599999999999E-2</v>
      </c>
      <c r="AR395" s="22">
        <v>377.32900000000001</v>
      </c>
      <c r="AS395" s="22">
        <v>-1.6949499999999999E-2</v>
      </c>
      <c r="AT395" s="22">
        <v>385</v>
      </c>
      <c r="AU395" s="22">
        <v>-8.9294399999999996E-2</v>
      </c>
      <c r="AV395">
        <f t="shared" si="68"/>
        <v>16.9495</v>
      </c>
      <c r="AW395">
        <f t="shared" si="69"/>
        <v>-1.5026341932</v>
      </c>
      <c r="AX395" s="9"/>
      <c r="AY395" s="22">
        <v>1.8386800000000001</v>
      </c>
      <c r="AZ395" s="22">
        <v>455.58</v>
      </c>
      <c r="BA395" s="22">
        <v>4.7552499999999998E-2</v>
      </c>
      <c r="BB395" s="22">
        <v>385</v>
      </c>
      <c r="BC395" s="22">
        <v>1.8380700000000001</v>
      </c>
      <c r="BD395">
        <f t="shared" si="70"/>
        <v>-47.552499999999995</v>
      </c>
      <c r="BE395">
        <f t="shared" si="71"/>
        <v>-87.433830700000001</v>
      </c>
    </row>
    <row r="396" spans="6:57">
      <c r="F396" s="9"/>
      <c r="G396" s="22">
        <v>-9.3688999999999995E-2</v>
      </c>
      <c r="H396" s="22">
        <v>107.78</v>
      </c>
      <c r="I396" s="22">
        <v>-1.6918900000000001E-2</v>
      </c>
      <c r="J396" s="22">
        <v>386</v>
      </c>
      <c r="K396" s="22">
        <v>-9.4207799999999994E-2</v>
      </c>
      <c r="L396">
        <f t="shared" ref="L396:L398" si="72">-I396/$F$2*1000</f>
        <v>16.918900000000001</v>
      </c>
      <c r="M396">
        <f t="shared" ref="M396:M398" si="73">L396*G396</f>
        <v>-1.5851148221</v>
      </c>
      <c r="N396" s="9"/>
      <c r="O396" s="22">
        <v>1.84372</v>
      </c>
      <c r="P396" s="22">
        <v>169.209</v>
      </c>
      <c r="Q396" s="22">
        <v>5.6845100000000003E-2</v>
      </c>
      <c r="R396" s="22">
        <v>386</v>
      </c>
      <c r="S396" s="22">
        <v>1.8432599999999999</v>
      </c>
      <c r="T396">
        <f t="shared" ref="T396:T398" si="74">-Q396/$F$2*1000</f>
        <v>-56.845100000000002</v>
      </c>
      <c r="U396">
        <f t="shared" ref="U396:U398" si="75">T396*O396</f>
        <v>-104.806447772</v>
      </c>
      <c r="X396" s="9"/>
      <c r="Y396" s="22">
        <v>-9.3688999999999995E-2</v>
      </c>
      <c r="Z396" s="22">
        <v>242.102</v>
      </c>
      <c r="AA396" s="22">
        <v>-1.6949499999999999E-2</v>
      </c>
      <c r="AB396" s="22">
        <v>386</v>
      </c>
      <c r="AC396" s="22">
        <v>-9.4299300000000003E-2</v>
      </c>
      <c r="AD396">
        <f t="shared" ref="AD396:AD398" si="76">-AA396/$F$2*1000</f>
        <v>16.9495</v>
      </c>
      <c r="AE396">
        <f t="shared" ref="AE396:AE398" si="77">AD396*Y396</f>
        <v>-1.5879817054999998</v>
      </c>
      <c r="AF396" s="9"/>
      <c r="AG396" s="22">
        <v>1.84372</v>
      </c>
      <c r="AH396" s="22">
        <v>298.77199999999999</v>
      </c>
      <c r="AI396" s="22">
        <v>5.5255100000000001E-2</v>
      </c>
      <c r="AJ396" s="22">
        <v>386</v>
      </c>
      <c r="AK396" s="22">
        <v>1.8435699999999999</v>
      </c>
      <c r="AL396">
        <f t="shared" ref="AL396:AL398" si="78">-AI396/$F$2*1000</f>
        <v>-55.255099999999999</v>
      </c>
      <c r="AM396">
        <f t="shared" ref="AM396:AM398" si="79">AL396*AG396</f>
        <v>-101.874932972</v>
      </c>
      <c r="AP396" s="9"/>
      <c r="AQ396" s="22">
        <v>-9.3688999999999995E-2</v>
      </c>
      <c r="AR396" s="22">
        <v>377.43</v>
      </c>
      <c r="AS396" s="22">
        <v>-1.6952499999999999E-2</v>
      </c>
      <c r="AT396" s="22">
        <v>386</v>
      </c>
      <c r="AU396" s="22">
        <v>-9.42688E-2</v>
      </c>
      <c r="AV396">
        <f t="shared" ref="AV396:AV398" si="80">-AS396/$F$2*1000</f>
        <v>16.952500000000001</v>
      </c>
      <c r="AW396">
        <f t="shared" ref="AW396:AW398" si="81">AV396*AQ396</f>
        <v>-1.5882627725</v>
      </c>
      <c r="AX396" s="9"/>
      <c r="AY396" s="22">
        <v>1.84372</v>
      </c>
      <c r="AZ396" s="22">
        <v>455.68099999999998</v>
      </c>
      <c r="BA396" s="22">
        <v>5.2594000000000002E-2</v>
      </c>
      <c r="BB396" s="22">
        <v>386</v>
      </c>
      <c r="BC396" s="22">
        <v>1.8432599999999999</v>
      </c>
      <c r="BD396">
        <f t="shared" ref="BD396:BD398" si="82">-BA396/$F$2*1000</f>
        <v>-52.594000000000001</v>
      </c>
      <c r="BE396">
        <f t="shared" ref="BE396:BE398" si="83">BD396*AY396</f>
        <v>-96.96860968</v>
      </c>
    </row>
    <row r="397" spans="6:57">
      <c r="F397" s="9"/>
      <c r="G397" s="22">
        <v>-9.8724400000000004E-2</v>
      </c>
      <c r="H397" s="22">
        <v>107.881</v>
      </c>
      <c r="I397" s="22">
        <v>-1.69312E-2</v>
      </c>
      <c r="J397" s="22">
        <v>387</v>
      </c>
      <c r="K397" s="22">
        <v>-9.9273700000000006E-2</v>
      </c>
      <c r="L397">
        <f t="shared" si="72"/>
        <v>16.9312</v>
      </c>
      <c r="M397">
        <f t="shared" si="73"/>
        <v>-1.6715225612800002</v>
      </c>
      <c r="N397" s="9"/>
      <c r="O397" s="22">
        <v>1.8487499999999999</v>
      </c>
      <c r="P397" s="22">
        <v>169.31</v>
      </c>
      <c r="Q397" s="22">
        <v>6.35376E-2</v>
      </c>
      <c r="R397" s="22">
        <v>387</v>
      </c>
      <c r="S397" s="22">
        <v>1.8484499999999999</v>
      </c>
      <c r="T397">
        <f t="shared" si="74"/>
        <v>-63.537599999999998</v>
      </c>
      <c r="U397">
        <f t="shared" si="75"/>
        <v>-117.46513799999998</v>
      </c>
      <c r="X397" s="9"/>
      <c r="Y397" s="22">
        <v>-9.8724400000000004E-2</v>
      </c>
      <c r="Z397" s="22">
        <v>242.202</v>
      </c>
      <c r="AA397" s="22">
        <v>-1.6949499999999999E-2</v>
      </c>
      <c r="AB397" s="22">
        <v>387</v>
      </c>
      <c r="AC397" s="22">
        <v>-9.9243200000000004E-2</v>
      </c>
      <c r="AD397">
        <f t="shared" si="76"/>
        <v>16.9495</v>
      </c>
      <c r="AE397">
        <f t="shared" si="77"/>
        <v>-1.6733292178000001</v>
      </c>
      <c r="AF397" s="9"/>
      <c r="AG397" s="22">
        <v>1.8487499999999999</v>
      </c>
      <c r="AH397" s="22">
        <v>298.87299999999999</v>
      </c>
      <c r="AI397" s="22">
        <v>6.0931399999999997E-2</v>
      </c>
      <c r="AJ397" s="22">
        <v>387</v>
      </c>
      <c r="AK397" s="22">
        <v>1.8481399999999999</v>
      </c>
      <c r="AL397">
        <f t="shared" si="78"/>
        <v>-60.931399999999996</v>
      </c>
      <c r="AM397">
        <f t="shared" si="79"/>
        <v>-112.64692574999998</v>
      </c>
      <c r="AP397" s="9"/>
      <c r="AQ397" s="22">
        <v>-9.8724400000000004E-2</v>
      </c>
      <c r="AR397" s="22">
        <v>377.53</v>
      </c>
      <c r="AS397" s="22">
        <v>-1.69464E-2</v>
      </c>
      <c r="AT397" s="22">
        <v>387</v>
      </c>
      <c r="AU397" s="22">
        <v>-9.9273700000000006E-2</v>
      </c>
      <c r="AV397">
        <f t="shared" si="80"/>
        <v>16.946400000000001</v>
      </c>
      <c r="AW397">
        <f t="shared" si="81"/>
        <v>-1.6730231721600002</v>
      </c>
      <c r="AX397" s="9"/>
      <c r="AY397" s="22">
        <v>1.8487499999999999</v>
      </c>
      <c r="AZ397" s="22">
        <v>455.78199999999998</v>
      </c>
      <c r="BA397" s="22">
        <v>5.7650800000000002E-2</v>
      </c>
      <c r="BB397" s="22">
        <v>387</v>
      </c>
      <c r="BC397" s="22">
        <v>1.8481399999999999</v>
      </c>
      <c r="BD397">
        <f t="shared" si="82"/>
        <v>-57.650800000000004</v>
      </c>
      <c r="BE397">
        <f t="shared" si="83"/>
        <v>-106.58191650000001</v>
      </c>
    </row>
    <row r="398" spans="6:57">
      <c r="F398" s="9"/>
      <c r="G398" s="22">
        <v>-0.10376000000000001</v>
      </c>
      <c r="H398" s="22">
        <v>107.982</v>
      </c>
      <c r="I398" s="22">
        <v>-1.6924999999999999E-2</v>
      </c>
      <c r="J398" s="22">
        <v>388</v>
      </c>
      <c r="K398" s="22">
        <v>-0.103973</v>
      </c>
      <c r="L398">
        <f t="shared" si="72"/>
        <v>16.925000000000001</v>
      </c>
      <c r="M398">
        <f t="shared" si="73"/>
        <v>-1.7561380000000002</v>
      </c>
      <c r="N398" s="9"/>
      <c r="O398" s="22">
        <v>1.85379</v>
      </c>
      <c r="P398" s="22">
        <v>169.411</v>
      </c>
      <c r="Q398" s="22">
        <v>7.0037799999999997E-2</v>
      </c>
      <c r="R398" s="22">
        <v>388</v>
      </c>
      <c r="S398" s="22">
        <v>1.8533299999999999</v>
      </c>
      <c r="T398">
        <f t="shared" si="74"/>
        <v>-70.037800000000004</v>
      </c>
      <c r="U398">
        <f t="shared" si="75"/>
        <v>-129.83537326200002</v>
      </c>
      <c r="X398" s="9"/>
      <c r="Y398" s="22">
        <v>-0.10376000000000001</v>
      </c>
      <c r="Z398" s="22">
        <v>242.303</v>
      </c>
      <c r="AA398" s="22">
        <v>-1.6940299999999998E-2</v>
      </c>
      <c r="AB398" s="22">
        <v>388</v>
      </c>
      <c r="AC398" s="22">
        <v>-0.10424799999999999</v>
      </c>
      <c r="AD398">
        <f t="shared" si="76"/>
        <v>16.940299999999997</v>
      </c>
      <c r="AE398">
        <f t="shared" si="77"/>
        <v>-1.7577255279999997</v>
      </c>
      <c r="AF398" s="9"/>
      <c r="AG398" s="22">
        <v>1.85379</v>
      </c>
      <c r="AH398" s="22">
        <v>298.97399999999999</v>
      </c>
      <c r="AI398" s="22">
        <v>6.6833500000000004E-2</v>
      </c>
      <c r="AJ398" s="22">
        <v>388</v>
      </c>
      <c r="AK398" s="22">
        <v>1.8533299999999999</v>
      </c>
      <c r="AL398">
        <f t="shared" si="78"/>
        <v>-66.833500000000001</v>
      </c>
      <c r="AM398">
        <f t="shared" si="79"/>
        <v>-123.895273965</v>
      </c>
      <c r="AP398" s="9"/>
      <c r="AQ398" s="22">
        <v>-0.10376000000000001</v>
      </c>
      <c r="AR398" s="22">
        <v>377.63099999999997</v>
      </c>
      <c r="AS398" s="22">
        <v>-1.6955600000000001E-2</v>
      </c>
      <c r="AT398" s="22">
        <v>388</v>
      </c>
      <c r="AU398" s="22">
        <v>-0.104462</v>
      </c>
      <c r="AV398">
        <f t="shared" si="80"/>
        <v>16.9556</v>
      </c>
      <c r="AW398">
        <f t="shared" si="81"/>
        <v>-1.7593130560000001</v>
      </c>
      <c r="AX398" s="9"/>
      <c r="AY398" s="22">
        <v>1.85379</v>
      </c>
      <c r="AZ398" s="22">
        <v>455.88200000000001</v>
      </c>
      <c r="BA398" s="22">
        <v>6.2646499999999994E-2</v>
      </c>
      <c r="BB398" s="22">
        <v>388</v>
      </c>
      <c r="BC398" s="22">
        <v>1.8533299999999999</v>
      </c>
      <c r="BD398">
        <f t="shared" si="82"/>
        <v>-62.646499999999996</v>
      </c>
      <c r="BE398">
        <f t="shared" si="83"/>
        <v>-116.133455235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9853.2516128923126</v>
      </c>
      <c r="H2" s="2"/>
      <c r="I2" s="6" t="s">
        <v>12</v>
      </c>
      <c r="J2" s="2"/>
      <c r="K2" s="7" t="s">
        <v>13</v>
      </c>
      <c r="L2" s="3">
        <f>L4*I6*L9/100*100</f>
        <v>25.866350083</v>
      </c>
      <c r="M2" s="8" t="s">
        <v>14</v>
      </c>
      <c r="N2" s="9"/>
      <c r="O2" s="2">
        <f>ABS(S7-S6)/ABS(T7-T6)*1000</f>
        <v>8467.6200000097069</v>
      </c>
      <c r="P2" s="2"/>
      <c r="Q2" s="6" t="s">
        <v>15</v>
      </c>
      <c r="R2" s="2"/>
      <c r="S2" s="7" t="s">
        <v>13</v>
      </c>
      <c r="T2" s="3">
        <f>T4*Q6*T9/100*100</f>
        <v>24.487416043999996</v>
      </c>
      <c r="U2" s="8" t="s">
        <v>14</v>
      </c>
      <c r="X2" s="9"/>
      <c r="Y2" s="2">
        <f>ABS(AC7-AC6)/ABS(AD7-AD6)*1000</f>
        <v>31257.540983588384</v>
      </c>
      <c r="Z2" s="2"/>
      <c r="AA2" s="6" t="s">
        <v>12</v>
      </c>
      <c r="AB2" s="2"/>
      <c r="AC2" s="7" t="s">
        <v>13</v>
      </c>
      <c r="AD2" s="3">
        <f>AD4*AA6*AD9/100*100</f>
        <v>25.290013967999997</v>
      </c>
      <c r="AE2" s="8" t="s">
        <v>14</v>
      </c>
      <c r="AF2" s="9"/>
      <c r="AG2" s="2">
        <f>ABS(AK7-AK6)/ABS(AL7-AL6)*1000</f>
        <v>3317.379605263136</v>
      </c>
      <c r="AH2" s="2"/>
      <c r="AI2" s="6" t="s">
        <v>15</v>
      </c>
      <c r="AJ2" s="2"/>
      <c r="AK2" s="7" t="s">
        <v>13</v>
      </c>
      <c r="AL2" s="3">
        <f>AL4*AI6*AL9/100*100</f>
        <v>23.931784349999994</v>
      </c>
      <c r="AM2" s="8" t="s">
        <v>14</v>
      </c>
      <c r="AP2" s="9"/>
      <c r="AQ2" s="2">
        <f>ABS(AU7-AU6)/ABS(AV7-AV6)*1000</f>
        <v>3724.6418032786919</v>
      </c>
      <c r="AR2" s="2"/>
      <c r="AS2" s="6" t="s">
        <v>12</v>
      </c>
      <c r="AT2" s="2"/>
      <c r="AU2" s="7" t="s">
        <v>13</v>
      </c>
      <c r="AV2" s="3">
        <f>AV4*AS6*AV9/100*100</f>
        <v>25.129239221999995</v>
      </c>
      <c r="AW2" s="8" t="s">
        <v>14</v>
      </c>
      <c r="AX2" s="9"/>
      <c r="AY2" s="2">
        <f>ABS(BC7-BC6)/ABS(BD7-BD6)*1000</f>
        <v>10096.199999999617</v>
      </c>
      <c r="AZ2" s="2"/>
      <c r="BA2" s="6" t="s">
        <v>15</v>
      </c>
      <c r="BB2" s="2"/>
      <c r="BC2" s="7" t="s">
        <v>13</v>
      </c>
      <c r="BD2" s="3">
        <f>BD4*BA6*BD9/100*100</f>
        <v>23.669354064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1.8188500000000001</v>
      </c>
      <c r="J3" s="2"/>
      <c r="K3" s="10">
        <f>INDEX(L11:L1056,MATCH(I3,K11:K1056,0))</f>
        <v>-2.3452799999999998</v>
      </c>
      <c r="L3" s="37" t="s">
        <v>16</v>
      </c>
      <c r="M3" s="11">
        <f>M9</f>
        <v>25.866350083000004</v>
      </c>
      <c r="N3" s="9"/>
      <c r="O3" s="2" t="s">
        <v>44</v>
      </c>
      <c r="P3" s="2"/>
      <c r="Q3" s="2">
        <f>INDEX(S11:S1056,MATCH(0,T11:T1056,-1))</f>
        <v>1.79779</v>
      </c>
      <c r="R3" s="2"/>
      <c r="S3" s="10">
        <f>INDEX(T11:T1056,MATCH(Q3,S11:S1056,0))</f>
        <v>1.77399</v>
      </c>
      <c r="T3" s="37" t="s">
        <v>16</v>
      </c>
      <c r="U3" s="11">
        <f>U9</f>
        <v>24.487416043999996</v>
      </c>
      <c r="X3" s="9"/>
      <c r="Y3" s="2" t="s">
        <v>44</v>
      </c>
      <c r="Z3" s="2"/>
      <c r="AA3" s="2">
        <f>INDEX(AC11:AC856,MATCH(0,AD11:AD856,1))</f>
        <v>1.80359</v>
      </c>
      <c r="AB3" s="2"/>
      <c r="AC3" s="10">
        <f>INDEX(AD11:AD1056,MATCH(AA3,AC11:AC1056,0))</f>
        <v>-2.5369300000000004</v>
      </c>
      <c r="AD3" s="37" t="s">
        <v>16</v>
      </c>
      <c r="AE3" s="11">
        <f>AE9</f>
        <v>25.290013968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1.63788</v>
      </c>
      <c r="AL3" s="37" t="s">
        <v>16</v>
      </c>
      <c r="AM3" s="11">
        <f>AM9</f>
        <v>23.931784349999997</v>
      </c>
      <c r="AP3" s="9"/>
      <c r="AQ3" s="2" t="s">
        <v>44</v>
      </c>
      <c r="AR3" s="2"/>
      <c r="AS3" s="2">
        <f>INDEX(AU11:AU856,MATCH(0,AV11:AV856,1))</f>
        <v>1.79474</v>
      </c>
      <c r="AT3" s="2"/>
      <c r="AU3" s="10">
        <f>INDEX(AV11:AV1056,MATCH(AS3,AU11:AU1056,0))</f>
        <v>-2.03491</v>
      </c>
      <c r="AV3" s="37" t="s">
        <v>16</v>
      </c>
      <c r="AW3" s="11">
        <f>AW9</f>
        <v>25.129239221999999</v>
      </c>
      <c r="AX3" s="9"/>
      <c r="AY3" s="2" t="s">
        <v>44</v>
      </c>
      <c r="AZ3" s="2"/>
      <c r="BA3" s="2">
        <f>INDEX(BC11:BC1056,MATCH(0,BD11:BD1056,-1))</f>
        <v>1.78223</v>
      </c>
      <c r="BB3" s="2"/>
      <c r="BC3" s="10">
        <f>INDEX(BD11:BD1056,MATCH(BA3,BC11:BC1056,0))</f>
        <v>2.9376200000000003</v>
      </c>
      <c r="BD3" s="37" t="s">
        <v>16</v>
      </c>
      <c r="BE3" s="11">
        <f>BE9</f>
        <v>23.669354064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0.96172623559773585</v>
      </c>
      <c r="H4" s="2"/>
      <c r="I4" s="2">
        <f>INDEX(K11:K1000,1+MATCH(0,L11:L856,1))</f>
        <v>1.81427</v>
      </c>
      <c r="J4" s="2"/>
      <c r="K4" s="10">
        <f>INDEX(L11:L1056,MATCH(I4,K11:K1056,0))</f>
        <v>2.4169899999999997</v>
      </c>
      <c r="L4" s="36">
        <f>M3/(I6*L9)</f>
        <v>0.85278847618057896</v>
      </c>
      <c r="M4" s="8" t="s">
        <v>17</v>
      </c>
      <c r="N4" s="9"/>
      <c r="O4" s="2">
        <f>ABS(Q3-Q4)/ABS(S3-S4)*1000</f>
        <v>1.2530471205907456</v>
      </c>
      <c r="P4" s="2"/>
      <c r="Q4" s="2">
        <f>INDEX(S11:S856,1+MATCH(0,T11:T856,-1))</f>
        <v>1.80237</v>
      </c>
      <c r="R4" s="2"/>
      <c r="S4" s="10">
        <f>INDEX(T11:T856,MATCH(Q4,S11:S856,0))</f>
        <v>-1.8811</v>
      </c>
      <c r="T4" s="36">
        <f>U3/(Q6*T9)</f>
        <v>0.81626861967926079</v>
      </c>
      <c r="U4" s="8" t="s">
        <v>17</v>
      </c>
      <c r="X4" s="9"/>
      <c r="Y4" s="2">
        <f>ABS(AA3-AA4)/ABS(AC3-AC4)*1000</f>
        <v>1.8390118476830881</v>
      </c>
      <c r="Z4" s="2"/>
      <c r="AA4" s="2">
        <f>INDEX(AC11:AC1000,1+MATCH(0,AD11:AD856,1))</f>
        <v>1.79871</v>
      </c>
      <c r="AB4" s="2"/>
      <c r="AC4" s="10">
        <f>INDEX(AD11:AD1056,MATCH(AA4,AC11:AC1056,0))</f>
        <v>0.11666900000000001</v>
      </c>
      <c r="AD4" s="36">
        <f>AE3/(AA6*AD9)</f>
        <v>0.8398853738223252</v>
      </c>
      <c r="AE4" s="8" t="s">
        <v>17</v>
      </c>
      <c r="AF4" s="9"/>
      <c r="AG4" s="2">
        <f>ABS(AI3-AI4)/ABS(AK3-AK4)*1000</f>
        <v>1.1020314338127719</v>
      </c>
      <c r="AH4" s="2"/>
      <c r="AI4" s="2">
        <f>INDEX(AK11:AK856,1+MATCH(0,AL11:AL856,-1))</f>
        <v>1.79291</v>
      </c>
      <c r="AJ4" s="2"/>
      <c r="AK4" s="10">
        <f>INDEX(AL11:AL856,MATCH(AI4,AK11:AK856,0))</f>
        <v>-2.7993800000000002</v>
      </c>
      <c r="AL4" s="36">
        <f>AM3/(AI6*AL9)</f>
        <v>0.79917396425329779</v>
      </c>
      <c r="AM4" s="8" t="s">
        <v>17</v>
      </c>
      <c r="AP4" s="9"/>
      <c r="AQ4" s="2">
        <f>ABS(AS3-AS4)/ABS(AU3-AU4)*1000</f>
        <v>1.1528225269472319</v>
      </c>
      <c r="AR4" s="2"/>
      <c r="AS4" s="2">
        <f>INDEX(AU11:AU1000,1+MATCH(0,AV11:AV856,1))</f>
        <v>1.78894</v>
      </c>
      <c r="AT4" s="2"/>
      <c r="AU4" s="10">
        <f>INDEX(AV11:AV1056,MATCH(AS4,AU11:AU1056,0))</f>
        <v>2.9962200000000001</v>
      </c>
      <c r="AV4" s="36">
        <f>AW3/(AS6*AV9)</f>
        <v>0.83515604016649037</v>
      </c>
      <c r="AW4" s="8" t="s">
        <v>17</v>
      </c>
      <c r="AX4" s="9"/>
      <c r="AY4" s="2">
        <f>ABS(BA3-BA4)/ABS(BC3-BC4)*1000</f>
        <v>1.7765271256923665</v>
      </c>
      <c r="AZ4" s="2"/>
      <c r="BA4" s="2">
        <f>INDEX(BC11:BC856,1+MATCH(0,BD11:BD856,-1))</f>
        <v>1.78772</v>
      </c>
      <c r="BB4" s="2"/>
      <c r="BC4" s="10">
        <f>INDEX(BD11:BD856,MATCH(BA4,BC11:BC856,0))</f>
        <v>-0.15267899999999998</v>
      </c>
      <c r="BD4" s="36">
        <f>BE3/(BA6*BD9)</f>
        <v>0.79057773159659805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15.786700000000002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15.237399999999999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15.5304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15.032999999999999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15.5762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14.9628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1.8165944826941773</v>
      </c>
      <c r="J6" s="36"/>
      <c r="K6" s="13">
        <f>INDEX(K11:K1056,MATCH(L6,L11:L1056,0))</f>
        <v>3.7439E-2</v>
      </c>
      <c r="L6" s="10">
        <f>INDEX(L11:L1056,MATCH(0,K11:K1056,-1))</f>
        <v>16.693099999999998</v>
      </c>
      <c r="M6" s="8" t="s">
        <v>22</v>
      </c>
      <c r="N6" s="9"/>
      <c r="O6" s="2"/>
      <c r="P6" s="2"/>
      <c r="Q6" s="46">
        <f>(Q3-Q4)/(S3-S4)*(-S4)+Q4</f>
        <v>1.8000128930614567</v>
      </c>
      <c r="R6" s="46"/>
      <c r="S6" s="13">
        <f>INDEX(S11:S1056,MATCH(T6,T11:T1056,0))</f>
        <v>-4.3182400000000001E-3</v>
      </c>
      <c r="T6" s="10">
        <f>INDEX(T11:T1056,MATCH(0,S11:S1056,1))</f>
        <v>16.665599999999998</v>
      </c>
      <c r="U6" s="8" t="s">
        <v>22</v>
      </c>
      <c r="X6" s="9"/>
      <c r="Y6" s="2"/>
      <c r="Z6" s="2"/>
      <c r="AA6" s="36">
        <f>(AA3-AA4)/(AC3-AC4)*(-AC4)+AA4</f>
        <v>1.7989245556732574</v>
      </c>
      <c r="AB6" s="36"/>
      <c r="AC6" s="13">
        <f>INDEX(AC11:AC1056,MATCH(AD6,AD11:AD1056,0))</f>
        <v>0.177643</v>
      </c>
      <c r="AD6" s="10">
        <f>INDEX(AD11:AD1056,MATCH(0,AC11:AC1056,-1))</f>
        <v>16.732799999999997</v>
      </c>
      <c r="AE6" s="8" t="s">
        <v>22</v>
      </c>
      <c r="AF6" s="9"/>
      <c r="AG6" s="2"/>
      <c r="AH6" s="2"/>
      <c r="AI6" s="46">
        <f>(AI3-AI4)/(AK3-AK4)*(-AK4)+AI4</f>
        <v>1.7898249952448133</v>
      </c>
      <c r="AJ6" s="46"/>
      <c r="AK6" s="13">
        <f>INDEX(AK11:AK1056,MATCH(AL6,AL11:AL1056,0))</f>
        <v>-4.4769299999999996E-3</v>
      </c>
      <c r="AL6" s="10">
        <f>INDEX(AL11:AL1056,MATCH(0,AK11:AK1056,1))</f>
        <v>16.729700000000001</v>
      </c>
      <c r="AM6" s="8" t="s">
        <v>22</v>
      </c>
      <c r="AP6" s="9"/>
      <c r="AQ6" s="2"/>
      <c r="AR6" s="2"/>
      <c r="AS6" s="36">
        <f>(AS3-AS4)/(AU3-AU4)*(-AU4)+AS4</f>
        <v>1.7923941099116898</v>
      </c>
      <c r="AT6" s="36"/>
      <c r="AU6" s="13">
        <f>INDEX(AU11:AU1056,MATCH(AV6,AV11:AV1056,0))</f>
        <v>1.8707299999999999E-3</v>
      </c>
      <c r="AV6" s="10">
        <f>INDEX(AV11:AV1056,MATCH(0,AU11:AU1056,-1))</f>
        <v>16.787699999999997</v>
      </c>
      <c r="AW6" s="8" t="s">
        <v>22</v>
      </c>
      <c r="AX6" s="9"/>
      <c r="AY6" s="2"/>
      <c r="AZ6" s="2"/>
      <c r="BA6" s="46">
        <f>(BA3-BA4)/(BC3-BC4)*(-BC4)+BA4</f>
        <v>1.7874487616149763</v>
      </c>
      <c r="BB6" s="46"/>
      <c r="BC6" s="13">
        <f>INDEX(BC11:BC1056,MATCH(BD6,BD11:BD1056,0))</f>
        <v>-7.5256299999999998E-2</v>
      </c>
      <c r="BD6" s="10">
        <f>INDEX(BD11:BD1056,MATCH(0,BC11:BC1056,1))</f>
        <v>16.757200000000001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6.8939200000000004E-3</v>
      </c>
      <c r="L7" s="10">
        <f>INDEX(L11:L856,1+MATCH(0,K11:K856,-1))</f>
        <v>16.696200000000001</v>
      </c>
      <c r="M7" s="12">
        <f>INDEX(K11:K1056,MATCH(M9,M11:M1056,0))</f>
        <v>1.63757</v>
      </c>
      <c r="N7" s="9"/>
      <c r="O7" s="2"/>
      <c r="P7" s="2"/>
      <c r="Q7" s="2"/>
      <c r="R7" s="2"/>
      <c r="S7" s="13">
        <f>INDEX(S11:S1056,MATCH(T7,T11:T1056,0))</f>
        <v>-2.97211E-2</v>
      </c>
      <c r="T7" s="10">
        <f>INDEX(T11:T1056,1+MATCH(0,S11:S1056,1))</f>
        <v>16.662600000000001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-1.3028E-2</v>
      </c>
      <c r="AD7" s="10">
        <f>INDEX(AD11:AD856,1+MATCH(0,AC11:AC856,-1))</f>
        <v>16.738900000000001</v>
      </c>
      <c r="AE7" s="12">
        <f>INDEX(AC11:AC1056,MATCH(AE9,AE11:AE1056,0))</f>
        <v>1.6281099999999999</v>
      </c>
      <c r="AF7" s="9"/>
      <c r="AG7" s="2"/>
      <c r="AH7" s="2"/>
      <c r="AI7" s="2"/>
      <c r="AJ7" s="2"/>
      <c r="AK7" s="13">
        <f>INDEX(AK11:AK1056,MATCH(AL7,AL11:AL1056,0))</f>
        <v>-5.4901100000000001E-2</v>
      </c>
      <c r="AL7" s="10">
        <f>INDEX(AL11:AL1056,1+MATCH(0,AK11:AK1056,1))</f>
        <v>16.714500000000001</v>
      </c>
      <c r="AM7" s="12">
        <f>INDEX(AK11:AK1056,MATCH(AM9,AM11:AM1056,0))</f>
        <v>1.5911900000000001</v>
      </c>
      <c r="AP7" s="9"/>
      <c r="AQ7" s="2"/>
      <c r="AR7" s="2"/>
      <c r="AS7" s="2"/>
      <c r="AT7" s="2"/>
      <c r="AU7" s="13">
        <f>INDEX(AU11:AU856,MATCH(AV7,AV11:AV856,1))</f>
        <v>-4.3569900000000002E-2</v>
      </c>
      <c r="AV7" s="10">
        <f>INDEX(AV11:AV856,1+MATCH(0,AU11:AU856,-1))</f>
        <v>16.775499999999997</v>
      </c>
      <c r="AW7" s="12">
        <f>INDEX(AU11:AU1056,MATCH(AW9,AW11:AW1056,0))</f>
        <v>1.6131599999999999</v>
      </c>
      <c r="AX7" s="9"/>
      <c r="AY7" s="2"/>
      <c r="AZ7" s="2"/>
      <c r="BA7" s="2"/>
      <c r="BB7" s="2"/>
      <c r="BC7" s="13">
        <f>INDEX(BC11:BC1056,MATCH(BD7,BD11:BD1056,0))</f>
        <v>-4.4967699999999999E-2</v>
      </c>
      <c r="BD7" s="10">
        <f>INDEX(BD11:BD1056,1+MATCH(0,BC11:BC1056,1))</f>
        <v>16.754200000000001</v>
      </c>
      <c r="BE7" s="12">
        <f>INDEX(BC11:BC1056,MATCH(BE9,BE11:BE1056,0))</f>
        <v>1.58142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5.3309958095180718</v>
      </c>
      <c r="J9" s="2"/>
      <c r="K9" s="2"/>
      <c r="L9" s="3">
        <f>(L6-L7)/(K6-K7)*(-K7)+L7</f>
        <v>16.696899659388681</v>
      </c>
      <c r="M9" s="16">
        <f>MAX(M11:M1056)</f>
        <v>25.866350083000004</v>
      </c>
      <c r="N9" s="9"/>
      <c r="O9" s="2"/>
      <c r="P9" s="2"/>
      <c r="Q9" s="2"/>
      <c r="R9" s="2"/>
      <c r="S9" s="2"/>
      <c r="T9" s="3">
        <f>(T6-T7)/(S6-S7)*(-S7)+T7</f>
        <v>16.666109970924531</v>
      </c>
      <c r="U9" s="16">
        <f>MAX(U11:U1056)</f>
        <v>24.487416043999996</v>
      </c>
      <c r="X9" s="9"/>
      <c r="Y9" s="2"/>
      <c r="Z9" s="2"/>
      <c r="AA9" s="15">
        <f>(MAX(AD2,AL2)-MIN(AD2,AL2))/MAX(AD2,AL2)%</f>
        <v>5.3706163219941292</v>
      </c>
      <c r="AB9" s="2"/>
      <c r="AC9" s="2"/>
      <c r="AD9" s="3">
        <f>(AD6-AD7)/(AC6-AC7)*(-AC7)+AD7</f>
        <v>16.73848320457752</v>
      </c>
      <c r="AE9" s="16">
        <f>MAX(AE11:AE1056)</f>
        <v>25.290013968</v>
      </c>
      <c r="AF9" s="9"/>
      <c r="AG9" s="2"/>
      <c r="AH9" s="2"/>
      <c r="AI9" s="2"/>
      <c r="AJ9" s="2"/>
      <c r="AK9" s="2"/>
      <c r="AL9" s="3">
        <f>(AL6-AL7)/(AK6-AK7)*(-AK7)+AL7</f>
        <v>16.731049538048918</v>
      </c>
      <c r="AM9" s="16">
        <f>MAX(AM11:AM1056)</f>
        <v>23.931784349999997</v>
      </c>
      <c r="AP9" s="9"/>
      <c r="AQ9" s="2"/>
      <c r="AR9" s="2"/>
      <c r="AS9" s="15">
        <f>(MAX(AV2,BD2)-MIN(AV2,BD2))/MAX(AV2,BD2)%</f>
        <v>5.809507980336722</v>
      </c>
      <c r="AT9" s="2"/>
      <c r="AU9" s="2"/>
      <c r="AV9" s="3">
        <f>(AV6-AV7)/(AU6-AU7)*(-AU7)+AV7</f>
        <v>16.787197742306827</v>
      </c>
      <c r="AW9" s="16">
        <f>MAX(AW11:AW1056)</f>
        <v>25.129239221999999</v>
      </c>
      <c r="AX9" s="9"/>
      <c r="AY9" s="2"/>
      <c r="AZ9" s="2"/>
      <c r="BA9" s="2"/>
      <c r="BB9" s="2"/>
      <c r="BC9" s="2"/>
      <c r="BD9" s="3">
        <f>(BD6-BD7)/(BC6-BC7)*(-BC7)+BD7</f>
        <v>16.749746076741744</v>
      </c>
      <c r="BE9" s="16">
        <f>MAX(BE11:BE1056)</f>
        <v>23.669354064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1.8165944826941773</v>
      </c>
      <c r="B11" s="19">
        <f>IFERROR(L9,0)</f>
        <v>16.696899659388681</v>
      </c>
      <c r="C11" s="20">
        <f>IFERROR(L4,0)</f>
        <v>0.85278847618057896</v>
      </c>
      <c r="D11" s="21">
        <f>IFERROR(L2,0)</f>
        <v>25.866350083</v>
      </c>
      <c r="E11" s="21">
        <f>IFERROR(I9,0)</f>
        <v>5.3309958095180718</v>
      </c>
      <c r="F11" s="9"/>
      <c r="G11" s="22">
        <v>1.84494</v>
      </c>
      <c r="H11" s="22">
        <v>19.245899999999999</v>
      </c>
      <c r="I11" s="22">
        <v>3.2727100000000002E-2</v>
      </c>
      <c r="J11" s="22">
        <v>1</v>
      </c>
      <c r="K11" s="22">
        <v>1.8444799999999999</v>
      </c>
      <c r="L11">
        <f>-I11/$F$2*1000</f>
        <v>-32.7271</v>
      </c>
      <c r="M11">
        <f>L11*G11</f>
        <v>-60.379535873999998</v>
      </c>
      <c r="N11" s="9"/>
      <c r="O11" s="22">
        <v>-9.49097E-2</v>
      </c>
      <c r="P11" s="22">
        <v>90.102099999999993</v>
      </c>
      <c r="Q11" s="22">
        <v>-1.6625999999999998E-2</v>
      </c>
      <c r="R11" s="22">
        <v>1</v>
      </c>
      <c r="S11" s="22">
        <v>-9.5275899999999997E-2</v>
      </c>
      <c r="T11">
        <f>-Q11/$F$2*1000</f>
        <v>16.625999999999998</v>
      </c>
      <c r="U11">
        <f>T11*O11</f>
        <v>-1.5779686721999997</v>
      </c>
      <c r="V11" s="23"/>
      <c r="W11" s="24"/>
      <c r="X11" s="9"/>
      <c r="Y11" s="22">
        <v>1.84494</v>
      </c>
      <c r="Z11" s="22">
        <v>186.93899999999999</v>
      </c>
      <c r="AA11" s="22">
        <v>3.2318100000000002E-2</v>
      </c>
      <c r="AB11" s="22">
        <v>1</v>
      </c>
      <c r="AC11" s="22">
        <v>1.8438699999999999</v>
      </c>
      <c r="AD11">
        <f>-AA11/$F$2*1000</f>
        <v>-32.318100000000001</v>
      </c>
      <c r="AE11">
        <f>AD11*Y11</f>
        <v>-59.624955414000006</v>
      </c>
      <c r="AF11" s="9"/>
      <c r="AG11" s="22">
        <v>-9.49097E-2</v>
      </c>
      <c r="AH11" s="22">
        <v>261.82900000000001</v>
      </c>
      <c r="AI11" s="22">
        <v>-1.6708400000000002E-2</v>
      </c>
      <c r="AJ11" s="22">
        <v>1</v>
      </c>
      <c r="AK11" s="22">
        <v>-9.5306399999999999E-2</v>
      </c>
      <c r="AL11">
        <f>-AI11/$F$2*1000</f>
        <v>16.708400000000001</v>
      </c>
      <c r="AM11">
        <f>AL11*AG11</f>
        <v>-1.5857892314800002</v>
      </c>
      <c r="AP11" s="9"/>
      <c r="AQ11" s="22">
        <v>1.84494</v>
      </c>
      <c r="AR11" s="22">
        <v>310.99900000000002</v>
      </c>
      <c r="AS11" s="22">
        <v>6.4025899999999997E-2</v>
      </c>
      <c r="AT11" s="22">
        <v>1</v>
      </c>
      <c r="AU11" s="22">
        <v>1.8441799999999999</v>
      </c>
      <c r="AV11">
        <f>-AS11/$F$2*1000</f>
        <v>-64.025899999999993</v>
      </c>
      <c r="AW11">
        <f>AV11*AQ11</f>
        <v>-118.12394394599998</v>
      </c>
      <c r="AX11" s="9"/>
      <c r="AY11" s="22">
        <v>-9.49097E-2</v>
      </c>
      <c r="AZ11" s="22">
        <v>369.911</v>
      </c>
      <c r="BA11" s="22">
        <v>-1.6732799999999999E-2</v>
      </c>
      <c r="BB11" s="22">
        <v>1</v>
      </c>
      <c r="BC11" s="22">
        <v>-9.5367400000000005E-2</v>
      </c>
      <c r="BD11">
        <f>-BA11/$F$2*1000</f>
        <v>16.732799999999997</v>
      </c>
      <c r="BE11">
        <f>BD11*AY11</f>
        <v>-1.5881050281599998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1.8000128930614567</v>
      </c>
      <c r="B12" s="19">
        <f>IFERROR(T9,0)</f>
        <v>16.666109970924531</v>
      </c>
      <c r="C12" s="20">
        <f>IFERROR(T4,0)</f>
        <v>0.81626861967926079</v>
      </c>
      <c r="D12" s="21">
        <f>IFERROR(T2,0)</f>
        <v>24.487416043999996</v>
      </c>
      <c r="E12" s="21"/>
      <c r="F12" s="9"/>
      <c r="G12" s="22">
        <v>1.8399000000000001</v>
      </c>
      <c r="H12" s="22">
        <v>19.346599999999999</v>
      </c>
      <c r="I12" s="22">
        <v>2.6699799999999999E-2</v>
      </c>
      <c r="J12" s="22">
        <v>2</v>
      </c>
      <c r="K12" s="22">
        <v>1.8395999999999999</v>
      </c>
      <c r="L12">
        <f t="shared" ref="L12:L75" si="0">-I12/$F$2*1000</f>
        <v>-26.6998</v>
      </c>
      <c r="M12">
        <f t="shared" ref="M12:M75" si="1">L12*G12</f>
        <v>-49.124962020000005</v>
      </c>
      <c r="N12" s="9"/>
      <c r="O12" s="22">
        <v>-8.9874300000000004E-2</v>
      </c>
      <c r="P12" s="22">
        <v>90.202799999999996</v>
      </c>
      <c r="Q12" s="22">
        <v>-1.66351E-2</v>
      </c>
      <c r="R12" s="22">
        <v>2</v>
      </c>
      <c r="S12" s="22">
        <v>-9.0606699999999998E-2</v>
      </c>
      <c r="T12">
        <f t="shared" ref="T12:T75" si="2">-Q12/$F$2*1000</f>
        <v>16.635100000000001</v>
      </c>
      <c r="U12">
        <f t="shared" ref="U12:U75" si="3">T12*O12</f>
        <v>-1.4950679679300003</v>
      </c>
      <c r="V12" s="23"/>
      <c r="W12" s="24"/>
      <c r="X12" s="9"/>
      <c r="Y12" s="22">
        <v>1.8399000000000001</v>
      </c>
      <c r="Z12" s="22">
        <v>187.04</v>
      </c>
      <c r="AA12" s="22">
        <v>2.9171800000000001E-2</v>
      </c>
      <c r="AB12" s="22">
        <v>2</v>
      </c>
      <c r="AC12" s="22">
        <v>1.8392900000000001</v>
      </c>
      <c r="AD12">
        <f t="shared" ref="AD12:AD75" si="4">-AA12/$F$2*1000</f>
        <v>-29.171800000000001</v>
      </c>
      <c r="AE12">
        <f t="shared" ref="AE12:AE75" si="5">AD12*Y12</f>
        <v>-53.673194820000006</v>
      </c>
      <c r="AF12" s="9"/>
      <c r="AG12" s="22">
        <v>-8.9874300000000004E-2</v>
      </c>
      <c r="AH12" s="22">
        <v>261.93</v>
      </c>
      <c r="AI12" s="22">
        <v>-1.6699200000000001E-2</v>
      </c>
      <c r="AJ12" s="22">
        <v>2</v>
      </c>
      <c r="AK12" s="22">
        <v>-9.0362499999999998E-2</v>
      </c>
      <c r="AL12">
        <f t="shared" ref="AL12:AL75" si="6">-AI12/$F$2*1000</f>
        <v>16.699200000000001</v>
      </c>
      <c r="AM12">
        <f t="shared" ref="AM12:AM75" si="7">AL12*AG12</f>
        <v>-1.5008289105600001</v>
      </c>
      <c r="AP12" s="9"/>
      <c r="AQ12" s="22">
        <v>1.8399000000000001</v>
      </c>
      <c r="AR12" s="22">
        <v>311.10000000000002</v>
      </c>
      <c r="AS12" s="22">
        <v>5.7434100000000002E-2</v>
      </c>
      <c r="AT12" s="22">
        <v>2</v>
      </c>
      <c r="AU12" s="22">
        <v>1.8395999999999999</v>
      </c>
      <c r="AV12">
        <f t="shared" ref="AV12:AV75" si="8">-AS12/$F$2*1000</f>
        <v>-57.434100000000001</v>
      </c>
      <c r="AW12">
        <f t="shared" ref="AW12:AW75" si="9">AV12*AQ12</f>
        <v>-105.67300059</v>
      </c>
      <c r="AX12" s="9"/>
      <c r="AY12" s="22">
        <v>-8.9874300000000004E-2</v>
      </c>
      <c r="AZ12" s="22">
        <v>370.012</v>
      </c>
      <c r="BA12" s="22">
        <v>-1.6738900000000001E-2</v>
      </c>
      <c r="BB12" s="22">
        <v>2</v>
      </c>
      <c r="BC12" s="22">
        <v>-9.0362499999999998E-2</v>
      </c>
      <c r="BD12">
        <f t="shared" ref="BD12:BD75" si="10">-BA12/$F$2*1000</f>
        <v>16.738900000000001</v>
      </c>
      <c r="BE12">
        <f t="shared" ref="BE12:BE75" si="11">BD12*AY12</f>
        <v>-1.5043969202700003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1.7989245556732574</v>
      </c>
      <c r="B13" s="19">
        <f>IFERROR(AD9,0)</f>
        <v>16.73848320457752</v>
      </c>
      <c r="C13" s="20">
        <f>IFERROR(AD4,0)</f>
        <v>0.8398853738223252</v>
      </c>
      <c r="D13" s="21">
        <f>IFERROR(AD2,0)</f>
        <v>25.290013967999997</v>
      </c>
      <c r="E13" s="21">
        <f>IFERROR(AA9,0)</f>
        <v>5.3706163219941292</v>
      </c>
      <c r="F13" s="9"/>
      <c r="G13" s="22">
        <v>1.83487</v>
      </c>
      <c r="H13" s="22">
        <v>19.447299999999998</v>
      </c>
      <c r="I13" s="22">
        <v>2.03979E-2</v>
      </c>
      <c r="J13" s="22">
        <v>3</v>
      </c>
      <c r="K13" s="22">
        <v>1.8341099999999999</v>
      </c>
      <c r="L13">
        <f t="shared" si="0"/>
        <v>-20.3979</v>
      </c>
      <c r="M13">
        <f t="shared" si="1"/>
        <v>-37.427494772999999</v>
      </c>
      <c r="N13" s="9"/>
      <c r="O13" s="22">
        <v>-8.4838899999999995E-2</v>
      </c>
      <c r="P13" s="22">
        <v>90.3035</v>
      </c>
      <c r="Q13" s="22">
        <v>-1.6638199999999999E-2</v>
      </c>
      <c r="R13" s="22">
        <v>3</v>
      </c>
      <c r="S13" s="22">
        <v>-8.5479700000000006E-2</v>
      </c>
      <c r="T13">
        <f t="shared" si="2"/>
        <v>16.638199999999998</v>
      </c>
      <c r="U13">
        <f t="shared" si="3"/>
        <v>-1.4115665859799997</v>
      </c>
      <c r="V13" s="23"/>
      <c r="W13" s="24"/>
      <c r="X13" s="9"/>
      <c r="Y13" s="22">
        <v>1.83487</v>
      </c>
      <c r="Z13" s="22">
        <v>187.14099999999999</v>
      </c>
      <c r="AA13" s="22">
        <v>2.5256299999999999E-2</v>
      </c>
      <c r="AB13" s="22">
        <v>3</v>
      </c>
      <c r="AC13" s="22">
        <v>1.8341099999999999</v>
      </c>
      <c r="AD13">
        <f t="shared" si="4"/>
        <v>-25.2563</v>
      </c>
      <c r="AE13">
        <f t="shared" si="5"/>
        <v>-46.342027180999999</v>
      </c>
      <c r="AF13" s="9"/>
      <c r="AG13" s="22">
        <v>-8.4838899999999995E-2</v>
      </c>
      <c r="AH13" s="22">
        <v>262.03100000000001</v>
      </c>
      <c r="AI13" s="22">
        <v>-1.6693099999999999E-2</v>
      </c>
      <c r="AJ13" s="22">
        <v>3</v>
      </c>
      <c r="AK13" s="22">
        <v>-8.5357699999999995E-2</v>
      </c>
      <c r="AL13">
        <f t="shared" si="6"/>
        <v>16.693099999999998</v>
      </c>
      <c r="AM13">
        <f t="shared" si="7"/>
        <v>-1.4162242415899997</v>
      </c>
      <c r="AP13" s="9"/>
      <c r="AQ13" s="22">
        <v>1.83487</v>
      </c>
      <c r="AR13" s="22">
        <v>311.20100000000002</v>
      </c>
      <c r="AS13" s="22">
        <v>5.1849399999999997E-2</v>
      </c>
      <c r="AT13" s="22">
        <v>3</v>
      </c>
      <c r="AU13" s="22">
        <v>1.8344100000000001</v>
      </c>
      <c r="AV13">
        <f t="shared" si="8"/>
        <v>-51.849399999999996</v>
      </c>
      <c r="AW13">
        <f t="shared" si="9"/>
        <v>-95.136908577999989</v>
      </c>
      <c r="AX13" s="9"/>
      <c r="AY13" s="22">
        <v>-8.4838899999999995E-2</v>
      </c>
      <c r="AZ13" s="22">
        <v>370.11200000000002</v>
      </c>
      <c r="BA13" s="22">
        <v>-1.6747999999999999E-2</v>
      </c>
      <c r="BB13" s="22">
        <v>3</v>
      </c>
      <c r="BC13" s="22">
        <v>-8.5357699999999995E-2</v>
      </c>
      <c r="BD13">
        <f t="shared" si="10"/>
        <v>16.747999999999998</v>
      </c>
      <c r="BE13">
        <f t="shared" si="11"/>
        <v>-1.4208818971999997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1.7898249952448133</v>
      </c>
      <c r="B14" s="19">
        <f>IFERROR(AL9,0)</f>
        <v>16.731049538048918</v>
      </c>
      <c r="C14" s="20">
        <f>IFERROR(AL4,0)</f>
        <v>0.79917396425329779</v>
      </c>
      <c r="D14" s="21">
        <f>IFERROR(AL2,0)</f>
        <v>23.931784349999994</v>
      </c>
      <c r="E14" s="21"/>
      <c r="F14" s="9"/>
      <c r="G14" s="22">
        <v>1.8298300000000001</v>
      </c>
      <c r="H14" s="22">
        <v>19.548100000000002</v>
      </c>
      <c r="I14" s="22">
        <v>1.42731E-2</v>
      </c>
      <c r="J14" s="22">
        <v>4</v>
      </c>
      <c r="K14" s="22">
        <v>1.8289200000000001</v>
      </c>
      <c r="L14">
        <f t="shared" si="0"/>
        <v>-14.273100000000001</v>
      </c>
      <c r="M14">
        <f t="shared" si="1"/>
        <v>-26.117346573000003</v>
      </c>
      <c r="N14" s="9"/>
      <c r="O14" s="22">
        <v>-7.9803499999999999E-2</v>
      </c>
      <c r="P14" s="22">
        <v>90.404200000000003</v>
      </c>
      <c r="Q14" s="22">
        <v>-1.66351E-2</v>
      </c>
      <c r="R14" s="22">
        <v>4</v>
      </c>
      <c r="S14" s="22">
        <v>-8.0230700000000002E-2</v>
      </c>
      <c r="T14">
        <f t="shared" si="2"/>
        <v>16.635100000000001</v>
      </c>
      <c r="U14">
        <f t="shared" si="3"/>
        <v>-1.3275392028500002</v>
      </c>
      <c r="V14" s="23"/>
      <c r="W14" s="24"/>
      <c r="X14" s="9"/>
      <c r="Y14" s="22">
        <v>1.8298300000000001</v>
      </c>
      <c r="Z14" s="22">
        <v>187.24100000000001</v>
      </c>
      <c r="AA14" s="22">
        <v>2.0907599999999998E-2</v>
      </c>
      <c r="AB14" s="22">
        <v>4</v>
      </c>
      <c r="AC14" s="22">
        <v>1.8292200000000001</v>
      </c>
      <c r="AD14">
        <f t="shared" si="4"/>
        <v>-20.907599999999999</v>
      </c>
      <c r="AE14">
        <f t="shared" si="5"/>
        <v>-38.257353707999997</v>
      </c>
      <c r="AF14" s="9"/>
      <c r="AG14" s="22">
        <v>-7.9803499999999999E-2</v>
      </c>
      <c r="AH14" s="22">
        <v>262.13099999999997</v>
      </c>
      <c r="AI14" s="22">
        <v>-1.6699200000000001E-2</v>
      </c>
      <c r="AJ14" s="22">
        <v>4</v>
      </c>
      <c r="AK14" s="22">
        <v>-8.0230700000000002E-2</v>
      </c>
      <c r="AL14">
        <f t="shared" si="6"/>
        <v>16.699200000000001</v>
      </c>
      <c r="AM14">
        <f t="shared" si="7"/>
        <v>-1.3326546072000001</v>
      </c>
      <c r="AP14" s="9"/>
      <c r="AQ14" s="22">
        <v>1.8298300000000001</v>
      </c>
      <c r="AR14" s="22">
        <v>311.30099999999999</v>
      </c>
      <c r="AS14" s="22">
        <v>4.5718399999999999E-2</v>
      </c>
      <c r="AT14" s="22">
        <v>4</v>
      </c>
      <c r="AU14" s="22">
        <v>1.8292200000000001</v>
      </c>
      <c r="AV14">
        <f t="shared" si="8"/>
        <v>-45.718400000000003</v>
      </c>
      <c r="AW14">
        <f t="shared" si="9"/>
        <v>-83.656899872000011</v>
      </c>
      <c r="AX14" s="9"/>
      <c r="AY14" s="22">
        <v>-7.9803499999999999E-2</v>
      </c>
      <c r="AZ14" s="22">
        <v>370.21300000000002</v>
      </c>
      <c r="BA14" s="22">
        <v>-1.6741900000000001E-2</v>
      </c>
      <c r="BB14" s="22">
        <v>4</v>
      </c>
      <c r="BC14" s="22">
        <v>-8.0322299999999999E-2</v>
      </c>
      <c r="BD14">
        <f t="shared" si="10"/>
        <v>16.741900000000001</v>
      </c>
      <c r="BE14">
        <f t="shared" si="11"/>
        <v>-1.33606221665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1.7923941099116898</v>
      </c>
      <c r="B15" s="19">
        <f>IFERROR(AV9,0)</f>
        <v>16.787197742306827</v>
      </c>
      <c r="C15" s="20">
        <f>IFERROR(AV4,0)</f>
        <v>0.83515604016649037</v>
      </c>
      <c r="D15" s="21">
        <f>IFERROR(AV2,0)</f>
        <v>25.129239221999995</v>
      </c>
      <c r="E15" s="21">
        <f>IFERROR(AS9,0)</f>
        <v>5.809507980336722</v>
      </c>
      <c r="F15" s="9"/>
      <c r="G15" s="22">
        <v>1.8248</v>
      </c>
      <c r="H15" s="22">
        <v>19.648800000000001</v>
      </c>
      <c r="I15" s="22">
        <v>8.1817599999999997E-3</v>
      </c>
      <c r="J15" s="22">
        <v>5</v>
      </c>
      <c r="K15" s="22">
        <v>1.8237300000000001</v>
      </c>
      <c r="L15">
        <f t="shared" si="0"/>
        <v>-8.1817600000000006</v>
      </c>
      <c r="M15">
        <f t="shared" si="1"/>
        <v>-14.930075648000001</v>
      </c>
      <c r="N15" s="9"/>
      <c r="O15" s="22">
        <v>-7.4768100000000004E-2</v>
      </c>
      <c r="P15" s="22">
        <v>90.504900000000006</v>
      </c>
      <c r="Q15" s="22">
        <v>-1.66351E-2</v>
      </c>
      <c r="R15" s="22">
        <v>5</v>
      </c>
      <c r="S15" s="22">
        <v>-7.5225799999999995E-2</v>
      </c>
      <c r="T15">
        <f t="shared" si="2"/>
        <v>16.635100000000001</v>
      </c>
      <c r="U15">
        <f t="shared" si="3"/>
        <v>-1.2437748203100001</v>
      </c>
      <c r="V15" s="23"/>
      <c r="W15" s="24"/>
      <c r="X15" s="9"/>
      <c r="Y15" s="22">
        <v>1.8248</v>
      </c>
      <c r="Z15" s="22">
        <v>187.34200000000001</v>
      </c>
      <c r="AA15" s="22">
        <v>1.6406299999999999E-2</v>
      </c>
      <c r="AB15" s="22">
        <v>5</v>
      </c>
      <c r="AC15" s="22">
        <v>1.8243400000000001</v>
      </c>
      <c r="AD15">
        <f t="shared" si="4"/>
        <v>-16.406299999999998</v>
      </c>
      <c r="AE15">
        <f t="shared" si="5"/>
        <v>-29.938216239999996</v>
      </c>
      <c r="AF15" s="9"/>
      <c r="AG15" s="22">
        <v>-7.4768100000000004E-2</v>
      </c>
      <c r="AH15" s="22">
        <v>262.23200000000003</v>
      </c>
      <c r="AI15" s="22">
        <v>-1.67175E-2</v>
      </c>
      <c r="AJ15" s="22">
        <v>5</v>
      </c>
      <c r="AK15" s="22">
        <v>-7.5378399999999998E-2</v>
      </c>
      <c r="AL15">
        <f t="shared" si="6"/>
        <v>16.717500000000001</v>
      </c>
      <c r="AM15">
        <f t="shared" si="7"/>
        <v>-1.2499357117500001</v>
      </c>
      <c r="AP15" s="9"/>
      <c r="AQ15" s="22">
        <v>1.8248</v>
      </c>
      <c r="AR15" s="22">
        <v>311.40199999999999</v>
      </c>
      <c r="AS15" s="22">
        <v>3.9413499999999997E-2</v>
      </c>
      <c r="AT15" s="22">
        <v>5</v>
      </c>
      <c r="AU15" s="22">
        <v>1.8243400000000001</v>
      </c>
      <c r="AV15">
        <f t="shared" si="8"/>
        <v>-39.413499999999999</v>
      </c>
      <c r="AW15">
        <f t="shared" si="9"/>
        <v>-71.921754800000002</v>
      </c>
      <c r="AX15" s="9"/>
      <c r="AY15" s="22">
        <v>-7.4768100000000004E-2</v>
      </c>
      <c r="AZ15" s="22">
        <v>370.31400000000002</v>
      </c>
      <c r="BA15" s="22">
        <v>-1.67572E-2</v>
      </c>
      <c r="BB15" s="22">
        <v>5</v>
      </c>
      <c r="BC15" s="22">
        <v>-7.5256299999999998E-2</v>
      </c>
      <c r="BD15">
        <f t="shared" si="10"/>
        <v>16.757200000000001</v>
      </c>
      <c r="BE15">
        <f t="shared" si="11"/>
        <v>-1.2529040053200002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1.7874487616149763</v>
      </c>
      <c r="B16" s="19">
        <f>IFERROR(BD9,0)</f>
        <v>16.749746076741744</v>
      </c>
      <c r="C16" s="20">
        <f>IFERROR(BD4,0)</f>
        <v>0.79057773159659805</v>
      </c>
      <c r="D16" s="21">
        <f>IFERROR(BD2,0)</f>
        <v>23.669354064</v>
      </c>
      <c r="E16" s="21"/>
      <c r="F16" s="9"/>
      <c r="G16" s="22">
        <v>1.81976</v>
      </c>
      <c r="H16" s="22">
        <v>19.749500000000001</v>
      </c>
      <c r="I16" s="22">
        <v>2.3452799999999999E-3</v>
      </c>
      <c r="J16" s="22">
        <v>6</v>
      </c>
      <c r="K16" s="22">
        <v>1.8188500000000001</v>
      </c>
      <c r="L16">
        <f t="shared" si="0"/>
        <v>-2.3452799999999998</v>
      </c>
      <c r="M16">
        <f t="shared" si="1"/>
        <v>-4.2678467327999998</v>
      </c>
      <c r="N16" s="9"/>
      <c r="O16" s="22">
        <v>-6.9732699999999995E-2</v>
      </c>
      <c r="P16" s="22">
        <v>90.605599999999995</v>
      </c>
      <c r="Q16" s="22">
        <v>-1.6641199999999998E-2</v>
      </c>
      <c r="R16" s="22">
        <v>6</v>
      </c>
      <c r="S16" s="22">
        <v>-7.0220900000000003E-2</v>
      </c>
      <c r="T16">
        <f t="shared" si="2"/>
        <v>16.641199999999998</v>
      </c>
      <c r="U16">
        <f t="shared" si="3"/>
        <v>-1.1604358072399998</v>
      </c>
      <c r="V16" s="23"/>
      <c r="W16" s="24"/>
      <c r="X16" s="9"/>
      <c r="Y16" s="22">
        <v>1.81976</v>
      </c>
      <c r="Z16" s="22">
        <v>187.44300000000001</v>
      </c>
      <c r="AA16" s="22">
        <v>1.2326E-2</v>
      </c>
      <c r="AB16" s="22">
        <v>6</v>
      </c>
      <c r="AC16" s="22">
        <v>1.8188500000000001</v>
      </c>
      <c r="AD16">
        <f t="shared" si="4"/>
        <v>-12.326000000000001</v>
      </c>
      <c r="AE16">
        <f t="shared" si="5"/>
        <v>-22.43036176</v>
      </c>
      <c r="AF16" s="9"/>
      <c r="AG16" s="22">
        <v>-6.9732699999999995E-2</v>
      </c>
      <c r="AH16" s="22">
        <v>262.33300000000003</v>
      </c>
      <c r="AI16" s="22">
        <v>-1.6708400000000002E-2</v>
      </c>
      <c r="AJ16" s="22">
        <v>6</v>
      </c>
      <c r="AK16" s="22">
        <v>-7.04346E-2</v>
      </c>
      <c r="AL16">
        <f t="shared" si="6"/>
        <v>16.708400000000001</v>
      </c>
      <c r="AM16">
        <f t="shared" si="7"/>
        <v>-1.16512184468</v>
      </c>
      <c r="AP16" s="9"/>
      <c r="AQ16" s="22">
        <v>1.81976</v>
      </c>
      <c r="AR16" s="22">
        <v>311.50299999999999</v>
      </c>
      <c r="AS16" s="22">
        <v>3.4130899999999999E-2</v>
      </c>
      <c r="AT16" s="22">
        <v>6</v>
      </c>
      <c r="AU16" s="22">
        <v>1.81915</v>
      </c>
      <c r="AV16">
        <f t="shared" si="8"/>
        <v>-34.130899999999997</v>
      </c>
      <c r="AW16">
        <f t="shared" si="9"/>
        <v>-62.110046583999996</v>
      </c>
      <c r="AX16" s="9"/>
      <c r="AY16" s="22">
        <v>-6.9732699999999995E-2</v>
      </c>
      <c r="AZ16" s="22">
        <v>370.41500000000002</v>
      </c>
      <c r="BA16" s="22">
        <v>-1.67297E-2</v>
      </c>
      <c r="BB16" s="22">
        <v>6</v>
      </c>
      <c r="BC16" s="22">
        <v>-7.0129399999999995E-2</v>
      </c>
      <c r="BD16">
        <f t="shared" si="10"/>
        <v>16.729700000000001</v>
      </c>
      <c r="BE16">
        <f t="shared" si="11"/>
        <v>-1.16660715119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19.850200000000001</v>
      </c>
      <c r="I17" s="22">
        <v>-2.4169899999999999E-3</v>
      </c>
      <c r="J17" s="22">
        <v>7</v>
      </c>
      <c r="K17" s="22">
        <v>1.81427</v>
      </c>
      <c r="L17">
        <f t="shared" si="0"/>
        <v>2.4169899999999997</v>
      </c>
      <c r="M17">
        <f t="shared" si="1"/>
        <v>4.3861842626999996</v>
      </c>
      <c r="N17" s="9"/>
      <c r="O17" s="22">
        <v>-6.4697299999999999E-2</v>
      </c>
      <c r="P17" s="22">
        <v>90.706299999999999</v>
      </c>
      <c r="Q17" s="22">
        <v>-1.66351E-2</v>
      </c>
      <c r="R17" s="22">
        <v>7</v>
      </c>
      <c r="S17" s="22">
        <v>-6.5093999999999999E-2</v>
      </c>
      <c r="T17">
        <f t="shared" si="2"/>
        <v>16.635100000000001</v>
      </c>
      <c r="U17">
        <f t="shared" si="3"/>
        <v>-1.0762460552300002</v>
      </c>
      <c r="V17" s="23"/>
      <c r="W17" s="24"/>
      <c r="X17" s="9"/>
      <c r="Y17" s="22">
        <v>1.81473</v>
      </c>
      <c r="Z17" s="22">
        <v>187.54300000000001</v>
      </c>
      <c r="AA17" s="22">
        <v>9.0270999999999997E-3</v>
      </c>
      <c r="AB17" s="22">
        <v>7</v>
      </c>
      <c r="AC17" s="22">
        <v>1.8145800000000001</v>
      </c>
      <c r="AD17">
        <f t="shared" si="4"/>
        <v>-9.027099999999999</v>
      </c>
      <c r="AE17">
        <f t="shared" si="5"/>
        <v>-16.381749182999997</v>
      </c>
      <c r="AF17" s="9"/>
      <c r="AG17" s="22">
        <v>-6.4697299999999999E-2</v>
      </c>
      <c r="AH17" s="22">
        <v>262.43400000000003</v>
      </c>
      <c r="AI17" s="22">
        <v>-1.67175E-2</v>
      </c>
      <c r="AJ17" s="22">
        <v>7</v>
      </c>
      <c r="AK17" s="22">
        <v>-6.5277100000000005E-2</v>
      </c>
      <c r="AL17">
        <f t="shared" si="6"/>
        <v>16.717500000000001</v>
      </c>
      <c r="AM17">
        <f t="shared" si="7"/>
        <v>-1.08157711275</v>
      </c>
      <c r="AP17" s="9"/>
      <c r="AQ17" s="22">
        <v>1.81473</v>
      </c>
      <c r="AR17" s="22">
        <v>311.60300000000001</v>
      </c>
      <c r="AS17" s="22">
        <v>2.6782199999999999E-2</v>
      </c>
      <c r="AT17" s="22">
        <v>7</v>
      </c>
      <c r="AU17" s="22">
        <v>1.81366</v>
      </c>
      <c r="AV17">
        <f t="shared" si="8"/>
        <v>-26.7822</v>
      </c>
      <c r="AW17">
        <f t="shared" si="9"/>
        <v>-48.602461806000001</v>
      </c>
      <c r="AX17" s="9"/>
      <c r="AY17" s="22">
        <v>-6.4697299999999999E-2</v>
      </c>
      <c r="AZ17" s="22">
        <v>370.51499999999999</v>
      </c>
      <c r="BA17" s="22">
        <v>-1.6738900000000001E-2</v>
      </c>
      <c r="BB17" s="22">
        <v>7</v>
      </c>
      <c r="BC17" s="22">
        <v>-6.5185499999999993E-2</v>
      </c>
      <c r="BD17">
        <f t="shared" si="10"/>
        <v>16.738900000000001</v>
      </c>
      <c r="BE17">
        <f t="shared" si="11"/>
        <v>-1.08296163497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19.950900000000001</v>
      </c>
      <c r="I18" s="22">
        <v>-5.4412799999999997E-3</v>
      </c>
      <c r="J18" s="22">
        <v>8</v>
      </c>
      <c r="K18" s="22">
        <v>1.80908</v>
      </c>
      <c r="L18">
        <f t="shared" si="0"/>
        <v>5.4412799999999999</v>
      </c>
      <c r="M18">
        <f t="shared" si="1"/>
        <v>9.8470300032000004</v>
      </c>
      <c r="N18" s="9"/>
      <c r="O18" s="22">
        <v>-5.9661899999999997E-2</v>
      </c>
      <c r="P18" s="22">
        <v>90.807000000000002</v>
      </c>
      <c r="Q18" s="22">
        <v>-1.66473E-2</v>
      </c>
      <c r="R18" s="22">
        <v>8</v>
      </c>
      <c r="S18" s="22">
        <v>-6.0180699999999997E-2</v>
      </c>
      <c r="T18">
        <f t="shared" si="2"/>
        <v>16.647300000000001</v>
      </c>
      <c r="U18">
        <f t="shared" si="3"/>
        <v>-0.99320954787000004</v>
      </c>
      <c r="V18" s="23"/>
      <c r="W18" s="24"/>
      <c r="X18" s="9"/>
      <c r="Y18" s="22">
        <v>1.80969</v>
      </c>
      <c r="Z18" s="22">
        <v>187.64400000000001</v>
      </c>
      <c r="AA18" s="22">
        <v>5.9387199999999998E-3</v>
      </c>
      <c r="AB18" s="22">
        <v>8</v>
      </c>
      <c r="AC18" s="22">
        <v>1.8087800000000001</v>
      </c>
      <c r="AD18">
        <f t="shared" si="4"/>
        <v>-5.93872</v>
      </c>
      <c r="AE18">
        <f t="shared" si="5"/>
        <v>-10.7472421968</v>
      </c>
      <c r="AF18" s="9"/>
      <c r="AG18" s="22">
        <v>-5.9661899999999997E-2</v>
      </c>
      <c r="AH18" s="22">
        <v>262.53399999999999</v>
      </c>
      <c r="AI18" s="22">
        <v>-1.6699200000000001E-2</v>
      </c>
      <c r="AJ18" s="22">
        <v>8</v>
      </c>
      <c r="AK18" s="22">
        <v>-6.0150099999999998E-2</v>
      </c>
      <c r="AL18">
        <f t="shared" si="6"/>
        <v>16.699200000000001</v>
      </c>
      <c r="AM18">
        <f t="shared" si="7"/>
        <v>-0.99630600048000006</v>
      </c>
      <c r="AP18" s="9"/>
      <c r="AQ18" s="22">
        <v>1.80969</v>
      </c>
      <c r="AR18" s="22">
        <v>311.70400000000001</v>
      </c>
      <c r="AS18" s="22">
        <v>2.1685800000000002E-2</v>
      </c>
      <c r="AT18" s="22">
        <v>8</v>
      </c>
      <c r="AU18" s="22">
        <v>1.80908</v>
      </c>
      <c r="AV18">
        <f t="shared" si="8"/>
        <v>-21.6858</v>
      </c>
      <c r="AW18">
        <f t="shared" si="9"/>
        <v>-39.244575402000002</v>
      </c>
      <c r="AX18" s="9"/>
      <c r="AY18" s="22">
        <v>-5.9661899999999997E-2</v>
      </c>
      <c r="AZ18" s="22">
        <v>370.61599999999999</v>
      </c>
      <c r="BA18" s="22">
        <v>-1.6744999999999999E-2</v>
      </c>
      <c r="BB18" s="22">
        <v>8</v>
      </c>
      <c r="BC18" s="22">
        <v>-6.0211199999999999E-2</v>
      </c>
      <c r="BD18">
        <f t="shared" si="10"/>
        <v>16.745000000000001</v>
      </c>
      <c r="BE18">
        <f t="shared" si="11"/>
        <v>-0.9990385155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20.051600000000001</v>
      </c>
      <c r="I19" s="22">
        <v>-7.4493399999999996E-3</v>
      </c>
      <c r="J19" s="22">
        <v>9</v>
      </c>
      <c r="K19" s="22">
        <v>1.80389</v>
      </c>
      <c r="L19">
        <f t="shared" si="0"/>
        <v>7.4493399999999994</v>
      </c>
      <c r="M19">
        <f t="shared" si="1"/>
        <v>13.443525924399998</v>
      </c>
      <c r="N19" s="9"/>
      <c r="O19" s="22">
        <v>-5.4626500000000001E-2</v>
      </c>
      <c r="P19" s="22">
        <v>90.907700000000006</v>
      </c>
      <c r="Q19" s="22">
        <v>-1.6653399999999999E-2</v>
      </c>
      <c r="R19" s="22">
        <v>9</v>
      </c>
      <c r="S19" s="22">
        <v>-5.4992699999999999E-2</v>
      </c>
      <c r="T19">
        <f t="shared" si="2"/>
        <v>16.653399999999998</v>
      </c>
      <c r="U19">
        <f t="shared" si="3"/>
        <v>-0.90971695509999995</v>
      </c>
      <c r="V19" s="23"/>
      <c r="W19" s="24"/>
      <c r="X19" s="9"/>
      <c r="Y19" s="22">
        <v>1.8046599999999999</v>
      </c>
      <c r="Z19" s="22">
        <v>187.745</v>
      </c>
      <c r="AA19" s="22">
        <v>2.5369300000000002E-3</v>
      </c>
      <c r="AB19" s="22">
        <v>9</v>
      </c>
      <c r="AC19" s="22">
        <v>1.80359</v>
      </c>
      <c r="AD19">
        <f t="shared" si="4"/>
        <v>-2.5369300000000004</v>
      </c>
      <c r="AE19">
        <f t="shared" si="5"/>
        <v>-4.5782960938000006</v>
      </c>
      <c r="AF19" s="9"/>
      <c r="AG19" s="22">
        <v>-5.4626500000000001E-2</v>
      </c>
      <c r="AH19" s="22">
        <v>262.63499999999999</v>
      </c>
      <c r="AI19" s="22">
        <v>-1.67145E-2</v>
      </c>
      <c r="AJ19" s="22">
        <v>9</v>
      </c>
      <c r="AK19" s="22">
        <v>-5.4901100000000001E-2</v>
      </c>
      <c r="AL19">
        <f t="shared" si="6"/>
        <v>16.714500000000001</v>
      </c>
      <c r="AM19">
        <f t="shared" si="7"/>
        <v>-0.91305463425000011</v>
      </c>
      <c r="AP19" s="9"/>
      <c r="AQ19" s="22">
        <v>1.8046599999999999</v>
      </c>
      <c r="AR19" s="22">
        <v>311.80500000000001</v>
      </c>
      <c r="AS19" s="22">
        <v>1.4483599999999999E-2</v>
      </c>
      <c r="AT19" s="22">
        <v>9</v>
      </c>
      <c r="AU19" s="22">
        <v>1.80359</v>
      </c>
      <c r="AV19">
        <f t="shared" si="8"/>
        <v>-14.483599999999999</v>
      </c>
      <c r="AW19">
        <f t="shared" si="9"/>
        <v>-26.137973575999997</v>
      </c>
      <c r="AX19" s="9"/>
      <c r="AY19" s="22">
        <v>-5.4626500000000001E-2</v>
      </c>
      <c r="AZ19" s="22">
        <v>370.71699999999998</v>
      </c>
      <c r="BA19" s="22">
        <v>-1.6744999999999999E-2</v>
      </c>
      <c r="BB19" s="22">
        <v>9</v>
      </c>
      <c r="BC19" s="22">
        <v>-5.5267299999999998E-2</v>
      </c>
      <c r="BD19">
        <f t="shared" si="10"/>
        <v>16.745000000000001</v>
      </c>
      <c r="BE19">
        <f t="shared" si="11"/>
        <v>-0.91472074250000013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20.1523</v>
      </c>
      <c r="I20" s="22">
        <v>-8.6944599999999993E-3</v>
      </c>
      <c r="J20" s="22">
        <v>10</v>
      </c>
      <c r="K20" s="22">
        <v>1.79962</v>
      </c>
      <c r="L20">
        <f t="shared" si="0"/>
        <v>8.6944599999999994</v>
      </c>
      <c r="M20">
        <f t="shared" si="1"/>
        <v>15.646724105199999</v>
      </c>
      <c r="N20" s="9"/>
      <c r="O20" s="22">
        <v>-4.9591099999999999E-2</v>
      </c>
      <c r="P20" s="22">
        <v>91.008399999999995</v>
      </c>
      <c r="Q20" s="22">
        <v>-1.6644300000000001E-2</v>
      </c>
      <c r="R20" s="22">
        <v>10</v>
      </c>
      <c r="S20" s="22">
        <v>-5.0262500000000002E-2</v>
      </c>
      <c r="T20">
        <f t="shared" si="2"/>
        <v>16.644300000000001</v>
      </c>
      <c r="U20">
        <f t="shared" si="3"/>
        <v>-0.82540914573000002</v>
      </c>
      <c r="V20" s="23"/>
      <c r="W20" s="24"/>
      <c r="X20" s="9"/>
      <c r="Y20" s="22">
        <v>1.79962</v>
      </c>
      <c r="Z20" s="22">
        <v>187.846</v>
      </c>
      <c r="AA20" s="22">
        <v>-1.16669E-4</v>
      </c>
      <c r="AB20" s="22">
        <v>10</v>
      </c>
      <c r="AC20" s="22">
        <v>1.79871</v>
      </c>
      <c r="AD20">
        <f t="shared" si="4"/>
        <v>0.11666900000000001</v>
      </c>
      <c r="AE20">
        <f t="shared" si="5"/>
        <v>0.20995986578</v>
      </c>
      <c r="AF20" s="9"/>
      <c r="AG20" s="22">
        <v>-4.9591099999999999E-2</v>
      </c>
      <c r="AH20" s="22">
        <v>262.73599999999999</v>
      </c>
      <c r="AI20" s="22">
        <v>-1.67145E-2</v>
      </c>
      <c r="AJ20" s="22">
        <v>10</v>
      </c>
      <c r="AK20" s="22">
        <v>-5.0140400000000002E-2</v>
      </c>
      <c r="AL20">
        <f t="shared" si="6"/>
        <v>16.714500000000001</v>
      </c>
      <c r="AM20">
        <f t="shared" si="7"/>
        <v>-0.82889044095000008</v>
      </c>
      <c r="AP20" s="9"/>
      <c r="AQ20" s="22">
        <v>1.79962</v>
      </c>
      <c r="AR20" s="22">
        <v>311.90499999999997</v>
      </c>
      <c r="AS20" s="22">
        <v>8.2855199999999993E-3</v>
      </c>
      <c r="AT20" s="22">
        <v>10</v>
      </c>
      <c r="AU20" s="22">
        <v>1.79871</v>
      </c>
      <c r="AV20">
        <f t="shared" si="8"/>
        <v>-8.28552</v>
      </c>
      <c r="AW20">
        <f t="shared" si="9"/>
        <v>-14.9107875024</v>
      </c>
      <c r="AX20" s="9"/>
      <c r="AY20" s="22">
        <v>-4.9591099999999999E-2</v>
      </c>
      <c r="AZ20" s="22">
        <v>370.81700000000001</v>
      </c>
      <c r="BA20" s="22">
        <v>-1.6747999999999999E-2</v>
      </c>
      <c r="BB20" s="22">
        <v>10</v>
      </c>
      <c r="BC20" s="22">
        <v>-5.0048799999999997E-2</v>
      </c>
      <c r="BD20">
        <f t="shared" si="10"/>
        <v>16.747999999999998</v>
      </c>
      <c r="BE20">
        <f t="shared" si="11"/>
        <v>-0.83055174279999988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20.253</v>
      </c>
      <c r="I21" s="22">
        <v>-9.6374500000000005E-3</v>
      </c>
      <c r="J21" s="22">
        <v>11</v>
      </c>
      <c r="K21" s="22">
        <v>1.79382</v>
      </c>
      <c r="L21">
        <f t="shared" si="0"/>
        <v>9.6374500000000012</v>
      </c>
      <c r="M21">
        <f t="shared" si="1"/>
        <v>17.295271395500002</v>
      </c>
      <c r="N21" s="9"/>
      <c r="O21" s="22">
        <v>-4.4555699999999997E-2</v>
      </c>
      <c r="P21" s="22">
        <v>91.109099999999998</v>
      </c>
      <c r="Q21" s="22">
        <v>-1.6656500000000001E-2</v>
      </c>
      <c r="R21" s="22">
        <v>11</v>
      </c>
      <c r="S21" s="22">
        <v>-4.4830299999999997E-2</v>
      </c>
      <c r="T21">
        <f t="shared" si="2"/>
        <v>16.656500000000001</v>
      </c>
      <c r="U21">
        <f t="shared" si="3"/>
        <v>-0.74214201705000005</v>
      </c>
      <c r="V21" s="23"/>
      <c r="W21" s="24"/>
      <c r="X21" s="9"/>
      <c r="Y21" s="22">
        <v>1.7945899999999999</v>
      </c>
      <c r="Z21" s="22">
        <v>187.946</v>
      </c>
      <c r="AA21" s="22">
        <v>-2.0965599999999999E-3</v>
      </c>
      <c r="AB21" s="22">
        <v>11</v>
      </c>
      <c r="AC21" s="22">
        <v>1.79443</v>
      </c>
      <c r="AD21">
        <f t="shared" si="4"/>
        <v>2.0965599999999998</v>
      </c>
      <c r="AE21">
        <f t="shared" si="5"/>
        <v>3.7624656103999992</v>
      </c>
      <c r="AF21" s="9"/>
      <c r="AG21" s="22">
        <v>-4.4555699999999997E-2</v>
      </c>
      <c r="AH21" s="22">
        <v>262.83600000000001</v>
      </c>
      <c r="AI21" s="22">
        <v>-1.67023E-2</v>
      </c>
      <c r="AJ21" s="22">
        <v>11</v>
      </c>
      <c r="AK21" s="22">
        <v>-4.487E-2</v>
      </c>
      <c r="AL21">
        <f t="shared" si="6"/>
        <v>16.702300000000001</v>
      </c>
      <c r="AM21">
        <f t="shared" si="7"/>
        <v>-0.74418266811</v>
      </c>
      <c r="AP21" s="9"/>
      <c r="AQ21" s="22">
        <v>1.7945899999999999</v>
      </c>
      <c r="AR21" s="22">
        <v>312.00599999999997</v>
      </c>
      <c r="AS21" s="22">
        <v>2.03491E-3</v>
      </c>
      <c r="AT21" s="22">
        <v>11</v>
      </c>
      <c r="AU21" s="22">
        <v>1.79474</v>
      </c>
      <c r="AV21">
        <f t="shared" si="8"/>
        <v>-2.03491</v>
      </c>
      <c r="AW21">
        <f t="shared" si="9"/>
        <v>-3.6518291369</v>
      </c>
      <c r="AX21" s="9"/>
      <c r="AY21" s="22">
        <v>-4.4555699999999997E-2</v>
      </c>
      <c r="AZ21" s="22">
        <v>370.91800000000001</v>
      </c>
      <c r="BA21" s="22">
        <v>-1.67542E-2</v>
      </c>
      <c r="BB21" s="22">
        <v>11</v>
      </c>
      <c r="BC21" s="22">
        <v>-4.4967699999999999E-2</v>
      </c>
      <c r="BD21">
        <f t="shared" si="10"/>
        <v>16.754200000000001</v>
      </c>
      <c r="BE21">
        <f t="shared" si="11"/>
        <v>-0.74649510893999993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20.3537</v>
      </c>
      <c r="I22" s="22">
        <v>-1.03851E-2</v>
      </c>
      <c r="J22" s="22">
        <v>12</v>
      </c>
      <c r="K22" s="22">
        <v>1.78864</v>
      </c>
      <c r="L22">
        <f t="shared" si="0"/>
        <v>10.3851</v>
      </c>
      <c r="M22">
        <f t="shared" si="1"/>
        <v>18.584655704999999</v>
      </c>
      <c r="N22" s="9"/>
      <c r="O22" s="22">
        <v>-3.9520300000000001E-2</v>
      </c>
      <c r="P22" s="22">
        <v>91.209900000000005</v>
      </c>
      <c r="Q22" s="22">
        <v>-1.6650399999999999E-2</v>
      </c>
      <c r="R22" s="22">
        <v>12</v>
      </c>
      <c r="S22" s="22">
        <v>-3.9788799999999999E-2</v>
      </c>
      <c r="T22">
        <f t="shared" si="2"/>
        <v>16.650399999999998</v>
      </c>
      <c r="U22">
        <f t="shared" si="3"/>
        <v>-0.65802880311999989</v>
      </c>
      <c r="V22" s="23"/>
      <c r="W22" s="24"/>
      <c r="X22" s="9"/>
      <c r="Y22" s="22">
        <v>1.78955</v>
      </c>
      <c r="Z22" s="22">
        <v>188.047</v>
      </c>
      <c r="AA22" s="22">
        <v>-3.9358500000000003E-3</v>
      </c>
      <c r="AB22" s="22">
        <v>12</v>
      </c>
      <c r="AC22" s="22">
        <v>1.78925</v>
      </c>
      <c r="AD22">
        <f t="shared" si="4"/>
        <v>3.9358500000000003</v>
      </c>
      <c r="AE22">
        <f t="shared" si="5"/>
        <v>7.0434003675000003</v>
      </c>
      <c r="AF22" s="9"/>
      <c r="AG22" s="22">
        <v>-3.9520300000000001E-2</v>
      </c>
      <c r="AH22" s="22">
        <v>262.93700000000001</v>
      </c>
      <c r="AI22" s="22">
        <v>-1.6711400000000001E-2</v>
      </c>
      <c r="AJ22" s="22">
        <v>12</v>
      </c>
      <c r="AK22" s="22">
        <v>-3.9761400000000002E-2</v>
      </c>
      <c r="AL22">
        <f t="shared" si="6"/>
        <v>16.711400000000001</v>
      </c>
      <c r="AM22">
        <f t="shared" si="7"/>
        <v>-0.66043954142000005</v>
      </c>
      <c r="AP22" s="9"/>
      <c r="AQ22" s="22">
        <v>1.78955</v>
      </c>
      <c r="AR22" s="22">
        <v>312.10700000000003</v>
      </c>
      <c r="AS22" s="22">
        <v>-2.99622E-3</v>
      </c>
      <c r="AT22" s="22">
        <v>12</v>
      </c>
      <c r="AU22" s="22">
        <v>1.78894</v>
      </c>
      <c r="AV22">
        <f t="shared" si="8"/>
        <v>2.9962200000000001</v>
      </c>
      <c r="AW22">
        <f t="shared" si="9"/>
        <v>5.3618855009999997</v>
      </c>
      <c r="AX22" s="9"/>
      <c r="AY22" s="22">
        <v>-3.9520300000000001E-2</v>
      </c>
      <c r="AZ22" s="22">
        <v>371.01900000000001</v>
      </c>
      <c r="BA22" s="22">
        <v>-1.6741900000000001E-2</v>
      </c>
      <c r="BB22" s="22">
        <v>12</v>
      </c>
      <c r="BC22" s="22">
        <v>-3.9856000000000003E-2</v>
      </c>
      <c r="BD22">
        <f t="shared" si="10"/>
        <v>16.741900000000001</v>
      </c>
      <c r="BE22">
        <f t="shared" si="11"/>
        <v>-0.66164491057000008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20.4544</v>
      </c>
      <c r="I23" s="22">
        <v>-1.09467E-2</v>
      </c>
      <c r="J23" s="22">
        <v>13</v>
      </c>
      <c r="K23" s="22">
        <v>1.7837499999999999</v>
      </c>
      <c r="L23">
        <f t="shared" si="0"/>
        <v>10.9467</v>
      </c>
      <c r="M23">
        <f t="shared" si="1"/>
        <v>19.534605084000003</v>
      </c>
      <c r="N23" s="9"/>
      <c r="O23" s="22">
        <v>-3.4484899999999999E-2</v>
      </c>
      <c r="P23" s="22">
        <v>91.310599999999994</v>
      </c>
      <c r="Q23" s="22">
        <v>-1.6656500000000001E-2</v>
      </c>
      <c r="R23" s="22">
        <v>13</v>
      </c>
      <c r="S23" s="22">
        <v>-3.46985E-2</v>
      </c>
      <c r="T23">
        <f t="shared" si="2"/>
        <v>16.656500000000001</v>
      </c>
      <c r="U23">
        <f t="shared" si="3"/>
        <v>-0.57439773685000006</v>
      </c>
      <c r="V23" s="23"/>
      <c r="W23" s="24"/>
      <c r="X23" s="9"/>
      <c r="Y23" s="22">
        <v>1.7845200000000001</v>
      </c>
      <c r="Z23" s="22">
        <v>188.148</v>
      </c>
      <c r="AA23" s="22">
        <v>-4.9377400000000004E-3</v>
      </c>
      <c r="AB23" s="22">
        <v>13</v>
      </c>
      <c r="AC23" s="22">
        <v>1.7843599999999999</v>
      </c>
      <c r="AD23">
        <f t="shared" si="4"/>
        <v>4.9377400000000007</v>
      </c>
      <c r="AE23">
        <f t="shared" si="5"/>
        <v>8.8114957848000017</v>
      </c>
      <c r="AF23" s="9"/>
      <c r="AG23" s="22">
        <v>-3.4484899999999999E-2</v>
      </c>
      <c r="AH23" s="22">
        <v>263.03800000000001</v>
      </c>
      <c r="AI23" s="22">
        <v>-1.6708400000000002E-2</v>
      </c>
      <c r="AJ23" s="22">
        <v>13</v>
      </c>
      <c r="AK23" s="22">
        <v>-3.4652700000000002E-2</v>
      </c>
      <c r="AL23">
        <f t="shared" si="6"/>
        <v>16.708400000000001</v>
      </c>
      <c r="AM23">
        <f t="shared" si="7"/>
        <v>-0.57618750316</v>
      </c>
      <c r="AP23" s="9"/>
      <c r="AQ23" s="22">
        <v>1.7845200000000001</v>
      </c>
      <c r="AR23" s="22">
        <v>312.20800000000003</v>
      </c>
      <c r="AS23" s="22">
        <v>-6.0882599999999999E-3</v>
      </c>
      <c r="AT23" s="22">
        <v>13</v>
      </c>
      <c r="AU23" s="22">
        <v>1.7837499999999999</v>
      </c>
      <c r="AV23">
        <f t="shared" si="8"/>
        <v>6.08826</v>
      </c>
      <c r="AW23">
        <f t="shared" si="9"/>
        <v>10.8646217352</v>
      </c>
      <c r="AX23" s="9"/>
      <c r="AY23" s="22">
        <v>-3.4484899999999999E-2</v>
      </c>
      <c r="AZ23" s="22">
        <v>371.12</v>
      </c>
      <c r="BA23" s="22">
        <v>-1.6766400000000001E-2</v>
      </c>
      <c r="BB23" s="22">
        <v>13</v>
      </c>
      <c r="BC23" s="22">
        <v>-3.4491000000000001E-2</v>
      </c>
      <c r="BD23">
        <f t="shared" si="10"/>
        <v>16.766400000000001</v>
      </c>
      <c r="BE23">
        <f t="shared" si="11"/>
        <v>-0.57818762735999996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20.555099999999999</v>
      </c>
      <c r="I24" s="22">
        <v>-1.1505100000000001E-2</v>
      </c>
      <c r="J24" s="22">
        <v>14</v>
      </c>
      <c r="K24" s="22">
        <v>1.77887</v>
      </c>
      <c r="L24">
        <f t="shared" si="0"/>
        <v>11.505100000000001</v>
      </c>
      <c r="M24">
        <f t="shared" si="1"/>
        <v>20.473095348000001</v>
      </c>
      <c r="N24" s="9"/>
      <c r="O24" s="22">
        <v>-2.94495E-2</v>
      </c>
      <c r="P24" s="22">
        <v>91.411299999999997</v>
      </c>
      <c r="Q24" s="22">
        <v>-1.66626E-2</v>
      </c>
      <c r="R24" s="22">
        <v>14</v>
      </c>
      <c r="S24" s="22">
        <v>-2.97211E-2</v>
      </c>
      <c r="T24">
        <f t="shared" si="2"/>
        <v>16.662600000000001</v>
      </c>
      <c r="U24">
        <f t="shared" si="3"/>
        <v>-0.49070523870000005</v>
      </c>
      <c r="V24" s="23"/>
      <c r="W24" s="24"/>
      <c r="X24" s="9"/>
      <c r="Y24" s="22">
        <v>1.77948</v>
      </c>
      <c r="Z24" s="22">
        <v>188.24799999999999</v>
      </c>
      <c r="AA24" s="22">
        <v>-5.4290800000000002E-3</v>
      </c>
      <c r="AB24" s="22">
        <v>14</v>
      </c>
      <c r="AC24" s="22">
        <v>1.77887</v>
      </c>
      <c r="AD24">
        <f t="shared" si="4"/>
        <v>5.4290799999999999</v>
      </c>
      <c r="AE24">
        <f t="shared" si="5"/>
        <v>9.660939278399999</v>
      </c>
      <c r="AF24" s="9"/>
      <c r="AG24" s="22">
        <v>-2.94495E-2</v>
      </c>
      <c r="AH24" s="22">
        <v>263.13900000000001</v>
      </c>
      <c r="AI24" s="22">
        <v>-1.6705299999999999E-2</v>
      </c>
      <c r="AJ24" s="22">
        <v>14</v>
      </c>
      <c r="AK24" s="22">
        <v>-2.9772900000000001E-2</v>
      </c>
      <c r="AL24">
        <f t="shared" si="6"/>
        <v>16.705299999999998</v>
      </c>
      <c r="AM24">
        <f t="shared" si="7"/>
        <v>-0.49196273234999993</v>
      </c>
      <c r="AP24" s="9"/>
      <c r="AQ24" s="22">
        <v>1.77948</v>
      </c>
      <c r="AR24" s="22">
        <v>312.30799999999999</v>
      </c>
      <c r="AS24" s="22">
        <v>-7.92847E-3</v>
      </c>
      <c r="AT24" s="22">
        <v>14</v>
      </c>
      <c r="AU24" s="22">
        <v>1.7785599999999999</v>
      </c>
      <c r="AV24">
        <f t="shared" si="8"/>
        <v>7.9284699999999999</v>
      </c>
      <c r="AW24">
        <f t="shared" si="9"/>
        <v>14.108553795599999</v>
      </c>
      <c r="AX24" s="9"/>
      <c r="AY24" s="22">
        <v>-2.94495E-2</v>
      </c>
      <c r="AZ24" s="22">
        <v>371.22</v>
      </c>
      <c r="BA24" s="22">
        <v>-1.6744999999999999E-2</v>
      </c>
      <c r="BB24" s="22">
        <v>14</v>
      </c>
      <c r="BC24" s="22">
        <v>-2.97241E-2</v>
      </c>
      <c r="BD24">
        <f t="shared" si="10"/>
        <v>16.745000000000001</v>
      </c>
      <c r="BE24">
        <f t="shared" si="11"/>
        <v>-0.49313187750000004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20.655799999999999</v>
      </c>
      <c r="I25" s="22">
        <v>-1.18774E-2</v>
      </c>
      <c r="J25" s="22">
        <v>15</v>
      </c>
      <c r="K25" s="22">
        <v>1.7736799999999999</v>
      </c>
      <c r="L25">
        <f t="shared" si="0"/>
        <v>11.8774</v>
      </c>
      <c r="M25">
        <f t="shared" si="1"/>
        <v>21.075733656000001</v>
      </c>
      <c r="N25" s="9"/>
      <c r="O25" s="22">
        <v>-2.4414100000000001E-2</v>
      </c>
      <c r="P25" s="22">
        <v>91.512</v>
      </c>
      <c r="Q25" s="22">
        <v>-1.6659500000000001E-2</v>
      </c>
      <c r="R25" s="22">
        <v>15</v>
      </c>
      <c r="S25" s="22">
        <v>-2.45972E-2</v>
      </c>
      <c r="T25">
        <f t="shared" si="2"/>
        <v>16.659500000000001</v>
      </c>
      <c r="U25">
        <f t="shared" si="3"/>
        <v>-0.40672669895000008</v>
      </c>
      <c r="V25" s="23"/>
      <c r="W25" s="24"/>
      <c r="X25" s="9"/>
      <c r="Y25" s="22">
        <v>1.77444</v>
      </c>
      <c r="Z25" s="22">
        <v>188.34899999999999</v>
      </c>
      <c r="AA25" s="22">
        <v>-7.8308100000000005E-3</v>
      </c>
      <c r="AB25" s="22">
        <v>15</v>
      </c>
      <c r="AC25" s="22">
        <v>1.77399</v>
      </c>
      <c r="AD25">
        <f t="shared" si="4"/>
        <v>7.8308100000000005</v>
      </c>
      <c r="AE25">
        <f t="shared" si="5"/>
        <v>13.895302496400001</v>
      </c>
      <c r="AF25" s="9"/>
      <c r="AG25" s="22">
        <v>-2.4414100000000001E-2</v>
      </c>
      <c r="AH25" s="22">
        <v>263.23899999999998</v>
      </c>
      <c r="AI25" s="22">
        <v>-1.6711400000000001E-2</v>
      </c>
      <c r="AJ25" s="22">
        <v>15</v>
      </c>
      <c r="AK25" s="22">
        <v>-2.4554400000000001E-2</v>
      </c>
      <c r="AL25">
        <f t="shared" si="6"/>
        <v>16.711400000000001</v>
      </c>
      <c r="AM25">
        <f t="shared" si="7"/>
        <v>-0.40799379074000003</v>
      </c>
      <c r="AP25" s="9"/>
      <c r="AQ25" s="22">
        <v>1.77444</v>
      </c>
      <c r="AR25" s="22">
        <v>312.40899999999999</v>
      </c>
      <c r="AS25" s="22">
        <v>-9.1613800000000002E-3</v>
      </c>
      <c r="AT25" s="22">
        <v>15</v>
      </c>
      <c r="AU25" s="22">
        <v>1.7736799999999999</v>
      </c>
      <c r="AV25">
        <f t="shared" si="8"/>
        <v>9.1613799999999994</v>
      </c>
      <c r="AW25">
        <f t="shared" si="9"/>
        <v>16.256319127199998</v>
      </c>
      <c r="AX25" s="9"/>
      <c r="AY25" s="22">
        <v>-2.4414100000000001E-2</v>
      </c>
      <c r="AZ25" s="22">
        <v>371.32100000000003</v>
      </c>
      <c r="BA25" s="22">
        <v>-1.6744999999999999E-2</v>
      </c>
      <c r="BB25" s="22">
        <v>15</v>
      </c>
      <c r="BC25" s="22">
        <v>-2.4496500000000001E-2</v>
      </c>
      <c r="BD25">
        <f t="shared" si="10"/>
        <v>16.745000000000001</v>
      </c>
      <c r="BE25">
        <f t="shared" si="11"/>
        <v>-0.40881410450000005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20.756499999999999</v>
      </c>
      <c r="I26" s="22">
        <v>-1.2234500000000001E-2</v>
      </c>
      <c r="J26" s="22">
        <v>16</v>
      </c>
      <c r="K26" s="22">
        <v>1.7690999999999999</v>
      </c>
      <c r="L26">
        <f t="shared" si="0"/>
        <v>12.234500000000001</v>
      </c>
      <c r="M26">
        <f t="shared" si="1"/>
        <v>21.647846645000001</v>
      </c>
      <c r="N26" s="9"/>
      <c r="O26" s="22">
        <v>-1.9378699999999999E-2</v>
      </c>
      <c r="P26" s="22">
        <v>91.612700000000004</v>
      </c>
      <c r="Q26" s="22">
        <v>-1.66626E-2</v>
      </c>
      <c r="R26" s="22">
        <v>16</v>
      </c>
      <c r="S26" s="22">
        <v>-1.9412200000000001E-2</v>
      </c>
      <c r="T26">
        <f t="shared" si="2"/>
        <v>16.662600000000001</v>
      </c>
      <c r="U26">
        <f t="shared" si="3"/>
        <v>-0.32289952661999999</v>
      </c>
      <c r="V26" s="23"/>
      <c r="W26" s="24"/>
      <c r="X26" s="9"/>
      <c r="Y26" s="22">
        <v>1.7694099999999999</v>
      </c>
      <c r="Z26" s="22">
        <v>188.45</v>
      </c>
      <c r="AA26" s="22">
        <v>-9.27124E-3</v>
      </c>
      <c r="AB26" s="22">
        <v>16</v>
      </c>
      <c r="AC26" s="22">
        <v>1.7690999999999999</v>
      </c>
      <c r="AD26">
        <f t="shared" si="4"/>
        <v>9.2712400000000006</v>
      </c>
      <c r="AE26">
        <f t="shared" si="5"/>
        <v>16.404624768400001</v>
      </c>
      <c r="AF26" s="9"/>
      <c r="AG26" s="22">
        <v>-1.9378699999999999E-2</v>
      </c>
      <c r="AH26" s="22">
        <v>263.33999999999997</v>
      </c>
      <c r="AI26" s="22">
        <v>-1.6705299999999999E-2</v>
      </c>
      <c r="AJ26" s="22">
        <v>16</v>
      </c>
      <c r="AK26" s="22">
        <v>-1.9561800000000001E-2</v>
      </c>
      <c r="AL26">
        <f t="shared" si="6"/>
        <v>16.705299999999998</v>
      </c>
      <c r="AM26">
        <f t="shared" si="7"/>
        <v>-0.32372699710999991</v>
      </c>
      <c r="AP26" s="9"/>
      <c r="AQ26" s="22">
        <v>1.7694099999999999</v>
      </c>
      <c r="AR26" s="22">
        <v>312.51</v>
      </c>
      <c r="AS26" s="22">
        <v>-1.00281E-2</v>
      </c>
      <c r="AT26" s="22">
        <v>16</v>
      </c>
      <c r="AU26" s="22">
        <v>1.7690999999999999</v>
      </c>
      <c r="AV26">
        <f t="shared" si="8"/>
        <v>10.0281</v>
      </c>
      <c r="AW26">
        <f t="shared" si="9"/>
        <v>17.743820420999999</v>
      </c>
      <c r="AX26" s="9"/>
      <c r="AY26" s="22">
        <v>-1.9378699999999999E-2</v>
      </c>
      <c r="AZ26" s="22">
        <v>371.42200000000003</v>
      </c>
      <c r="BA26" s="22">
        <v>-1.6747999999999999E-2</v>
      </c>
      <c r="BB26" s="22">
        <v>16</v>
      </c>
      <c r="BC26" s="22">
        <v>-1.9790599999999998E-2</v>
      </c>
      <c r="BD26">
        <f t="shared" si="10"/>
        <v>16.747999999999998</v>
      </c>
      <c r="BE26">
        <f t="shared" si="11"/>
        <v>-0.32455446759999995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20.857299999999999</v>
      </c>
      <c r="I27" s="22">
        <v>-1.25244E-2</v>
      </c>
      <c r="J27" s="22">
        <v>17</v>
      </c>
      <c r="K27" s="22">
        <v>1.7636099999999999</v>
      </c>
      <c r="L27">
        <f t="shared" si="0"/>
        <v>12.5244</v>
      </c>
      <c r="M27">
        <f t="shared" si="1"/>
        <v>22.097675628000001</v>
      </c>
      <c r="N27" s="9"/>
      <c r="O27" s="22">
        <v>-1.43433E-2</v>
      </c>
      <c r="P27" s="22">
        <v>91.713399999999993</v>
      </c>
      <c r="Q27" s="22">
        <v>-1.66626E-2</v>
      </c>
      <c r="R27" s="22">
        <v>17</v>
      </c>
      <c r="S27" s="22">
        <v>-1.4389000000000001E-2</v>
      </c>
      <c r="T27">
        <f t="shared" si="2"/>
        <v>16.662600000000001</v>
      </c>
      <c r="U27">
        <f t="shared" si="3"/>
        <v>-0.23899667058000001</v>
      </c>
      <c r="X27" s="9"/>
      <c r="Y27" s="22">
        <v>1.76437</v>
      </c>
      <c r="Z27" s="22">
        <v>188.55</v>
      </c>
      <c r="AA27" s="22">
        <v>-9.6923800000000004E-3</v>
      </c>
      <c r="AB27" s="22">
        <v>17</v>
      </c>
      <c r="AC27" s="22">
        <v>1.7639199999999999</v>
      </c>
      <c r="AD27">
        <f t="shared" si="4"/>
        <v>9.69238</v>
      </c>
      <c r="AE27">
        <f t="shared" si="5"/>
        <v>17.100944500600001</v>
      </c>
      <c r="AF27" s="9"/>
      <c r="AG27" s="22">
        <v>-1.43433E-2</v>
      </c>
      <c r="AH27" s="22">
        <v>263.44099999999997</v>
      </c>
      <c r="AI27" s="22">
        <v>-1.6699200000000001E-2</v>
      </c>
      <c r="AJ27" s="22">
        <v>17</v>
      </c>
      <c r="AK27" s="22">
        <v>-1.45538E-2</v>
      </c>
      <c r="AL27">
        <f t="shared" si="6"/>
        <v>16.699200000000001</v>
      </c>
      <c r="AM27">
        <f t="shared" si="7"/>
        <v>-0.23952163536000001</v>
      </c>
      <c r="AP27" s="9"/>
      <c r="AQ27" s="22">
        <v>1.76437</v>
      </c>
      <c r="AR27" s="22">
        <v>312.61</v>
      </c>
      <c r="AS27" s="22">
        <v>-1.07086E-2</v>
      </c>
      <c r="AT27" s="22">
        <v>17</v>
      </c>
      <c r="AU27" s="22">
        <v>1.7639199999999999</v>
      </c>
      <c r="AV27">
        <f t="shared" si="8"/>
        <v>10.708600000000001</v>
      </c>
      <c r="AW27">
        <f t="shared" si="9"/>
        <v>18.893932582000001</v>
      </c>
      <c r="AX27" s="9"/>
      <c r="AY27" s="22">
        <v>-1.43433E-2</v>
      </c>
      <c r="AZ27" s="22">
        <v>371.52199999999999</v>
      </c>
      <c r="BA27" s="22">
        <v>-1.67572E-2</v>
      </c>
      <c r="BB27" s="22">
        <v>17</v>
      </c>
      <c r="BC27" s="22">
        <v>-1.4639299999999999E-2</v>
      </c>
      <c r="BD27">
        <f t="shared" si="10"/>
        <v>16.757200000000001</v>
      </c>
      <c r="BE27">
        <f t="shared" si="11"/>
        <v>-0.24035354676000001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20.957999999999998</v>
      </c>
      <c r="I28" s="22">
        <v>-1.2799100000000001E-2</v>
      </c>
      <c r="J28" s="22">
        <v>18</v>
      </c>
      <c r="K28" s="22">
        <v>1.7590300000000001</v>
      </c>
      <c r="L28">
        <f t="shared" si="0"/>
        <v>12.799100000000001</v>
      </c>
      <c r="M28">
        <f t="shared" si="1"/>
        <v>22.517968593999999</v>
      </c>
      <c r="N28" s="9"/>
      <c r="O28" s="22">
        <v>-9.3078599999999994E-3</v>
      </c>
      <c r="P28" s="22">
        <v>91.814099999999996</v>
      </c>
      <c r="Q28" s="22">
        <v>-1.6671800000000001E-2</v>
      </c>
      <c r="R28" s="22">
        <v>18</v>
      </c>
      <c r="S28" s="22">
        <v>-9.6740699999999999E-3</v>
      </c>
      <c r="T28">
        <f t="shared" si="2"/>
        <v>16.671800000000001</v>
      </c>
      <c r="U28">
        <f t="shared" si="3"/>
        <v>-0.15517878034800001</v>
      </c>
      <c r="X28" s="9"/>
      <c r="Y28" s="22">
        <v>1.7593399999999999</v>
      </c>
      <c r="Z28" s="22">
        <v>188.65100000000001</v>
      </c>
      <c r="AA28" s="22">
        <v>-1.0437E-2</v>
      </c>
      <c r="AB28" s="22">
        <v>18</v>
      </c>
      <c r="AC28" s="22">
        <v>1.7584200000000001</v>
      </c>
      <c r="AD28">
        <f t="shared" si="4"/>
        <v>10.436999999999999</v>
      </c>
      <c r="AE28">
        <f t="shared" si="5"/>
        <v>18.36223158</v>
      </c>
      <c r="AF28" s="9"/>
      <c r="AG28" s="22">
        <v>-9.3078599999999994E-3</v>
      </c>
      <c r="AH28" s="22">
        <v>263.541</v>
      </c>
      <c r="AI28" s="22">
        <v>-1.6711400000000001E-2</v>
      </c>
      <c r="AJ28" s="22">
        <v>18</v>
      </c>
      <c r="AK28" s="22">
        <v>-9.5184299999999996E-3</v>
      </c>
      <c r="AL28">
        <f t="shared" si="6"/>
        <v>16.711400000000001</v>
      </c>
      <c r="AM28">
        <f t="shared" si="7"/>
        <v>-0.15554737160400001</v>
      </c>
      <c r="AP28" s="9"/>
      <c r="AQ28" s="22">
        <v>1.7593399999999999</v>
      </c>
      <c r="AR28" s="22">
        <v>312.71100000000001</v>
      </c>
      <c r="AS28" s="22">
        <v>-1.1261E-2</v>
      </c>
      <c r="AT28" s="22">
        <v>18</v>
      </c>
      <c r="AU28" s="22">
        <v>1.7584200000000001</v>
      </c>
      <c r="AV28">
        <f t="shared" si="8"/>
        <v>11.261000000000001</v>
      </c>
      <c r="AW28">
        <f t="shared" si="9"/>
        <v>19.811927740000002</v>
      </c>
      <c r="AX28" s="9"/>
      <c r="AY28" s="22">
        <v>-9.3078599999999994E-3</v>
      </c>
      <c r="AZ28" s="22">
        <v>371.62299999999999</v>
      </c>
      <c r="BA28" s="22">
        <v>-1.67572E-2</v>
      </c>
      <c r="BB28" s="22">
        <v>18</v>
      </c>
      <c r="BC28" s="22">
        <v>-9.6679699999999997E-3</v>
      </c>
      <c r="BD28">
        <f t="shared" si="10"/>
        <v>16.757200000000001</v>
      </c>
      <c r="BE28">
        <f t="shared" si="11"/>
        <v>-0.15597367159200001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21.058700000000002</v>
      </c>
      <c r="I29" s="22">
        <v>-1.3073700000000001E-2</v>
      </c>
      <c r="J29" s="22">
        <v>19</v>
      </c>
      <c r="K29" s="22">
        <v>1.7535400000000001</v>
      </c>
      <c r="L29">
        <f t="shared" si="0"/>
        <v>13.073700000000001</v>
      </c>
      <c r="M29">
        <f t="shared" si="1"/>
        <v>22.93519191</v>
      </c>
      <c r="N29" s="9"/>
      <c r="O29" s="22">
        <v>-4.2724599999999996E-3</v>
      </c>
      <c r="P29" s="22">
        <v>91.9148</v>
      </c>
      <c r="Q29" s="22">
        <v>-1.6665599999999999E-2</v>
      </c>
      <c r="R29" s="22">
        <v>19</v>
      </c>
      <c r="S29" s="22">
        <v>-4.3182400000000001E-3</v>
      </c>
      <c r="T29">
        <f t="shared" si="2"/>
        <v>16.665599999999998</v>
      </c>
      <c r="U29">
        <f t="shared" si="3"/>
        <v>-7.1203109375999982E-2</v>
      </c>
      <c r="X29" s="9"/>
      <c r="Y29" s="22">
        <v>1.7543</v>
      </c>
      <c r="Z29" s="22">
        <v>188.75200000000001</v>
      </c>
      <c r="AA29" s="22">
        <v>-1.09344E-2</v>
      </c>
      <c r="AB29" s="22">
        <v>19</v>
      </c>
      <c r="AC29" s="22">
        <v>1.7535400000000001</v>
      </c>
      <c r="AD29">
        <f t="shared" si="4"/>
        <v>10.9344</v>
      </c>
      <c r="AE29">
        <f t="shared" si="5"/>
        <v>19.182217919999999</v>
      </c>
      <c r="AF29" s="9"/>
      <c r="AG29" s="22">
        <v>-4.2724599999999996E-3</v>
      </c>
      <c r="AH29" s="22">
        <v>263.642</v>
      </c>
      <c r="AI29" s="22">
        <v>-1.67297E-2</v>
      </c>
      <c r="AJ29" s="22">
        <v>19</v>
      </c>
      <c r="AK29" s="22">
        <v>-4.4769299999999996E-3</v>
      </c>
      <c r="AL29">
        <f t="shared" si="6"/>
        <v>16.729700000000001</v>
      </c>
      <c r="AM29">
        <f t="shared" si="7"/>
        <v>-7.1476974062000001E-2</v>
      </c>
      <c r="AP29" s="9"/>
      <c r="AQ29" s="22">
        <v>1.7543</v>
      </c>
      <c r="AR29" s="22">
        <v>312.81200000000001</v>
      </c>
      <c r="AS29" s="22">
        <v>-1.17004E-2</v>
      </c>
      <c r="AT29" s="22">
        <v>19</v>
      </c>
      <c r="AU29" s="22">
        <v>1.7532300000000001</v>
      </c>
      <c r="AV29">
        <f t="shared" si="8"/>
        <v>11.7004</v>
      </c>
      <c r="AW29">
        <f t="shared" si="9"/>
        <v>20.52601172</v>
      </c>
      <c r="AX29" s="9"/>
      <c r="AY29" s="22">
        <v>-4.2724599999999996E-3</v>
      </c>
      <c r="AZ29" s="22">
        <v>371.72399999999999</v>
      </c>
      <c r="BA29" s="22">
        <v>-1.67572E-2</v>
      </c>
      <c r="BB29" s="22">
        <v>19</v>
      </c>
      <c r="BC29" s="22">
        <v>-4.43115E-3</v>
      </c>
      <c r="BD29">
        <f t="shared" si="10"/>
        <v>16.757200000000001</v>
      </c>
      <c r="BE29">
        <f t="shared" si="11"/>
        <v>-7.1594466711999996E-2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21.159400000000002</v>
      </c>
      <c r="I30" s="22">
        <v>-1.3317900000000001E-2</v>
      </c>
      <c r="J30" s="22">
        <v>20</v>
      </c>
      <c r="K30" s="22">
        <v>1.7483500000000001</v>
      </c>
      <c r="L30">
        <f t="shared" si="0"/>
        <v>13.3179</v>
      </c>
      <c r="M30">
        <f t="shared" si="1"/>
        <v>23.296602933000003</v>
      </c>
      <c r="N30" s="9"/>
      <c r="O30" s="22">
        <v>7.6293900000000002E-4</v>
      </c>
      <c r="P30" s="22">
        <v>92.015500000000003</v>
      </c>
      <c r="Q30" s="22">
        <v>-1.66626E-2</v>
      </c>
      <c r="R30" s="22">
        <v>20</v>
      </c>
      <c r="S30" s="22">
        <v>6.5612799999999996E-4</v>
      </c>
      <c r="T30">
        <f t="shared" si="2"/>
        <v>16.662600000000001</v>
      </c>
      <c r="U30">
        <f t="shared" si="3"/>
        <v>1.2712547381400001E-2</v>
      </c>
      <c r="X30" s="9"/>
      <c r="Y30" s="22">
        <v>1.7492700000000001</v>
      </c>
      <c r="Z30" s="22">
        <v>188.85300000000001</v>
      </c>
      <c r="AA30" s="22">
        <v>-1.1578400000000001E-2</v>
      </c>
      <c r="AB30" s="22">
        <v>20</v>
      </c>
      <c r="AC30" s="22">
        <v>1.7483500000000001</v>
      </c>
      <c r="AD30">
        <f t="shared" si="4"/>
        <v>11.5784</v>
      </c>
      <c r="AE30">
        <f t="shared" si="5"/>
        <v>20.253747768</v>
      </c>
      <c r="AF30" s="9"/>
      <c r="AG30" s="22">
        <v>7.6293900000000002E-4</v>
      </c>
      <c r="AH30" s="22">
        <v>263.74299999999999</v>
      </c>
      <c r="AI30" s="22">
        <v>-1.67145E-2</v>
      </c>
      <c r="AJ30" s="22">
        <v>20</v>
      </c>
      <c r="AK30" s="22">
        <v>7.2021499999999996E-4</v>
      </c>
      <c r="AL30">
        <f t="shared" si="6"/>
        <v>16.714500000000001</v>
      </c>
      <c r="AM30">
        <f t="shared" si="7"/>
        <v>1.2752143915500001E-2</v>
      </c>
      <c r="AP30" s="9"/>
      <c r="AQ30" s="22">
        <v>1.7492700000000001</v>
      </c>
      <c r="AR30" s="22">
        <v>312.91300000000001</v>
      </c>
      <c r="AS30" s="22">
        <v>-1.20941E-2</v>
      </c>
      <c r="AT30" s="22">
        <v>20</v>
      </c>
      <c r="AU30" s="22">
        <v>1.7483500000000001</v>
      </c>
      <c r="AV30">
        <f t="shared" si="8"/>
        <v>12.094099999999999</v>
      </c>
      <c r="AW30">
        <f t="shared" si="9"/>
        <v>21.155846307000001</v>
      </c>
      <c r="AX30" s="9"/>
      <c r="AY30" s="22">
        <v>7.6293900000000002E-4</v>
      </c>
      <c r="AZ30" s="22">
        <v>371.82400000000001</v>
      </c>
      <c r="BA30" s="22">
        <v>-1.67542E-2</v>
      </c>
      <c r="BB30" s="22">
        <v>20</v>
      </c>
      <c r="BC30" s="22">
        <v>8.4228500000000002E-4</v>
      </c>
      <c r="BD30">
        <f t="shared" si="10"/>
        <v>16.754200000000001</v>
      </c>
      <c r="BE30">
        <f t="shared" si="11"/>
        <v>1.27824325938E-2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21.260100000000001</v>
      </c>
      <c r="I31" s="22">
        <v>-1.35529E-2</v>
      </c>
      <c r="J31" s="22">
        <v>21</v>
      </c>
      <c r="K31" s="22">
        <v>1.74377</v>
      </c>
      <c r="L31">
        <f t="shared" si="0"/>
        <v>13.552899999999999</v>
      </c>
      <c r="M31">
        <f t="shared" si="1"/>
        <v>23.639374767</v>
      </c>
      <c r="N31" s="9"/>
      <c r="O31" s="22">
        <v>5.7983399999999999E-3</v>
      </c>
      <c r="P31" s="22">
        <v>92.116200000000006</v>
      </c>
      <c r="Q31" s="22">
        <v>-1.66626E-2</v>
      </c>
      <c r="R31" s="22">
        <v>21</v>
      </c>
      <c r="S31" s="22">
        <v>5.4870600000000002E-3</v>
      </c>
      <c r="T31">
        <f t="shared" si="2"/>
        <v>16.662600000000001</v>
      </c>
      <c r="U31">
        <f t="shared" si="3"/>
        <v>9.6615420084000009E-2</v>
      </c>
      <c r="X31" s="9"/>
      <c r="Y31" s="22">
        <v>1.7442299999999999</v>
      </c>
      <c r="Z31" s="22">
        <v>188.953</v>
      </c>
      <c r="AA31" s="22">
        <v>-1.20728E-2</v>
      </c>
      <c r="AB31" s="22">
        <v>21</v>
      </c>
      <c r="AC31" s="22">
        <v>1.74316</v>
      </c>
      <c r="AD31">
        <f t="shared" si="4"/>
        <v>12.072799999999999</v>
      </c>
      <c r="AE31">
        <f t="shared" si="5"/>
        <v>21.057739943999998</v>
      </c>
      <c r="AF31" s="9"/>
      <c r="AG31" s="22">
        <v>5.7983399999999999E-3</v>
      </c>
      <c r="AH31" s="22">
        <v>263.84399999999999</v>
      </c>
      <c r="AI31" s="22">
        <v>-1.67145E-2</v>
      </c>
      <c r="AJ31" s="22">
        <v>21</v>
      </c>
      <c r="AK31" s="22">
        <v>5.7037399999999997E-3</v>
      </c>
      <c r="AL31">
        <f t="shared" si="6"/>
        <v>16.714500000000001</v>
      </c>
      <c r="AM31">
        <f t="shared" si="7"/>
        <v>9.6916353930000004E-2</v>
      </c>
      <c r="AP31" s="9"/>
      <c r="AQ31" s="22">
        <v>1.7442299999999999</v>
      </c>
      <c r="AR31" s="22">
        <v>313.01299999999998</v>
      </c>
      <c r="AS31" s="22">
        <v>-1.2442E-2</v>
      </c>
      <c r="AT31" s="22">
        <v>21</v>
      </c>
      <c r="AU31" s="22">
        <v>1.74316</v>
      </c>
      <c r="AV31">
        <f t="shared" si="8"/>
        <v>12.442</v>
      </c>
      <c r="AW31">
        <f t="shared" si="9"/>
        <v>21.701709659999999</v>
      </c>
      <c r="AX31" s="9"/>
      <c r="AY31" s="22">
        <v>5.7983399999999999E-3</v>
      </c>
      <c r="AZ31" s="22">
        <v>371.92500000000001</v>
      </c>
      <c r="BA31" s="22">
        <v>-1.67572E-2</v>
      </c>
      <c r="BB31" s="22">
        <v>21</v>
      </c>
      <c r="BC31" s="22">
        <v>5.7159400000000001E-3</v>
      </c>
      <c r="BD31">
        <f t="shared" si="10"/>
        <v>16.757200000000001</v>
      </c>
      <c r="BE31">
        <f t="shared" si="11"/>
        <v>9.7163943048000009E-2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21.360800000000001</v>
      </c>
      <c r="I32" s="22">
        <v>-1.37115E-2</v>
      </c>
      <c r="J32" s="22">
        <v>22</v>
      </c>
      <c r="K32" s="22">
        <v>1.73828</v>
      </c>
      <c r="L32">
        <f t="shared" si="0"/>
        <v>13.711499999999999</v>
      </c>
      <c r="M32">
        <f t="shared" si="1"/>
        <v>23.847040799999998</v>
      </c>
      <c r="N32" s="9"/>
      <c r="O32" s="22">
        <v>1.08337E-2</v>
      </c>
      <c r="P32" s="22">
        <v>92.216899999999995</v>
      </c>
      <c r="Q32" s="22">
        <v>-1.6665599999999999E-2</v>
      </c>
      <c r="R32" s="22">
        <v>22</v>
      </c>
      <c r="S32" s="22">
        <v>1.0803200000000001E-2</v>
      </c>
      <c r="T32">
        <f t="shared" si="2"/>
        <v>16.665599999999998</v>
      </c>
      <c r="U32">
        <f t="shared" si="3"/>
        <v>0.18055011071999996</v>
      </c>
      <c r="X32" s="9"/>
      <c r="Y32" s="22">
        <v>1.7392000000000001</v>
      </c>
      <c r="Z32" s="22">
        <v>189.054</v>
      </c>
      <c r="AA32" s="22">
        <v>-1.22253E-2</v>
      </c>
      <c r="AB32" s="22">
        <v>22</v>
      </c>
      <c r="AC32" s="22">
        <v>1.73828</v>
      </c>
      <c r="AD32">
        <f t="shared" si="4"/>
        <v>12.225299999999999</v>
      </c>
      <c r="AE32">
        <f t="shared" si="5"/>
        <v>21.262241759999998</v>
      </c>
      <c r="AF32" s="9"/>
      <c r="AG32" s="22">
        <v>1.08337E-2</v>
      </c>
      <c r="AH32" s="22">
        <v>263.94400000000002</v>
      </c>
      <c r="AI32" s="22">
        <v>-1.6699200000000001E-2</v>
      </c>
      <c r="AJ32" s="22">
        <v>22</v>
      </c>
      <c r="AK32" s="22">
        <v>1.0836800000000001E-2</v>
      </c>
      <c r="AL32">
        <f t="shared" si="6"/>
        <v>16.699200000000001</v>
      </c>
      <c r="AM32">
        <f t="shared" si="7"/>
        <v>0.18091412304000001</v>
      </c>
      <c r="AP32" s="9"/>
      <c r="AQ32" s="22">
        <v>1.7392000000000001</v>
      </c>
      <c r="AR32" s="22">
        <v>313.11399999999998</v>
      </c>
      <c r="AS32" s="22">
        <v>-1.27289E-2</v>
      </c>
      <c r="AT32" s="22">
        <v>22</v>
      </c>
      <c r="AU32" s="22">
        <v>1.7385900000000001</v>
      </c>
      <c r="AV32">
        <f t="shared" si="8"/>
        <v>12.728899999999999</v>
      </c>
      <c r="AW32">
        <f t="shared" si="9"/>
        <v>22.138102880000002</v>
      </c>
      <c r="AX32" s="9"/>
      <c r="AY32" s="22">
        <v>1.08337E-2</v>
      </c>
      <c r="AZ32" s="22">
        <v>372.02600000000001</v>
      </c>
      <c r="BA32" s="22">
        <v>-1.6763299999999998E-2</v>
      </c>
      <c r="BB32" s="22">
        <v>22</v>
      </c>
      <c r="BC32" s="22">
        <v>1.06354E-2</v>
      </c>
      <c r="BD32">
        <f t="shared" si="10"/>
        <v>16.763299999999997</v>
      </c>
      <c r="BE32">
        <f t="shared" si="11"/>
        <v>0.18160856320999996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21.461500000000001</v>
      </c>
      <c r="I33" s="22">
        <v>-1.38824E-2</v>
      </c>
      <c r="J33" s="22">
        <v>23</v>
      </c>
      <c r="K33" s="22">
        <v>1.73309</v>
      </c>
      <c r="L33">
        <f t="shared" si="0"/>
        <v>13.882399999999999</v>
      </c>
      <c r="M33">
        <f t="shared" si="1"/>
        <v>24.074302783999997</v>
      </c>
      <c r="N33" s="9"/>
      <c r="O33" s="22">
        <v>1.5869100000000001E-2</v>
      </c>
      <c r="P33" s="22">
        <v>92.317599999999999</v>
      </c>
      <c r="Q33" s="22">
        <v>-1.6668700000000002E-2</v>
      </c>
      <c r="R33" s="22">
        <v>23</v>
      </c>
      <c r="S33" s="22">
        <v>1.5588400000000001E-2</v>
      </c>
      <c r="T33">
        <f t="shared" si="2"/>
        <v>16.668700000000001</v>
      </c>
      <c r="U33">
        <f t="shared" si="3"/>
        <v>0.26451726717000001</v>
      </c>
      <c r="X33" s="9"/>
      <c r="Y33" s="22">
        <v>1.7341599999999999</v>
      </c>
      <c r="Z33" s="22">
        <v>189.155</v>
      </c>
      <c r="AA33" s="22">
        <v>-1.27441E-2</v>
      </c>
      <c r="AB33" s="22">
        <v>23</v>
      </c>
      <c r="AC33" s="22">
        <v>1.7334000000000001</v>
      </c>
      <c r="AD33">
        <f t="shared" si="4"/>
        <v>12.7441</v>
      </c>
      <c r="AE33">
        <f t="shared" si="5"/>
        <v>22.100308455999997</v>
      </c>
      <c r="AF33" s="9"/>
      <c r="AG33" s="22">
        <v>1.5869100000000001E-2</v>
      </c>
      <c r="AH33" s="22">
        <v>264.04500000000002</v>
      </c>
      <c r="AI33" s="22">
        <v>-1.6711400000000001E-2</v>
      </c>
      <c r="AJ33" s="22">
        <v>23</v>
      </c>
      <c r="AK33" s="22">
        <v>1.5786700000000001E-2</v>
      </c>
      <c r="AL33">
        <f t="shared" si="6"/>
        <v>16.711400000000001</v>
      </c>
      <c r="AM33">
        <f t="shared" si="7"/>
        <v>0.26519487774</v>
      </c>
      <c r="AP33" s="9"/>
      <c r="AQ33" s="22">
        <v>1.7341599999999999</v>
      </c>
      <c r="AR33" s="22">
        <v>313.21499999999997</v>
      </c>
      <c r="AS33" s="22">
        <v>-1.2985200000000001E-2</v>
      </c>
      <c r="AT33" s="22">
        <v>23</v>
      </c>
      <c r="AU33" s="22">
        <v>1.7340100000000001</v>
      </c>
      <c r="AV33">
        <f t="shared" si="8"/>
        <v>12.985200000000001</v>
      </c>
      <c r="AW33">
        <f t="shared" si="9"/>
        <v>22.518414432</v>
      </c>
      <c r="AX33" s="9"/>
      <c r="AY33" s="22">
        <v>1.5869100000000001E-2</v>
      </c>
      <c r="AZ33" s="22">
        <v>372.12700000000001</v>
      </c>
      <c r="BA33" s="22">
        <v>-1.6760299999999999E-2</v>
      </c>
      <c r="BB33" s="22">
        <v>23</v>
      </c>
      <c r="BC33" s="22">
        <v>1.5737899999999999E-2</v>
      </c>
      <c r="BD33">
        <f t="shared" si="10"/>
        <v>16.760299999999997</v>
      </c>
      <c r="BE33">
        <f t="shared" si="11"/>
        <v>0.26597087672999997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21.562200000000001</v>
      </c>
      <c r="I34" s="22">
        <v>-1.4071699999999999E-2</v>
      </c>
      <c r="J34" s="22">
        <v>24</v>
      </c>
      <c r="K34" s="22">
        <v>1.7285200000000001</v>
      </c>
      <c r="L34">
        <f t="shared" si="0"/>
        <v>14.0717</v>
      </c>
      <c r="M34">
        <f t="shared" si="1"/>
        <v>24.331798621000001</v>
      </c>
      <c r="N34" s="9"/>
      <c r="O34" s="22">
        <v>2.0904499999999999E-2</v>
      </c>
      <c r="P34" s="22">
        <v>92.418300000000002</v>
      </c>
      <c r="Q34" s="22">
        <v>-1.6668700000000002E-2</v>
      </c>
      <c r="R34" s="22">
        <v>24</v>
      </c>
      <c r="S34" s="22">
        <v>2.0947299999999999E-2</v>
      </c>
      <c r="T34">
        <f t="shared" si="2"/>
        <v>16.668700000000001</v>
      </c>
      <c r="U34">
        <f t="shared" si="3"/>
        <v>0.34845083915000002</v>
      </c>
      <c r="X34" s="9"/>
      <c r="Y34" s="22">
        <v>1.7291300000000001</v>
      </c>
      <c r="Z34" s="22">
        <v>189.255</v>
      </c>
      <c r="AA34" s="22">
        <v>-1.28357E-2</v>
      </c>
      <c r="AB34" s="22">
        <v>24</v>
      </c>
      <c r="AC34" s="22">
        <v>1.72821</v>
      </c>
      <c r="AD34">
        <f t="shared" si="4"/>
        <v>12.835700000000001</v>
      </c>
      <c r="AE34">
        <f t="shared" si="5"/>
        <v>22.194593941000001</v>
      </c>
      <c r="AF34" s="9"/>
      <c r="AG34" s="22">
        <v>2.0904499999999999E-2</v>
      </c>
      <c r="AH34" s="22">
        <v>264.14600000000002</v>
      </c>
      <c r="AI34" s="22">
        <v>-1.6720599999999999E-2</v>
      </c>
      <c r="AJ34" s="22">
        <v>24</v>
      </c>
      <c r="AK34" s="22">
        <v>2.0990000000000002E-2</v>
      </c>
      <c r="AL34">
        <f t="shared" si="6"/>
        <v>16.720599999999997</v>
      </c>
      <c r="AM34">
        <f t="shared" si="7"/>
        <v>0.34953578269999996</v>
      </c>
      <c r="AP34" s="9"/>
      <c r="AQ34" s="22">
        <v>1.7291300000000001</v>
      </c>
      <c r="AR34" s="22">
        <v>313.315</v>
      </c>
      <c r="AS34" s="22">
        <v>-1.3205E-2</v>
      </c>
      <c r="AT34" s="22">
        <v>24</v>
      </c>
      <c r="AU34" s="22">
        <v>1.7285200000000001</v>
      </c>
      <c r="AV34">
        <f t="shared" si="8"/>
        <v>13.205</v>
      </c>
      <c r="AW34">
        <f t="shared" si="9"/>
        <v>22.833161650000001</v>
      </c>
      <c r="AX34" s="9"/>
      <c r="AY34" s="22">
        <v>2.0904499999999999E-2</v>
      </c>
      <c r="AZ34" s="22">
        <v>372.22699999999998</v>
      </c>
      <c r="BA34" s="22">
        <v>-1.6766400000000001E-2</v>
      </c>
      <c r="BB34" s="22">
        <v>24</v>
      </c>
      <c r="BC34" s="22">
        <v>2.0864899999999999E-2</v>
      </c>
      <c r="BD34">
        <f t="shared" si="10"/>
        <v>16.766400000000001</v>
      </c>
      <c r="BE34">
        <f t="shared" si="11"/>
        <v>0.35049320880000001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21.6629</v>
      </c>
      <c r="I35" s="22">
        <v>-1.42151E-2</v>
      </c>
      <c r="J35" s="22">
        <v>25</v>
      </c>
      <c r="K35" s="22">
        <v>1.72302</v>
      </c>
      <c r="L35">
        <f t="shared" si="0"/>
        <v>14.2151</v>
      </c>
      <c r="M35">
        <f t="shared" si="1"/>
        <v>24.508111758999998</v>
      </c>
      <c r="N35" s="9"/>
      <c r="O35" s="22">
        <v>2.5939899999999998E-2</v>
      </c>
      <c r="P35" s="22">
        <v>92.519099999999995</v>
      </c>
      <c r="Q35" s="22">
        <v>-1.6668700000000002E-2</v>
      </c>
      <c r="R35" s="22">
        <v>25</v>
      </c>
      <c r="S35" s="22">
        <v>2.5903300000000001E-2</v>
      </c>
      <c r="T35">
        <f t="shared" si="2"/>
        <v>16.668700000000001</v>
      </c>
      <c r="U35">
        <f t="shared" si="3"/>
        <v>0.43238441112999998</v>
      </c>
      <c r="X35" s="9"/>
      <c r="Y35" s="22">
        <v>1.7240899999999999</v>
      </c>
      <c r="Z35" s="22">
        <v>189.35599999999999</v>
      </c>
      <c r="AA35" s="22">
        <v>-1.2896700000000001E-2</v>
      </c>
      <c r="AB35" s="22">
        <v>25</v>
      </c>
      <c r="AC35" s="22">
        <v>1.72333</v>
      </c>
      <c r="AD35">
        <f t="shared" si="4"/>
        <v>12.896700000000001</v>
      </c>
      <c r="AE35">
        <f t="shared" si="5"/>
        <v>22.235071503</v>
      </c>
      <c r="AF35" s="9"/>
      <c r="AG35" s="22">
        <v>2.5939899999999998E-2</v>
      </c>
      <c r="AH35" s="22">
        <v>264.24599999999998</v>
      </c>
      <c r="AI35" s="22">
        <v>-1.6699200000000001E-2</v>
      </c>
      <c r="AJ35" s="22">
        <v>25</v>
      </c>
      <c r="AK35" s="22">
        <v>2.58911E-2</v>
      </c>
      <c r="AL35">
        <f t="shared" si="6"/>
        <v>16.699200000000001</v>
      </c>
      <c r="AM35">
        <f t="shared" si="7"/>
        <v>0.43317557808000001</v>
      </c>
      <c r="AP35" s="9"/>
      <c r="AQ35" s="22">
        <v>1.7240899999999999</v>
      </c>
      <c r="AR35" s="22">
        <v>313.416</v>
      </c>
      <c r="AS35" s="22">
        <v>-1.34155E-2</v>
      </c>
      <c r="AT35" s="22">
        <v>25</v>
      </c>
      <c r="AU35" s="22">
        <v>1.72363</v>
      </c>
      <c r="AV35">
        <f t="shared" si="8"/>
        <v>13.4155</v>
      </c>
      <c r="AW35">
        <f t="shared" si="9"/>
        <v>23.129529394999999</v>
      </c>
      <c r="AX35" s="9"/>
      <c r="AY35" s="22">
        <v>2.5939899999999998E-2</v>
      </c>
      <c r="AZ35" s="22">
        <v>372.32799999999997</v>
      </c>
      <c r="BA35" s="22">
        <v>-1.6763299999999998E-2</v>
      </c>
      <c r="BB35" s="22">
        <v>25</v>
      </c>
      <c r="BC35" s="22">
        <v>2.58087E-2</v>
      </c>
      <c r="BD35">
        <f t="shared" si="10"/>
        <v>16.763299999999997</v>
      </c>
      <c r="BE35">
        <f t="shared" si="11"/>
        <v>0.43483832566999991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21.7636</v>
      </c>
      <c r="I36" s="22">
        <v>-1.43158E-2</v>
      </c>
      <c r="J36" s="22">
        <v>26</v>
      </c>
      <c r="K36" s="22">
        <v>1.71906</v>
      </c>
      <c r="L36">
        <f t="shared" si="0"/>
        <v>14.315799999999999</v>
      </c>
      <c r="M36">
        <f t="shared" si="1"/>
        <v>24.609719148</v>
      </c>
      <c r="N36" s="9"/>
      <c r="O36" s="22">
        <v>3.0975300000000001E-2</v>
      </c>
      <c r="P36" s="22">
        <v>92.619799999999998</v>
      </c>
      <c r="Q36" s="22">
        <v>-1.6668700000000002E-2</v>
      </c>
      <c r="R36" s="22">
        <v>26</v>
      </c>
      <c r="S36" s="22">
        <v>3.0914299999999999E-2</v>
      </c>
      <c r="T36">
        <f t="shared" si="2"/>
        <v>16.668700000000001</v>
      </c>
      <c r="U36">
        <f t="shared" si="3"/>
        <v>0.5163179831100001</v>
      </c>
      <c r="X36" s="9"/>
      <c r="Y36" s="22">
        <v>1.71906</v>
      </c>
      <c r="Z36" s="22">
        <v>189.45699999999999</v>
      </c>
      <c r="AA36" s="22">
        <v>-1.31927E-2</v>
      </c>
      <c r="AB36" s="22">
        <v>26</v>
      </c>
      <c r="AC36" s="22">
        <v>1.71814</v>
      </c>
      <c r="AD36">
        <f t="shared" si="4"/>
        <v>13.1927</v>
      </c>
      <c r="AE36">
        <f t="shared" si="5"/>
        <v>22.679042861999999</v>
      </c>
      <c r="AF36" s="9"/>
      <c r="AG36" s="22">
        <v>3.0975300000000001E-2</v>
      </c>
      <c r="AH36" s="22">
        <v>264.34699999999998</v>
      </c>
      <c r="AI36" s="22">
        <v>-1.67145E-2</v>
      </c>
      <c r="AJ36" s="22">
        <v>26</v>
      </c>
      <c r="AK36" s="22">
        <v>3.0795300000000001E-2</v>
      </c>
      <c r="AL36">
        <f t="shared" si="6"/>
        <v>16.714500000000001</v>
      </c>
      <c r="AM36">
        <f t="shared" si="7"/>
        <v>0.51773665185000006</v>
      </c>
      <c r="AP36" s="9"/>
      <c r="AQ36" s="22">
        <v>1.71906</v>
      </c>
      <c r="AR36" s="22">
        <v>313.517</v>
      </c>
      <c r="AS36" s="22">
        <v>-1.3623E-2</v>
      </c>
      <c r="AT36" s="22">
        <v>26</v>
      </c>
      <c r="AU36" s="22">
        <v>1.71844</v>
      </c>
      <c r="AV36">
        <f t="shared" si="8"/>
        <v>13.622999999999999</v>
      </c>
      <c r="AW36">
        <f t="shared" si="9"/>
        <v>23.418754379999999</v>
      </c>
      <c r="AX36" s="9"/>
      <c r="AY36" s="22">
        <v>3.0975300000000001E-2</v>
      </c>
      <c r="AZ36" s="22">
        <v>372.42899999999997</v>
      </c>
      <c r="BA36" s="22">
        <v>-1.6778600000000001E-2</v>
      </c>
      <c r="BB36" s="22">
        <v>26</v>
      </c>
      <c r="BC36" s="22">
        <v>3.0761699999999999E-2</v>
      </c>
      <c r="BD36">
        <f t="shared" si="10"/>
        <v>16.778600000000001</v>
      </c>
      <c r="BE36">
        <f t="shared" si="11"/>
        <v>0.51972216858000009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21.8643</v>
      </c>
      <c r="I37" s="22">
        <v>-1.4468399999999999E-2</v>
      </c>
      <c r="J37" s="22">
        <v>27</v>
      </c>
      <c r="K37" s="22">
        <v>1.71326</v>
      </c>
      <c r="L37">
        <f t="shared" si="0"/>
        <v>14.468399999999999</v>
      </c>
      <c r="M37">
        <f t="shared" si="1"/>
        <v>24.799126967999999</v>
      </c>
      <c r="N37" s="9"/>
      <c r="O37" s="22">
        <v>3.60107E-2</v>
      </c>
      <c r="P37" s="22">
        <v>92.720500000000001</v>
      </c>
      <c r="Q37" s="22">
        <v>-1.6665599999999999E-2</v>
      </c>
      <c r="R37" s="22">
        <v>27</v>
      </c>
      <c r="S37" s="22">
        <v>3.5983300000000003E-2</v>
      </c>
      <c r="T37">
        <f t="shared" si="2"/>
        <v>16.665599999999998</v>
      </c>
      <c r="U37">
        <f t="shared" si="3"/>
        <v>0.60013992191999987</v>
      </c>
      <c r="X37" s="9"/>
      <c r="Y37" s="22">
        <v>1.7140200000000001</v>
      </c>
      <c r="Z37" s="22">
        <v>189.55799999999999</v>
      </c>
      <c r="AA37" s="22">
        <v>-1.3467399999999999E-2</v>
      </c>
      <c r="AB37" s="22">
        <v>27</v>
      </c>
      <c r="AC37" s="22">
        <v>1.71295</v>
      </c>
      <c r="AD37">
        <f t="shared" si="4"/>
        <v>13.4674</v>
      </c>
      <c r="AE37">
        <f t="shared" si="5"/>
        <v>23.083392948</v>
      </c>
      <c r="AF37" s="9"/>
      <c r="AG37" s="22">
        <v>3.60107E-2</v>
      </c>
      <c r="AH37" s="22">
        <v>264.44799999999998</v>
      </c>
      <c r="AI37" s="22">
        <v>-1.67145E-2</v>
      </c>
      <c r="AJ37" s="22">
        <v>27</v>
      </c>
      <c r="AK37" s="22">
        <v>3.5931400000000002E-2</v>
      </c>
      <c r="AL37">
        <f t="shared" si="6"/>
        <v>16.714500000000001</v>
      </c>
      <c r="AM37">
        <f t="shared" si="7"/>
        <v>0.60190084515000009</v>
      </c>
      <c r="AP37" s="9"/>
      <c r="AQ37" s="22">
        <v>1.7140200000000001</v>
      </c>
      <c r="AR37" s="22">
        <v>313.61799999999999</v>
      </c>
      <c r="AS37" s="22">
        <v>-1.38E-2</v>
      </c>
      <c r="AT37" s="22">
        <v>27</v>
      </c>
      <c r="AU37" s="22">
        <v>1.71356</v>
      </c>
      <c r="AV37">
        <f t="shared" si="8"/>
        <v>13.799999999999999</v>
      </c>
      <c r="AW37">
        <f t="shared" si="9"/>
        <v>23.653476000000001</v>
      </c>
      <c r="AX37" s="9"/>
      <c r="AY37" s="22">
        <v>3.60107E-2</v>
      </c>
      <c r="AZ37" s="22">
        <v>372.529</v>
      </c>
      <c r="BA37" s="22">
        <v>-1.6775499999999999E-2</v>
      </c>
      <c r="BB37" s="22">
        <v>27</v>
      </c>
      <c r="BC37" s="22">
        <v>3.6053500000000002E-2</v>
      </c>
      <c r="BD37">
        <f t="shared" si="10"/>
        <v>16.775499999999997</v>
      </c>
      <c r="BE37">
        <f t="shared" si="11"/>
        <v>0.60409749784999989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21.965</v>
      </c>
      <c r="I38" s="22">
        <v>-1.4584400000000001E-2</v>
      </c>
      <c r="J38" s="22">
        <v>28</v>
      </c>
      <c r="K38" s="22">
        <v>1.70807</v>
      </c>
      <c r="L38">
        <f t="shared" si="0"/>
        <v>14.5844</v>
      </c>
      <c r="M38">
        <f t="shared" si="1"/>
        <v>24.924447912000002</v>
      </c>
      <c r="N38" s="9"/>
      <c r="O38" s="22">
        <v>4.1046100000000002E-2</v>
      </c>
      <c r="P38" s="22">
        <v>92.821200000000005</v>
      </c>
      <c r="Q38" s="22">
        <v>-1.6665599999999999E-2</v>
      </c>
      <c r="R38" s="22">
        <v>28</v>
      </c>
      <c r="S38" s="22">
        <v>4.0753200000000003E-2</v>
      </c>
      <c r="T38">
        <f t="shared" si="2"/>
        <v>16.665599999999998</v>
      </c>
      <c r="U38">
        <f t="shared" si="3"/>
        <v>0.68405788415999991</v>
      </c>
      <c r="X38" s="9"/>
      <c r="Y38" s="22">
        <v>1.7089799999999999</v>
      </c>
      <c r="Z38" s="22">
        <v>189.65799999999999</v>
      </c>
      <c r="AA38" s="22">
        <v>-1.38E-2</v>
      </c>
      <c r="AB38" s="22">
        <v>28</v>
      </c>
      <c r="AC38" s="22">
        <v>1.7083699999999999</v>
      </c>
      <c r="AD38">
        <f t="shared" si="4"/>
        <v>13.799999999999999</v>
      </c>
      <c r="AE38">
        <f t="shared" si="5"/>
        <v>23.583923999999996</v>
      </c>
      <c r="AF38" s="9"/>
      <c r="AG38" s="22">
        <v>4.1046100000000002E-2</v>
      </c>
      <c r="AH38" s="22">
        <v>264.548</v>
      </c>
      <c r="AI38" s="22">
        <v>-1.67175E-2</v>
      </c>
      <c r="AJ38" s="22">
        <v>28</v>
      </c>
      <c r="AK38" s="22">
        <v>4.1012600000000003E-2</v>
      </c>
      <c r="AL38">
        <f t="shared" si="6"/>
        <v>16.717500000000001</v>
      </c>
      <c r="AM38">
        <f t="shared" si="7"/>
        <v>0.6861881767500001</v>
      </c>
      <c r="AP38" s="9"/>
      <c r="AQ38" s="22">
        <v>1.7089799999999999</v>
      </c>
      <c r="AR38" s="22">
        <v>313.71800000000002</v>
      </c>
      <c r="AS38" s="22">
        <v>-1.3958699999999999E-2</v>
      </c>
      <c r="AT38" s="22">
        <v>28</v>
      </c>
      <c r="AU38" s="22">
        <v>1.70807</v>
      </c>
      <c r="AV38">
        <f t="shared" si="8"/>
        <v>13.958699999999999</v>
      </c>
      <c r="AW38">
        <f t="shared" si="9"/>
        <v>23.855139125999997</v>
      </c>
      <c r="AX38" s="9"/>
      <c r="AY38" s="22">
        <v>4.1046100000000002E-2</v>
      </c>
      <c r="AZ38" s="22">
        <v>372.63</v>
      </c>
      <c r="BA38" s="22">
        <v>-1.67694E-2</v>
      </c>
      <c r="BB38" s="22">
        <v>28</v>
      </c>
      <c r="BC38" s="22">
        <v>4.09973E-2</v>
      </c>
      <c r="BD38">
        <f t="shared" si="10"/>
        <v>16.769400000000001</v>
      </c>
      <c r="BE38">
        <f t="shared" si="11"/>
        <v>0.68831846934000007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22.065799999999999</v>
      </c>
      <c r="I39" s="22">
        <v>-1.47064E-2</v>
      </c>
      <c r="J39" s="22">
        <v>29</v>
      </c>
      <c r="K39" s="22">
        <v>1.7028799999999999</v>
      </c>
      <c r="L39">
        <f t="shared" si="0"/>
        <v>14.7064</v>
      </c>
      <c r="M39">
        <f t="shared" si="1"/>
        <v>25.05897028</v>
      </c>
      <c r="N39" s="9"/>
      <c r="O39" s="22">
        <v>4.6081499999999997E-2</v>
      </c>
      <c r="P39" s="22">
        <v>92.921899999999994</v>
      </c>
      <c r="Q39" s="22">
        <v>-1.6668700000000002E-2</v>
      </c>
      <c r="R39" s="22">
        <v>29</v>
      </c>
      <c r="S39" s="22">
        <v>4.5919799999999997E-2</v>
      </c>
      <c r="T39">
        <f t="shared" si="2"/>
        <v>16.668700000000001</v>
      </c>
      <c r="U39">
        <f t="shared" si="3"/>
        <v>0.76811869904999996</v>
      </c>
      <c r="X39" s="9"/>
      <c r="Y39" s="22">
        <v>1.7039500000000001</v>
      </c>
      <c r="Z39" s="22">
        <v>189.75899999999999</v>
      </c>
      <c r="AA39" s="22">
        <v>-1.36353E-2</v>
      </c>
      <c r="AB39" s="22">
        <v>29</v>
      </c>
      <c r="AC39" s="22">
        <v>1.7034899999999999</v>
      </c>
      <c r="AD39">
        <f t="shared" si="4"/>
        <v>13.635299999999999</v>
      </c>
      <c r="AE39">
        <f t="shared" si="5"/>
        <v>23.233869434999999</v>
      </c>
      <c r="AF39" s="9"/>
      <c r="AG39" s="22">
        <v>4.6081499999999997E-2</v>
      </c>
      <c r="AH39" s="22">
        <v>264.649</v>
      </c>
      <c r="AI39" s="22">
        <v>-1.6711400000000001E-2</v>
      </c>
      <c r="AJ39" s="22">
        <v>29</v>
      </c>
      <c r="AK39" s="22">
        <v>4.6020499999999999E-2</v>
      </c>
      <c r="AL39">
        <f t="shared" si="6"/>
        <v>16.711400000000001</v>
      </c>
      <c r="AM39">
        <f t="shared" si="7"/>
        <v>0.7700863791</v>
      </c>
      <c r="AP39" s="9"/>
      <c r="AQ39" s="22">
        <v>1.7039500000000001</v>
      </c>
      <c r="AR39" s="22">
        <v>313.81900000000002</v>
      </c>
      <c r="AS39" s="22">
        <v>-1.4108300000000001E-2</v>
      </c>
      <c r="AT39" s="22">
        <v>29</v>
      </c>
      <c r="AU39" s="22">
        <v>1.7028799999999999</v>
      </c>
      <c r="AV39">
        <f t="shared" si="8"/>
        <v>14.1083</v>
      </c>
      <c r="AW39">
        <f t="shared" si="9"/>
        <v>24.039837785</v>
      </c>
      <c r="AX39" s="9"/>
      <c r="AY39" s="22">
        <v>4.6081499999999997E-2</v>
      </c>
      <c r="AZ39" s="22">
        <v>372.73099999999999</v>
      </c>
      <c r="BA39" s="22">
        <v>-1.6766400000000001E-2</v>
      </c>
      <c r="BB39" s="22">
        <v>29</v>
      </c>
      <c r="BC39" s="22">
        <v>4.6014399999999997E-2</v>
      </c>
      <c r="BD39">
        <f t="shared" si="10"/>
        <v>16.766400000000001</v>
      </c>
      <c r="BE39">
        <f t="shared" si="11"/>
        <v>0.77262086159999999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22.166499999999999</v>
      </c>
      <c r="I40" s="22">
        <v>-1.4822399999999999E-2</v>
      </c>
      <c r="J40" s="22">
        <v>30</v>
      </c>
      <c r="K40" s="22">
        <v>1.6982999999999999</v>
      </c>
      <c r="L40">
        <f t="shared" si="0"/>
        <v>14.8224</v>
      </c>
      <c r="M40">
        <f t="shared" si="1"/>
        <v>25.181923584</v>
      </c>
      <c r="N40" s="9"/>
      <c r="O40" s="22">
        <v>5.11169E-2</v>
      </c>
      <c r="P40" s="22">
        <v>93.022599999999997</v>
      </c>
      <c r="Q40" s="22">
        <v>-1.6668700000000002E-2</v>
      </c>
      <c r="R40" s="22">
        <v>30</v>
      </c>
      <c r="S40" s="22">
        <v>5.1409900000000001E-2</v>
      </c>
      <c r="T40">
        <f t="shared" si="2"/>
        <v>16.668700000000001</v>
      </c>
      <c r="U40">
        <f t="shared" si="3"/>
        <v>0.85205227103000003</v>
      </c>
      <c r="X40" s="9"/>
      <c r="Y40" s="22">
        <v>1.6989099999999999</v>
      </c>
      <c r="Z40" s="22">
        <v>189.86</v>
      </c>
      <c r="AA40" s="22">
        <v>-1.3903799999999999E-2</v>
      </c>
      <c r="AB40" s="22">
        <v>30</v>
      </c>
      <c r="AC40" s="22">
        <v>1.6976899999999999</v>
      </c>
      <c r="AD40">
        <f t="shared" si="4"/>
        <v>13.903799999999999</v>
      </c>
      <c r="AE40">
        <f t="shared" si="5"/>
        <v>23.621304857999995</v>
      </c>
      <c r="AF40" s="9"/>
      <c r="AG40" s="22">
        <v>5.11169E-2</v>
      </c>
      <c r="AH40" s="22">
        <v>264.75</v>
      </c>
      <c r="AI40" s="22">
        <v>-1.6726700000000001E-2</v>
      </c>
      <c r="AJ40" s="22">
        <v>30</v>
      </c>
      <c r="AK40" s="22">
        <v>5.1327499999999998E-2</v>
      </c>
      <c r="AL40">
        <f t="shared" si="6"/>
        <v>16.726700000000001</v>
      </c>
      <c r="AM40">
        <f t="shared" si="7"/>
        <v>0.85501705123000005</v>
      </c>
      <c r="AP40" s="9"/>
      <c r="AQ40" s="22">
        <v>1.6989099999999999</v>
      </c>
      <c r="AR40" s="22">
        <v>313.92</v>
      </c>
      <c r="AS40" s="22">
        <v>-1.4251700000000001E-2</v>
      </c>
      <c r="AT40" s="22">
        <v>30</v>
      </c>
      <c r="AU40" s="22">
        <v>1.6982999999999999</v>
      </c>
      <c r="AV40">
        <f t="shared" si="8"/>
        <v>14.251700000000001</v>
      </c>
      <c r="AW40">
        <f t="shared" si="9"/>
        <v>24.212355647000003</v>
      </c>
      <c r="AX40" s="9"/>
      <c r="AY40" s="22">
        <v>5.11169E-2</v>
      </c>
      <c r="AZ40" s="22">
        <v>372.83199999999999</v>
      </c>
      <c r="BA40" s="22">
        <v>-1.67572E-2</v>
      </c>
      <c r="BB40" s="22">
        <v>30</v>
      </c>
      <c r="BC40" s="22">
        <v>5.1214599999999999E-2</v>
      </c>
      <c r="BD40">
        <f t="shared" si="10"/>
        <v>16.757200000000001</v>
      </c>
      <c r="BE40">
        <f t="shared" si="11"/>
        <v>0.85657611668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22.267199999999999</v>
      </c>
      <c r="I41" s="22">
        <v>-1.49567E-2</v>
      </c>
      <c r="J41" s="22">
        <v>31</v>
      </c>
      <c r="K41" s="22">
        <v>1.6934199999999999</v>
      </c>
      <c r="L41">
        <f t="shared" si="0"/>
        <v>14.9567</v>
      </c>
      <c r="M41">
        <f t="shared" si="1"/>
        <v>25.334854996000001</v>
      </c>
      <c r="N41" s="9"/>
      <c r="O41" s="22">
        <v>5.6152300000000002E-2</v>
      </c>
      <c r="P41" s="22">
        <v>93.1233</v>
      </c>
      <c r="Q41" s="22">
        <v>-1.6680899999999999E-2</v>
      </c>
      <c r="R41" s="22">
        <v>31</v>
      </c>
      <c r="S41" s="22">
        <v>5.5755600000000002E-2</v>
      </c>
      <c r="T41">
        <f t="shared" si="2"/>
        <v>16.680899999999998</v>
      </c>
      <c r="U41">
        <f t="shared" si="3"/>
        <v>0.93667090106999995</v>
      </c>
      <c r="X41" s="9"/>
      <c r="Y41" s="22">
        <v>1.6938800000000001</v>
      </c>
      <c r="Z41" s="22">
        <v>189.96</v>
      </c>
      <c r="AA41" s="22">
        <v>-1.37634E-2</v>
      </c>
      <c r="AB41" s="22">
        <v>31</v>
      </c>
      <c r="AC41" s="22">
        <v>1.6934199999999999</v>
      </c>
      <c r="AD41">
        <f t="shared" si="4"/>
        <v>13.763400000000001</v>
      </c>
      <c r="AE41">
        <f t="shared" si="5"/>
        <v>23.313547992000004</v>
      </c>
      <c r="AF41" s="9"/>
      <c r="AG41" s="22">
        <v>5.6152300000000002E-2</v>
      </c>
      <c r="AH41" s="22">
        <v>264.851</v>
      </c>
      <c r="AI41" s="22">
        <v>-1.67145E-2</v>
      </c>
      <c r="AJ41" s="22">
        <v>31</v>
      </c>
      <c r="AK41" s="22">
        <v>5.5389399999999998E-2</v>
      </c>
      <c r="AL41">
        <f t="shared" si="6"/>
        <v>16.714500000000001</v>
      </c>
      <c r="AM41">
        <f t="shared" si="7"/>
        <v>0.93855761835000007</v>
      </c>
      <c r="AP41" s="9"/>
      <c r="AQ41" s="22">
        <v>1.6938800000000001</v>
      </c>
      <c r="AR41" s="22">
        <v>314.02</v>
      </c>
      <c r="AS41" s="22">
        <v>-1.43768E-2</v>
      </c>
      <c r="AT41" s="22">
        <v>31</v>
      </c>
      <c r="AU41" s="22">
        <v>1.69312</v>
      </c>
      <c r="AV41">
        <f t="shared" si="8"/>
        <v>14.376800000000001</v>
      </c>
      <c r="AW41">
        <f t="shared" si="9"/>
        <v>24.352573984000003</v>
      </c>
      <c r="AX41" s="9"/>
      <c r="AY41" s="22">
        <v>5.6152300000000002E-2</v>
      </c>
      <c r="AZ41" s="22">
        <v>372.93200000000002</v>
      </c>
      <c r="BA41" s="22">
        <v>-1.6744999999999999E-2</v>
      </c>
      <c r="BB41" s="22">
        <v>31</v>
      </c>
      <c r="BC41" s="22">
        <v>5.5511499999999998E-2</v>
      </c>
      <c r="BD41">
        <f t="shared" si="10"/>
        <v>16.745000000000001</v>
      </c>
      <c r="BE41">
        <f t="shared" si="11"/>
        <v>0.94027026350000009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22.367899999999999</v>
      </c>
      <c r="I42" s="22">
        <v>-1.5032999999999999E-2</v>
      </c>
      <c r="J42" s="22">
        <v>32</v>
      </c>
      <c r="K42" s="22">
        <v>1.6885399999999999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93.224000000000004</v>
      </c>
      <c r="Q42" s="22">
        <v>-1.6671800000000001E-2</v>
      </c>
      <c r="R42" s="22">
        <v>32</v>
      </c>
      <c r="S42" s="22">
        <v>6.0607899999999999E-2</v>
      </c>
      <c r="T42">
        <f t="shared" si="2"/>
        <v>16.671800000000001</v>
      </c>
      <c r="U42">
        <f t="shared" si="3"/>
        <v>1.02010909686</v>
      </c>
      <c r="X42" s="9"/>
      <c r="Y42" s="22">
        <v>1.6888399999999999</v>
      </c>
      <c r="Z42" s="22">
        <v>190.06100000000001</v>
      </c>
      <c r="AA42" s="22">
        <v>-1.37573E-2</v>
      </c>
      <c r="AB42" s="22">
        <v>32</v>
      </c>
      <c r="AC42" s="22">
        <v>1.6879299999999999</v>
      </c>
      <c r="AD42">
        <f t="shared" si="4"/>
        <v>13.757300000000001</v>
      </c>
      <c r="AE42">
        <f t="shared" si="5"/>
        <v>23.233878531999999</v>
      </c>
      <c r="AF42" s="9"/>
      <c r="AG42" s="22">
        <v>6.1187699999999998E-2</v>
      </c>
      <c r="AH42" s="22">
        <v>264.95100000000002</v>
      </c>
      <c r="AI42" s="22">
        <v>-1.6720599999999999E-2</v>
      </c>
      <c r="AJ42" s="22">
        <v>32</v>
      </c>
      <c r="AK42" s="22">
        <v>6.0668899999999998E-2</v>
      </c>
      <c r="AL42">
        <f t="shared" si="6"/>
        <v>16.720599999999997</v>
      </c>
      <c r="AM42">
        <f t="shared" si="7"/>
        <v>1.0230950566199999</v>
      </c>
      <c r="AP42" s="9"/>
      <c r="AQ42" s="22">
        <v>1.6888399999999999</v>
      </c>
      <c r="AR42" s="22">
        <v>314.12099999999998</v>
      </c>
      <c r="AS42" s="22">
        <v>-1.4501999999999999E-2</v>
      </c>
      <c r="AT42" s="22">
        <v>32</v>
      </c>
      <c r="AU42" s="22">
        <v>1.6879299999999999</v>
      </c>
      <c r="AV42">
        <f t="shared" si="8"/>
        <v>14.501999999999999</v>
      </c>
      <c r="AW42">
        <f t="shared" si="9"/>
        <v>24.491557679999996</v>
      </c>
      <c r="AX42" s="9"/>
      <c r="AY42" s="22">
        <v>6.1187699999999998E-2</v>
      </c>
      <c r="AZ42" s="22">
        <v>373.03300000000002</v>
      </c>
      <c r="BA42" s="22">
        <v>-1.6763299999999998E-2</v>
      </c>
      <c r="BB42" s="22">
        <v>32</v>
      </c>
      <c r="BC42" s="22">
        <v>6.0760500000000002E-2</v>
      </c>
      <c r="BD42">
        <f t="shared" si="10"/>
        <v>16.763299999999997</v>
      </c>
      <c r="BE42">
        <f t="shared" si="11"/>
        <v>1.0257077714099998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22.468599999999999</v>
      </c>
      <c r="I43" s="22">
        <v>-1.5155E-2</v>
      </c>
      <c r="J43" s="22">
        <v>33</v>
      </c>
      <c r="K43" s="22">
        <v>1.6836500000000001</v>
      </c>
      <c r="L43">
        <f t="shared" si="0"/>
        <v>15.154999999999999</v>
      </c>
      <c r="M43">
        <f t="shared" si="1"/>
        <v>25.518140549999998</v>
      </c>
      <c r="N43" s="9"/>
      <c r="O43" s="22">
        <v>6.6223099999999993E-2</v>
      </c>
      <c r="P43" s="22">
        <v>93.324700000000007</v>
      </c>
      <c r="Q43" s="22">
        <v>-1.6668700000000002E-2</v>
      </c>
      <c r="R43" s="22">
        <v>33</v>
      </c>
      <c r="S43" s="22">
        <v>6.5734899999999999E-2</v>
      </c>
      <c r="T43">
        <f t="shared" si="2"/>
        <v>16.668700000000001</v>
      </c>
      <c r="U43">
        <f t="shared" si="3"/>
        <v>1.10385298697</v>
      </c>
      <c r="X43" s="9"/>
      <c r="Y43" s="22">
        <v>1.68381</v>
      </c>
      <c r="Z43" s="22">
        <v>190.16200000000001</v>
      </c>
      <c r="AA43" s="22">
        <v>-1.4123500000000001E-2</v>
      </c>
      <c r="AB43" s="22">
        <v>33</v>
      </c>
      <c r="AC43" s="22">
        <v>1.6833499999999999</v>
      </c>
      <c r="AD43">
        <f t="shared" si="4"/>
        <v>14.1235</v>
      </c>
      <c r="AE43">
        <f t="shared" si="5"/>
        <v>23.781290535</v>
      </c>
      <c r="AF43" s="9"/>
      <c r="AG43" s="22">
        <v>6.6223099999999993E-2</v>
      </c>
      <c r="AH43" s="22">
        <v>265.05200000000002</v>
      </c>
      <c r="AI43" s="22">
        <v>-1.6720599999999999E-2</v>
      </c>
      <c r="AJ43" s="22">
        <v>33</v>
      </c>
      <c r="AK43" s="22">
        <v>6.5734899999999999E-2</v>
      </c>
      <c r="AL43">
        <f t="shared" si="6"/>
        <v>16.720599999999997</v>
      </c>
      <c r="AM43">
        <f t="shared" si="7"/>
        <v>1.1072899658599997</v>
      </c>
      <c r="AP43" s="9"/>
      <c r="AQ43" s="22">
        <v>1.68381</v>
      </c>
      <c r="AR43" s="22">
        <v>314.22199999999998</v>
      </c>
      <c r="AS43" s="22">
        <v>-1.46027E-2</v>
      </c>
      <c r="AT43" s="22">
        <v>33</v>
      </c>
      <c r="AU43" s="22">
        <v>1.6830400000000001</v>
      </c>
      <c r="AV43">
        <f t="shared" si="8"/>
        <v>14.6027</v>
      </c>
      <c r="AW43">
        <f t="shared" si="9"/>
        <v>24.588172287000003</v>
      </c>
      <c r="AX43" s="9"/>
      <c r="AY43" s="22">
        <v>6.6223099999999993E-2</v>
      </c>
      <c r="AZ43" s="22">
        <v>373.13400000000001</v>
      </c>
      <c r="BA43" s="22">
        <v>-1.67694E-2</v>
      </c>
      <c r="BB43" s="22">
        <v>33</v>
      </c>
      <c r="BC43" s="22">
        <v>6.5765400000000002E-2</v>
      </c>
      <c r="BD43">
        <f t="shared" si="10"/>
        <v>16.769400000000001</v>
      </c>
      <c r="BE43">
        <f t="shared" si="11"/>
        <v>1.11052165314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22.569299999999998</v>
      </c>
      <c r="I44" s="22">
        <v>-1.52344E-2</v>
      </c>
      <c r="J44" s="22">
        <v>34</v>
      </c>
      <c r="K44" s="22">
        <v>1.6781600000000001</v>
      </c>
      <c r="L44">
        <f t="shared" si="0"/>
        <v>15.234400000000001</v>
      </c>
      <c r="M44">
        <f t="shared" si="1"/>
        <v>25.575053688000004</v>
      </c>
      <c r="N44" s="9"/>
      <c r="O44" s="22">
        <v>7.1258500000000002E-2</v>
      </c>
      <c r="P44" s="22">
        <v>93.425399999999996</v>
      </c>
      <c r="Q44" s="22">
        <v>-1.66748E-2</v>
      </c>
      <c r="R44" s="22">
        <v>34</v>
      </c>
      <c r="S44" s="22">
        <v>7.07092E-2</v>
      </c>
      <c r="T44">
        <f t="shared" si="2"/>
        <v>16.674800000000001</v>
      </c>
      <c r="U44">
        <f t="shared" si="3"/>
        <v>1.1882212358000002</v>
      </c>
      <c r="X44" s="9"/>
      <c r="Y44" s="22">
        <v>1.6787700000000001</v>
      </c>
      <c r="Z44" s="22">
        <v>190.26300000000001</v>
      </c>
      <c r="AA44" s="22">
        <v>-1.4251700000000001E-2</v>
      </c>
      <c r="AB44" s="22">
        <v>34</v>
      </c>
      <c r="AC44" s="22">
        <v>1.6784699999999999</v>
      </c>
      <c r="AD44">
        <f t="shared" si="4"/>
        <v>14.251700000000001</v>
      </c>
      <c r="AE44">
        <f t="shared" si="5"/>
        <v>23.925326409000004</v>
      </c>
      <c r="AF44" s="9"/>
      <c r="AG44" s="22">
        <v>7.1258500000000002E-2</v>
      </c>
      <c r="AH44" s="22">
        <v>265.15300000000002</v>
      </c>
      <c r="AI44" s="22">
        <v>-1.67175E-2</v>
      </c>
      <c r="AJ44" s="22">
        <v>34</v>
      </c>
      <c r="AK44" s="22">
        <v>7.0678699999999997E-2</v>
      </c>
      <c r="AL44">
        <f t="shared" si="6"/>
        <v>16.717500000000001</v>
      </c>
      <c r="AM44">
        <f t="shared" si="7"/>
        <v>1.1912639737500001</v>
      </c>
      <c r="AP44" s="9"/>
      <c r="AQ44" s="22">
        <v>1.6787700000000001</v>
      </c>
      <c r="AR44" s="22">
        <v>314.322</v>
      </c>
      <c r="AS44" s="22">
        <v>-1.47034E-2</v>
      </c>
      <c r="AT44" s="22">
        <v>34</v>
      </c>
      <c r="AU44" s="22">
        <v>1.6775500000000001</v>
      </c>
      <c r="AV44">
        <f t="shared" si="8"/>
        <v>14.7034</v>
      </c>
      <c r="AW44">
        <f t="shared" si="9"/>
        <v>24.683626818</v>
      </c>
      <c r="AX44" s="9"/>
      <c r="AY44" s="22">
        <v>7.1258500000000002E-2</v>
      </c>
      <c r="AZ44" s="22">
        <v>373.23399999999998</v>
      </c>
      <c r="BA44" s="22">
        <v>-1.67572E-2</v>
      </c>
      <c r="BB44" s="22">
        <v>34</v>
      </c>
      <c r="BC44" s="22">
        <v>7.0648199999999994E-2</v>
      </c>
      <c r="BD44">
        <f t="shared" si="10"/>
        <v>16.757200000000001</v>
      </c>
      <c r="BE44">
        <f t="shared" si="11"/>
        <v>1.1940929362000001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22.67</v>
      </c>
      <c r="I45" s="22">
        <v>-1.52893E-2</v>
      </c>
      <c r="J45" s="22">
        <v>35</v>
      </c>
      <c r="K45" s="22">
        <v>1.6729700000000001</v>
      </c>
      <c r="L45">
        <f t="shared" si="0"/>
        <v>15.289300000000001</v>
      </c>
      <c r="M45">
        <f t="shared" si="1"/>
        <v>25.590312982</v>
      </c>
      <c r="N45" s="9"/>
      <c r="O45" s="22">
        <v>7.6293899999999998E-2</v>
      </c>
      <c r="P45" s="22">
        <v>93.5261</v>
      </c>
      <c r="Q45" s="22">
        <v>-1.6677899999999999E-2</v>
      </c>
      <c r="R45" s="22">
        <v>35</v>
      </c>
      <c r="S45" s="22">
        <v>7.5775099999999998E-2</v>
      </c>
      <c r="T45">
        <f t="shared" si="2"/>
        <v>16.677899999999998</v>
      </c>
      <c r="U45">
        <f t="shared" si="3"/>
        <v>1.2724220348099997</v>
      </c>
      <c r="X45" s="9"/>
      <c r="Y45" s="22">
        <v>1.67374</v>
      </c>
      <c r="Z45" s="22">
        <v>190.363</v>
      </c>
      <c r="AA45" s="22">
        <v>-1.4025900000000001E-2</v>
      </c>
      <c r="AB45" s="22">
        <v>35</v>
      </c>
      <c r="AC45" s="22">
        <v>1.6726700000000001</v>
      </c>
      <c r="AD45">
        <f t="shared" si="4"/>
        <v>14.0259</v>
      </c>
      <c r="AE45">
        <f t="shared" si="5"/>
        <v>23.475709865999999</v>
      </c>
      <c r="AF45" s="9"/>
      <c r="AG45" s="22">
        <v>7.6293899999999998E-2</v>
      </c>
      <c r="AH45" s="22">
        <v>265.25299999999999</v>
      </c>
      <c r="AI45" s="22">
        <v>-1.6711400000000001E-2</v>
      </c>
      <c r="AJ45" s="22">
        <v>35</v>
      </c>
      <c r="AK45" s="22">
        <v>7.5653100000000001E-2</v>
      </c>
      <c r="AL45">
        <f t="shared" si="6"/>
        <v>16.711400000000001</v>
      </c>
      <c r="AM45">
        <f t="shared" si="7"/>
        <v>1.27497788046</v>
      </c>
      <c r="AP45" s="9"/>
      <c r="AQ45" s="22">
        <v>1.67374</v>
      </c>
      <c r="AR45" s="22">
        <v>314.423</v>
      </c>
      <c r="AS45" s="22">
        <v>-1.47949E-2</v>
      </c>
      <c r="AT45" s="22">
        <v>35</v>
      </c>
      <c r="AU45" s="22">
        <v>1.6726700000000001</v>
      </c>
      <c r="AV45">
        <f t="shared" si="8"/>
        <v>14.7949</v>
      </c>
      <c r="AW45">
        <f t="shared" si="9"/>
        <v>24.762815926000002</v>
      </c>
      <c r="AX45" s="9"/>
      <c r="AY45" s="22">
        <v>7.6293899999999998E-2</v>
      </c>
      <c r="AZ45" s="22">
        <v>373.33499999999998</v>
      </c>
      <c r="BA45" s="22">
        <v>-1.6760299999999999E-2</v>
      </c>
      <c r="BB45" s="22">
        <v>35</v>
      </c>
      <c r="BC45" s="22">
        <v>7.5836200000000006E-2</v>
      </c>
      <c r="BD45">
        <f t="shared" si="10"/>
        <v>16.760299999999997</v>
      </c>
      <c r="BE45">
        <f t="shared" si="11"/>
        <v>1.2787086521699997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22.770700000000001</v>
      </c>
      <c r="I46" s="22">
        <v>-1.54022E-2</v>
      </c>
      <c r="J46" s="22">
        <v>36</v>
      </c>
      <c r="K46" s="22">
        <v>1.6677900000000001</v>
      </c>
      <c r="L46">
        <f t="shared" si="0"/>
        <v>15.402199999999999</v>
      </c>
      <c r="M46">
        <f t="shared" si="1"/>
        <v>25.701651139999999</v>
      </c>
      <c r="N46" s="9"/>
      <c r="O46" s="22">
        <v>8.1329299999999993E-2</v>
      </c>
      <c r="P46" s="22">
        <v>93.626800000000003</v>
      </c>
      <c r="Q46" s="22">
        <v>-1.6668700000000002E-2</v>
      </c>
      <c r="R46" s="22">
        <v>36</v>
      </c>
      <c r="S46" s="22">
        <v>8.1024200000000005E-2</v>
      </c>
      <c r="T46">
        <f t="shared" si="2"/>
        <v>16.668700000000001</v>
      </c>
      <c r="U46">
        <f t="shared" si="3"/>
        <v>1.35565370291</v>
      </c>
      <c r="X46" s="9"/>
      <c r="Y46" s="22">
        <v>1.6687000000000001</v>
      </c>
      <c r="Z46" s="22">
        <v>190.464</v>
      </c>
      <c r="AA46" s="22">
        <v>-1.41785E-2</v>
      </c>
      <c r="AB46" s="22">
        <v>36</v>
      </c>
      <c r="AC46" s="22">
        <v>1.6677900000000001</v>
      </c>
      <c r="AD46">
        <f t="shared" si="4"/>
        <v>14.1785</v>
      </c>
      <c r="AE46">
        <f t="shared" si="5"/>
        <v>23.659662950000001</v>
      </c>
      <c r="AF46" s="9"/>
      <c r="AG46" s="22">
        <v>8.1329299999999993E-2</v>
      </c>
      <c r="AH46" s="22">
        <v>265.35399999999998</v>
      </c>
      <c r="AI46" s="22">
        <v>-1.67145E-2</v>
      </c>
      <c r="AJ46" s="22">
        <v>36</v>
      </c>
      <c r="AK46" s="22">
        <v>8.0749500000000002E-2</v>
      </c>
      <c r="AL46">
        <f t="shared" si="6"/>
        <v>16.714500000000001</v>
      </c>
      <c r="AM46">
        <f t="shared" si="7"/>
        <v>1.35937858485</v>
      </c>
      <c r="AP46" s="9"/>
      <c r="AQ46" s="22">
        <v>1.6687000000000001</v>
      </c>
      <c r="AR46" s="22">
        <v>314.524</v>
      </c>
      <c r="AS46" s="22">
        <v>-1.4871199999999999E-2</v>
      </c>
      <c r="AT46" s="22">
        <v>36</v>
      </c>
      <c r="AU46" s="22">
        <v>1.6684000000000001</v>
      </c>
      <c r="AV46">
        <f t="shared" si="8"/>
        <v>14.8712</v>
      </c>
      <c r="AW46">
        <f t="shared" si="9"/>
        <v>24.815571439999999</v>
      </c>
      <c r="AX46" s="9"/>
      <c r="AY46" s="22">
        <v>8.1329299999999993E-2</v>
      </c>
      <c r="AZ46" s="22">
        <v>373.43599999999998</v>
      </c>
      <c r="BA46" s="22">
        <v>-1.67572E-2</v>
      </c>
      <c r="BB46" s="22">
        <v>36</v>
      </c>
      <c r="BC46" s="22">
        <v>8.0841099999999999E-2</v>
      </c>
      <c r="BD46">
        <f t="shared" si="10"/>
        <v>16.757200000000001</v>
      </c>
      <c r="BE46">
        <f t="shared" si="11"/>
        <v>1.36285134596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22.871400000000001</v>
      </c>
      <c r="I47" s="22">
        <v>-1.5466300000000001E-2</v>
      </c>
      <c r="J47" s="22">
        <v>37</v>
      </c>
      <c r="K47" s="22">
        <v>1.6626000000000001</v>
      </c>
      <c r="L47">
        <f t="shared" si="0"/>
        <v>15.4663</v>
      </c>
      <c r="M47">
        <f t="shared" si="1"/>
        <v>25.730819321000002</v>
      </c>
      <c r="N47" s="9"/>
      <c r="O47" s="22">
        <v>8.6364700000000003E-2</v>
      </c>
      <c r="P47" s="22">
        <v>93.727599999999995</v>
      </c>
      <c r="Q47" s="22">
        <v>-1.6684000000000001E-2</v>
      </c>
      <c r="R47" s="22">
        <v>37</v>
      </c>
      <c r="S47" s="22">
        <v>8.5906999999999997E-2</v>
      </c>
      <c r="T47">
        <f t="shared" si="2"/>
        <v>16.684000000000001</v>
      </c>
      <c r="U47">
        <f t="shared" si="3"/>
        <v>1.4409086548000001</v>
      </c>
      <c r="X47" s="9"/>
      <c r="Y47" s="22">
        <v>1.66367</v>
      </c>
      <c r="Z47" s="22">
        <v>190.565</v>
      </c>
      <c r="AA47" s="22">
        <v>-1.4025900000000001E-2</v>
      </c>
      <c r="AB47" s="22">
        <v>37</v>
      </c>
      <c r="AC47" s="22">
        <v>1.6629</v>
      </c>
      <c r="AD47">
        <f t="shared" si="4"/>
        <v>14.0259</v>
      </c>
      <c r="AE47">
        <f t="shared" si="5"/>
        <v>23.334469052999999</v>
      </c>
      <c r="AF47" s="9"/>
      <c r="AG47" s="22">
        <v>8.6364700000000003E-2</v>
      </c>
      <c r="AH47" s="22">
        <v>265.45499999999998</v>
      </c>
      <c r="AI47" s="22">
        <v>-1.6720599999999999E-2</v>
      </c>
      <c r="AJ47" s="22">
        <v>37</v>
      </c>
      <c r="AK47" s="22">
        <v>8.5571300000000003E-2</v>
      </c>
      <c r="AL47">
        <f t="shared" si="6"/>
        <v>16.720599999999997</v>
      </c>
      <c r="AM47">
        <f t="shared" si="7"/>
        <v>1.4440696028199997</v>
      </c>
      <c r="AP47" s="9"/>
      <c r="AQ47" s="22">
        <v>1.66367</v>
      </c>
      <c r="AR47" s="22">
        <v>314.625</v>
      </c>
      <c r="AS47" s="22">
        <v>-1.49689E-2</v>
      </c>
      <c r="AT47" s="22">
        <v>37</v>
      </c>
      <c r="AU47" s="22">
        <v>1.6632100000000001</v>
      </c>
      <c r="AV47">
        <f t="shared" si="8"/>
        <v>14.9689</v>
      </c>
      <c r="AW47">
        <f t="shared" si="9"/>
        <v>24.903309863</v>
      </c>
      <c r="AX47" s="9"/>
      <c r="AY47" s="22">
        <v>8.6364700000000003E-2</v>
      </c>
      <c r="AZ47" s="22">
        <v>373.53699999999998</v>
      </c>
      <c r="BA47" s="22">
        <v>-1.6763299999999998E-2</v>
      </c>
      <c r="BB47" s="22">
        <v>37</v>
      </c>
      <c r="BC47" s="22">
        <v>8.58154E-2</v>
      </c>
      <c r="BD47">
        <f t="shared" si="10"/>
        <v>16.763299999999997</v>
      </c>
      <c r="BE47">
        <f t="shared" si="11"/>
        <v>1.4477573755099997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22.972100000000001</v>
      </c>
      <c r="I48" s="22">
        <v>-1.5518199999999999E-2</v>
      </c>
      <c r="J48" s="22">
        <v>38</v>
      </c>
      <c r="K48" s="22">
        <v>1.6583300000000001</v>
      </c>
      <c r="L48">
        <f t="shared" si="0"/>
        <v>15.5182</v>
      </c>
      <c r="M48">
        <f t="shared" si="1"/>
        <v>25.738952066</v>
      </c>
      <c r="N48" s="9"/>
      <c r="O48" s="22">
        <v>9.1400099999999998E-2</v>
      </c>
      <c r="P48" s="22">
        <v>93.828299999999999</v>
      </c>
      <c r="Q48" s="22">
        <v>-1.6684000000000001E-2</v>
      </c>
      <c r="R48" s="22">
        <v>38</v>
      </c>
      <c r="S48" s="22">
        <v>9.1033900000000001E-2</v>
      </c>
      <c r="T48">
        <f t="shared" si="2"/>
        <v>16.684000000000001</v>
      </c>
      <c r="U48">
        <f t="shared" si="3"/>
        <v>1.5249192684000001</v>
      </c>
      <c r="X48" s="9"/>
      <c r="Y48" s="22">
        <v>1.65863</v>
      </c>
      <c r="Z48" s="22">
        <v>190.66499999999999</v>
      </c>
      <c r="AA48" s="22">
        <v>-1.4285300000000001E-2</v>
      </c>
      <c r="AB48" s="22">
        <v>38</v>
      </c>
      <c r="AC48" s="22">
        <v>1.65741</v>
      </c>
      <c r="AD48">
        <f t="shared" si="4"/>
        <v>14.285300000000001</v>
      </c>
      <c r="AE48">
        <f t="shared" si="5"/>
        <v>23.694027139000003</v>
      </c>
      <c r="AF48" s="9"/>
      <c r="AG48" s="22">
        <v>9.1400099999999998E-2</v>
      </c>
      <c r="AH48" s="22">
        <v>265.55599999999998</v>
      </c>
      <c r="AI48" s="22">
        <v>-1.6711400000000001E-2</v>
      </c>
      <c r="AJ48" s="22">
        <v>38</v>
      </c>
      <c r="AK48" s="22">
        <v>9.0820300000000007E-2</v>
      </c>
      <c r="AL48">
        <f t="shared" si="6"/>
        <v>16.711400000000001</v>
      </c>
      <c r="AM48">
        <f t="shared" si="7"/>
        <v>1.52742363114</v>
      </c>
      <c r="AP48" s="9"/>
      <c r="AQ48" s="22">
        <v>1.65863</v>
      </c>
      <c r="AR48" s="22">
        <v>314.72500000000002</v>
      </c>
      <c r="AS48" s="22">
        <v>-1.50452E-2</v>
      </c>
      <c r="AT48" s="22">
        <v>38</v>
      </c>
      <c r="AU48" s="22">
        <v>1.65771</v>
      </c>
      <c r="AV48">
        <f t="shared" si="8"/>
        <v>15.045199999999999</v>
      </c>
      <c r="AW48">
        <f t="shared" si="9"/>
        <v>24.954420075999998</v>
      </c>
      <c r="AX48" s="9"/>
      <c r="AY48" s="22">
        <v>9.1400099999999998E-2</v>
      </c>
      <c r="AZ48" s="22">
        <v>373.637</v>
      </c>
      <c r="BA48" s="22">
        <v>-1.6766400000000001E-2</v>
      </c>
      <c r="BB48" s="22">
        <v>38</v>
      </c>
      <c r="BC48" s="22">
        <v>9.0972899999999995E-2</v>
      </c>
      <c r="BD48">
        <f t="shared" si="10"/>
        <v>16.766400000000001</v>
      </c>
      <c r="BE48">
        <f t="shared" si="11"/>
        <v>1.5324506366400001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23.072800000000001</v>
      </c>
      <c r="I49" s="22">
        <v>-1.56189E-2</v>
      </c>
      <c r="J49" s="22">
        <v>39</v>
      </c>
      <c r="K49" s="22">
        <v>1.6525300000000001</v>
      </c>
      <c r="L49">
        <f t="shared" si="0"/>
        <v>15.6189</v>
      </c>
      <c r="M49">
        <f t="shared" si="1"/>
        <v>25.827256850999998</v>
      </c>
      <c r="N49" s="9"/>
      <c r="O49" s="22">
        <v>9.6435499999999993E-2</v>
      </c>
      <c r="P49" s="22">
        <v>93.929000000000002</v>
      </c>
      <c r="Q49" s="22">
        <v>-1.66748E-2</v>
      </c>
      <c r="R49" s="22">
        <v>39</v>
      </c>
      <c r="S49" s="22">
        <v>9.6008300000000005E-2</v>
      </c>
      <c r="T49">
        <f t="shared" si="2"/>
        <v>16.674800000000001</v>
      </c>
      <c r="U49">
        <f t="shared" si="3"/>
        <v>1.6080426753999999</v>
      </c>
      <c r="X49" s="9"/>
      <c r="Y49" s="22">
        <v>1.6535899999999999</v>
      </c>
      <c r="Z49" s="22">
        <v>190.76599999999999</v>
      </c>
      <c r="AA49" s="22">
        <v>-1.4584400000000001E-2</v>
      </c>
      <c r="AB49" s="22">
        <v>39</v>
      </c>
      <c r="AC49" s="22">
        <v>1.65344</v>
      </c>
      <c r="AD49">
        <f t="shared" si="4"/>
        <v>14.5844</v>
      </c>
      <c r="AE49">
        <f t="shared" si="5"/>
        <v>24.116617995999999</v>
      </c>
      <c r="AF49" s="9"/>
      <c r="AG49" s="22">
        <v>9.6435499999999993E-2</v>
      </c>
      <c r="AH49" s="22">
        <v>265.65600000000001</v>
      </c>
      <c r="AI49" s="22">
        <v>-1.67175E-2</v>
      </c>
      <c r="AJ49" s="22">
        <v>39</v>
      </c>
      <c r="AK49" s="22">
        <v>9.5764199999999994E-2</v>
      </c>
      <c r="AL49">
        <f t="shared" si="6"/>
        <v>16.717500000000001</v>
      </c>
      <c r="AM49">
        <f t="shared" si="7"/>
        <v>1.6121604712499999</v>
      </c>
      <c r="AP49" s="9"/>
      <c r="AQ49" s="22">
        <v>1.6535899999999999</v>
      </c>
      <c r="AR49" s="22">
        <v>314.82600000000002</v>
      </c>
      <c r="AS49" s="22">
        <v>-1.5124500000000001E-2</v>
      </c>
      <c r="AT49" s="22">
        <v>39</v>
      </c>
      <c r="AU49" s="22">
        <v>1.65283</v>
      </c>
      <c r="AV49">
        <f t="shared" si="8"/>
        <v>15.124500000000001</v>
      </c>
      <c r="AW49">
        <f t="shared" si="9"/>
        <v>25.009721955</v>
      </c>
      <c r="AX49" s="9"/>
      <c r="AY49" s="22">
        <v>9.6435499999999993E-2</v>
      </c>
      <c r="AZ49" s="22">
        <v>373.738</v>
      </c>
      <c r="BA49" s="22">
        <v>-1.67572E-2</v>
      </c>
      <c r="BB49" s="22">
        <v>39</v>
      </c>
      <c r="BC49" s="22">
        <v>9.5916699999999994E-2</v>
      </c>
      <c r="BD49">
        <f t="shared" si="10"/>
        <v>16.757200000000001</v>
      </c>
      <c r="BE49">
        <f t="shared" si="11"/>
        <v>1.6159889606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23.173500000000001</v>
      </c>
      <c r="I50" s="22">
        <v>-1.5649400000000001E-2</v>
      </c>
      <c r="J50" s="22">
        <v>40</v>
      </c>
      <c r="K50" s="22">
        <v>1.64764</v>
      </c>
      <c r="L50">
        <f t="shared" si="0"/>
        <v>15.6494</v>
      </c>
      <c r="M50">
        <f t="shared" si="1"/>
        <v>25.798974864000002</v>
      </c>
      <c r="N50" s="9"/>
      <c r="O50" s="22">
        <v>0.10147100000000001</v>
      </c>
      <c r="P50" s="22">
        <v>94.029700000000005</v>
      </c>
      <c r="Q50" s="22">
        <v>-1.6665599999999999E-2</v>
      </c>
      <c r="R50" s="22">
        <v>40</v>
      </c>
      <c r="S50" s="22">
        <v>0.10101300000000001</v>
      </c>
      <c r="T50">
        <f t="shared" si="2"/>
        <v>16.665599999999998</v>
      </c>
      <c r="U50">
        <f t="shared" si="3"/>
        <v>1.6910750976</v>
      </c>
      <c r="X50" s="9"/>
      <c r="Y50" s="22">
        <v>1.64856</v>
      </c>
      <c r="Z50" s="22">
        <v>190.86699999999999</v>
      </c>
      <c r="AA50" s="22">
        <v>-1.46088E-2</v>
      </c>
      <c r="AB50" s="22">
        <v>40</v>
      </c>
      <c r="AC50" s="22">
        <v>1.64764</v>
      </c>
      <c r="AD50">
        <f t="shared" si="4"/>
        <v>14.6088</v>
      </c>
      <c r="AE50">
        <f t="shared" si="5"/>
        <v>24.083483328</v>
      </c>
      <c r="AF50" s="9"/>
      <c r="AG50" s="22">
        <v>0.10147100000000001</v>
      </c>
      <c r="AH50" s="22">
        <v>265.75700000000001</v>
      </c>
      <c r="AI50" s="22">
        <v>-1.6723600000000002E-2</v>
      </c>
      <c r="AJ50" s="22">
        <v>40</v>
      </c>
      <c r="AK50" s="22">
        <v>0.100952</v>
      </c>
      <c r="AL50">
        <f t="shared" si="6"/>
        <v>16.723600000000001</v>
      </c>
      <c r="AM50">
        <f t="shared" si="7"/>
        <v>1.6969604156000002</v>
      </c>
      <c r="AP50" s="9"/>
      <c r="AQ50" s="22">
        <v>1.64856</v>
      </c>
      <c r="AR50" s="22">
        <v>314.92700000000002</v>
      </c>
      <c r="AS50" s="22">
        <v>-1.51947E-2</v>
      </c>
      <c r="AT50" s="22">
        <v>40</v>
      </c>
      <c r="AU50" s="22">
        <v>1.64795</v>
      </c>
      <c r="AV50">
        <f t="shared" si="8"/>
        <v>15.194700000000001</v>
      </c>
      <c r="AW50">
        <f t="shared" si="9"/>
        <v>25.049374632000003</v>
      </c>
      <c r="AX50" s="9"/>
      <c r="AY50" s="22">
        <v>0.10147100000000001</v>
      </c>
      <c r="AZ50" s="22">
        <v>373.839</v>
      </c>
      <c r="BA50" s="22">
        <v>-1.6760299999999999E-2</v>
      </c>
      <c r="BB50" s="22">
        <v>40</v>
      </c>
      <c r="BC50" s="22">
        <v>0.10089099999999999</v>
      </c>
      <c r="BD50">
        <f t="shared" si="10"/>
        <v>16.760299999999997</v>
      </c>
      <c r="BE50">
        <f t="shared" si="11"/>
        <v>1.7006844012999998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23.2742</v>
      </c>
      <c r="I51" s="22">
        <v>-1.57196E-2</v>
      </c>
      <c r="J51" s="22">
        <v>41</v>
      </c>
      <c r="K51" s="22">
        <v>1.64215</v>
      </c>
      <c r="L51">
        <f t="shared" si="0"/>
        <v>15.7196</v>
      </c>
      <c r="M51">
        <f t="shared" si="1"/>
        <v>25.835476992</v>
      </c>
      <c r="N51" s="9"/>
      <c r="O51" s="22">
        <v>0.106506</v>
      </c>
      <c r="P51" s="22">
        <v>94.130399999999995</v>
      </c>
      <c r="Q51" s="22">
        <v>-1.6693099999999999E-2</v>
      </c>
      <c r="R51" s="22">
        <v>41</v>
      </c>
      <c r="S51" s="22">
        <v>0.105988</v>
      </c>
      <c r="T51">
        <f t="shared" si="2"/>
        <v>16.693099999999998</v>
      </c>
      <c r="U51">
        <f t="shared" si="3"/>
        <v>1.7779153085999999</v>
      </c>
      <c r="X51" s="9"/>
      <c r="Y51" s="22">
        <v>1.6435200000000001</v>
      </c>
      <c r="Z51" s="22">
        <v>190.96700000000001</v>
      </c>
      <c r="AA51" s="22">
        <v>-1.4563E-2</v>
      </c>
      <c r="AB51" s="22">
        <v>41</v>
      </c>
      <c r="AC51" s="22">
        <v>1.64246</v>
      </c>
      <c r="AD51">
        <f t="shared" si="4"/>
        <v>14.562999999999999</v>
      </c>
      <c r="AE51">
        <f t="shared" si="5"/>
        <v>23.93458176</v>
      </c>
      <c r="AF51" s="9"/>
      <c r="AG51" s="22">
        <v>0.106506</v>
      </c>
      <c r="AH51" s="22">
        <v>265.858</v>
      </c>
      <c r="AI51" s="22">
        <v>-1.6735799999999999E-2</v>
      </c>
      <c r="AJ51" s="22">
        <v>41</v>
      </c>
      <c r="AK51" s="22">
        <v>0.105835</v>
      </c>
      <c r="AL51">
        <f t="shared" si="6"/>
        <v>16.735799999999998</v>
      </c>
      <c r="AM51">
        <f t="shared" si="7"/>
        <v>1.7824631147999999</v>
      </c>
      <c r="AP51" s="9"/>
      <c r="AQ51" s="22">
        <v>1.6435200000000001</v>
      </c>
      <c r="AR51" s="22">
        <v>315.02699999999999</v>
      </c>
      <c r="AS51" s="22">
        <v>-1.5255700000000001E-2</v>
      </c>
      <c r="AT51" s="22">
        <v>41</v>
      </c>
      <c r="AU51" s="22">
        <v>1.64246</v>
      </c>
      <c r="AV51">
        <f t="shared" si="8"/>
        <v>15.255700000000001</v>
      </c>
      <c r="AW51">
        <f t="shared" si="9"/>
        <v>25.073048064000002</v>
      </c>
      <c r="AX51" s="9"/>
      <c r="AY51" s="22">
        <v>0.106506</v>
      </c>
      <c r="AZ51" s="22">
        <v>373.93900000000002</v>
      </c>
      <c r="BA51" s="22">
        <v>-1.67694E-2</v>
      </c>
      <c r="BB51" s="22">
        <v>41</v>
      </c>
      <c r="BC51" s="22">
        <v>0.105988</v>
      </c>
      <c r="BD51">
        <f t="shared" si="10"/>
        <v>16.769400000000001</v>
      </c>
      <c r="BE51">
        <f t="shared" si="11"/>
        <v>1.7860417164000002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23.375</v>
      </c>
      <c r="I52" s="22">
        <v>-1.5786700000000001E-2</v>
      </c>
      <c r="J52" s="22">
        <v>42</v>
      </c>
      <c r="K52" s="22">
        <v>1.63757</v>
      </c>
      <c r="L52">
        <f t="shared" si="0"/>
        <v>15.786700000000002</v>
      </c>
      <c r="M52">
        <f t="shared" si="1"/>
        <v>25.866350083000004</v>
      </c>
      <c r="N52" s="9"/>
      <c r="O52" s="22">
        <v>0.111542</v>
      </c>
      <c r="P52" s="22">
        <v>94.231099999999998</v>
      </c>
      <c r="Q52" s="22">
        <v>-1.6687E-2</v>
      </c>
      <c r="R52" s="22">
        <v>42</v>
      </c>
      <c r="S52" s="22">
        <v>0.11096200000000001</v>
      </c>
      <c r="T52">
        <f t="shared" si="2"/>
        <v>16.687000000000001</v>
      </c>
      <c r="U52">
        <f t="shared" si="3"/>
        <v>1.8613013540000001</v>
      </c>
      <c r="X52" s="9"/>
      <c r="Y52" s="22">
        <v>1.63849</v>
      </c>
      <c r="Z52" s="22">
        <v>191.06800000000001</v>
      </c>
      <c r="AA52" s="22">
        <v>-1.5152000000000001E-2</v>
      </c>
      <c r="AB52" s="22">
        <v>42</v>
      </c>
      <c r="AC52" s="22">
        <v>1.63818</v>
      </c>
      <c r="AD52">
        <f t="shared" si="4"/>
        <v>15.152000000000001</v>
      </c>
      <c r="AE52">
        <f t="shared" si="5"/>
        <v>24.82640048</v>
      </c>
      <c r="AF52" s="9"/>
      <c r="AG52" s="22">
        <v>0.111542</v>
      </c>
      <c r="AH52" s="22">
        <v>265.95800000000003</v>
      </c>
      <c r="AI52" s="22">
        <v>-1.6726700000000001E-2</v>
      </c>
      <c r="AJ52" s="22">
        <v>42</v>
      </c>
      <c r="AK52" s="22">
        <v>0.11114499999999999</v>
      </c>
      <c r="AL52">
        <f t="shared" si="6"/>
        <v>16.726700000000001</v>
      </c>
      <c r="AM52">
        <f t="shared" si="7"/>
        <v>1.8657295714000002</v>
      </c>
      <c r="AP52" s="9"/>
      <c r="AQ52" s="22">
        <v>1.63849</v>
      </c>
      <c r="AR52" s="22">
        <v>315.12799999999999</v>
      </c>
      <c r="AS52" s="22">
        <v>-1.53198E-2</v>
      </c>
      <c r="AT52" s="22">
        <v>42</v>
      </c>
      <c r="AU52" s="22">
        <v>1.63757</v>
      </c>
      <c r="AV52">
        <f t="shared" si="8"/>
        <v>15.319799999999999</v>
      </c>
      <c r="AW52">
        <f t="shared" si="9"/>
        <v>25.101339101999997</v>
      </c>
      <c r="AX52" s="9"/>
      <c r="AY52" s="22">
        <v>0.111542</v>
      </c>
      <c r="AZ52" s="22">
        <v>374.04</v>
      </c>
      <c r="BA52" s="22">
        <v>-1.6763299999999998E-2</v>
      </c>
      <c r="BB52" s="22">
        <v>42</v>
      </c>
      <c r="BC52" s="22">
        <v>0.11099199999999999</v>
      </c>
      <c r="BD52">
        <f t="shared" si="10"/>
        <v>16.763299999999997</v>
      </c>
      <c r="BE52">
        <f t="shared" si="11"/>
        <v>1.8698120085999999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23.4757</v>
      </c>
      <c r="I53" s="22">
        <v>-1.5832499999999999E-2</v>
      </c>
      <c r="J53" s="22">
        <v>43</v>
      </c>
      <c r="K53" s="22">
        <v>1.63269</v>
      </c>
      <c r="L53">
        <f t="shared" si="0"/>
        <v>15.8325</v>
      </c>
      <c r="M53">
        <f t="shared" si="1"/>
        <v>25.861597124999999</v>
      </c>
      <c r="N53" s="9"/>
      <c r="O53" s="22">
        <v>0.116577</v>
      </c>
      <c r="P53" s="22">
        <v>94.331800000000001</v>
      </c>
      <c r="Q53" s="22">
        <v>-1.6684000000000001E-2</v>
      </c>
      <c r="R53" s="22">
        <v>43</v>
      </c>
      <c r="S53" s="22">
        <v>0.11621099999999999</v>
      </c>
      <c r="T53">
        <f t="shared" si="2"/>
        <v>16.684000000000001</v>
      </c>
      <c r="U53">
        <f t="shared" si="3"/>
        <v>1.9449706680000001</v>
      </c>
      <c r="X53" s="9"/>
      <c r="Y53" s="22">
        <v>1.6334500000000001</v>
      </c>
      <c r="Z53" s="22">
        <v>191.16900000000001</v>
      </c>
      <c r="AA53" s="22">
        <v>-1.5463299999999999E-2</v>
      </c>
      <c r="AB53" s="22">
        <v>43</v>
      </c>
      <c r="AC53" s="22">
        <v>1.63269</v>
      </c>
      <c r="AD53">
        <f t="shared" si="4"/>
        <v>15.463299999999998</v>
      </c>
      <c r="AE53">
        <f t="shared" si="5"/>
        <v>25.258527384999997</v>
      </c>
      <c r="AF53" s="9"/>
      <c r="AG53" s="22">
        <v>0.116577</v>
      </c>
      <c r="AH53" s="22">
        <v>266.05900000000003</v>
      </c>
      <c r="AI53" s="22">
        <v>-1.6723600000000002E-2</v>
      </c>
      <c r="AJ53" s="22">
        <v>43</v>
      </c>
      <c r="AK53" s="22">
        <v>0.11605799999999999</v>
      </c>
      <c r="AL53">
        <f t="shared" si="6"/>
        <v>16.723600000000001</v>
      </c>
      <c r="AM53">
        <f t="shared" si="7"/>
        <v>1.9495871172000001</v>
      </c>
      <c r="AP53" s="9"/>
      <c r="AQ53" s="22">
        <v>1.6334500000000001</v>
      </c>
      <c r="AR53" s="22">
        <v>315.22899999999998</v>
      </c>
      <c r="AS53" s="22">
        <v>-1.5368700000000001E-2</v>
      </c>
      <c r="AT53" s="22">
        <v>43</v>
      </c>
      <c r="AU53" s="22">
        <v>1.633</v>
      </c>
      <c r="AV53">
        <f t="shared" si="8"/>
        <v>15.3687</v>
      </c>
      <c r="AW53">
        <f t="shared" si="9"/>
        <v>25.104003015000004</v>
      </c>
      <c r="AX53" s="9"/>
      <c r="AY53" s="22">
        <v>0.116577</v>
      </c>
      <c r="AZ53" s="22">
        <v>374.14100000000002</v>
      </c>
      <c r="BA53" s="22">
        <v>-1.6763299999999998E-2</v>
      </c>
      <c r="BB53" s="22">
        <v>43</v>
      </c>
      <c r="BC53" s="22">
        <v>0.11575299999999999</v>
      </c>
      <c r="BD53">
        <f t="shared" si="10"/>
        <v>16.763299999999997</v>
      </c>
      <c r="BE53">
        <f t="shared" si="11"/>
        <v>1.9542152240999997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23.5764</v>
      </c>
      <c r="I54" s="22">
        <v>-1.5878300000000001E-2</v>
      </c>
      <c r="J54" s="22">
        <v>44</v>
      </c>
      <c r="K54" s="22">
        <v>1.62781</v>
      </c>
      <c r="L54">
        <f t="shared" si="0"/>
        <v>15.878300000000001</v>
      </c>
      <c r="M54">
        <f t="shared" si="1"/>
        <v>25.856541286000002</v>
      </c>
      <c r="N54" s="9"/>
      <c r="O54" s="22">
        <v>0.121613</v>
      </c>
      <c r="P54" s="22">
        <v>94.432500000000005</v>
      </c>
      <c r="Q54" s="22">
        <v>-1.6677899999999999E-2</v>
      </c>
      <c r="R54" s="22">
        <v>44</v>
      </c>
      <c r="S54" s="22">
        <v>0.121124</v>
      </c>
      <c r="T54">
        <f t="shared" si="2"/>
        <v>16.677899999999998</v>
      </c>
      <c r="U54">
        <f t="shared" si="3"/>
        <v>2.0282494526999999</v>
      </c>
      <c r="X54" s="9"/>
      <c r="Y54" s="22">
        <v>1.62842</v>
      </c>
      <c r="Z54" s="22">
        <v>191.27</v>
      </c>
      <c r="AA54" s="22">
        <v>-1.55304E-2</v>
      </c>
      <c r="AB54" s="22">
        <v>44</v>
      </c>
      <c r="AC54" s="22">
        <v>1.6281099999999999</v>
      </c>
      <c r="AD54">
        <f t="shared" si="4"/>
        <v>15.5304</v>
      </c>
      <c r="AE54">
        <f t="shared" si="5"/>
        <v>25.290013968</v>
      </c>
      <c r="AF54" s="9"/>
      <c r="AG54" s="22">
        <v>0.121613</v>
      </c>
      <c r="AH54" s="22">
        <v>266.16000000000003</v>
      </c>
      <c r="AI54" s="22">
        <v>-1.6720599999999999E-2</v>
      </c>
      <c r="AJ54" s="22">
        <v>44</v>
      </c>
      <c r="AK54" s="22">
        <v>0.121155</v>
      </c>
      <c r="AL54">
        <f t="shared" si="6"/>
        <v>16.720599999999997</v>
      </c>
      <c r="AM54">
        <f t="shared" si="7"/>
        <v>2.0334423277999996</v>
      </c>
      <c r="AP54" s="9"/>
      <c r="AQ54" s="22">
        <v>1.62842</v>
      </c>
      <c r="AR54" s="22">
        <v>315.33</v>
      </c>
      <c r="AS54" s="22">
        <v>-1.54266E-2</v>
      </c>
      <c r="AT54" s="22">
        <v>44</v>
      </c>
      <c r="AU54" s="22">
        <v>1.62842</v>
      </c>
      <c r="AV54">
        <f t="shared" si="8"/>
        <v>15.426600000000001</v>
      </c>
      <c r="AW54">
        <f t="shared" si="9"/>
        <v>25.120983972000001</v>
      </c>
      <c r="AX54" s="9"/>
      <c r="AY54" s="22">
        <v>0.121613</v>
      </c>
      <c r="AZ54" s="22">
        <v>374.24099999999999</v>
      </c>
      <c r="BA54" s="22">
        <v>-1.6772499999999999E-2</v>
      </c>
      <c r="BB54" s="22">
        <v>44</v>
      </c>
      <c r="BC54" s="22">
        <v>0.12078899999999999</v>
      </c>
      <c r="BD54">
        <f t="shared" si="10"/>
        <v>16.772500000000001</v>
      </c>
      <c r="BE54">
        <f t="shared" si="11"/>
        <v>2.0397540425000003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23.677099999999999</v>
      </c>
      <c r="I55" s="22">
        <v>-1.5887499999999999E-2</v>
      </c>
      <c r="J55" s="22">
        <v>45</v>
      </c>
      <c r="K55" s="22">
        <v>1.6223099999999999</v>
      </c>
      <c r="L55">
        <f t="shared" si="0"/>
        <v>15.887499999999999</v>
      </c>
      <c r="M55">
        <f t="shared" si="1"/>
        <v>25.791449749999998</v>
      </c>
      <c r="N55" s="9"/>
      <c r="O55" s="22">
        <v>0.12664800000000001</v>
      </c>
      <c r="P55" s="22">
        <v>94.533199999999994</v>
      </c>
      <c r="Q55" s="22">
        <v>-1.66748E-2</v>
      </c>
      <c r="R55" s="22">
        <v>45</v>
      </c>
      <c r="S55" s="22">
        <v>0.125916</v>
      </c>
      <c r="T55">
        <f t="shared" si="2"/>
        <v>16.674800000000001</v>
      </c>
      <c r="U55">
        <f t="shared" si="3"/>
        <v>2.1118300704000004</v>
      </c>
      <c r="X55" s="9"/>
      <c r="Y55" s="22">
        <v>1.62338</v>
      </c>
      <c r="Z55" s="22">
        <v>191.37</v>
      </c>
      <c r="AA55" s="22">
        <v>-1.5518199999999999E-2</v>
      </c>
      <c r="AB55" s="22">
        <v>45</v>
      </c>
      <c r="AC55" s="22">
        <v>1.6223099999999999</v>
      </c>
      <c r="AD55">
        <f t="shared" si="4"/>
        <v>15.5182</v>
      </c>
      <c r="AE55">
        <f t="shared" si="5"/>
        <v>25.191935516000001</v>
      </c>
      <c r="AF55" s="9"/>
      <c r="AG55" s="22">
        <v>0.12664800000000001</v>
      </c>
      <c r="AH55" s="22">
        <v>266.26100000000002</v>
      </c>
      <c r="AI55" s="22">
        <v>-1.6732799999999999E-2</v>
      </c>
      <c r="AJ55" s="22">
        <v>45</v>
      </c>
      <c r="AK55" s="22">
        <v>0.12609899999999999</v>
      </c>
      <c r="AL55">
        <f t="shared" si="6"/>
        <v>16.732799999999997</v>
      </c>
      <c r="AM55">
        <f t="shared" si="7"/>
        <v>2.1191756543999998</v>
      </c>
      <c r="AP55" s="9"/>
      <c r="AQ55" s="22">
        <v>1.62338</v>
      </c>
      <c r="AR55" s="22">
        <v>315.43</v>
      </c>
      <c r="AS55" s="22">
        <v>-1.54755E-2</v>
      </c>
      <c r="AT55" s="22">
        <v>45</v>
      </c>
      <c r="AU55" s="22">
        <v>1.62262</v>
      </c>
      <c r="AV55">
        <f t="shared" si="8"/>
        <v>15.4755</v>
      </c>
      <c r="AW55">
        <f t="shared" si="9"/>
        <v>25.12261719</v>
      </c>
      <c r="AX55" s="9"/>
      <c r="AY55" s="22">
        <v>0.12664800000000001</v>
      </c>
      <c r="AZ55" s="22">
        <v>374.34199999999998</v>
      </c>
      <c r="BA55" s="22">
        <v>-1.6766400000000001E-2</v>
      </c>
      <c r="BB55" s="22">
        <v>45</v>
      </c>
      <c r="BC55" s="22">
        <v>0.12606800000000001</v>
      </c>
      <c r="BD55">
        <f t="shared" si="10"/>
        <v>16.766400000000001</v>
      </c>
      <c r="BE55">
        <f t="shared" si="11"/>
        <v>2.1234310272000001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23.777799999999999</v>
      </c>
      <c r="I56" s="22">
        <v>-1.59515E-2</v>
      </c>
      <c r="J56" s="22">
        <v>46</v>
      </c>
      <c r="K56" s="22">
        <v>1.61774</v>
      </c>
      <c r="L56">
        <f t="shared" si="0"/>
        <v>15.951500000000001</v>
      </c>
      <c r="M56">
        <f t="shared" si="1"/>
        <v>25.815110025000003</v>
      </c>
      <c r="N56" s="9"/>
      <c r="O56" s="22">
        <v>0.13168299999999999</v>
      </c>
      <c r="P56" s="22">
        <v>94.633899999999997</v>
      </c>
      <c r="Q56" s="22">
        <v>-1.6684000000000001E-2</v>
      </c>
      <c r="R56" s="22">
        <v>46</v>
      </c>
      <c r="S56" s="22">
        <v>0.13128699999999999</v>
      </c>
      <c r="T56">
        <f t="shared" si="2"/>
        <v>16.684000000000001</v>
      </c>
      <c r="U56">
        <f t="shared" si="3"/>
        <v>2.1969991719999999</v>
      </c>
      <c r="X56" s="9"/>
      <c r="Y56" s="22">
        <v>1.61835</v>
      </c>
      <c r="Z56" s="22">
        <v>191.471</v>
      </c>
      <c r="AA56" s="22">
        <v>-1.55579E-2</v>
      </c>
      <c r="AB56" s="22">
        <v>46</v>
      </c>
      <c r="AC56" s="22">
        <v>1.61774</v>
      </c>
      <c r="AD56">
        <f t="shared" si="4"/>
        <v>15.5579</v>
      </c>
      <c r="AE56">
        <f t="shared" si="5"/>
        <v>25.178127464999999</v>
      </c>
      <c r="AF56" s="9"/>
      <c r="AG56" s="22">
        <v>0.13168299999999999</v>
      </c>
      <c r="AH56" s="22">
        <v>266.36099999999999</v>
      </c>
      <c r="AI56" s="22">
        <v>-1.6723600000000002E-2</v>
      </c>
      <c r="AJ56" s="22">
        <v>46</v>
      </c>
      <c r="AK56" s="22">
        <v>0.13137799999999999</v>
      </c>
      <c r="AL56">
        <f t="shared" si="6"/>
        <v>16.723600000000001</v>
      </c>
      <c r="AM56">
        <f t="shared" si="7"/>
        <v>2.2022138188000002</v>
      </c>
      <c r="AP56" s="9"/>
      <c r="AQ56" s="22">
        <v>1.61835</v>
      </c>
      <c r="AR56" s="22">
        <v>315.53100000000001</v>
      </c>
      <c r="AS56" s="22">
        <v>-1.55243E-2</v>
      </c>
      <c r="AT56" s="22">
        <v>46</v>
      </c>
      <c r="AU56" s="22">
        <v>1.61774</v>
      </c>
      <c r="AV56">
        <f t="shared" si="8"/>
        <v>15.5243</v>
      </c>
      <c r="AW56">
        <f t="shared" si="9"/>
        <v>25.123750905000001</v>
      </c>
      <c r="AX56" s="9"/>
      <c r="AY56" s="22">
        <v>0.13168299999999999</v>
      </c>
      <c r="AZ56" s="22">
        <v>374.44299999999998</v>
      </c>
      <c r="BA56" s="22">
        <v>-1.67542E-2</v>
      </c>
      <c r="BB56" s="22">
        <v>46</v>
      </c>
      <c r="BC56" s="22">
        <v>0.131134</v>
      </c>
      <c r="BD56">
        <f t="shared" si="10"/>
        <v>16.754200000000001</v>
      </c>
      <c r="BE56">
        <f t="shared" si="11"/>
        <v>2.2062433185999999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23.878499999999999</v>
      </c>
      <c r="I57" s="22">
        <v>-1.5997299999999999E-2</v>
      </c>
      <c r="J57" s="22">
        <v>47</v>
      </c>
      <c r="K57" s="22">
        <v>1.6125499999999999</v>
      </c>
      <c r="L57">
        <f t="shared" si="0"/>
        <v>15.997299999999999</v>
      </c>
      <c r="M57">
        <f t="shared" si="1"/>
        <v>25.808604063000001</v>
      </c>
      <c r="N57" s="9"/>
      <c r="O57" s="22">
        <v>0.13671900000000001</v>
      </c>
      <c r="P57" s="22">
        <v>94.7346</v>
      </c>
      <c r="Q57" s="22">
        <v>-1.6680899999999999E-2</v>
      </c>
      <c r="R57" s="22">
        <v>47</v>
      </c>
      <c r="S57" s="22">
        <v>0.13613900000000001</v>
      </c>
      <c r="T57">
        <f t="shared" si="2"/>
        <v>16.680899999999998</v>
      </c>
      <c r="U57">
        <f t="shared" si="3"/>
        <v>2.2805959671</v>
      </c>
      <c r="X57" s="9"/>
      <c r="Y57" s="22">
        <v>1.61331</v>
      </c>
      <c r="Z57" s="22">
        <v>191.572</v>
      </c>
      <c r="AA57" s="22">
        <v>-1.5658600000000002E-2</v>
      </c>
      <c r="AB57" s="22">
        <v>47</v>
      </c>
      <c r="AC57" s="22">
        <v>1.6125499999999999</v>
      </c>
      <c r="AD57">
        <f t="shared" si="4"/>
        <v>15.658600000000002</v>
      </c>
      <c r="AE57">
        <f t="shared" si="5"/>
        <v>25.262175966000004</v>
      </c>
      <c r="AF57" s="9"/>
      <c r="AG57" s="22">
        <v>0.13671900000000001</v>
      </c>
      <c r="AH57" s="22">
        <v>266.46199999999999</v>
      </c>
      <c r="AI57" s="22">
        <v>-1.6726700000000001E-2</v>
      </c>
      <c r="AJ57" s="22">
        <v>47</v>
      </c>
      <c r="AK57" s="22">
        <v>0.13616900000000001</v>
      </c>
      <c r="AL57">
        <f t="shared" si="6"/>
        <v>16.726700000000001</v>
      </c>
      <c r="AM57">
        <f t="shared" si="7"/>
        <v>2.2868576973000003</v>
      </c>
      <c r="AP57" s="9"/>
      <c r="AQ57" s="22">
        <v>1.61331</v>
      </c>
      <c r="AR57" s="22">
        <v>315.63200000000001</v>
      </c>
      <c r="AS57" s="22">
        <v>-1.55762E-2</v>
      </c>
      <c r="AT57" s="22">
        <v>47</v>
      </c>
      <c r="AU57" s="22">
        <v>1.6131599999999999</v>
      </c>
      <c r="AV57">
        <f t="shared" si="8"/>
        <v>15.5762</v>
      </c>
      <c r="AW57">
        <f t="shared" si="9"/>
        <v>25.129239221999999</v>
      </c>
      <c r="AX57" s="9"/>
      <c r="AY57" s="22">
        <v>0.13671900000000001</v>
      </c>
      <c r="AZ57" s="22">
        <v>374.54399999999998</v>
      </c>
      <c r="BA57" s="22">
        <v>-1.67542E-2</v>
      </c>
      <c r="BB57" s="22">
        <v>47</v>
      </c>
      <c r="BC57" s="22">
        <v>0.13592499999999999</v>
      </c>
      <c r="BD57">
        <f t="shared" si="10"/>
        <v>16.754200000000001</v>
      </c>
      <c r="BE57">
        <f t="shared" si="11"/>
        <v>2.2906174698000004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23.979199999999999</v>
      </c>
      <c r="I58" s="22">
        <v>-1.6024799999999999E-2</v>
      </c>
      <c r="J58" s="22">
        <v>48</v>
      </c>
      <c r="K58" s="22">
        <v>1.6076699999999999</v>
      </c>
      <c r="L58">
        <f t="shared" si="0"/>
        <v>16.024799999999999</v>
      </c>
      <c r="M58">
        <f t="shared" si="1"/>
        <v>25.772365343999997</v>
      </c>
      <c r="N58" s="9"/>
      <c r="O58" s="22">
        <v>0.14175399999999999</v>
      </c>
      <c r="P58" s="22">
        <v>94.835300000000004</v>
      </c>
      <c r="Q58" s="22">
        <v>-1.6687E-2</v>
      </c>
      <c r="R58" s="22">
        <v>48</v>
      </c>
      <c r="S58" s="22">
        <v>0.14099100000000001</v>
      </c>
      <c r="T58">
        <f t="shared" si="2"/>
        <v>16.687000000000001</v>
      </c>
      <c r="U58">
        <f t="shared" si="3"/>
        <v>2.3654489980000002</v>
      </c>
      <c r="X58" s="9"/>
      <c r="Y58" s="22">
        <v>1.6082799999999999</v>
      </c>
      <c r="Z58" s="22">
        <v>191.672</v>
      </c>
      <c r="AA58" s="22">
        <v>-1.5676900000000001E-2</v>
      </c>
      <c r="AB58" s="22">
        <v>48</v>
      </c>
      <c r="AC58" s="22">
        <v>1.6070599999999999</v>
      </c>
      <c r="AD58">
        <f t="shared" si="4"/>
        <v>15.6769</v>
      </c>
      <c r="AE58">
        <f t="shared" si="5"/>
        <v>25.212844731999997</v>
      </c>
      <c r="AF58" s="9"/>
      <c r="AG58" s="22">
        <v>0.14175399999999999</v>
      </c>
      <c r="AH58" s="22">
        <v>266.56299999999999</v>
      </c>
      <c r="AI58" s="22">
        <v>-1.6723600000000002E-2</v>
      </c>
      <c r="AJ58" s="22">
        <v>48</v>
      </c>
      <c r="AK58" s="22">
        <v>0.141266</v>
      </c>
      <c r="AL58">
        <f t="shared" si="6"/>
        <v>16.723600000000001</v>
      </c>
      <c r="AM58">
        <f t="shared" si="7"/>
        <v>2.3706371944</v>
      </c>
      <c r="AP58" s="9"/>
      <c r="AQ58" s="22">
        <v>1.6082799999999999</v>
      </c>
      <c r="AR58" s="22">
        <v>315.73200000000003</v>
      </c>
      <c r="AS58" s="22">
        <v>-1.56189E-2</v>
      </c>
      <c r="AT58" s="22">
        <v>48</v>
      </c>
      <c r="AU58" s="22">
        <v>1.6079699999999999</v>
      </c>
      <c r="AV58">
        <f t="shared" si="8"/>
        <v>15.6189</v>
      </c>
      <c r="AW58">
        <f t="shared" si="9"/>
        <v>25.119564491999999</v>
      </c>
      <c r="AX58" s="9"/>
      <c r="AY58" s="22">
        <v>0.14175399999999999</v>
      </c>
      <c r="AZ58" s="22">
        <v>374.64400000000001</v>
      </c>
      <c r="BA58" s="22">
        <v>-1.6766400000000001E-2</v>
      </c>
      <c r="BB58" s="22">
        <v>48</v>
      </c>
      <c r="BC58" s="22">
        <v>0.14135700000000001</v>
      </c>
      <c r="BD58">
        <f t="shared" si="10"/>
        <v>16.766400000000001</v>
      </c>
      <c r="BE58">
        <f t="shared" si="11"/>
        <v>2.3767042655999999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24.079899999999999</v>
      </c>
      <c r="I59" s="22">
        <v>-1.6036999999999999E-2</v>
      </c>
      <c r="J59" s="22">
        <v>49</v>
      </c>
      <c r="K59" s="22">
        <v>1.6021700000000001</v>
      </c>
      <c r="L59">
        <f t="shared" si="0"/>
        <v>16.036999999999999</v>
      </c>
      <c r="M59">
        <f t="shared" si="1"/>
        <v>25.711159879999997</v>
      </c>
      <c r="N59" s="9"/>
      <c r="O59" s="22">
        <v>0.14679</v>
      </c>
      <c r="P59" s="22">
        <v>94.936000000000007</v>
      </c>
      <c r="Q59" s="22">
        <v>-1.66748E-2</v>
      </c>
      <c r="R59" s="22">
        <v>49</v>
      </c>
      <c r="S59" s="22">
        <v>0.14630099999999999</v>
      </c>
      <c r="T59">
        <f t="shared" si="2"/>
        <v>16.674800000000001</v>
      </c>
      <c r="U59">
        <f t="shared" si="3"/>
        <v>2.4476938920000002</v>
      </c>
      <c r="X59" s="9"/>
      <c r="Y59" s="22">
        <v>1.60324</v>
      </c>
      <c r="Z59" s="22">
        <v>191.773</v>
      </c>
      <c r="AA59" s="22">
        <v>-1.5725699999999999E-2</v>
      </c>
      <c r="AB59" s="22">
        <v>49</v>
      </c>
      <c r="AC59" s="22">
        <v>1.6024799999999999</v>
      </c>
      <c r="AD59">
        <f t="shared" si="4"/>
        <v>15.725699999999998</v>
      </c>
      <c r="AE59">
        <f t="shared" si="5"/>
        <v>25.212071267999995</v>
      </c>
      <c r="AF59" s="9"/>
      <c r="AG59" s="22">
        <v>0.14679</v>
      </c>
      <c r="AH59" s="22">
        <v>266.66300000000001</v>
      </c>
      <c r="AI59" s="22">
        <v>-1.6720599999999999E-2</v>
      </c>
      <c r="AJ59" s="22">
        <v>49</v>
      </c>
      <c r="AK59" s="22">
        <v>0.14624000000000001</v>
      </c>
      <c r="AL59">
        <f t="shared" si="6"/>
        <v>16.720599999999997</v>
      </c>
      <c r="AM59">
        <f t="shared" si="7"/>
        <v>2.4544168739999996</v>
      </c>
      <c r="AP59" s="9"/>
      <c r="AQ59" s="22">
        <v>1.60324</v>
      </c>
      <c r="AR59" s="22">
        <v>315.83300000000003</v>
      </c>
      <c r="AS59" s="22">
        <v>-1.5658600000000002E-2</v>
      </c>
      <c r="AT59" s="22">
        <v>49</v>
      </c>
      <c r="AU59" s="22">
        <v>1.6021700000000001</v>
      </c>
      <c r="AV59">
        <f t="shared" si="8"/>
        <v>15.658600000000002</v>
      </c>
      <c r="AW59">
        <f t="shared" si="9"/>
        <v>25.104493864000002</v>
      </c>
      <c r="AX59" s="9"/>
      <c r="AY59" s="22">
        <v>0.14679</v>
      </c>
      <c r="AZ59" s="22">
        <v>374.745</v>
      </c>
      <c r="BA59" s="22">
        <v>-1.6747999999999999E-2</v>
      </c>
      <c r="BB59" s="22">
        <v>49</v>
      </c>
      <c r="BC59" s="22">
        <v>0.14624000000000001</v>
      </c>
      <c r="BD59">
        <f t="shared" si="10"/>
        <v>16.747999999999998</v>
      </c>
      <c r="BE59">
        <f t="shared" si="11"/>
        <v>2.4584389199999999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24.180599999999998</v>
      </c>
      <c r="I60" s="22">
        <v>-1.6079699999999999E-2</v>
      </c>
      <c r="J60" s="22">
        <v>50</v>
      </c>
      <c r="K60" s="22">
        <v>1.5975999999999999</v>
      </c>
      <c r="L60">
        <f t="shared" si="0"/>
        <v>16.079699999999999</v>
      </c>
      <c r="M60">
        <f t="shared" si="1"/>
        <v>25.698737336999997</v>
      </c>
      <c r="N60" s="9"/>
      <c r="O60" s="22">
        <v>0.15182499999999999</v>
      </c>
      <c r="P60" s="22">
        <v>95.036799999999999</v>
      </c>
      <c r="Q60" s="22">
        <v>-1.6671800000000001E-2</v>
      </c>
      <c r="R60" s="22">
        <v>50</v>
      </c>
      <c r="S60" s="22">
        <v>0.151306</v>
      </c>
      <c r="T60">
        <f t="shared" si="2"/>
        <v>16.671800000000001</v>
      </c>
      <c r="U60">
        <f t="shared" si="3"/>
        <v>2.5311960349999998</v>
      </c>
      <c r="X60" s="9"/>
      <c r="Y60" s="22">
        <v>1.5982099999999999</v>
      </c>
      <c r="Z60" s="22">
        <v>191.874</v>
      </c>
      <c r="AA60" s="22">
        <v>-1.5771500000000001E-2</v>
      </c>
      <c r="AB60" s="22">
        <v>50</v>
      </c>
      <c r="AC60" s="22">
        <v>1.5979000000000001</v>
      </c>
      <c r="AD60">
        <f t="shared" si="4"/>
        <v>15.771500000000001</v>
      </c>
      <c r="AE60">
        <f t="shared" si="5"/>
        <v>25.206169015</v>
      </c>
      <c r="AF60" s="9"/>
      <c r="AG60" s="22">
        <v>0.15182499999999999</v>
      </c>
      <c r="AH60" s="22">
        <v>266.76400000000001</v>
      </c>
      <c r="AI60" s="22">
        <v>-1.67175E-2</v>
      </c>
      <c r="AJ60" s="22">
        <v>50</v>
      </c>
      <c r="AK60" s="22">
        <v>0.151337</v>
      </c>
      <c r="AL60">
        <f t="shared" si="6"/>
        <v>16.717500000000001</v>
      </c>
      <c r="AM60">
        <f t="shared" si="7"/>
        <v>2.5381344375000001</v>
      </c>
      <c r="AP60" s="9"/>
      <c r="AQ60" s="22">
        <v>1.5982099999999999</v>
      </c>
      <c r="AR60" s="22">
        <v>315.93400000000003</v>
      </c>
      <c r="AS60" s="22">
        <v>-1.56921E-2</v>
      </c>
      <c r="AT60" s="22">
        <v>50</v>
      </c>
      <c r="AU60" s="22">
        <v>1.5975999999999999</v>
      </c>
      <c r="AV60">
        <f t="shared" si="8"/>
        <v>15.6921</v>
      </c>
      <c r="AW60">
        <f t="shared" si="9"/>
        <v>25.079271141</v>
      </c>
      <c r="AX60" s="9"/>
      <c r="AY60" s="22">
        <v>0.15182499999999999</v>
      </c>
      <c r="AZ60" s="22">
        <v>374.846</v>
      </c>
      <c r="BA60" s="22">
        <v>-1.6763299999999998E-2</v>
      </c>
      <c r="BB60" s="22">
        <v>50</v>
      </c>
      <c r="BC60" s="22">
        <v>0.151398</v>
      </c>
      <c r="BD60">
        <f t="shared" si="10"/>
        <v>16.763299999999997</v>
      </c>
      <c r="BE60">
        <f t="shared" si="11"/>
        <v>2.5450880224999994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24.281300000000002</v>
      </c>
      <c r="I61" s="22">
        <v>-1.61285E-2</v>
      </c>
      <c r="J61" s="22">
        <v>51</v>
      </c>
      <c r="K61" s="22">
        <v>1.5927100000000001</v>
      </c>
      <c r="L61">
        <f t="shared" si="0"/>
        <v>16.128499999999999</v>
      </c>
      <c r="M61">
        <f t="shared" si="1"/>
        <v>25.695442344999996</v>
      </c>
      <c r="N61" s="9"/>
      <c r="O61" s="22">
        <v>0.15686</v>
      </c>
      <c r="P61" s="22">
        <v>95.137500000000003</v>
      </c>
      <c r="Q61" s="22">
        <v>-1.66626E-2</v>
      </c>
      <c r="R61" s="22">
        <v>51</v>
      </c>
      <c r="S61" s="22">
        <v>0.15625</v>
      </c>
      <c r="T61">
        <f t="shared" si="2"/>
        <v>16.662600000000001</v>
      </c>
      <c r="U61">
        <f t="shared" si="3"/>
        <v>2.613695436</v>
      </c>
      <c r="X61" s="9"/>
      <c r="Y61" s="22">
        <v>1.59317</v>
      </c>
      <c r="Z61" s="22">
        <v>191.97499999999999</v>
      </c>
      <c r="AA61" s="22">
        <v>-1.5823400000000001E-2</v>
      </c>
      <c r="AB61" s="22">
        <v>51</v>
      </c>
      <c r="AC61" s="22">
        <v>1.5924100000000001</v>
      </c>
      <c r="AD61">
        <f t="shared" si="4"/>
        <v>15.823400000000001</v>
      </c>
      <c r="AE61">
        <f t="shared" si="5"/>
        <v>25.209366178000003</v>
      </c>
      <c r="AF61" s="9"/>
      <c r="AG61" s="22">
        <v>0.15686</v>
      </c>
      <c r="AH61" s="22">
        <v>266.86500000000001</v>
      </c>
      <c r="AI61" s="22">
        <v>-1.6723600000000002E-2</v>
      </c>
      <c r="AJ61" s="22">
        <v>51</v>
      </c>
      <c r="AK61" s="22">
        <v>0.15631100000000001</v>
      </c>
      <c r="AL61">
        <f t="shared" si="6"/>
        <v>16.723600000000001</v>
      </c>
      <c r="AM61">
        <f t="shared" si="7"/>
        <v>2.6232638960000001</v>
      </c>
      <c r="AP61" s="9"/>
      <c r="AQ61" s="22">
        <v>1.59317</v>
      </c>
      <c r="AR61" s="22">
        <v>316.03399999999999</v>
      </c>
      <c r="AS61" s="22">
        <v>-1.5716600000000001E-2</v>
      </c>
      <c r="AT61" s="22">
        <v>51</v>
      </c>
      <c r="AU61" s="22">
        <v>1.5921000000000001</v>
      </c>
      <c r="AV61">
        <f t="shared" si="8"/>
        <v>15.716600000000001</v>
      </c>
      <c r="AW61">
        <f t="shared" si="9"/>
        <v>25.039215622</v>
      </c>
      <c r="AX61" s="9"/>
      <c r="AY61" s="22">
        <v>0.15686</v>
      </c>
      <c r="AZ61" s="22">
        <v>374.94600000000003</v>
      </c>
      <c r="BA61" s="22">
        <v>-1.6763299999999998E-2</v>
      </c>
      <c r="BB61" s="22">
        <v>51</v>
      </c>
      <c r="BC61" s="22">
        <v>0.15646399999999999</v>
      </c>
      <c r="BD61">
        <f t="shared" si="10"/>
        <v>16.763299999999997</v>
      </c>
      <c r="BE61">
        <f t="shared" si="11"/>
        <v>2.6294912379999995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24.382000000000001</v>
      </c>
      <c r="I62" s="22">
        <v>-1.6153000000000001E-2</v>
      </c>
      <c r="J62" s="22">
        <v>52</v>
      </c>
      <c r="K62" s="22">
        <v>1.5872200000000001</v>
      </c>
      <c r="L62">
        <f t="shared" si="0"/>
        <v>16.153000000000002</v>
      </c>
      <c r="M62">
        <f t="shared" si="1"/>
        <v>25.653063890000006</v>
      </c>
      <c r="N62" s="9"/>
      <c r="O62" s="22">
        <v>0.16189600000000001</v>
      </c>
      <c r="P62" s="22">
        <v>95.238200000000006</v>
      </c>
      <c r="Q62" s="22">
        <v>-1.6668700000000002E-2</v>
      </c>
      <c r="R62" s="22">
        <v>52</v>
      </c>
      <c r="S62" s="22">
        <v>0.16137699999999999</v>
      </c>
      <c r="T62">
        <f t="shared" si="2"/>
        <v>16.668700000000001</v>
      </c>
      <c r="U62">
        <f t="shared" si="3"/>
        <v>2.6985958552000002</v>
      </c>
      <c r="X62" s="9"/>
      <c r="Y62" s="22">
        <v>1.58813</v>
      </c>
      <c r="Z62" s="22">
        <v>192.07499999999999</v>
      </c>
      <c r="AA62" s="22">
        <v>-1.5853900000000001E-2</v>
      </c>
      <c r="AB62" s="22">
        <v>52</v>
      </c>
      <c r="AC62" s="22">
        <v>1.5878300000000001</v>
      </c>
      <c r="AD62">
        <f t="shared" si="4"/>
        <v>15.853900000000001</v>
      </c>
      <c r="AE62">
        <f t="shared" si="5"/>
        <v>25.178054207000002</v>
      </c>
      <c r="AF62" s="9"/>
      <c r="AG62" s="22">
        <v>0.16189600000000001</v>
      </c>
      <c r="AH62" s="22">
        <v>266.96499999999997</v>
      </c>
      <c r="AI62" s="22">
        <v>-1.6711400000000001E-2</v>
      </c>
      <c r="AJ62" s="22">
        <v>52</v>
      </c>
      <c r="AK62" s="22">
        <v>0.16134599999999999</v>
      </c>
      <c r="AL62">
        <f t="shared" si="6"/>
        <v>16.711400000000001</v>
      </c>
      <c r="AM62">
        <f t="shared" si="7"/>
        <v>2.7055088144000004</v>
      </c>
      <c r="AP62" s="9"/>
      <c r="AQ62" s="22">
        <v>1.58813</v>
      </c>
      <c r="AR62" s="22">
        <v>316.13499999999999</v>
      </c>
      <c r="AS62" s="22">
        <v>-1.57593E-2</v>
      </c>
      <c r="AT62" s="22">
        <v>52</v>
      </c>
      <c r="AU62" s="22">
        <v>1.5872200000000001</v>
      </c>
      <c r="AV62">
        <f t="shared" si="8"/>
        <v>15.7593</v>
      </c>
      <c r="AW62">
        <f t="shared" si="9"/>
        <v>25.027817109000001</v>
      </c>
      <c r="AX62" s="9"/>
      <c r="AY62" s="22">
        <v>0.16189600000000001</v>
      </c>
      <c r="AZ62" s="22">
        <v>375.04700000000003</v>
      </c>
      <c r="BA62" s="22">
        <v>-1.6751100000000001E-2</v>
      </c>
      <c r="BB62" s="22">
        <v>52</v>
      </c>
      <c r="BC62" s="22">
        <v>0.16137699999999999</v>
      </c>
      <c r="BD62">
        <f t="shared" si="10"/>
        <v>16.751100000000001</v>
      </c>
      <c r="BE62">
        <f t="shared" si="11"/>
        <v>2.7119360856000005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24.482700000000001</v>
      </c>
      <c r="I63" s="22">
        <v>-1.6168200000000001E-2</v>
      </c>
      <c r="J63" s="22">
        <v>53</v>
      </c>
      <c r="K63" s="22">
        <v>1.58203</v>
      </c>
      <c r="L63">
        <f t="shared" si="0"/>
        <v>16.168200000000002</v>
      </c>
      <c r="M63">
        <f t="shared" si="1"/>
        <v>25.595877420000004</v>
      </c>
      <c r="N63" s="9"/>
      <c r="O63" s="22">
        <v>0.166931</v>
      </c>
      <c r="P63" s="22">
        <v>95.338899999999995</v>
      </c>
      <c r="Q63" s="22">
        <v>-1.6684000000000001E-2</v>
      </c>
      <c r="R63" s="22">
        <v>53</v>
      </c>
      <c r="S63" s="22">
        <v>0.166351</v>
      </c>
      <c r="T63">
        <f t="shared" si="2"/>
        <v>16.684000000000001</v>
      </c>
      <c r="U63">
        <f t="shared" si="3"/>
        <v>2.785076804</v>
      </c>
      <c r="X63" s="9"/>
      <c r="Y63" s="22">
        <v>1.5831</v>
      </c>
      <c r="Z63" s="22">
        <v>192.17599999999999</v>
      </c>
      <c r="AA63" s="22">
        <v>-1.58295E-2</v>
      </c>
      <c r="AB63" s="22">
        <v>53</v>
      </c>
      <c r="AC63" s="22">
        <v>1.58203</v>
      </c>
      <c r="AD63">
        <f t="shared" si="4"/>
        <v>15.829499999999999</v>
      </c>
      <c r="AE63">
        <f t="shared" si="5"/>
        <v>25.059681449999999</v>
      </c>
      <c r="AF63" s="9"/>
      <c r="AG63" s="22">
        <v>0.166931</v>
      </c>
      <c r="AH63" s="22">
        <v>267.06599999999997</v>
      </c>
      <c r="AI63" s="22">
        <v>-1.67145E-2</v>
      </c>
      <c r="AJ63" s="22">
        <v>53</v>
      </c>
      <c r="AK63" s="22">
        <v>0.16628999999999999</v>
      </c>
      <c r="AL63">
        <f t="shared" si="6"/>
        <v>16.714500000000001</v>
      </c>
      <c r="AM63">
        <f t="shared" si="7"/>
        <v>2.7901681995000001</v>
      </c>
      <c r="AP63" s="9"/>
      <c r="AQ63" s="22">
        <v>1.5831</v>
      </c>
      <c r="AR63" s="22">
        <v>316.23599999999999</v>
      </c>
      <c r="AS63" s="22">
        <v>-1.5802E-2</v>
      </c>
      <c r="AT63" s="22">
        <v>53</v>
      </c>
      <c r="AU63" s="22">
        <v>1.5823400000000001</v>
      </c>
      <c r="AV63">
        <f t="shared" si="8"/>
        <v>15.802</v>
      </c>
      <c r="AW63">
        <f t="shared" si="9"/>
        <v>25.016146199999998</v>
      </c>
      <c r="AX63" s="9"/>
      <c r="AY63" s="22">
        <v>0.166931</v>
      </c>
      <c r="AZ63" s="22">
        <v>375.14800000000002</v>
      </c>
      <c r="BA63" s="22">
        <v>-1.6751100000000001E-2</v>
      </c>
      <c r="BB63" s="22">
        <v>53</v>
      </c>
      <c r="BC63" s="22">
        <v>0.16650400000000001</v>
      </c>
      <c r="BD63">
        <f t="shared" si="10"/>
        <v>16.751100000000001</v>
      </c>
      <c r="BE63">
        <f t="shared" si="11"/>
        <v>2.7962778741000003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24.583500000000001</v>
      </c>
      <c r="I64" s="22">
        <v>-1.6189599999999998E-2</v>
      </c>
      <c r="J64" s="22">
        <v>54</v>
      </c>
      <c r="K64" s="22">
        <v>1.57745</v>
      </c>
      <c r="L64">
        <f t="shared" si="0"/>
        <v>16.189599999999999</v>
      </c>
      <c r="M64">
        <f t="shared" si="1"/>
        <v>25.548160176</v>
      </c>
      <c r="N64" s="9"/>
      <c r="O64" s="22">
        <v>0.17196700000000001</v>
      </c>
      <c r="P64" s="22">
        <v>95.439599999999999</v>
      </c>
      <c r="Q64" s="22">
        <v>-1.6671800000000001E-2</v>
      </c>
      <c r="R64" s="22">
        <v>54</v>
      </c>
      <c r="S64" s="22">
        <v>0.171539</v>
      </c>
      <c r="T64">
        <f t="shared" si="2"/>
        <v>16.671800000000001</v>
      </c>
      <c r="U64">
        <f t="shared" si="3"/>
        <v>2.8669994306000004</v>
      </c>
      <c r="X64" s="9"/>
      <c r="Y64" s="22">
        <v>1.57806</v>
      </c>
      <c r="Z64" s="22">
        <v>192.27699999999999</v>
      </c>
      <c r="AA64" s="22">
        <v>-1.5899699999999999E-2</v>
      </c>
      <c r="AB64" s="22">
        <v>54</v>
      </c>
      <c r="AC64" s="22">
        <v>1.5771500000000001</v>
      </c>
      <c r="AD64">
        <f t="shared" si="4"/>
        <v>15.899699999999999</v>
      </c>
      <c r="AE64">
        <f t="shared" si="5"/>
        <v>25.090680581999997</v>
      </c>
      <c r="AF64" s="9"/>
      <c r="AG64" s="22">
        <v>0.17196700000000001</v>
      </c>
      <c r="AH64" s="22">
        <v>267.16699999999997</v>
      </c>
      <c r="AI64" s="22">
        <v>-1.6711400000000001E-2</v>
      </c>
      <c r="AJ64" s="22">
        <v>54</v>
      </c>
      <c r="AK64" s="22">
        <v>0.171265</v>
      </c>
      <c r="AL64">
        <f t="shared" si="6"/>
        <v>16.711400000000001</v>
      </c>
      <c r="AM64">
        <f t="shared" si="7"/>
        <v>2.8738093238000002</v>
      </c>
      <c r="AP64" s="9"/>
      <c r="AQ64" s="22">
        <v>1.57806</v>
      </c>
      <c r="AR64" s="22">
        <v>316.33699999999999</v>
      </c>
      <c r="AS64" s="22">
        <v>-1.5832499999999999E-2</v>
      </c>
      <c r="AT64" s="22">
        <v>54</v>
      </c>
      <c r="AU64" s="22">
        <v>1.5771500000000001</v>
      </c>
      <c r="AV64">
        <f t="shared" si="8"/>
        <v>15.8325</v>
      </c>
      <c r="AW64">
        <f t="shared" si="9"/>
        <v>24.98463495</v>
      </c>
      <c r="AX64" s="9"/>
      <c r="AY64" s="22">
        <v>0.17196700000000001</v>
      </c>
      <c r="AZ64" s="22">
        <v>375.24900000000002</v>
      </c>
      <c r="BA64" s="22">
        <v>-1.67572E-2</v>
      </c>
      <c r="BB64" s="22">
        <v>54</v>
      </c>
      <c r="BC64" s="22">
        <v>0.17141700000000001</v>
      </c>
      <c r="BD64">
        <f t="shared" si="10"/>
        <v>16.757200000000001</v>
      </c>
      <c r="BE64">
        <f t="shared" si="11"/>
        <v>2.8816854124000004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24.684200000000001</v>
      </c>
      <c r="I65" s="22">
        <v>-1.62262E-2</v>
      </c>
      <c r="J65" s="22">
        <v>55</v>
      </c>
      <c r="K65" s="22">
        <v>1.5722700000000001</v>
      </c>
      <c r="L65">
        <f t="shared" si="0"/>
        <v>16.226199999999999</v>
      </c>
      <c r="M65">
        <f t="shared" si="1"/>
        <v>25.524299385999996</v>
      </c>
      <c r="N65" s="9"/>
      <c r="O65" s="22">
        <v>0.17700199999999999</v>
      </c>
      <c r="P65" s="22">
        <v>95.540300000000002</v>
      </c>
      <c r="Q65" s="22">
        <v>-1.6687E-2</v>
      </c>
      <c r="R65" s="22">
        <v>55</v>
      </c>
      <c r="S65" s="22">
        <v>0.176514</v>
      </c>
      <c r="T65">
        <f t="shared" si="2"/>
        <v>16.687000000000001</v>
      </c>
      <c r="U65">
        <f t="shared" si="3"/>
        <v>2.9536323740000001</v>
      </c>
      <c r="X65" s="9"/>
      <c r="Y65" s="22">
        <v>1.5730299999999999</v>
      </c>
      <c r="Z65" s="22">
        <v>192.37700000000001</v>
      </c>
      <c r="AA65" s="22">
        <v>-1.59393E-2</v>
      </c>
      <c r="AB65" s="22">
        <v>55</v>
      </c>
      <c r="AC65" s="22">
        <v>1.5722700000000001</v>
      </c>
      <c r="AD65">
        <f t="shared" si="4"/>
        <v>15.939299999999999</v>
      </c>
      <c r="AE65">
        <f t="shared" si="5"/>
        <v>25.072997078999997</v>
      </c>
      <c r="AF65" s="9"/>
      <c r="AG65" s="22">
        <v>0.17700199999999999</v>
      </c>
      <c r="AH65" s="22">
        <v>267.26799999999997</v>
      </c>
      <c r="AI65" s="22">
        <v>-1.67175E-2</v>
      </c>
      <c r="AJ65" s="22">
        <v>55</v>
      </c>
      <c r="AK65" s="22">
        <v>0.176483</v>
      </c>
      <c r="AL65">
        <f t="shared" si="6"/>
        <v>16.717500000000001</v>
      </c>
      <c r="AM65">
        <f t="shared" si="7"/>
        <v>2.9590309349999999</v>
      </c>
      <c r="AP65" s="9"/>
      <c r="AQ65" s="22">
        <v>1.5730299999999999</v>
      </c>
      <c r="AR65" s="22">
        <v>316.43700000000001</v>
      </c>
      <c r="AS65" s="22">
        <v>-1.5853900000000001E-2</v>
      </c>
      <c r="AT65" s="22">
        <v>55</v>
      </c>
      <c r="AU65" s="22">
        <v>1.57257</v>
      </c>
      <c r="AV65">
        <f t="shared" si="8"/>
        <v>15.853900000000001</v>
      </c>
      <c r="AW65">
        <f t="shared" si="9"/>
        <v>24.938660317</v>
      </c>
      <c r="AX65" s="9"/>
      <c r="AY65" s="22">
        <v>0.17700199999999999</v>
      </c>
      <c r="AZ65" s="22">
        <v>375.34899999999999</v>
      </c>
      <c r="BA65" s="22">
        <v>-1.67542E-2</v>
      </c>
      <c r="BB65" s="22">
        <v>55</v>
      </c>
      <c r="BC65" s="22">
        <v>0.17639199999999999</v>
      </c>
      <c r="BD65">
        <f t="shared" si="10"/>
        <v>16.754200000000001</v>
      </c>
      <c r="BE65">
        <f t="shared" si="11"/>
        <v>2.9655269084000002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24.7849</v>
      </c>
      <c r="I66" s="22">
        <v>-1.6241499999999999E-2</v>
      </c>
      <c r="J66" s="22">
        <v>56</v>
      </c>
      <c r="K66" s="22">
        <v>1.56738</v>
      </c>
      <c r="L66">
        <f t="shared" si="0"/>
        <v>16.241499999999998</v>
      </c>
      <c r="M66">
        <f t="shared" si="1"/>
        <v>25.466509584999997</v>
      </c>
      <c r="N66" s="9"/>
      <c r="O66" s="22">
        <v>0.182037</v>
      </c>
      <c r="P66" s="22">
        <v>95.641000000000005</v>
      </c>
      <c r="Q66" s="22">
        <v>-1.6680899999999999E-2</v>
      </c>
      <c r="R66" s="22">
        <v>56</v>
      </c>
      <c r="S66" s="22">
        <v>0.18145800000000001</v>
      </c>
      <c r="T66">
        <f t="shared" si="2"/>
        <v>16.680899999999998</v>
      </c>
      <c r="U66">
        <f t="shared" si="3"/>
        <v>3.0365409932999996</v>
      </c>
      <c r="X66" s="9"/>
      <c r="Y66" s="22">
        <v>1.56799</v>
      </c>
      <c r="Z66" s="22">
        <v>192.47800000000001</v>
      </c>
      <c r="AA66" s="22">
        <v>-1.5982099999999999E-2</v>
      </c>
      <c r="AB66" s="22">
        <v>56</v>
      </c>
      <c r="AC66" s="22">
        <v>1.56708</v>
      </c>
      <c r="AD66">
        <f t="shared" si="4"/>
        <v>15.982099999999999</v>
      </c>
      <c r="AE66">
        <f t="shared" si="5"/>
        <v>25.059772978999998</v>
      </c>
      <c r="AF66" s="9"/>
      <c r="AG66" s="22">
        <v>0.182037</v>
      </c>
      <c r="AH66" s="22">
        <v>267.36799999999999</v>
      </c>
      <c r="AI66" s="22">
        <v>-1.6720599999999999E-2</v>
      </c>
      <c r="AJ66" s="22">
        <v>56</v>
      </c>
      <c r="AK66" s="22">
        <v>0.18154899999999999</v>
      </c>
      <c r="AL66">
        <f t="shared" si="6"/>
        <v>16.720599999999997</v>
      </c>
      <c r="AM66">
        <f t="shared" si="7"/>
        <v>3.0437678621999997</v>
      </c>
      <c r="AP66" s="9"/>
      <c r="AQ66" s="22">
        <v>1.56799</v>
      </c>
      <c r="AR66" s="22">
        <v>316.53800000000001</v>
      </c>
      <c r="AS66" s="22">
        <v>-1.5887499999999999E-2</v>
      </c>
      <c r="AT66" s="22">
        <v>56</v>
      </c>
      <c r="AU66" s="22">
        <v>1.56708</v>
      </c>
      <c r="AV66">
        <f t="shared" si="8"/>
        <v>15.887499999999999</v>
      </c>
      <c r="AW66">
        <f t="shared" si="9"/>
        <v>24.911441125</v>
      </c>
      <c r="AX66" s="9"/>
      <c r="AY66" s="22">
        <v>0.182037</v>
      </c>
      <c r="AZ66" s="22">
        <v>375.45</v>
      </c>
      <c r="BA66" s="22">
        <v>-1.6751100000000001E-2</v>
      </c>
      <c r="BB66" s="22">
        <v>56</v>
      </c>
      <c r="BC66" s="22">
        <v>0.18124399999999999</v>
      </c>
      <c r="BD66">
        <f t="shared" si="10"/>
        <v>16.751100000000001</v>
      </c>
      <c r="BE66">
        <f t="shared" si="11"/>
        <v>3.0493199907000004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24.8856</v>
      </c>
      <c r="I67" s="22">
        <v>-1.6247600000000001E-2</v>
      </c>
      <c r="J67" s="22">
        <v>57</v>
      </c>
      <c r="K67" s="22">
        <v>1.56219</v>
      </c>
      <c r="L67">
        <f t="shared" si="0"/>
        <v>16.247600000000002</v>
      </c>
      <c r="M67">
        <f t="shared" si="1"/>
        <v>25.394348896</v>
      </c>
      <c r="N67" s="9"/>
      <c r="O67" s="22">
        <v>0.18707299999999999</v>
      </c>
      <c r="P67" s="22">
        <v>95.741699999999994</v>
      </c>
      <c r="Q67" s="22">
        <v>-1.6668700000000002E-2</v>
      </c>
      <c r="R67" s="22">
        <v>57</v>
      </c>
      <c r="S67" s="22">
        <v>0.18652299999999999</v>
      </c>
      <c r="T67">
        <f t="shared" si="2"/>
        <v>16.668700000000001</v>
      </c>
      <c r="U67">
        <f t="shared" si="3"/>
        <v>3.1182637150999999</v>
      </c>
      <c r="X67" s="9"/>
      <c r="Y67" s="22">
        <v>1.5629599999999999</v>
      </c>
      <c r="Z67" s="22">
        <v>192.57900000000001</v>
      </c>
      <c r="AA67" s="22">
        <v>-1.5997299999999999E-2</v>
      </c>
      <c r="AB67" s="22">
        <v>57</v>
      </c>
      <c r="AC67" s="22">
        <v>1.5625</v>
      </c>
      <c r="AD67">
        <f t="shared" si="4"/>
        <v>15.997299999999999</v>
      </c>
      <c r="AE67">
        <f t="shared" si="5"/>
        <v>25.003140007999995</v>
      </c>
      <c r="AF67" s="9"/>
      <c r="AG67" s="22">
        <v>0.18707299999999999</v>
      </c>
      <c r="AH67" s="22">
        <v>267.46899999999999</v>
      </c>
      <c r="AI67" s="22">
        <v>-1.67175E-2</v>
      </c>
      <c r="AJ67" s="22">
        <v>57</v>
      </c>
      <c r="AK67" s="22">
        <v>0.186249</v>
      </c>
      <c r="AL67">
        <f t="shared" si="6"/>
        <v>16.717500000000001</v>
      </c>
      <c r="AM67">
        <f t="shared" si="7"/>
        <v>3.1273928775000002</v>
      </c>
      <c r="AP67" s="9"/>
      <c r="AQ67" s="22">
        <v>1.5629599999999999</v>
      </c>
      <c r="AR67" s="22">
        <v>316.63900000000001</v>
      </c>
      <c r="AS67" s="22">
        <v>-1.5914899999999999E-2</v>
      </c>
      <c r="AT67" s="22">
        <v>57</v>
      </c>
      <c r="AU67" s="22">
        <v>1.56219</v>
      </c>
      <c r="AV67">
        <f t="shared" si="8"/>
        <v>15.914899999999999</v>
      </c>
      <c r="AW67">
        <f t="shared" si="9"/>
        <v>24.874352103999996</v>
      </c>
      <c r="AX67" s="9"/>
      <c r="AY67" s="22">
        <v>0.18707299999999999</v>
      </c>
      <c r="AZ67" s="22">
        <v>375.55099999999999</v>
      </c>
      <c r="BA67" s="22">
        <v>-1.67542E-2</v>
      </c>
      <c r="BB67" s="22">
        <v>57</v>
      </c>
      <c r="BC67" s="22">
        <v>0.186584</v>
      </c>
      <c r="BD67">
        <f t="shared" si="10"/>
        <v>16.754200000000001</v>
      </c>
      <c r="BE67">
        <f t="shared" si="11"/>
        <v>3.1342584566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24.9863</v>
      </c>
      <c r="I68" s="22">
        <v>-1.6275000000000001E-2</v>
      </c>
      <c r="J68" s="22">
        <v>58</v>
      </c>
      <c r="K68" s="22">
        <v>1.55701</v>
      </c>
      <c r="L68">
        <f t="shared" si="0"/>
        <v>16.275000000000002</v>
      </c>
      <c r="M68">
        <f t="shared" si="1"/>
        <v>25.355148000000003</v>
      </c>
      <c r="N68" s="9"/>
      <c r="O68" s="22">
        <v>0.192108</v>
      </c>
      <c r="P68" s="22">
        <v>95.842399999999998</v>
      </c>
      <c r="Q68" s="22">
        <v>-1.6668700000000002E-2</v>
      </c>
      <c r="R68" s="22">
        <v>58</v>
      </c>
      <c r="S68" s="22">
        <v>0.191498</v>
      </c>
      <c r="T68">
        <f t="shared" si="2"/>
        <v>16.668700000000001</v>
      </c>
      <c r="U68">
        <f t="shared" si="3"/>
        <v>3.2021906196000001</v>
      </c>
      <c r="X68" s="9"/>
      <c r="Y68" s="22">
        <v>1.55792</v>
      </c>
      <c r="Z68" s="22">
        <v>192.68</v>
      </c>
      <c r="AA68" s="22">
        <v>-1.6058300000000001E-2</v>
      </c>
      <c r="AB68" s="22">
        <v>58</v>
      </c>
      <c r="AC68" s="22">
        <v>1.55792</v>
      </c>
      <c r="AD68">
        <f t="shared" si="4"/>
        <v>16.058300000000003</v>
      </c>
      <c r="AE68">
        <f t="shared" si="5"/>
        <v>25.017546736000003</v>
      </c>
      <c r="AF68" s="9"/>
      <c r="AG68" s="22">
        <v>0.192108</v>
      </c>
      <c r="AH68" s="22">
        <v>267.57</v>
      </c>
      <c r="AI68" s="22">
        <v>-1.6732799999999999E-2</v>
      </c>
      <c r="AJ68" s="22">
        <v>58</v>
      </c>
      <c r="AK68" s="22">
        <v>0.191498</v>
      </c>
      <c r="AL68">
        <f t="shared" si="6"/>
        <v>16.732799999999997</v>
      </c>
      <c r="AM68">
        <f t="shared" si="7"/>
        <v>3.2145047423999995</v>
      </c>
      <c r="AP68" s="9"/>
      <c r="AQ68" s="22">
        <v>1.55792</v>
      </c>
      <c r="AR68" s="22">
        <v>316.73899999999998</v>
      </c>
      <c r="AS68" s="22">
        <v>-1.59393E-2</v>
      </c>
      <c r="AT68" s="22">
        <v>58</v>
      </c>
      <c r="AU68" s="22">
        <v>1.55731</v>
      </c>
      <c r="AV68">
        <f t="shared" si="8"/>
        <v>15.939299999999999</v>
      </c>
      <c r="AW68">
        <f t="shared" si="9"/>
        <v>24.832154255999999</v>
      </c>
      <c r="AX68" s="9"/>
      <c r="AY68" s="22">
        <v>0.192108</v>
      </c>
      <c r="AZ68" s="22">
        <v>375.65100000000001</v>
      </c>
      <c r="BA68" s="22">
        <v>-1.6744999999999999E-2</v>
      </c>
      <c r="BB68" s="22">
        <v>58</v>
      </c>
      <c r="BC68" s="22">
        <v>0.19155900000000001</v>
      </c>
      <c r="BD68">
        <f t="shared" si="10"/>
        <v>16.745000000000001</v>
      </c>
      <c r="BE68">
        <f t="shared" si="11"/>
        <v>3.21684846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25.087</v>
      </c>
      <c r="I69" s="22">
        <v>-1.6284199999999999E-2</v>
      </c>
      <c r="J69" s="22">
        <v>59</v>
      </c>
      <c r="K69" s="22">
        <v>1.55243</v>
      </c>
      <c r="L69">
        <f t="shared" si="0"/>
        <v>16.284199999999998</v>
      </c>
      <c r="M69">
        <f t="shared" si="1"/>
        <v>25.287571337999999</v>
      </c>
      <c r="N69" s="9"/>
      <c r="O69" s="22">
        <v>0.19714400000000001</v>
      </c>
      <c r="P69" s="22">
        <v>95.943100000000001</v>
      </c>
      <c r="Q69" s="22">
        <v>-1.6677899999999999E-2</v>
      </c>
      <c r="R69" s="22">
        <v>59</v>
      </c>
      <c r="S69" s="22">
        <v>0.19662499999999999</v>
      </c>
      <c r="T69">
        <f t="shared" si="2"/>
        <v>16.677899999999998</v>
      </c>
      <c r="U69">
        <f t="shared" si="3"/>
        <v>3.2879479175999999</v>
      </c>
      <c r="X69" s="9"/>
      <c r="Y69" s="22">
        <v>1.5528900000000001</v>
      </c>
      <c r="Z69" s="22">
        <v>192.78</v>
      </c>
      <c r="AA69" s="22">
        <v>-1.6076699999999999E-2</v>
      </c>
      <c r="AB69" s="22">
        <v>59</v>
      </c>
      <c r="AC69" s="22">
        <v>1.5521199999999999</v>
      </c>
      <c r="AD69">
        <f t="shared" si="4"/>
        <v>16.076699999999999</v>
      </c>
      <c r="AE69">
        <f t="shared" si="5"/>
        <v>24.965346662999998</v>
      </c>
      <c r="AF69" s="9"/>
      <c r="AG69" s="22">
        <v>0.19714400000000001</v>
      </c>
      <c r="AH69" s="22">
        <v>267.67</v>
      </c>
      <c r="AI69" s="22">
        <v>-1.67175E-2</v>
      </c>
      <c r="AJ69" s="22">
        <v>59</v>
      </c>
      <c r="AK69" s="22">
        <v>0.19656399999999999</v>
      </c>
      <c r="AL69">
        <f t="shared" si="6"/>
        <v>16.717500000000001</v>
      </c>
      <c r="AM69">
        <f t="shared" si="7"/>
        <v>3.2957548200000004</v>
      </c>
      <c r="AP69" s="9"/>
      <c r="AQ69" s="22">
        <v>1.5528900000000001</v>
      </c>
      <c r="AR69" s="22">
        <v>316.83999999999997</v>
      </c>
      <c r="AS69" s="22">
        <v>-1.5972900000000002E-2</v>
      </c>
      <c r="AT69" s="22">
        <v>59</v>
      </c>
      <c r="AU69" s="22">
        <v>1.5527299999999999</v>
      </c>
      <c r="AV69">
        <f t="shared" si="8"/>
        <v>15.972900000000001</v>
      </c>
      <c r="AW69">
        <f t="shared" si="9"/>
        <v>24.804156681000002</v>
      </c>
      <c r="AX69" s="9"/>
      <c r="AY69" s="22">
        <v>0.19714400000000001</v>
      </c>
      <c r="AZ69" s="22">
        <v>375.75200000000001</v>
      </c>
      <c r="BA69" s="22">
        <v>-1.6760299999999999E-2</v>
      </c>
      <c r="BB69" s="22">
        <v>59</v>
      </c>
      <c r="BC69" s="22">
        <v>0.19647200000000001</v>
      </c>
      <c r="BD69">
        <f t="shared" si="10"/>
        <v>16.760299999999997</v>
      </c>
      <c r="BE69">
        <f t="shared" si="11"/>
        <v>3.3041925831999999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25.1877</v>
      </c>
      <c r="I70" s="22">
        <v>-1.6290300000000001E-2</v>
      </c>
      <c r="J70" s="22">
        <v>60</v>
      </c>
      <c r="K70" s="22">
        <v>1.5472399999999999</v>
      </c>
      <c r="L70">
        <f t="shared" si="0"/>
        <v>16.290300000000002</v>
      </c>
      <c r="M70">
        <f t="shared" si="1"/>
        <v>25.214940855000002</v>
      </c>
      <c r="N70" s="9"/>
      <c r="O70" s="22">
        <v>0.202179</v>
      </c>
      <c r="P70" s="22">
        <v>96.043800000000005</v>
      </c>
      <c r="Q70" s="22">
        <v>-1.6665599999999999E-2</v>
      </c>
      <c r="R70" s="22">
        <v>60</v>
      </c>
      <c r="S70" s="22">
        <v>0.20141600000000001</v>
      </c>
      <c r="T70">
        <f t="shared" si="2"/>
        <v>16.665599999999998</v>
      </c>
      <c r="U70">
        <f t="shared" si="3"/>
        <v>3.3694343423999995</v>
      </c>
      <c r="X70" s="9"/>
      <c r="Y70" s="22">
        <v>1.5478499999999999</v>
      </c>
      <c r="Z70" s="22">
        <v>192.881</v>
      </c>
      <c r="AA70" s="22">
        <v>-1.6113300000000001E-2</v>
      </c>
      <c r="AB70" s="22">
        <v>60</v>
      </c>
      <c r="AC70" s="22">
        <v>1.5478499999999999</v>
      </c>
      <c r="AD70">
        <f t="shared" si="4"/>
        <v>16.113299999999999</v>
      </c>
      <c r="AE70">
        <f t="shared" si="5"/>
        <v>24.940971404999999</v>
      </c>
      <c r="AF70" s="9"/>
      <c r="AG70" s="22">
        <v>0.202179</v>
      </c>
      <c r="AH70" s="22">
        <v>267.77100000000002</v>
      </c>
      <c r="AI70" s="22">
        <v>-1.67145E-2</v>
      </c>
      <c r="AJ70" s="22">
        <v>60</v>
      </c>
      <c r="AK70" s="22">
        <v>0.201599</v>
      </c>
      <c r="AL70">
        <f t="shared" si="6"/>
        <v>16.714500000000001</v>
      </c>
      <c r="AM70">
        <f t="shared" si="7"/>
        <v>3.3793208955000003</v>
      </c>
      <c r="AP70" s="9"/>
      <c r="AQ70" s="22">
        <v>1.5478499999999999</v>
      </c>
      <c r="AR70" s="22">
        <v>316.94099999999997</v>
      </c>
      <c r="AS70" s="22">
        <v>-1.5994299999999999E-2</v>
      </c>
      <c r="AT70" s="22">
        <v>60</v>
      </c>
      <c r="AU70" s="22">
        <v>1.5472399999999999</v>
      </c>
      <c r="AV70">
        <f t="shared" si="8"/>
        <v>15.994299999999999</v>
      </c>
      <c r="AW70">
        <f t="shared" si="9"/>
        <v>24.756777254999999</v>
      </c>
      <c r="AX70" s="9"/>
      <c r="AY70" s="22">
        <v>0.202179</v>
      </c>
      <c r="AZ70" s="22">
        <v>375.85300000000001</v>
      </c>
      <c r="BA70" s="22">
        <v>-1.67542E-2</v>
      </c>
      <c r="BB70" s="22">
        <v>60</v>
      </c>
      <c r="BC70" s="22">
        <v>0.201599</v>
      </c>
      <c r="BD70">
        <f t="shared" si="10"/>
        <v>16.754200000000001</v>
      </c>
      <c r="BE70">
        <f t="shared" si="11"/>
        <v>3.3873474018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25.288399999999999</v>
      </c>
      <c r="I71" s="22">
        <v>-1.6308599999999999E-2</v>
      </c>
      <c r="J71" s="22">
        <v>61</v>
      </c>
      <c r="K71" s="22">
        <v>1.54236</v>
      </c>
      <c r="L71">
        <f t="shared" si="0"/>
        <v>16.308599999999998</v>
      </c>
      <c r="M71">
        <f t="shared" si="1"/>
        <v>25.161234252</v>
      </c>
      <c r="N71" s="9"/>
      <c r="O71" s="22">
        <v>0.20721400000000001</v>
      </c>
      <c r="P71" s="22">
        <v>96.144499999999994</v>
      </c>
      <c r="Q71" s="22">
        <v>-1.6668700000000002E-2</v>
      </c>
      <c r="R71" s="22">
        <v>61</v>
      </c>
      <c r="S71" s="22">
        <v>0.206757</v>
      </c>
      <c r="T71">
        <f t="shared" si="2"/>
        <v>16.668700000000001</v>
      </c>
      <c r="U71">
        <f t="shared" si="3"/>
        <v>3.4539880018000004</v>
      </c>
      <c r="X71" s="9"/>
      <c r="Y71" s="22">
        <v>1.5428200000000001</v>
      </c>
      <c r="Z71" s="22">
        <v>192.982</v>
      </c>
      <c r="AA71" s="22">
        <v>-1.6137700000000001E-2</v>
      </c>
      <c r="AB71" s="22">
        <v>61</v>
      </c>
      <c r="AC71" s="22">
        <v>1.5420499999999999</v>
      </c>
      <c r="AD71">
        <f t="shared" si="4"/>
        <v>16.137700000000002</v>
      </c>
      <c r="AE71">
        <f t="shared" si="5"/>
        <v>24.897566314000006</v>
      </c>
      <c r="AF71" s="9"/>
      <c r="AG71" s="22">
        <v>0.20721400000000001</v>
      </c>
      <c r="AH71" s="22">
        <v>267.87200000000001</v>
      </c>
      <c r="AI71" s="22">
        <v>-1.6723600000000002E-2</v>
      </c>
      <c r="AJ71" s="22">
        <v>61</v>
      </c>
      <c r="AK71" s="22">
        <v>0.20672599999999999</v>
      </c>
      <c r="AL71">
        <f t="shared" si="6"/>
        <v>16.723600000000001</v>
      </c>
      <c r="AM71">
        <f t="shared" si="7"/>
        <v>3.4653640504000003</v>
      </c>
      <c r="AP71" s="9"/>
      <c r="AQ71" s="22">
        <v>1.5428200000000001</v>
      </c>
      <c r="AR71" s="22">
        <v>317.04199999999997</v>
      </c>
      <c r="AS71" s="22">
        <v>-1.60187E-2</v>
      </c>
      <c r="AT71" s="22">
        <v>61</v>
      </c>
      <c r="AU71" s="22">
        <v>1.54236</v>
      </c>
      <c r="AV71">
        <f t="shared" si="8"/>
        <v>16.018699999999999</v>
      </c>
      <c r="AW71">
        <f t="shared" si="9"/>
        <v>24.713970734</v>
      </c>
      <c r="AX71" s="9"/>
      <c r="AY71" s="22">
        <v>0.20721400000000001</v>
      </c>
      <c r="AZ71" s="22">
        <v>375.95400000000001</v>
      </c>
      <c r="BA71" s="22">
        <v>-1.6744999999999999E-2</v>
      </c>
      <c r="BB71" s="22">
        <v>61</v>
      </c>
      <c r="BC71" s="22">
        <v>0.20666499999999999</v>
      </c>
      <c r="BD71">
        <f t="shared" si="10"/>
        <v>16.745000000000001</v>
      </c>
      <c r="BE71">
        <f t="shared" si="11"/>
        <v>3.4697984300000004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25.389099999999999</v>
      </c>
      <c r="I72" s="22">
        <v>-1.63208E-2</v>
      </c>
      <c r="J72" s="22">
        <v>62</v>
      </c>
      <c r="K72" s="22">
        <v>1.5371699999999999</v>
      </c>
      <c r="L72">
        <f t="shared" si="0"/>
        <v>16.320799999999998</v>
      </c>
      <c r="M72">
        <f t="shared" si="1"/>
        <v>25.097799823999996</v>
      </c>
      <c r="N72" s="9"/>
      <c r="O72" s="22">
        <v>0.21224999999999999</v>
      </c>
      <c r="P72" s="22">
        <v>96.2453</v>
      </c>
      <c r="Q72" s="22">
        <v>-1.6671800000000001E-2</v>
      </c>
      <c r="R72" s="22">
        <v>62</v>
      </c>
      <c r="S72" s="22">
        <v>0.211761</v>
      </c>
      <c r="T72">
        <f t="shared" si="2"/>
        <v>16.671800000000001</v>
      </c>
      <c r="U72">
        <f t="shared" si="3"/>
        <v>3.5385895500000002</v>
      </c>
      <c r="X72" s="9"/>
      <c r="Y72" s="22">
        <v>1.5377799999999999</v>
      </c>
      <c r="Z72" s="22">
        <v>193.08199999999999</v>
      </c>
      <c r="AA72" s="22">
        <v>-1.6156E-2</v>
      </c>
      <c r="AB72" s="22">
        <v>62</v>
      </c>
      <c r="AC72" s="22">
        <v>1.5371699999999999</v>
      </c>
      <c r="AD72">
        <f t="shared" si="4"/>
        <v>16.155999999999999</v>
      </c>
      <c r="AE72">
        <f t="shared" si="5"/>
        <v>24.844373679999997</v>
      </c>
      <c r="AF72" s="9"/>
      <c r="AG72" s="22">
        <v>0.21224999999999999</v>
      </c>
      <c r="AH72" s="22">
        <v>267.97300000000001</v>
      </c>
      <c r="AI72" s="22">
        <v>-1.6726700000000001E-2</v>
      </c>
      <c r="AJ72" s="22">
        <v>62</v>
      </c>
      <c r="AK72" s="22">
        <v>0.21163899999999999</v>
      </c>
      <c r="AL72">
        <f t="shared" si="6"/>
        <v>16.726700000000001</v>
      </c>
      <c r="AM72">
        <f t="shared" si="7"/>
        <v>3.5502420750000003</v>
      </c>
      <c r="AP72" s="9"/>
      <c r="AQ72" s="22">
        <v>1.5377799999999999</v>
      </c>
      <c r="AR72" s="22">
        <v>317.142</v>
      </c>
      <c r="AS72" s="22">
        <v>-1.6039999999999999E-2</v>
      </c>
      <c r="AT72" s="22">
        <v>62</v>
      </c>
      <c r="AU72" s="22">
        <v>1.53748</v>
      </c>
      <c r="AV72">
        <f t="shared" si="8"/>
        <v>16.04</v>
      </c>
      <c r="AW72">
        <f t="shared" si="9"/>
        <v>24.665991199999997</v>
      </c>
      <c r="AX72" s="9"/>
      <c r="AY72" s="22">
        <v>0.21224999999999999</v>
      </c>
      <c r="AZ72" s="22">
        <v>376.05399999999997</v>
      </c>
      <c r="BA72" s="22">
        <v>-1.6747999999999999E-2</v>
      </c>
      <c r="BB72" s="22">
        <v>62</v>
      </c>
      <c r="BC72" s="22">
        <v>0.211761</v>
      </c>
      <c r="BD72">
        <f t="shared" si="10"/>
        <v>16.747999999999998</v>
      </c>
      <c r="BE72">
        <f t="shared" si="11"/>
        <v>3.5547629999999995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25.489799999999999</v>
      </c>
      <c r="I73" s="22">
        <v>-1.6326899999999998E-2</v>
      </c>
      <c r="J73" s="22">
        <v>63</v>
      </c>
      <c r="K73" s="22">
        <v>1.5316799999999999</v>
      </c>
      <c r="L73">
        <f t="shared" si="0"/>
        <v>16.326899999999998</v>
      </c>
      <c r="M73">
        <f t="shared" si="1"/>
        <v>25.025055974999997</v>
      </c>
      <c r="N73" s="9"/>
      <c r="O73" s="22">
        <v>0.21728500000000001</v>
      </c>
      <c r="P73" s="22">
        <v>96.346000000000004</v>
      </c>
      <c r="Q73" s="22">
        <v>-1.66748E-2</v>
      </c>
      <c r="R73" s="22">
        <v>63</v>
      </c>
      <c r="S73" s="22">
        <v>0.216888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193.18299999999999</v>
      </c>
      <c r="AA73" s="22">
        <v>-1.6168200000000001E-2</v>
      </c>
      <c r="AB73" s="22">
        <v>63</v>
      </c>
      <c r="AC73" s="22">
        <v>1.5322899999999999</v>
      </c>
      <c r="AD73">
        <f t="shared" si="4"/>
        <v>16.168200000000002</v>
      </c>
      <c r="AE73">
        <f t="shared" si="5"/>
        <v>24.781808550000004</v>
      </c>
      <c r="AF73" s="9"/>
      <c r="AG73" s="22">
        <v>0.21728500000000001</v>
      </c>
      <c r="AH73" s="22">
        <v>268.07299999999998</v>
      </c>
      <c r="AI73" s="22">
        <v>-1.6735799999999999E-2</v>
      </c>
      <c r="AJ73" s="22">
        <v>63</v>
      </c>
      <c r="AK73" s="22">
        <v>0.21676599999999999</v>
      </c>
      <c r="AL73">
        <f t="shared" si="6"/>
        <v>16.735799999999998</v>
      </c>
      <c r="AM73">
        <f t="shared" si="7"/>
        <v>3.6364383029999994</v>
      </c>
      <c r="AP73" s="9"/>
      <c r="AQ73" s="22">
        <v>1.5327500000000001</v>
      </c>
      <c r="AR73" s="22">
        <v>317.24299999999999</v>
      </c>
      <c r="AS73" s="22">
        <v>-1.60614E-2</v>
      </c>
      <c r="AT73" s="22">
        <v>63</v>
      </c>
      <c r="AU73" s="22">
        <v>1.5322899999999999</v>
      </c>
      <c r="AV73">
        <f t="shared" si="8"/>
        <v>16.061399999999999</v>
      </c>
      <c r="AW73">
        <f t="shared" si="9"/>
        <v>24.618110850000001</v>
      </c>
      <c r="AX73" s="9"/>
      <c r="AY73" s="22">
        <v>0.21728500000000001</v>
      </c>
      <c r="AZ73" s="22">
        <v>376.15499999999997</v>
      </c>
      <c r="BA73" s="22">
        <v>-1.6744999999999999E-2</v>
      </c>
      <c r="BB73" s="22">
        <v>63</v>
      </c>
      <c r="BC73" s="22">
        <v>0.216614</v>
      </c>
      <c r="BD73">
        <f t="shared" si="10"/>
        <v>16.745000000000001</v>
      </c>
      <c r="BE73">
        <f t="shared" si="11"/>
        <v>3.6384373250000004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25.590499999999999</v>
      </c>
      <c r="I74" s="22">
        <v>-1.6345200000000001E-2</v>
      </c>
      <c r="J74" s="22">
        <v>64</v>
      </c>
      <c r="K74" s="22">
        <v>1.5277099999999999</v>
      </c>
      <c r="L74">
        <f t="shared" si="0"/>
        <v>16.345200000000002</v>
      </c>
      <c r="M74">
        <f t="shared" si="1"/>
        <v>24.970725492</v>
      </c>
      <c r="N74" s="9"/>
      <c r="O74" s="22">
        <v>0.22232099999999999</v>
      </c>
      <c r="P74" s="22">
        <v>96.446700000000007</v>
      </c>
      <c r="Q74" s="22">
        <v>-1.6680899999999999E-2</v>
      </c>
      <c r="R74" s="22">
        <v>64</v>
      </c>
      <c r="S74" s="22">
        <v>0.22174099999999999</v>
      </c>
      <c r="T74">
        <f t="shared" si="2"/>
        <v>16.680899999999998</v>
      </c>
      <c r="U74">
        <f t="shared" si="3"/>
        <v>3.7085143688999995</v>
      </c>
      <c r="X74" s="9"/>
      <c r="Y74" s="22">
        <v>1.5277099999999999</v>
      </c>
      <c r="Z74" s="22">
        <v>193.28399999999999</v>
      </c>
      <c r="AA74" s="22">
        <v>-1.6201799999999999E-2</v>
      </c>
      <c r="AB74" s="22">
        <v>64</v>
      </c>
      <c r="AC74" s="22">
        <v>1.5270999999999999</v>
      </c>
      <c r="AD74">
        <f t="shared" si="4"/>
        <v>16.201799999999999</v>
      </c>
      <c r="AE74">
        <f t="shared" si="5"/>
        <v>24.751651877999997</v>
      </c>
      <c r="AF74" s="9"/>
      <c r="AG74" s="22">
        <v>0.22232099999999999</v>
      </c>
      <c r="AH74" s="22">
        <v>268.17399999999998</v>
      </c>
      <c r="AI74" s="22">
        <v>-1.6726700000000001E-2</v>
      </c>
      <c r="AJ74" s="22">
        <v>64</v>
      </c>
      <c r="AK74" s="22">
        <v>0.221771</v>
      </c>
      <c r="AL74">
        <f t="shared" si="6"/>
        <v>16.726700000000001</v>
      </c>
      <c r="AM74">
        <f t="shared" si="7"/>
        <v>3.7186966707</v>
      </c>
      <c r="AP74" s="9"/>
      <c r="AQ74" s="22">
        <v>1.5277099999999999</v>
      </c>
      <c r="AR74" s="22">
        <v>317.34399999999999</v>
      </c>
      <c r="AS74" s="22">
        <v>-1.6079699999999999E-2</v>
      </c>
      <c r="AT74" s="22">
        <v>64</v>
      </c>
      <c r="AU74" s="22">
        <v>1.5274000000000001</v>
      </c>
      <c r="AV74">
        <f t="shared" si="8"/>
        <v>16.079699999999999</v>
      </c>
      <c r="AW74">
        <f t="shared" si="9"/>
        <v>24.565118486999996</v>
      </c>
      <c r="AX74" s="9"/>
      <c r="AY74" s="22">
        <v>0.22232099999999999</v>
      </c>
      <c r="AZ74" s="22">
        <v>376.25599999999997</v>
      </c>
      <c r="BA74" s="22">
        <v>-1.6760299999999999E-2</v>
      </c>
      <c r="BB74" s="22">
        <v>64</v>
      </c>
      <c r="BC74" s="22">
        <v>0.221466</v>
      </c>
      <c r="BD74">
        <f t="shared" si="10"/>
        <v>16.760299999999997</v>
      </c>
      <c r="BE74">
        <f t="shared" si="11"/>
        <v>3.7261666562999993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25.691199999999998</v>
      </c>
      <c r="I75" s="22">
        <v>-1.63483E-2</v>
      </c>
      <c r="J75" s="22">
        <v>65</v>
      </c>
      <c r="K75" s="22">
        <v>1.5222199999999999</v>
      </c>
      <c r="L75">
        <f t="shared" si="0"/>
        <v>16.348299999999998</v>
      </c>
      <c r="M75">
        <f t="shared" si="1"/>
        <v>24.893065960999998</v>
      </c>
      <c r="N75" s="9"/>
      <c r="O75" s="22">
        <v>0.227356</v>
      </c>
      <c r="P75" s="22">
        <v>96.547399999999996</v>
      </c>
      <c r="Q75" s="22">
        <v>-1.6677899999999999E-2</v>
      </c>
      <c r="R75" s="22">
        <v>65</v>
      </c>
      <c r="S75" s="22">
        <v>0.22695899999999999</v>
      </c>
      <c r="T75">
        <f t="shared" si="2"/>
        <v>16.677899999999998</v>
      </c>
      <c r="U75">
        <f t="shared" si="3"/>
        <v>3.7918206323999994</v>
      </c>
      <c r="X75" s="9"/>
      <c r="Y75" s="22">
        <v>1.52267</v>
      </c>
      <c r="Z75" s="22">
        <v>193.38399999999999</v>
      </c>
      <c r="AA75" s="22">
        <v>-1.6232300000000002E-2</v>
      </c>
      <c r="AB75" s="22">
        <v>65</v>
      </c>
      <c r="AC75" s="22">
        <v>1.5219100000000001</v>
      </c>
      <c r="AD75">
        <f t="shared" si="4"/>
        <v>16.232300000000002</v>
      </c>
      <c r="AE75">
        <f t="shared" si="5"/>
        <v>24.716436241000004</v>
      </c>
      <c r="AF75" s="9"/>
      <c r="AG75" s="22">
        <v>0.227356</v>
      </c>
      <c r="AH75" s="22">
        <v>268.27499999999998</v>
      </c>
      <c r="AI75" s="22">
        <v>-1.67175E-2</v>
      </c>
      <c r="AJ75" s="22">
        <v>65</v>
      </c>
      <c r="AK75" s="22">
        <v>0.22692899999999999</v>
      </c>
      <c r="AL75">
        <f t="shared" si="6"/>
        <v>16.717500000000001</v>
      </c>
      <c r="AM75">
        <f t="shared" si="7"/>
        <v>3.8008239300000004</v>
      </c>
      <c r="AP75" s="9"/>
      <c r="AQ75" s="22">
        <v>1.52267</v>
      </c>
      <c r="AR75" s="22">
        <v>317.44400000000002</v>
      </c>
      <c r="AS75" s="22">
        <v>-1.6107199999999999E-2</v>
      </c>
      <c r="AT75" s="22">
        <v>65</v>
      </c>
      <c r="AU75" s="22">
        <v>1.5219100000000001</v>
      </c>
      <c r="AV75">
        <f t="shared" si="8"/>
        <v>16.107199999999999</v>
      </c>
      <c r="AW75">
        <f t="shared" si="9"/>
        <v>24.525950223999999</v>
      </c>
      <c r="AX75" s="9"/>
      <c r="AY75" s="22">
        <v>0.227356</v>
      </c>
      <c r="AZ75" s="22">
        <v>376.35599999999999</v>
      </c>
      <c r="BA75" s="22">
        <v>-1.67572E-2</v>
      </c>
      <c r="BB75" s="22">
        <v>65</v>
      </c>
      <c r="BC75" s="22">
        <v>0.22686799999999999</v>
      </c>
      <c r="BD75">
        <f t="shared" si="10"/>
        <v>16.757200000000001</v>
      </c>
      <c r="BE75">
        <f t="shared" si="11"/>
        <v>3.8098499632000005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25.791899999999998</v>
      </c>
      <c r="I76" s="22">
        <v>-1.6357400000000001E-2</v>
      </c>
      <c r="J76" s="22">
        <v>66</v>
      </c>
      <c r="K76" s="22">
        <v>1.5167200000000001</v>
      </c>
      <c r="L76">
        <f t="shared" ref="L76:L139" si="12">-I76/$F$2*1000</f>
        <v>16.357400000000002</v>
      </c>
      <c r="M76">
        <f t="shared" ref="M76:M139" si="13">L76*G76</f>
        <v>24.824644536000005</v>
      </c>
      <c r="N76" s="9"/>
      <c r="O76" s="22">
        <v>0.23239099999999999</v>
      </c>
      <c r="P76" s="22">
        <v>96.648099999999999</v>
      </c>
      <c r="Q76" s="22">
        <v>-1.6680899999999999E-2</v>
      </c>
      <c r="R76" s="22">
        <v>66</v>
      </c>
      <c r="S76" s="22">
        <v>0.23202500000000001</v>
      </c>
      <c r="T76">
        <f t="shared" ref="T76:T139" si="14">-Q76/$F$2*1000</f>
        <v>16.680899999999998</v>
      </c>
      <c r="U76">
        <f t="shared" ref="U76:U139" si="15">T76*O76</f>
        <v>3.8764910318999992</v>
      </c>
      <c r="X76" s="9"/>
      <c r="Y76" s="22">
        <v>1.5176400000000001</v>
      </c>
      <c r="Z76" s="22">
        <v>193.48500000000001</v>
      </c>
      <c r="AA76" s="22">
        <v>-1.6244499999999999E-2</v>
      </c>
      <c r="AB76" s="22">
        <v>66</v>
      </c>
      <c r="AC76" s="22">
        <v>1.5167200000000001</v>
      </c>
      <c r="AD76">
        <f t="shared" ref="AD76:AD139" si="16">-AA76/$F$2*1000</f>
        <v>16.244499999999999</v>
      </c>
      <c r="AE76">
        <f t="shared" ref="AE76:AE139" si="17">AD76*Y76</f>
        <v>24.653302979999999</v>
      </c>
      <c r="AF76" s="9"/>
      <c r="AG76" s="22">
        <v>0.23239099999999999</v>
      </c>
      <c r="AH76" s="22">
        <v>268.375</v>
      </c>
      <c r="AI76" s="22">
        <v>-1.6720599999999999E-2</v>
      </c>
      <c r="AJ76" s="22">
        <v>66</v>
      </c>
      <c r="AK76" s="22">
        <v>0.231873</v>
      </c>
      <c r="AL76">
        <f t="shared" ref="AL76:AL139" si="18">-AI76/$F$2*1000</f>
        <v>16.720599999999997</v>
      </c>
      <c r="AM76">
        <f t="shared" ref="AM76:AM139" si="19">AL76*AG76</f>
        <v>3.885716954599999</v>
      </c>
      <c r="AP76" s="9"/>
      <c r="AQ76" s="22">
        <v>1.5176400000000001</v>
      </c>
      <c r="AR76" s="22">
        <v>317.54500000000002</v>
      </c>
      <c r="AS76" s="22">
        <v>-1.61163E-2</v>
      </c>
      <c r="AT76" s="22">
        <v>66</v>
      </c>
      <c r="AU76" s="22">
        <v>1.5167200000000001</v>
      </c>
      <c r="AV76">
        <f t="shared" ref="AV76:AV139" si="20">-AS76/$F$2*1000</f>
        <v>16.116299999999999</v>
      </c>
      <c r="AW76">
        <f t="shared" ref="AW76:AW139" si="21">AV76*AQ76</f>
        <v>24.458741532000001</v>
      </c>
      <c r="AX76" s="9"/>
      <c r="AY76" s="22">
        <v>0.23239099999999999</v>
      </c>
      <c r="AZ76" s="22">
        <v>376.45699999999999</v>
      </c>
      <c r="BA76" s="22">
        <v>-1.6763299999999998E-2</v>
      </c>
      <c r="BB76" s="22">
        <v>66</v>
      </c>
      <c r="BC76" s="22">
        <v>0.23150599999999999</v>
      </c>
      <c r="BD76">
        <f t="shared" ref="BD76:BD139" si="22">-BA76/$F$2*1000</f>
        <v>16.763299999999997</v>
      </c>
      <c r="BE76">
        <f t="shared" ref="BE76:BE139" si="23">BD76*AY76</f>
        <v>3.895640050299999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25.892700000000001</v>
      </c>
      <c r="I77" s="22">
        <v>-1.6357400000000001E-2</v>
      </c>
      <c r="J77" s="22">
        <v>67</v>
      </c>
      <c r="K77" s="22">
        <v>1.5124500000000001</v>
      </c>
      <c r="L77">
        <f t="shared" si="12"/>
        <v>16.357400000000002</v>
      </c>
      <c r="M77">
        <f t="shared" si="13"/>
        <v>24.742203240000002</v>
      </c>
      <c r="N77" s="9"/>
      <c r="O77" s="22">
        <v>0.237427</v>
      </c>
      <c r="P77" s="22">
        <v>96.748800000000003</v>
      </c>
      <c r="Q77" s="22">
        <v>-1.6665599999999999E-2</v>
      </c>
      <c r="R77" s="22">
        <v>67</v>
      </c>
      <c r="S77" s="22">
        <v>0.237091</v>
      </c>
      <c r="T77">
        <f t="shared" si="14"/>
        <v>16.665599999999998</v>
      </c>
      <c r="U77">
        <f t="shared" si="15"/>
        <v>3.9568634111999996</v>
      </c>
      <c r="X77" s="9"/>
      <c r="Y77" s="22">
        <v>1.5125999999999999</v>
      </c>
      <c r="Z77" s="22">
        <v>193.58600000000001</v>
      </c>
      <c r="AA77" s="22">
        <v>-1.6262800000000001E-2</v>
      </c>
      <c r="AB77" s="22">
        <v>67</v>
      </c>
      <c r="AC77" s="22">
        <v>1.5118400000000001</v>
      </c>
      <c r="AD77">
        <f t="shared" si="16"/>
        <v>16.262800000000002</v>
      </c>
      <c r="AE77">
        <f t="shared" si="17"/>
        <v>24.599111280000002</v>
      </c>
      <c r="AF77" s="9"/>
      <c r="AG77" s="22">
        <v>0.237427</v>
      </c>
      <c r="AH77" s="22">
        <v>268.476</v>
      </c>
      <c r="AI77" s="22">
        <v>-1.6720599999999999E-2</v>
      </c>
      <c r="AJ77" s="22">
        <v>67</v>
      </c>
      <c r="AK77" s="22">
        <v>0.236877</v>
      </c>
      <c r="AL77">
        <f t="shared" si="18"/>
        <v>16.720599999999997</v>
      </c>
      <c r="AM77">
        <f t="shared" si="19"/>
        <v>3.9699218961999994</v>
      </c>
      <c r="AP77" s="9"/>
      <c r="AQ77" s="22">
        <v>1.5125999999999999</v>
      </c>
      <c r="AR77" s="22">
        <v>317.64600000000002</v>
      </c>
      <c r="AS77" s="22">
        <v>-1.6140700000000001E-2</v>
      </c>
      <c r="AT77" s="22">
        <v>67</v>
      </c>
      <c r="AU77" s="22">
        <v>1.5118400000000001</v>
      </c>
      <c r="AV77">
        <f t="shared" si="20"/>
        <v>16.140700000000002</v>
      </c>
      <c r="AW77">
        <f t="shared" si="21"/>
        <v>24.414422820000002</v>
      </c>
      <c r="AX77" s="9"/>
      <c r="AY77" s="22">
        <v>0.237427</v>
      </c>
      <c r="AZ77" s="22">
        <v>376.55799999999999</v>
      </c>
      <c r="BA77" s="22">
        <v>-1.6751100000000001E-2</v>
      </c>
      <c r="BB77" s="22">
        <v>67</v>
      </c>
      <c r="BC77" s="22">
        <v>0.236877</v>
      </c>
      <c r="BD77">
        <f t="shared" si="22"/>
        <v>16.751100000000001</v>
      </c>
      <c r="BE77">
        <f t="shared" si="23"/>
        <v>3.9771634197000001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25.993400000000001</v>
      </c>
      <c r="I78" s="22">
        <v>-1.6378799999999999E-2</v>
      </c>
      <c r="J78" s="22">
        <v>68</v>
      </c>
      <c r="K78" s="22">
        <v>1.5069600000000001</v>
      </c>
      <c r="L78">
        <f t="shared" si="12"/>
        <v>16.378799999999998</v>
      </c>
      <c r="M78">
        <f t="shared" si="13"/>
        <v>24.692187515999997</v>
      </c>
      <c r="N78" s="9"/>
      <c r="O78" s="22">
        <v>0.24246200000000001</v>
      </c>
      <c r="P78" s="22">
        <v>96.849500000000006</v>
      </c>
      <c r="Q78" s="22">
        <v>-1.6671800000000001E-2</v>
      </c>
      <c r="R78" s="22">
        <v>68</v>
      </c>
      <c r="S78" s="22">
        <v>0.24191299999999999</v>
      </c>
      <c r="T78">
        <f t="shared" si="14"/>
        <v>16.671800000000001</v>
      </c>
      <c r="U78">
        <f t="shared" si="15"/>
        <v>4.0422779716000008</v>
      </c>
      <c r="X78" s="9"/>
      <c r="Y78" s="22">
        <v>1.5075700000000001</v>
      </c>
      <c r="Z78" s="22">
        <v>193.68700000000001</v>
      </c>
      <c r="AA78" s="22">
        <v>-1.62811E-2</v>
      </c>
      <c r="AB78" s="22">
        <v>68</v>
      </c>
      <c r="AC78" s="22">
        <v>1.50665</v>
      </c>
      <c r="AD78">
        <f t="shared" si="16"/>
        <v>16.281099999999999</v>
      </c>
      <c r="AE78">
        <f t="shared" si="17"/>
        <v>24.544897926999997</v>
      </c>
      <c r="AF78" s="9"/>
      <c r="AG78" s="22">
        <v>0.24246200000000001</v>
      </c>
      <c r="AH78" s="22">
        <v>268.577</v>
      </c>
      <c r="AI78" s="22">
        <v>-1.6720599999999999E-2</v>
      </c>
      <c r="AJ78" s="22">
        <v>68</v>
      </c>
      <c r="AK78" s="22">
        <v>0.24185200000000001</v>
      </c>
      <c r="AL78">
        <f t="shared" si="18"/>
        <v>16.720599999999997</v>
      </c>
      <c r="AM78">
        <f t="shared" si="19"/>
        <v>4.0541101171999996</v>
      </c>
      <c r="AP78" s="9"/>
      <c r="AQ78" s="22">
        <v>1.5075700000000001</v>
      </c>
      <c r="AR78" s="22">
        <v>317.74700000000001</v>
      </c>
      <c r="AS78" s="22">
        <v>-1.6165200000000001E-2</v>
      </c>
      <c r="AT78" s="22">
        <v>68</v>
      </c>
      <c r="AU78" s="22">
        <v>1.5069600000000001</v>
      </c>
      <c r="AV78">
        <f t="shared" si="20"/>
        <v>16.165200000000002</v>
      </c>
      <c r="AW78">
        <f t="shared" si="21"/>
        <v>24.370170564000006</v>
      </c>
      <c r="AX78" s="9"/>
      <c r="AY78" s="22">
        <v>0.24246200000000001</v>
      </c>
      <c r="AZ78" s="22">
        <v>376.65800000000002</v>
      </c>
      <c r="BA78" s="22">
        <v>-1.6741900000000001E-2</v>
      </c>
      <c r="BB78" s="22">
        <v>68</v>
      </c>
      <c r="BC78" s="22">
        <v>0.24185200000000001</v>
      </c>
      <c r="BD78">
        <f t="shared" si="22"/>
        <v>16.741900000000001</v>
      </c>
      <c r="BE78">
        <f t="shared" si="23"/>
        <v>4.0592745578000002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26.094100000000001</v>
      </c>
      <c r="I79" s="22">
        <v>-1.6381799999999998E-2</v>
      </c>
      <c r="J79" s="22">
        <v>69</v>
      </c>
      <c r="K79" s="22">
        <v>1.50146</v>
      </c>
      <c r="L79">
        <f t="shared" si="12"/>
        <v>16.381799999999998</v>
      </c>
      <c r="M79">
        <f t="shared" si="13"/>
        <v>24.614145953999998</v>
      </c>
      <c r="N79" s="9"/>
      <c r="O79" s="22">
        <v>0.247498</v>
      </c>
      <c r="P79" s="22">
        <v>96.950199999999995</v>
      </c>
      <c r="Q79" s="22">
        <v>-1.6680899999999999E-2</v>
      </c>
      <c r="R79" s="22">
        <v>69</v>
      </c>
      <c r="S79" s="22">
        <v>0.246979</v>
      </c>
      <c r="T79">
        <f t="shared" si="14"/>
        <v>16.680899999999998</v>
      </c>
      <c r="U79">
        <f t="shared" si="15"/>
        <v>4.1284893881999993</v>
      </c>
      <c r="X79" s="9"/>
      <c r="Y79" s="22">
        <v>1.5025299999999999</v>
      </c>
      <c r="Z79" s="22">
        <v>193.78700000000001</v>
      </c>
      <c r="AA79" s="22">
        <v>-1.6305500000000001E-2</v>
      </c>
      <c r="AB79" s="22">
        <v>69</v>
      </c>
      <c r="AC79" s="22">
        <v>1.5020800000000001</v>
      </c>
      <c r="AD79">
        <f t="shared" si="16"/>
        <v>16.305500000000002</v>
      </c>
      <c r="AE79">
        <f t="shared" si="17"/>
        <v>24.499502915000001</v>
      </c>
      <c r="AF79" s="9"/>
      <c r="AG79" s="22">
        <v>0.247498</v>
      </c>
      <c r="AH79" s="22">
        <v>268.678</v>
      </c>
      <c r="AI79" s="22">
        <v>-1.67297E-2</v>
      </c>
      <c r="AJ79" s="22">
        <v>69</v>
      </c>
      <c r="AK79" s="22">
        <v>0.24707000000000001</v>
      </c>
      <c r="AL79">
        <f t="shared" si="18"/>
        <v>16.729700000000001</v>
      </c>
      <c r="AM79">
        <f t="shared" si="19"/>
        <v>4.1405672906</v>
      </c>
      <c r="AP79" s="9"/>
      <c r="AQ79" s="22">
        <v>1.5025299999999999</v>
      </c>
      <c r="AR79" s="22">
        <v>317.84699999999998</v>
      </c>
      <c r="AS79" s="22">
        <v>-1.61835E-2</v>
      </c>
      <c r="AT79" s="22">
        <v>69</v>
      </c>
      <c r="AU79" s="22">
        <v>1.50146</v>
      </c>
      <c r="AV79">
        <f t="shared" si="20"/>
        <v>16.183499999999999</v>
      </c>
      <c r="AW79">
        <f t="shared" si="21"/>
        <v>24.316194254999996</v>
      </c>
      <c r="AX79" s="9"/>
      <c r="AY79" s="22">
        <v>0.247498</v>
      </c>
      <c r="AZ79" s="22">
        <v>376.75900000000001</v>
      </c>
      <c r="BA79" s="22">
        <v>-1.67572E-2</v>
      </c>
      <c r="BB79" s="22">
        <v>69</v>
      </c>
      <c r="BC79" s="22">
        <v>0.246979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26.194800000000001</v>
      </c>
      <c r="I80" s="22">
        <v>-1.6406299999999999E-2</v>
      </c>
      <c r="J80" s="22">
        <v>70</v>
      </c>
      <c r="K80" s="22">
        <v>1.49658</v>
      </c>
      <c r="L80">
        <f t="shared" si="12"/>
        <v>16.406299999999998</v>
      </c>
      <c r="M80">
        <f t="shared" si="13"/>
        <v>24.568434249999999</v>
      </c>
      <c r="N80" s="9"/>
      <c r="O80" s="22">
        <v>0.25253300000000001</v>
      </c>
      <c r="P80" s="22">
        <v>97.050899999999999</v>
      </c>
      <c r="Q80" s="22">
        <v>-1.6671800000000001E-2</v>
      </c>
      <c r="R80" s="22">
        <v>70</v>
      </c>
      <c r="S80" s="22">
        <v>0.25228899999999999</v>
      </c>
      <c r="T80">
        <f t="shared" si="14"/>
        <v>16.671800000000001</v>
      </c>
      <c r="U80">
        <f t="shared" si="15"/>
        <v>4.2101796694000004</v>
      </c>
      <c r="X80" s="9"/>
      <c r="Y80" s="22">
        <v>1.4975000000000001</v>
      </c>
      <c r="Z80" s="22">
        <v>193.88800000000001</v>
      </c>
      <c r="AA80" s="22">
        <v>-1.6311599999999999E-2</v>
      </c>
      <c r="AB80" s="22">
        <v>70</v>
      </c>
      <c r="AC80" s="22">
        <v>1.49719</v>
      </c>
      <c r="AD80">
        <f t="shared" si="16"/>
        <v>16.311599999999999</v>
      </c>
      <c r="AE80">
        <f t="shared" si="17"/>
        <v>24.426620999999997</v>
      </c>
      <c r="AF80" s="9"/>
      <c r="AG80" s="22">
        <v>0.25253300000000001</v>
      </c>
      <c r="AH80" s="22">
        <v>268.77800000000002</v>
      </c>
      <c r="AI80" s="22">
        <v>-1.67175E-2</v>
      </c>
      <c r="AJ80" s="22">
        <v>70</v>
      </c>
      <c r="AK80" s="22">
        <v>0.25195299999999998</v>
      </c>
      <c r="AL80">
        <f t="shared" si="18"/>
        <v>16.717500000000001</v>
      </c>
      <c r="AM80">
        <f t="shared" si="19"/>
        <v>4.2217204275000002</v>
      </c>
      <c r="AP80" s="9"/>
      <c r="AQ80" s="22">
        <v>1.4975000000000001</v>
      </c>
      <c r="AR80" s="22">
        <v>317.94799999999998</v>
      </c>
      <c r="AS80" s="22">
        <v>-1.6192600000000001E-2</v>
      </c>
      <c r="AT80" s="22">
        <v>70</v>
      </c>
      <c r="AU80" s="22">
        <v>1.49658</v>
      </c>
      <c r="AV80">
        <f t="shared" si="20"/>
        <v>16.192600000000002</v>
      </c>
      <c r="AW80">
        <f t="shared" si="21"/>
        <v>24.248418500000003</v>
      </c>
      <c r="AX80" s="9"/>
      <c r="AY80" s="22">
        <v>0.25253300000000001</v>
      </c>
      <c r="AZ80" s="22">
        <v>376.86</v>
      </c>
      <c r="BA80" s="22">
        <v>-1.67542E-2</v>
      </c>
      <c r="BB80" s="22">
        <v>70</v>
      </c>
      <c r="BC80" s="22">
        <v>0.25195299999999998</v>
      </c>
      <c r="BD80">
        <f t="shared" si="22"/>
        <v>16.754200000000001</v>
      </c>
      <c r="BE80">
        <f t="shared" si="23"/>
        <v>4.2309883886000001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26.295500000000001</v>
      </c>
      <c r="I81" s="22">
        <v>-1.6400100000000001E-2</v>
      </c>
      <c r="J81" s="22">
        <v>71</v>
      </c>
      <c r="K81" s="22">
        <v>1.49261</v>
      </c>
      <c r="L81">
        <f t="shared" si="12"/>
        <v>16.400100000000002</v>
      </c>
      <c r="M81">
        <f t="shared" si="13"/>
        <v>24.476493246</v>
      </c>
      <c r="N81" s="9"/>
      <c r="O81" s="22">
        <v>0.25756800000000002</v>
      </c>
      <c r="P81" s="22">
        <v>97.151600000000002</v>
      </c>
      <c r="Q81" s="22">
        <v>-1.66748E-2</v>
      </c>
      <c r="R81" s="22">
        <v>71</v>
      </c>
      <c r="S81" s="22">
        <v>0.257019</v>
      </c>
      <c r="T81">
        <f t="shared" si="14"/>
        <v>16.674800000000001</v>
      </c>
      <c r="U81">
        <f t="shared" si="15"/>
        <v>4.2948948864000007</v>
      </c>
      <c r="X81" s="9"/>
      <c r="Y81" s="22">
        <v>1.4924599999999999</v>
      </c>
      <c r="Z81" s="22">
        <v>193.989</v>
      </c>
      <c r="AA81" s="22">
        <v>-1.6302500000000001E-2</v>
      </c>
      <c r="AB81" s="22">
        <v>71</v>
      </c>
      <c r="AC81" s="22">
        <v>1.4917</v>
      </c>
      <c r="AD81">
        <f t="shared" si="16"/>
        <v>16.302500000000002</v>
      </c>
      <c r="AE81">
        <f t="shared" si="17"/>
        <v>24.33082915</v>
      </c>
      <c r="AF81" s="9"/>
      <c r="AG81" s="22">
        <v>0.25756800000000002</v>
      </c>
      <c r="AH81" s="22">
        <v>268.87900000000002</v>
      </c>
      <c r="AI81" s="22">
        <v>-1.67175E-2</v>
      </c>
      <c r="AJ81" s="22">
        <v>71</v>
      </c>
      <c r="AK81" s="22">
        <v>0.25698900000000002</v>
      </c>
      <c r="AL81">
        <f t="shared" si="18"/>
        <v>16.717500000000001</v>
      </c>
      <c r="AM81">
        <f t="shared" si="19"/>
        <v>4.3058930400000008</v>
      </c>
      <c r="AP81" s="9"/>
      <c r="AQ81" s="22">
        <v>1.4924599999999999</v>
      </c>
      <c r="AR81" s="22">
        <v>318.04899999999998</v>
      </c>
      <c r="AS81" s="22">
        <v>-1.62109E-2</v>
      </c>
      <c r="AT81" s="22">
        <v>71</v>
      </c>
      <c r="AU81" s="22">
        <v>1.4917</v>
      </c>
      <c r="AV81">
        <f t="shared" si="20"/>
        <v>16.210899999999999</v>
      </c>
      <c r="AW81">
        <f t="shared" si="21"/>
        <v>24.194119813999997</v>
      </c>
      <c r="AX81" s="9"/>
      <c r="AY81" s="22">
        <v>0.25756800000000002</v>
      </c>
      <c r="AZ81" s="22">
        <v>376.96100000000001</v>
      </c>
      <c r="BA81" s="22">
        <v>-1.67572E-2</v>
      </c>
      <c r="BB81" s="22">
        <v>71</v>
      </c>
      <c r="BC81" s="22">
        <v>0.257019</v>
      </c>
      <c r="BD81">
        <f t="shared" si="22"/>
        <v>16.757200000000001</v>
      </c>
      <c r="BE81">
        <f t="shared" si="23"/>
        <v>4.3161184896000009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26.3962</v>
      </c>
      <c r="I82" s="22">
        <v>-1.6412400000000001E-2</v>
      </c>
      <c r="J82" s="22">
        <v>72</v>
      </c>
      <c r="K82" s="22">
        <v>1.48682</v>
      </c>
      <c r="L82">
        <f t="shared" si="12"/>
        <v>16.412400000000002</v>
      </c>
      <c r="M82">
        <f t="shared" si="13"/>
        <v>24.412296132000002</v>
      </c>
      <c r="N82" s="9"/>
      <c r="O82" s="22">
        <v>0.262604</v>
      </c>
      <c r="P82" s="22">
        <v>97.252300000000005</v>
      </c>
      <c r="Q82" s="22">
        <v>-1.6677899999999999E-2</v>
      </c>
      <c r="R82" s="22">
        <v>72</v>
      </c>
      <c r="S82" s="22">
        <v>0.261963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194.089</v>
      </c>
      <c r="AA82" s="22">
        <v>-1.6314700000000001E-2</v>
      </c>
      <c r="AB82" s="22">
        <v>72</v>
      </c>
      <c r="AC82" s="22">
        <v>1.48651</v>
      </c>
      <c r="AD82">
        <f t="shared" si="16"/>
        <v>16.314700000000002</v>
      </c>
      <c r="AE82">
        <f t="shared" si="17"/>
        <v>24.266974221000002</v>
      </c>
      <c r="AF82" s="9"/>
      <c r="AG82" s="22">
        <v>0.262604</v>
      </c>
      <c r="AH82" s="22">
        <v>268.98</v>
      </c>
      <c r="AI82" s="22">
        <v>-1.67297E-2</v>
      </c>
      <c r="AJ82" s="22">
        <v>72</v>
      </c>
      <c r="AK82" s="22">
        <v>0.26205400000000001</v>
      </c>
      <c r="AL82">
        <f t="shared" si="18"/>
        <v>16.729700000000001</v>
      </c>
      <c r="AM82">
        <f t="shared" si="19"/>
        <v>4.3932861388000006</v>
      </c>
      <c r="AP82" s="9"/>
      <c r="AQ82" s="22">
        <v>1.48743</v>
      </c>
      <c r="AR82" s="22">
        <v>318.149</v>
      </c>
      <c r="AS82" s="22">
        <v>-1.6216999999999999E-2</v>
      </c>
      <c r="AT82" s="22">
        <v>72</v>
      </c>
      <c r="AU82" s="22">
        <v>1.48743</v>
      </c>
      <c r="AV82">
        <f t="shared" si="20"/>
        <v>16.216999999999999</v>
      </c>
      <c r="AW82">
        <f t="shared" si="21"/>
        <v>24.121652309999998</v>
      </c>
      <c r="AX82" s="9"/>
      <c r="AY82" s="22">
        <v>0.262604</v>
      </c>
      <c r="AZ82" s="22">
        <v>377.06099999999998</v>
      </c>
      <c r="BA82" s="22">
        <v>-1.6760299999999999E-2</v>
      </c>
      <c r="BB82" s="22">
        <v>72</v>
      </c>
      <c r="BC82" s="22">
        <v>0.26199299999999998</v>
      </c>
      <c r="BD82">
        <f t="shared" si="22"/>
        <v>16.760299999999997</v>
      </c>
      <c r="BE82">
        <f t="shared" si="23"/>
        <v>4.4013218211999989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26.4969</v>
      </c>
      <c r="I83" s="22">
        <v>-1.64154E-2</v>
      </c>
      <c r="J83" s="22">
        <v>73</v>
      </c>
      <c r="K83" s="22">
        <v>1.48163</v>
      </c>
      <c r="L83">
        <f t="shared" si="12"/>
        <v>16.415400000000002</v>
      </c>
      <c r="M83">
        <f t="shared" si="13"/>
        <v>24.334024806000006</v>
      </c>
      <c r="N83" s="9"/>
      <c r="O83" s="22">
        <v>0.26763900000000002</v>
      </c>
      <c r="P83" s="22">
        <v>97.352999999999994</v>
      </c>
      <c r="Q83" s="22">
        <v>-1.6690099999999999E-2</v>
      </c>
      <c r="R83" s="22">
        <v>73</v>
      </c>
      <c r="S83" s="22">
        <v>0.267181</v>
      </c>
      <c r="T83">
        <f t="shared" si="14"/>
        <v>16.690100000000001</v>
      </c>
      <c r="U83">
        <f t="shared" si="15"/>
        <v>4.4669216739000008</v>
      </c>
      <c r="X83" s="9"/>
      <c r="Y83" s="22">
        <v>1.4823900000000001</v>
      </c>
      <c r="Z83" s="22">
        <v>194.19</v>
      </c>
      <c r="AA83" s="22">
        <v>-1.6311599999999999E-2</v>
      </c>
      <c r="AB83" s="22">
        <v>73</v>
      </c>
      <c r="AC83" s="22">
        <v>1.48163</v>
      </c>
      <c r="AD83">
        <f t="shared" si="16"/>
        <v>16.311599999999999</v>
      </c>
      <c r="AE83">
        <f t="shared" si="17"/>
        <v>24.180152723999999</v>
      </c>
      <c r="AF83" s="9"/>
      <c r="AG83" s="22">
        <v>0.26763900000000002</v>
      </c>
      <c r="AH83" s="22">
        <v>269.08</v>
      </c>
      <c r="AI83" s="22">
        <v>-1.6708400000000002E-2</v>
      </c>
      <c r="AJ83" s="22">
        <v>73</v>
      </c>
      <c r="AK83" s="22">
        <v>0.26690700000000001</v>
      </c>
      <c r="AL83">
        <f t="shared" si="18"/>
        <v>16.708400000000001</v>
      </c>
      <c r="AM83">
        <f t="shared" si="19"/>
        <v>4.4718194676000005</v>
      </c>
      <c r="AP83" s="9"/>
      <c r="AQ83" s="22">
        <v>1.4823900000000001</v>
      </c>
      <c r="AR83" s="22">
        <v>318.25</v>
      </c>
      <c r="AS83" s="22">
        <v>-1.6244499999999999E-2</v>
      </c>
      <c r="AT83" s="22">
        <v>73</v>
      </c>
      <c r="AU83" s="22">
        <v>1.48163</v>
      </c>
      <c r="AV83">
        <f t="shared" si="20"/>
        <v>16.244499999999999</v>
      </c>
      <c r="AW83">
        <f t="shared" si="21"/>
        <v>24.080684354999999</v>
      </c>
      <c r="AX83" s="9"/>
      <c r="AY83" s="22">
        <v>0.26763900000000002</v>
      </c>
      <c r="AZ83" s="22">
        <v>377.16199999999998</v>
      </c>
      <c r="BA83" s="22">
        <v>-1.6751100000000001E-2</v>
      </c>
      <c r="BB83" s="22">
        <v>73</v>
      </c>
      <c r="BC83" s="22">
        <v>0.26702900000000002</v>
      </c>
      <c r="BD83">
        <f t="shared" si="22"/>
        <v>16.751100000000001</v>
      </c>
      <c r="BE83">
        <f t="shared" si="23"/>
        <v>4.4832476529000003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26.5976</v>
      </c>
      <c r="I84" s="22">
        <v>-1.64032E-2</v>
      </c>
      <c r="J84" s="22">
        <v>74</v>
      </c>
      <c r="K84" s="22">
        <v>1.47675</v>
      </c>
      <c r="L84">
        <f t="shared" si="12"/>
        <v>16.403199999999998</v>
      </c>
      <c r="M84">
        <f t="shared" si="13"/>
        <v>24.233431551999999</v>
      </c>
      <c r="N84" s="9"/>
      <c r="O84" s="22">
        <v>0.272675</v>
      </c>
      <c r="P84" s="22">
        <v>97.453699999999998</v>
      </c>
      <c r="Q84" s="22">
        <v>-1.6680899999999999E-2</v>
      </c>
      <c r="R84" s="22">
        <v>74</v>
      </c>
      <c r="S84" s="22">
        <v>0.27215600000000001</v>
      </c>
      <c r="T84">
        <f t="shared" si="14"/>
        <v>16.680899999999998</v>
      </c>
      <c r="U84">
        <f t="shared" si="15"/>
        <v>4.5484644074999991</v>
      </c>
      <c r="X84" s="9"/>
      <c r="Y84" s="22">
        <v>1.47736</v>
      </c>
      <c r="Z84" s="22">
        <v>194.291</v>
      </c>
      <c r="AA84" s="22">
        <v>-1.6326899999999998E-2</v>
      </c>
      <c r="AB84" s="22">
        <v>74</v>
      </c>
      <c r="AC84" s="22">
        <v>1.47675</v>
      </c>
      <c r="AD84">
        <f t="shared" si="16"/>
        <v>16.326899999999998</v>
      </c>
      <c r="AE84">
        <f t="shared" si="17"/>
        <v>24.120708983999997</v>
      </c>
      <c r="AF84" s="9"/>
      <c r="AG84" s="22">
        <v>0.272675</v>
      </c>
      <c r="AH84" s="22">
        <v>269.18099999999998</v>
      </c>
      <c r="AI84" s="22">
        <v>-1.6726700000000001E-2</v>
      </c>
      <c r="AJ84" s="22">
        <v>74</v>
      </c>
      <c r="AK84" s="22">
        <v>0.27206399999999997</v>
      </c>
      <c r="AL84">
        <f t="shared" si="18"/>
        <v>16.726700000000001</v>
      </c>
      <c r="AM84">
        <f t="shared" si="19"/>
        <v>4.5609529225000003</v>
      </c>
      <c r="AP84" s="9"/>
      <c r="AQ84" s="22">
        <v>1.47736</v>
      </c>
      <c r="AR84" s="22">
        <v>318.351</v>
      </c>
      <c r="AS84" s="22">
        <v>-1.6256699999999999E-2</v>
      </c>
      <c r="AT84" s="22">
        <v>74</v>
      </c>
      <c r="AU84" s="22">
        <v>1.47675</v>
      </c>
      <c r="AV84">
        <f t="shared" si="20"/>
        <v>16.256699999999999</v>
      </c>
      <c r="AW84">
        <f t="shared" si="21"/>
        <v>24.016998311999998</v>
      </c>
      <c r="AX84" s="9"/>
      <c r="AY84" s="22">
        <v>0.272675</v>
      </c>
      <c r="AZ84" s="22">
        <v>377.26299999999998</v>
      </c>
      <c r="BA84" s="22">
        <v>-1.67542E-2</v>
      </c>
      <c r="BB84" s="22">
        <v>74</v>
      </c>
      <c r="BC84" s="22">
        <v>0.27227800000000002</v>
      </c>
      <c r="BD84">
        <f t="shared" si="22"/>
        <v>16.754200000000001</v>
      </c>
      <c r="BE84">
        <f t="shared" si="23"/>
        <v>4.5684514850000006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26.6983</v>
      </c>
      <c r="I85" s="22">
        <v>-1.6421499999999999E-2</v>
      </c>
      <c r="J85" s="22">
        <v>75</v>
      </c>
      <c r="K85" s="22">
        <v>1.47156</v>
      </c>
      <c r="L85">
        <f t="shared" si="12"/>
        <v>16.421499999999998</v>
      </c>
      <c r="M85">
        <f t="shared" si="13"/>
        <v>24.177702879999998</v>
      </c>
      <c r="N85" s="9"/>
      <c r="O85" s="22">
        <v>0.27771000000000001</v>
      </c>
      <c r="P85" s="22">
        <v>97.554500000000004</v>
      </c>
      <c r="Q85" s="22">
        <v>-1.6680899999999999E-2</v>
      </c>
      <c r="R85" s="22">
        <v>75</v>
      </c>
      <c r="S85" s="22">
        <v>0.27737400000000001</v>
      </c>
      <c r="T85">
        <f t="shared" si="14"/>
        <v>16.680899999999998</v>
      </c>
      <c r="U85">
        <f t="shared" si="15"/>
        <v>4.6324527389999997</v>
      </c>
      <c r="X85" s="9"/>
      <c r="Y85" s="22">
        <v>1.4723200000000001</v>
      </c>
      <c r="Z85" s="22">
        <v>194.392</v>
      </c>
      <c r="AA85" s="22">
        <v>-1.6336099999999999E-2</v>
      </c>
      <c r="AB85" s="22">
        <v>75</v>
      </c>
      <c r="AC85" s="22">
        <v>1.47217</v>
      </c>
      <c r="AD85">
        <f t="shared" si="16"/>
        <v>16.336099999999998</v>
      </c>
      <c r="AE85">
        <f t="shared" si="17"/>
        <v>24.051966751999998</v>
      </c>
      <c r="AF85" s="9"/>
      <c r="AG85" s="22">
        <v>0.27771000000000001</v>
      </c>
      <c r="AH85" s="22">
        <v>269.28199999999998</v>
      </c>
      <c r="AI85" s="22">
        <v>-1.6720599999999999E-2</v>
      </c>
      <c r="AJ85" s="22">
        <v>75</v>
      </c>
      <c r="AK85" s="22">
        <v>0.27712999999999999</v>
      </c>
      <c r="AL85">
        <f t="shared" si="18"/>
        <v>16.720599999999997</v>
      </c>
      <c r="AM85">
        <f t="shared" si="19"/>
        <v>4.6434778259999998</v>
      </c>
      <c r="AP85" s="9"/>
      <c r="AQ85" s="22">
        <v>1.4723200000000001</v>
      </c>
      <c r="AR85" s="22">
        <v>318.45100000000002</v>
      </c>
      <c r="AS85" s="22">
        <v>-1.62781E-2</v>
      </c>
      <c r="AT85" s="22">
        <v>75</v>
      </c>
      <c r="AU85" s="22">
        <v>1.47156</v>
      </c>
      <c r="AV85">
        <f t="shared" si="20"/>
        <v>16.278099999999998</v>
      </c>
      <c r="AW85">
        <f t="shared" si="21"/>
        <v>23.966572191999997</v>
      </c>
      <c r="AX85" s="9"/>
      <c r="AY85" s="22">
        <v>0.27771000000000001</v>
      </c>
      <c r="AZ85" s="22">
        <v>377.363</v>
      </c>
      <c r="BA85" s="22">
        <v>-1.6738900000000001E-2</v>
      </c>
      <c r="BB85" s="22">
        <v>75</v>
      </c>
      <c r="BC85" s="22">
        <v>0.277283</v>
      </c>
      <c r="BD85">
        <f t="shared" si="22"/>
        <v>16.738900000000001</v>
      </c>
      <c r="BE85">
        <f t="shared" si="23"/>
        <v>4.6485599190000002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26.798999999999999</v>
      </c>
      <c r="I86" s="22">
        <v>-1.6409300000000002E-2</v>
      </c>
      <c r="J86" s="22">
        <v>76</v>
      </c>
      <c r="K86" s="22">
        <v>1.46729</v>
      </c>
      <c r="L86">
        <f t="shared" si="12"/>
        <v>16.409300000000002</v>
      </c>
      <c r="M86">
        <f t="shared" si="13"/>
        <v>24.077201797000001</v>
      </c>
      <c r="N86" s="9"/>
      <c r="O86" s="22">
        <v>0.28274500000000002</v>
      </c>
      <c r="P86" s="22">
        <v>97.655199999999994</v>
      </c>
      <c r="Q86" s="22">
        <v>-1.6668700000000002E-2</v>
      </c>
      <c r="R86" s="22">
        <v>76</v>
      </c>
      <c r="S86" s="22">
        <v>0.28204299999999999</v>
      </c>
      <c r="T86">
        <f t="shared" si="14"/>
        <v>16.668700000000001</v>
      </c>
      <c r="U86">
        <f t="shared" si="15"/>
        <v>4.7129915815000007</v>
      </c>
      <c r="X86" s="9"/>
      <c r="Y86" s="22">
        <v>1.46729</v>
      </c>
      <c r="Z86" s="22">
        <v>194.49199999999999</v>
      </c>
      <c r="AA86" s="22">
        <v>-1.6342200000000001E-2</v>
      </c>
      <c r="AB86" s="22">
        <v>76</v>
      </c>
      <c r="AC86" s="22">
        <v>1.46698</v>
      </c>
      <c r="AD86">
        <f t="shared" si="16"/>
        <v>16.342200000000002</v>
      </c>
      <c r="AE86">
        <f t="shared" si="17"/>
        <v>23.978746638000004</v>
      </c>
      <c r="AF86" s="9"/>
      <c r="AG86" s="22">
        <v>0.28274500000000002</v>
      </c>
      <c r="AH86" s="22">
        <v>269.38200000000001</v>
      </c>
      <c r="AI86" s="22">
        <v>-1.6723600000000002E-2</v>
      </c>
      <c r="AJ86" s="22">
        <v>76</v>
      </c>
      <c r="AK86" s="22">
        <v>0.28216599999999997</v>
      </c>
      <c r="AL86">
        <f t="shared" si="18"/>
        <v>16.723600000000001</v>
      </c>
      <c r="AM86">
        <f t="shared" si="19"/>
        <v>4.7285142820000008</v>
      </c>
      <c r="AP86" s="9"/>
      <c r="AQ86" s="22">
        <v>1.46729</v>
      </c>
      <c r="AR86" s="22">
        <v>318.55200000000002</v>
      </c>
      <c r="AS86" s="22">
        <v>-1.6287200000000002E-2</v>
      </c>
      <c r="AT86" s="22">
        <v>76</v>
      </c>
      <c r="AU86" s="22">
        <v>1.46698</v>
      </c>
      <c r="AV86">
        <f t="shared" si="20"/>
        <v>16.287200000000002</v>
      </c>
      <c r="AW86">
        <f t="shared" si="21"/>
        <v>23.898045688000003</v>
      </c>
      <c r="AX86" s="9"/>
      <c r="AY86" s="22">
        <v>0.28274500000000002</v>
      </c>
      <c r="AZ86" s="22">
        <v>377.464</v>
      </c>
      <c r="BA86" s="22">
        <v>-1.6751100000000001E-2</v>
      </c>
      <c r="BB86" s="22">
        <v>76</v>
      </c>
      <c r="BC86" s="22">
        <v>0.281891</v>
      </c>
      <c r="BD86">
        <f t="shared" si="22"/>
        <v>16.751100000000001</v>
      </c>
      <c r="BE86">
        <f t="shared" si="23"/>
        <v>4.7362897695000008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26.899699999999999</v>
      </c>
      <c r="I87" s="22">
        <v>-1.6427600000000001E-2</v>
      </c>
      <c r="J87" s="22">
        <v>77</v>
      </c>
      <c r="K87" s="22">
        <v>1.46149</v>
      </c>
      <c r="L87">
        <f t="shared" si="12"/>
        <v>16.427600000000002</v>
      </c>
      <c r="M87">
        <f t="shared" si="13"/>
        <v>24.021258100000004</v>
      </c>
      <c r="N87" s="9"/>
      <c r="O87" s="22">
        <v>0.28778100000000001</v>
      </c>
      <c r="P87" s="22">
        <v>97.755899999999997</v>
      </c>
      <c r="Q87" s="22">
        <v>-1.6665599999999999E-2</v>
      </c>
      <c r="R87" s="22">
        <v>77</v>
      </c>
      <c r="S87" s="22">
        <v>0.287018</v>
      </c>
      <c r="T87">
        <f t="shared" si="14"/>
        <v>16.665599999999998</v>
      </c>
      <c r="U87">
        <f t="shared" si="15"/>
        <v>4.7960430335999993</v>
      </c>
      <c r="X87" s="9"/>
      <c r="Y87" s="22">
        <v>1.46225</v>
      </c>
      <c r="Z87" s="22">
        <v>194.59299999999999</v>
      </c>
      <c r="AA87" s="22">
        <v>-1.6345200000000001E-2</v>
      </c>
      <c r="AB87" s="22">
        <v>77</v>
      </c>
      <c r="AC87" s="22">
        <v>1.4617899999999999</v>
      </c>
      <c r="AD87">
        <f t="shared" si="16"/>
        <v>16.345200000000002</v>
      </c>
      <c r="AE87">
        <f t="shared" si="17"/>
        <v>23.900768700000004</v>
      </c>
      <c r="AF87" s="9"/>
      <c r="AG87" s="22">
        <v>0.28778100000000001</v>
      </c>
      <c r="AH87" s="22">
        <v>269.483</v>
      </c>
      <c r="AI87" s="22">
        <v>-1.67145E-2</v>
      </c>
      <c r="AJ87" s="22">
        <v>77</v>
      </c>
      <c r="AK87" s="22">
        <v>0.28723100000000001</v>
      </c>
      <c r="AL87">
        <f t="shared" si="18"/>
        <v>16.714500000000001</v>
      </c>
      <c r="AM87">
        <f t="shared" si="19"/>
        <v>4.8101155245000005</v>
      </c>
      <c r="AP87" s="9"/>
      <c r="AQ87" s="22">
        <v>1.46225</v>
      </c>
      <c r="AR87" s="22">
        <v>318.65300000000002</v>
      </c>
      <c r="AS87" s="22">
        <v>-1.6302500000000001E-2</v>
      </c>
      <c r="AT87" s="22">
        <v>77</v>
      </c>
      <c r="AU87" s="22">
        <v>1.4617899999999999</v>
      </c>
      <c r="AV87">
        <f t="shared" si="20"/>
        <v>16.302500000000002</v>
      </c>
      <c r="AW87">
        <f t="shared" si="21"/>
        <v>23.838330625000005</v>
      </c>
      <c r="AX87" s="9"/>
      <c r="AY87" s="22">
        <v>0.28778100000000001</v>
      </c>
      <c r="AZ87" s="22">
        <v>377.565</v>
      </c>
      <c r="BA87" s="22">
        <v>-1.6741900000000001E-2</v>
      </c>
      <c r="BB87" s="22">
        <v>77</v>
      </c>
      <c r="BC87" s="22">
        <v>0.28726200000000002</v>
      </c>
      <c r="BD87">
        <f t="shared" si="22"/>
        <v>16.741900000000001</v>
      </c>
      <c r="BE87">
        <f t="shared" si="23"/>
        <v>4.8180007239000009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27.000399999999999</v>
      </c>
      <c r="I88" s="22">
        <v>-1.64154E-2</v>
      </c>
      <c r="J88" s="22">
        <v>78</v>
      </c>
      <c r="K88" s="22">
        <v>1.4569099999999999</v>
      </c>
      <c r="L88">
        <f t="shared" si="12"/>
        <v>16.415400000000002</v>
      </c>
      <c r="M88">
        <f t="shared" si="13"/>
        <v>23.920685034000002</v>
      </c>
      <c r="N88" s="9"/>
      <c r="O88" s="22">
        <v>0.29281600000000002</v>
      </c>
      <c r="P88" s="22">
        <v>97.8566</v>
      </c>
      <c r="Q88" s="22">
        <v>-1.6671800000000001E-2</v>
      </c>
      <c r="R88" s="22">
        <v>78</v>
      </c>
      <c r="S88" s="22">
        <v>0.29235800000000001</v>
      </c>
      <c r="T88">
        <f t="shared" si="14"/>
        <v>16.671800000000001</v>
      </c>
      <c r="U88">
        <f t="shared" si="15"/>
        <v>4.8817697888000007</v>
      </c>
      <c r="X88" s="9"/>
      <c r="Y88" s="22">
        <v>1.4572099999999999</v>
      </c>
      <c r="Z88" s="22">
        <v>194.69399999999999</v>
      </c>
      <c r="AA88" s="22">
        <v>-1.6342200000000001E-2</v>
      </c>
      <c r="AB88" s="22">
        <v>78</v>
      </c>
      <c r="AC88" s="22">
        <v>1.4562999999999999</v>
      </c>
      <c r="AD88">
        <f t="shared" si="16"/>
        <v>16.342200000000002</v>
      </c>
      <c r="AE88">
        <f t="shared" si="17"/>
        <v>23.814017262</v>
      </c>
      <c r="AF88" s="9"/>
      <c r="AG88" s="22">
        <v>0.29281600000000002</v>
      </c>
      <c r="AH88" s="22">
        <v>269.584</v>
      </c>
      <c r="AI88" s="22">
        <v>-1.67175E-2</v>
      </c>
      <c r="AJ88" s="22">
        <v>78</v>
      </c>
      <c r="AK88" s="22">
        <v>0.292267</v>
      </c>
      <c r="AL88">
        <f t="shared" si="18"/>
        <v>16.717500000000001</v>
      </c>
      <c r="AM88">
        <f t="shared" si="19"/>
        <v>4.8951514800000009</v>
      </c>
      <c r="AP88" s="9"/>
      <c r="AQ88" s="22">
        <v>1.4572099999999999</v>
      </c>
      <c r="AR88" s="22">
        <v>318.75400000000002</v>
      </c>
      <c r="AS88" s="22">
        <v>-1.6317700000000001E-2</v>
      </c>
      <c r="AT88" s="22">
        <v>78</v>
      </c>
      <c r="AU88" s="22">
        <v>1.4559899999999999</v>
      </c>
      <c r="AV88">
        <f t="shared" si="20"/>
        <v>16.317700000000002</v>
      </c>
      <c r="AW88">
        <f t="shared" si="21"/>
        <v>23.778315617000001</v>
      </c>
      <c r="AX88" s="9"/>
      <c r="AY88" s="22">
        <v>0.29281600000000002</v>
      </c>
      <c r="AZ88" s="22">
        <v>377.666</v>
      </c>
      <c r="BA88" s="22">
        <v>-1.6741900000000001E-2</v>
      </c>
      <c r="BB88" s="22">
        <v>78</v>
      </c>
      <c r="BC88" s="22">
        <v>0.29220600000000002</v>
      </c>
      <c r="BD88">
        <f t="shared" si="22"/>
        <v>16.741900000000001</v>
      </c>
      <c r="BE88">
        <f t="shared" si="23"/>
        <v>4.9022961904000004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27.101199999999999</v>
      </c>
      <c r="I89" s="22">
        <v>-1.6427600000000001E-2</v>
      </c>
      <c r="J89" s="22">
        <v>79</v>
      </c>
      <c r="K89" s="22">
        <v>1.4514199999999999</v>
      </c>
      <c r="L89">
        <f t="shared" si="12"/>
        <v>16.427600000000002</v>
      </c>
      <c r="M89">
        <f t="shared" si="13"/>
        <v>23.855832168000003</v>
      </c>
      <c r="N89" s="9"/>
      <c r="O89" s="22">
        <v>0.29785200000000001</v>
      </c>
      <c r="P89" s="22">
        <v>97.957300000000004</v>
      </c>
      <c r="Q89" s="22">
        <v>-1.6677899999999999E-2</v>
      </c>
      <c r="R89" s="22">
        <v>79</v>
      </c>
      <c r="S89" s="22">
        <v>0.29724099999999998</v>
      </c>
      <c r="T89">
        <f t="shared" si="14"/>
        <v>16.677899999999998</v>
      </c>
      <c r="U89">
        <f t="shared" si="15"/>
        <v>4.9675458707999995</v>
      </c>
      <c r="X89" s="9"/>
      <c r="Y89" s="22">
        <v>1.45218</v>
      </c>
      <c r="Z89" s="22">
        <v>194.79400000000001</v>
      </c>
      <c r="AA89" s="22">
        <v>-1.6357400000000001E-2</v>
      </c>
      <c r="AB89" s="22">
        <v>79</v>
      </c>
      <c r="AC89" s="22">
        <v>1.4514199999999999</v>
      </c>
      <c r="AD89">
        <f t="shared" si="16"/>
        <v>16.357400000000002</v>
      </c>
      <c r="AE89">
        <f t="shared" si="17"/>
        <v>23.753889132000005</v>
      </c>
      <c r="AF89" s="9"/>
      <c r="AG89" s="22">
        <v>0.29785200000000001</v>
      </c>
      <c r="AH89" s="22">
        <v>269.685</v>
      </c>
      <c r="AI89" s="22">
        <v>-1.6723600000000002E-2</v>
      </c>
      <c r="AJ89" s="22">
        <v>79</v>
      </c>
      <c r="AK89" s="22">
        <v>0.29745500000000002</v>
      </c>
      <c r="AL89">
        <f t="shared" si="18"/>
        <v>16.723600000000001</v>
      </c>
      <c r="AM89">
        <f t="shared" si="19"/>
        <v>4.9811577072000004</v>
      </c>
      <c r="AP89" s="9"/>
      <c r="AQ89" s="22">
        <v>1.45218</v>
      </c>
      <c r="AR89" s="22">
        <v>318.85399999999998</v>
      </c>
      <c r="AS89" s="22">
        <v>-1.6333E-2</v>
      </c>
      <c r="AT89" s="22">
        <v>79</v>
      </c>
      <c r="AU89" s="22">
        <v>1.4517199999999999</v>
      </c>
      <c r="AV89">
        <f t="shared" si="20"/>
        <v>16.333000000000002</v>
      </c>
      <c r="AW89">
        <f t="shared" si="21"/>
        <v>23.718455940000002</v>
      </c>
      <c r="AX89" s="9"/>
      <c r="AY89" s="22">
        <v>0.29785200000000001</v>
      </c>
      <c r="AZ89" s="22">
        <v>377.76600000000002</v>
      </c>
      <c r="BA89" s="22">
        <v>-1.67542E-2</v>
      </c>
      <c r="BB89" s="22">
        <v>79</v>
      </c>
      <c r="BC89" s="22">
        <v>0.29724099999999998</v>
      </c>
      <c r="BD89">
        <f t="shared" si="22"/>
        <v>16.754200000000001</v>
      </c>
      <c r="BE89">
        <f t="shared" si="23"/>
        <v>4.9902719784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27.201899999999998</v>
      </c>
      <c r="I90" s="22">
        <v>-1.6433699999999999E-2</v>
      </c>
      <c r="J90" s="22">
        <v>80</v>
      </c>
      <c r="K90" s="22">
        <v>1.4468399999999999</v>
      </c>
      <c r="L90">
        <f t="shared" si="12"/>
        <v>16.433699999999998</v>
      </c>
      <c r="M90">
        <f t="shared" si="13"/>
        <v>23.781864618</v>
      </c>
      <c r="N90" s="9"/>
      <c r="O90" s="22">
        <v>0.30288700000000002</v>
      </c>
      <c r="P90" s="22">
        <v>98.058000000000007</v>
      </c>
      <c r="Q90" s="22">
        <v>-1.6668700000000002E-2</v>
      </c>
      <c r="R90" s="22">
        <v>80</v>
      </c>
      <c r="S90" s="22">
        <v>0.30230699999999999</v>
      </c>
      <c r="T90">
        <f t="shared" si="14"/>
        <v>16.668700000000001</v>
      </c>
      <c r="U90">
        <f t="shared" si="15"/>
        <v>5.0487325369000002</v>
      </c>
      <c r="X90" s="9"/>
      <c r="Y90" s="22">
        <v>1.4471400000000001</v>
      </c>
      <c r="Z90" s="22">
        <v>194.89500000000001</v>
      </c>
      <c r="AA90" s="22">
        <v>-1.6381799999999998E-2</v>
      </c>
      <c r="AB90" s="22">
        <v>80</v>
      </c>
      <c r="AC90" s="22">
        <v>1.4468399999999999</v>
      </c>
      <c r="AD90">
        <f t="shared" si="16"/>
        <v>16.381799999999998</v>
      </c>
      <c r="AE90">
        <f t="shared" si="17"/>
        <v>23.706758051999998</v>
      </c>
      <c r="AF90" s="9"/>
      <c r="AG90" s="22">
        <v>0.30288700000000002</v>
      </c>
      <c r="AH90" s="22">
        <v>269.78500000000003</v>
      </c>
      <c r="AI90" s="22">
        <v>-1.6711400000000001E-2</v>
      </c>
      <c r="AJ90" s="22">
        <v>80</v>
      </c>
      <c r="AK90" s="22">
        <v>0.30218499999999998</v>
      </c>
      <c r="AL90">
        <f t="shared" si="18"/>
        <v>16.711400000000001</v>
      </c>
      <c r="AM90">
        <f t="shared" si="19"/>
        <v>5.0616658118000002</v>
      </c>
      <c r="AP90" s="9"/>
      <c r="AQ90" s="22">
        <v>1.4471400000000001</v>
      </c>
      <c r="AR90" s="22">
        <v>318.95499999999998</v>
      </c>
      <c r="AS90" s="22">
        <v>-1.6342200000000001E-2</v>
      </c>
      <c r="AT90" s="22">
        <v>80</v>
      </c>
      <c r="AU90" s="22">
        <v>1.4465300000000001</v>
      </c>
      <c r="AV90">
        <f t="shared" si="20"/>
        <v>16.342200000000002</v>
      </c>
      <c r="AW90">
        <f t="shared" si="21"/>
        <v>23.649451308000003</v>
      </c>
      <c r="AX90" s="9"/>
      <c r="AY90" s="22">
        <v>0.30288700000000002</v>
      </c>
      <c r="AZ90" s="22">
        <v>377.86700000000002</v>
      </c>
      <c r="BA90" s="22">
        <v>-1.6735799999999999E-2</v>
      </c>
      <c r="BB90" s="22">
        <v>80</v>
      </c>
      <c r="BC90" s="22">
        <v>0.30224600000000001</v>
      </c>
      <c r="BD90">
        <f t="shared" si="22"/>
        <v>16.735799999999998</v>
      </c>
      <c r="BE90">
        <f t="shared" si="23"/>
        <v>5.0690562545999995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27.302600000000002</v>
      </c>
      <c r="I91" s="22">
        <v>-1.6436800000000001E-2</v>
      </c>
      <c r="J91" s="22">
        <v>81</v>
      </c>
      <c r="K91" s="22">
        <v>1.4419599999999999</v>
      </c>
      <c r="L91">
        <f t="shared" si="12"/>
        <v>16.436800000000002</v>
      </c>
      <c r="M91">
        <f t="shared" si="13"/>
        <v>23.703673648000002</v>
      </c>
      <c r="N91" s="9"/>
      <c r="O91" s="22">
        <v>0.30792199999999997</v>
      </c>
      <c r="P91" s="22">
        <v>98.158699999999996</v>
      </c>
      <c r="Q91" s="22">
        <v>-1.6665599999999999E-2</v>
      </c>
      <c r="R91" s="22">
        <v>81</v>
      </c>
      <c r="S91" s="22">
        <v>0.30731199999999997</v>
      </c>
      <c r="T91">
        <f t="shared" si="14"/>
        <v>16.665599999999998</v>
      </c>
      <c r="U91">
        <f t="shared" si="15"/>
        <v>5.1317048831999985</v>
      </c>
      <c r="X91" s="9"/>
      <c r="Y91" s="22">
        <v>1.44211</v>
      </c>
      <c r="Z91" s="22">
        <v>194.99600000000001</v>
      </c>
      <c r="AA91" s="22">
        <v>-1.63757E-2</v>
      </c>
      <c r="AB91" s="22">
        <v>81</v>
      </c>
      <c r="AC91" s="22">
        <v>1.4413499999999999</v>
      </c>
      <c r="AD91">
        <f t="shared" si="16"/>
        <v>16.375699999999998</v>
      </c>
      <c r="AE91">
        <f t="shared" si="17"/>
        <v>23.615560726999998</v>
      </c>
      <c r="AF91" s="9"/>
      <c r="AG91" s="22">
        <v>0.30792199999999997</v>
      </c>
      <c r="AH91" s="22">
        <v>269.88600000000002</v>
      </c>
      <c r="AI91" s="22">
        <v>-1.67175E-2</v>
      </c>
      <c r="AJ91" s="22">
        <v>81</v>
      </c>
      <c r="AK91" s="22">
        <v>0.30721999999999999</v>
      </c>
      <c r="AL91">
        <f t="shared" si="18"/>
        <v>16.717500000000001</v>
      </c>
      <c r="AM91">
        <f t="shared" si="19"/>
        <v>5.1476860349999995</v>
      </c>
      <c r="AP91" s="9"/>
      <c r="AQ91" s="22">
        <v>1.44211</v>
      </c>
      <c r="AR91" s="22">
        <v>319.05599999999998</v>
      </c>
      <c r="AS91" s="22">
        <v>-1.6351299999999999E-2</v>
      </c>
      <c r="AT91" s="22">
        <v>81</v>
      </c>
      <c r="AU91" s="22">
        <v>1.4410400000000001</v>
      </c>
      <c r="AV91">
        <f t="shared" si="20"/>
        <v>16.351299999999998</v>
      </c>
      <c r="AW91">
        <f t="shared" si="21"/>
        <v>23.580373242999997</v>
      </c>
      <c r="AX91" s="9"/>
      <c r="AY91" s="22">
        <v>0.30792199999999997</v>
      </c>
      <c r="AZ91" s="22">
        <v>377.96800000000002</v>
      </c>
      <c r="BA91" s="22">
        <v>-1.6744999999999999E-2</v>
      </c>
      <c r="BB91" s="22">
        <v>81</v>
      </c>
      <c r="BC91" s="22">
        <v>0.30731199999999997</v>
      </c>
      <c r="BD91">
        <f t="shared" si="22"/>
        <v>16.745000000000001</v>
      </c>
      <c r="BE91">
        <f t="shared" si="23"/>
        <v>5.1561538899999997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27.403300000000002</v>
      </c>
      <c r="I92" s="22">
        <v>-1.6418499999999999E-2</v>
      </c>
      <c r="J92" s="22">
        <v>82</v>
      </c>
      <c r="K92" s="22">
        <v>1.4367700000000001</v>
      </c>
      <c r="L92">
        <f t="shared" si="12"/>
        <v>16.418499999999998</v>
      </c>
      <c r="M92">
        <f t="shared" si="13"/>
        <v>23.594533794999997</v>
      </c>
      <c r="N92" s="9"/>
      <c r="O92" s="22">
        <v>0.31295800000000001</v>
      </c>
      <c r="P92" s="22">
        <v>98.259399999999999</v>
      </c>
      <c r="Q92" s="22">
        <v>-1.6677899999999999E-2</v>
      </c>
      <c r="R92" s="22">
        <v>82</v>
      </c>
      <c r="S92" s="22">
        <v>0.31231700000000001</v>
      </c>
      <c r="T92">
        <f t="shared" si="14"/>
        <v>16.677899999999998</v>
      </c>
      <c r="U92">
        <f t="shared" si="15"/>
        <v>5.2194822281999995</v>
      </c>
      <c r="X92" s="9"/>
      <c r="Y92" s="22">
        <v>1.4370700000000001</v>
      </c>
      <c r="Z92" s="22">
        <v>195.096</v>
      </c>
      <c r="AA92" s="22">
        <v>-1.6369600000000002E-2</v>
      </c>
      <c r="AB92" s="22">
        <v>82</v>
      </c>
      <c r="AC92" s="22">
        <v>1.4358500000000001</v>
      </c>
      <c r="AD92">
        <f t="shared" si="16"/>
        <v>16.369600000000002</v>
      </c>
      <c r="AE92">
        <f t="shared" si="17"/>
        <v>23.524261072000005</v>
      </c>
      <c r="AF92" s="9"/>
      <c r="AG92" s="22">
        <v>0.31295800000000001</v>
      </c>
      <c r="AH92" s="22">
        <v>269.98700000000002</v>
      </c>
      <c r="AI92" s="22">
        <v>-1.67145E-2</v>
      </c>
      <c r="AJ92" s="22">
        <v>82</v>
      </c>
      <c r="AK92" s="22">
        <v>0.31225599999999998</v>
      </c>
      <c r="AL92">
        <f t="shared" si="18"/>
        <v>16.714500000000001</v>
      </c>
      <c r="AM92">
        <f t="shared" si="19"/>
        <v>5.2309364910000005</v>
      </c>
      <c r="AP92" s="9"/>
      <c r="AQ92" s="22">
        <v>1.4370700000000001</v>
      </c>
      <c r="AR92" s="22">
        <v>319.15600000000001</v>
      </c>
      <c r="AS92" s="22">
        <v>-1.6351299999999999E-2</v>
      </c>
      <c r="AT92" s="22">
        <v>82</v>
      </c>
      <c r="AU92" s="22">
        <v>1.4364600000000001</v>
      </c>
      <c r="AV92">
        <f t="shared" si="20"/>
        <v>16.351299999999998</v>
      </c>
      <c r="AW92">
        <f t="shared" si="21"/>
        <v>23.497962690999998</v>
      </c>
      <c r="AX92" s="9"/>
      <c r="AY92" s="22">
        <v>0.31295800000000001</v>
      </c>
      <c r="AZ92" s="22">
        <v>378.06799999999998</v>
      </c>
      <c r="BA92" s="22">
        <v>-1.6751100000000001E-2</v>
      </c>
      <c r="BB92" s="22">
        <v>82</v>
      </c>
      <c r="BC92" s="22">
        <v>0.31231700000000001</v>
      </c>
      <c r="BD92">
        <f t="shared" si="22"/>
        <v>16.751100000000001</v>
      </c>
      <c r="BE92">
        <f t="shared" si="23"/>
        <v>5.2423907538000005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27.504000000000001</v>
      </c>
      <c r="I93" s="22">
        <v>-1.6445899999999999E-2</v>
      </c>
      <c r="J93" s="22">
        <v>83</v>
      </c>
      <c r="K93" s="22">
        <v>1.4309700000000001</v>
      </c>
      <c r="L93">
        <f t="shared" si="12"/>
        <v>16.445899999999998</v>
      </c>
      <c r="M93">
        <f t="shared" si="13"/>
        <v>23.551186635999997</v>
      </c>
      <c r="N93" s="9"/>
      <c r="O93" s="22">
        <v>0.31799300000000003</v>
      </c>
      <c r="P93" s="22">
        <v>98.360100000000003</v>
      </c>
      <c r="Q93" s="22">
        <v>-1.6671800000000001E-2</v>
      </c>
      <c r="R93" s="22">
        <v>83</v>
      </c>
      <c r="S93" s="22">
        <v>0.317413</v>
      </c>
      <c r="T93">
        <f t="shared" si="14"/>
        <v>16.671800000000001</v>
      </c>
      <c r="U93">
        <f t="shared" si="15"/>
        <v>5.3015156974000011</v>
      </c>
      <c r="X93" s="9"/>
      <c r="Y93" s="22">
        <v>1.43204</v>
      </c>
      <c r="Z93" s="22">
        <v>195.197</v>
      </c>
      <c r="AA93" s="22">
        <v>-1.6369600000000002E-2</v>
      </c>
      <c r="AB93" s="22">
        <v>83</v>
      </c>
      <c r="AC93" s="22">
        <v>1.4309700000000001</v>
      </c>
      <c r="AD93">
        <f t="shared" si="16"/>
        <v>16.369600000000002</v>
      </c>
      <c r="AE93">
        <f t="shared" si="17"/>
        <v>23.441921984000004</v>
      </c>
      <c r="AF93" s="9"/>
      <c r="AG93" s="22">
        <v>0.31799300000000003</v>
      </c>
      <c r="AH93" s="22">
        <v>270.08699999999999</v>
      </c>
      <c r="AI93" s="22">
        <v>-1.6708400000000002E-2</v>
      </c>
      <c r="AJ93" s="22">
        <v>83</v>
      </c>
      <c r="AK93" s="22">
        <v>0.31735200000000002</v>
      </c>
      <c r="AL93">
        <f t="shared" si="18"/>
        <v>16.708400000000001</v>
      </c>
      <c r="AM93">
        <f t="shared" si="19"/>
        <v>5.3131542412000003</v>
      </c>
      <c r="AP93" s="9"/>
      <c r="AQ93" s="22">
        <v>1.43204</v>
      </c>
      <c r="AR93" s="22">
        <v>319.25700000000001</v>
      </c>
      <c r="AS93" s="22">
        <v>-1.63635E-2</v>
      </c>
      <c r="AT93" s="22">
        <v>83</v>
      </c>
      <c r="AU93" s="22">
        <v>1.4315800000000001</v>
      </c>
      <c r="AV93">
        <f t="shared" si="20"/>
        <v>16.363499999999998</v>
      </c>
      <c r="AW93">
        <f t="shared" si="21"/>
        <v>23.433186539999998</v>
      </c>
      <c r="AX93" s="9"/>
      <c r="AY93" s="22">
        <v>0.31799300000000003</v>
      </c>
      <c r="AZ93" s="22">
        <v>378.16899999999998</v>
      </c>
      <c r="BA93" s="22">
        <v>-1.6741900000000001E-2</v>
      </c>
      <c r="BB93" s="22">
        <v>83</v>
      </c>
      <c r="BC93" s="22">
        <v>0.31735200000000002</v>
      </c>
      <c r="BD93">
        <f t="shared" si="22"/>
        <v>16.741900000000001</v>
      </c>
      <c r="BE93">
        <f t="shared" si="23"/>
        <v>5.323807006700001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27.604700000000001</v>
      </c>
      <c r="I94" s="22">
        <v>-1.64429E-2</v>
      </c>
      <c r="J94" s="22">
        <v>84</v>
      </c>
      <c r="K94" s="22">
        <v>1.4260900000000001</v>
      </c>
      <c r="L94">
        <f t="shared" si="12"/>
        <v>16.442900000000002</v>
      </c>
      <c r="M94">
        <f t="shared" si="13"/>
        <v>23.464018300000003</v>
      </c>
      <c r="N94" s="9"/>
      <c r="O94" s="22">
        <v>0.32302900000000001</v>
      </c>
      <c r="P94" s="22">
        <v>98.460800000000006</v>
      </c>
      <c r="Q94" s="22">
        <v>-1.66748E-2</v>
      </c>
      <c r="R94" s="22">
        <v>84</v>
      </c>
      <c r="S94" s="22">
        <v>0.32260100000000003</v>
      </c>
      <c r="T94">
        <f t="shared" si="14"/>
        <v>16.674800000000001</v>
      </c>
      <c r="U94">
        <f t="shared" si="15"/>
        <v>5.3864439692000001</v>
      </c>
      <c r="X94" s="9"/>
      <c r="Y94" s="22">
        <v>1.427</v>
      </c>
      <c r="Z94" s="22">
        <v>195.298</v>
      </c>
      <c r="AA94" s="22">
        <v>-1.6378799999999999E-2</v>
      </c>
      <c r="AB94" s="22">
        <v>84</v>
      </c>
      <c r="AC94" s="22">
        <v>1.4267000000000001</v>
      </c>
      <c r="AD94">
        <f t="shared" si="16"/>
        <v>16.378799999999998</v>
      </c>
      <c r="AE94">
        <f t="shared" si="17"/>
        <v>23.372547599999997</v>
      </c>
      <c r="AF94" s="9"/>
      <c r="AG94" s="22">
        <v>0.32302900000000001</v>
      </c>
      <c r="AH94" s="22">
        <v>270.18799999999999</v>
      </c>
      <c r="AI94" s="22">
        <v>-1.6720599999999999E-2</v>
      </c>
      <c r="AJ94" s="22">
        <v>84</v>
      </c>
      <c r="AK94" s="22">
        <v>0.32247900000000002</v>
      </c>
      <c r="AL94">
        <f t="shared" si="18"/>
        <v>16.720599999999997</v>
      </c>
      <c r="AM94">
        <f t="shared" si="19"/>
        <v>5.4012386973999993</v>
      </c>
      <c r="AP94" s="9"/>
      <c r="AQ94" s="22">
        <v>1.427</v>
      </c>
      <c r="AR94" s="22">
        <v>319.358</v>
      </c>
      <c r="AS94" s="22">
        <v>-1.6378799999999999E-2</v>
      </c>
      <c r="AT94" s="22">
        <v>84</v>
      </c>
      <c r="AU94" s="22">
        <v>1.4260900000000001</v>
      </c>
      <c r="AV94">
        <f t="shared" si="20"/>
        <v>16.378799999999998</v>
      </c>
      <c r="AW94">
        <f t="shared" si="21"/>
        <v>23.372547599999997</v>
      </c>
      <c r="AX94" s="9"/>
      <c r="AY94" s="22">
        <v>0.32302900000000001</v>
      </c>
      <c r="AZ94" s="22">
        <v>378.27</v>
      </c>
      <c r="BA94" s="22">
        <v>-1.6741900000000001E-2</v>
      </c>
      <c r="BB94" s="22">
        <v>84</v>
      </c>
      <c r="BC94" s="22">
        <v>0.32244899999999999</v>
      </c>
      <c r="BD94">
        <f t="shared" si="22"/>
        <v>16.741900000000001</v>
      </c>
      <c r="BE94">
        <f t="shared" si="23"/>
        <v>5.4081192151000002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27.705400000000001</v>
      </c>
      <c r="I95" s="22">
        <v>-1.6436800000000001E-2</v>
      </c>
      <c r="J95" s="22">
        <v>85</v>
      </c>
      <c r="K95" s="22">
        <v>1.4209000000000001</v>
      </c>
      <c r="L95">
        <f t="shared" si="12"/>
        <v>16.436800000000002</v>
      </c>
      <c r="M95">
        <f t="shared" si="13"/>
        <v>23.372636496000002</v>
      </c>
      <c r="N95" s="9"/>
      <c r="O95" s="22">
        <v>0.32806400000000002</v>
      </c>
      <c r="P95" s="22">
        <v>98.561499999999995</v>
      </c>
      <c r="Q95" s="22">
        <v>-1.6671800000000001E-2</v>
      </c>
      <c r="R95" s="22">
        <v>85</v>
      </c>
      <c r="S95" s="22">
        <v>0.32745400000000002</v>
      </c>
      <c r="T95">
        <f t="shared" si="14"/>
        <v>16.671800000000001</v>
      </c>
      <c r="U95">
        <f t="shared" si="15"/>
        <v>5.4694173952000007</v>
      </c>
      <c r="X95" s="9"/>
      <c r="Y95" s="22">
        <v>1.42197</v>
      </c>
      <c r="Z95" s="22">
        <v>195.399</v>
      </c>
      <c r="AA95" s="22">
        <v>-1.6393999999999999E-2</v>
      </c>
      <c r="AB95" s="22">
        <v>85</v>
      </c>
      <c r="AC95" s="22">
        <v>1.4215100000000001</v>
      </c>
      <c r="AD95">
        <f t="shared" si="16"/>
        <v>16.393999999999998</v>
      </c>
      <c r="AE95">
        <f t="shared" si="17"/>
        <v>23.311776179999995</v>
      </c>
      <c r="AF95" s="9"/>
      <c r="AG95" s="22">
        <v>0.32806400000000002</v>
      </c>
      <c r="AH95" s="22">
        <v>270.28899999999999</v>
      </c>
      <c r="AI95" s="22">
        <v>-1.6708400000000002E-2</v>
      </c>
      <c r="AJ95" s="22">
        <v>85</v>
      </c>
      <c r="AK95" s="22">
        <v>0.32745400000000002</v>
      </c>
      <c r="AL95">
        <f t="shared" si="18"/>
        <v>16.708400000000001</v>
      </c>
      <c r="AM95">
        <f t="shared" si="19"/>
        <v>5.4814245376000006</v>
      </c>
      <c r="AP95" s="9"/>
      <c r="AQ95" s="22">
        <v>1.42197</v>
      </c>
      <c r="AR95" s="22">
        <v>319.459</v>
      </c>
      <c r="AS95" s="22">
        <v>-1.63727E-2</v>
      </c>
      <c r="AT95" s="22">
        <v>85</v>
      </c>
      <c r="AU95" s="22">
        <v>1.4209000000000001</v>
      </c>
      <c r="AV95">
        <f t="shared" si="20"/>
        <v>16.372700000000002</v>
      </c>
      <c r="AW95">
        <f t="shared" si="21"/>
        <v>23.281488219000003</v>
      </c>
      <c r="AX95" s="9"/>
      <c r="AY95" s="22">
        <v>0.32806400000000002</v>
      </c>
      <c r="AZ95" s="22">
        <v>378.37</v>
      </c>
      <c r="BA95" s="22">
        <v>-1.6751100000000001E-2</v>
      </c>
      <c r="BB95" s="22">
        <v>85</v>
      </c>
      <c r="BC95" s="22">
        <v>0.32739299999999999</v>
      </c>
      <c r="BD95">
        <f t="shared" si="22"/>
        <v>16.751100000000001</v>
      </c>
      <c r="BE95">
        <f t="shared" si="23"/>
        <v>5.4954328704000011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27.806100000000001</v>
      </c>
      <c r="I96" s="22">
        <v>-1.6433699999999999E-2</v>
      </c>
      <c r="J96" s="22">
        <v>86</v>
      </c>
      <c r="K96" s="22">
        <v>1.4160200000000001</v>
      </c>
      <c r="L96">
        <f t="shared" si="12"/>
        <v>16.433699999999998</v>
      </c>
      <c r="M96">
        <f t="shared" si="13"/>
        <v>23.285402540999996</v>
      </c>
      <c r="N96" s="9"/>
      <c r="O96" s="22">
        <v>0.33309899999999998</v>
      </c>
      <c r="P96" s="22">
        <v>98.662199999999999</v>
      </c>
      <c r="Q96" s="22">
        <v>-1.66748E-2</v>
      </c>
      <c r="R96" s="22">
        <v>86</v>
      </c>
      <c r="S96" s="22">
        <v>0.33251999999999998</v>
      </c>
      <c r="T96">
        <f t="shared" si="14"/>
        <v>16.674800000000001</v>
      </c>
      <c r="U96">
        <f t="shared" si="15"/>
        <v>5.5543592051999999</v>
      </c>
      <c r="X96" s="9"/>
      <c r="Y96" s="22">
        <v>1.41693</v>
      </c>
      <c r="Z96" s="22">
        <v>195.499</v>
      </c>
      <c r="AA96" s="22">
        <v>-1.64032E-2</v>
      </c>
      <c r="AB96" s="22">
        <v>86</v>
      </c>
      <c r="AC96" s="22">
        <v>1.41632</v>
      </c>
      <c r="AD96">
        <f t="shared" si="16"/>
        <v>16.403199999999998</v>
      </c>
      <c r="AE96">
        <f t="shared" si="17"/>
        <v>23.242186175999997</v>
      </c>
      <c r="AF96" s="9"/>
      <c r="AG96" s="22">
        <v>0.33309899999999998</v>
      </c>
      <c r="AH96" s="22">
        <v>270.39</v>
      </c>
      <c r="AI96" s="22">
        <v>-1.6726700000000001E-2</v>
      </c>
      <c r="AJ96" s="22">
        <v>86</v>
      </c>
      <c r="AK96" s="22">
        <v>0.33261099999999999</v>
      </c>
      <c r="AL96">
        <f t="shared" si="18"/>
        <v>16.726700000000001</v>
      </c>
      <c r="AM96">
        <f t="shared" si="19"/>
        <v>5.5716470432999996</v>
      </c>
      <c r="AP96" s="9"/>
      <c r="AQ96" s="22">
        <v>1.41693</v>
      </c>
      <c r="AR96" s="22">
        <v>319.55900000000003</v>
      </c>
      <c r="AS96" s="22">
        <v>-1.6390999999999999E-2</v>
      </c>
      <c r="AT96" s="22">
        <v>86</v>
      </c>
      <c r="AU96" s="22">
        <v>1.41632</v>
      </c>
      <c r="AV96">
        <f t="shared" si="20"/>
        <v>16.390999999999998</v>
      </c>
      <c r="AW96">
        <f t="shared" si="21"/>
        <v>23.224899629999999</v>
      </c>
      <c r="AX96" s="9"/>
      <c r="AY96" s="22">
        <v>0.33309899999999998</v>
      </c>
      <c r="AZ96" s="22">
        <v>378.471</v>
      </c>
      <c r="BA96" s="22">
        <v>-1.6741900000000001E-2</v>
      </c>
      <c r="BB96" s="22">
        <v>86</v>
      </c>
      <c r="BC96" s="22">
        <v>0.332764</v>
      </c>
      <c r="BD96">
        <f t="shared" si="22"/>
        <v>16.741900000000001</v>
      </c>
      <c r="BE96">
        <f t="shared" si="23"/>
        <v>5.5767101481000001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27.9068</v>
      </c>
      <c r="I97" s="22">
        <v>-1.64551E-2</v>
      </c>
      <c r="J97" s="22">
        <v>87</v>
      </c>
      <c r="K97" s="22">
        <v>1.41083</v>
      </c>
      <c r="L97">
        <f t="shared" si="12"/>
        <v>16.455100000000002</v>
      </c>
      <c r="M97">
        <f t="shared" si="13"/>
        <v>23.232955690000001</v>
      </c>
      <c r="N97" s="9"/>
      <c r="O97" s="22">
        <v>0.33813500000000002</v>
      </c>
      <c r="P97" s="22">
        <v>98.763000000000005</v>
      </c>
      <c r="Q97" s="22">
        <v>-1.6668700000000002E-2</v>
      </c>
      <c r="R97" s="22">
        <v>87</v>
      </c>
      <c r="S97" s="22">
        <v>0.33755499999999999</v>
      </c>
      <c r="T97">
        <f t="shared" si="14"/>
        <v>16.668700000000001</v>
      </c>
      <c r="U97">
        <f t="shared" si="15"/>
        <v>5.636270874500001</v>
      </c>
      <c r="X97" s="9"/>
      <c r="Y97" s="22">
        <v>1.4118999999999999</v>
      </c>
      <c r="Z97" s="22">
        <v>195.6</v>
      </c>
      <c r="AA97" s="22">
        <v>-1.6412400000000001E-2</v>
      </c>
      <c r="AB97" s="22">
        <v>87</v>
      </c>
      <c r="AC97" s="22">
        <v>1.41113</v>
      </c>
      <c r="AD97">
        <f t="shared" si="16"/>
        <v>16.412400000000002</v>
      </c>
      <c r="AE97">
        <f t="shared" si="17"/>
        <v>23.172667560000001</v>
      </c>
      <c r="AF97" s="9"/>
      <c r="AG97" s="22">
        <v>0.33813500000000002</v>
      </c>
      <c r="AH97" s="22">
        <v>270.49</v>
      </c>
      <c r="AI97" s="22">
        <v>-1.67175E-2</v>
      </c>
      <c r="AJ97" s="22">
        <v>87</v>
      </c>
      <c r="AK97" s="22">
        <v>0.33770800000000001</v>
      </c>
      <c r="AL97">
        <f t="shared" si="18"/>
        <v>16.717500000000001</v>
      </c>
      <c r="AM97">
        <f t="shared" si="19"/>
        <v>5.6527718625000007</v>
      </c>
      <c r="AP97" s="9"/>
      <c r="AQ97" s="22">
        <v>1.4118999999999999</v>
      </c>
      <c r="AR97" s="22">
        <v>319.66000000000003</v>
      </c>
      <c r="AS97" s="22">
        <v>-1.6397100000000001E-2</v>
      </c>
      <c r="AT97" s="22">
        <v>87</v>
      </c>
      <c r="AU97" s="22">
        <v>1.41113</v>
      </c>
      <c r="AV97">
        <f t="shared" si="20"/>
        <v>16.397100000000002</v>
      </c>
      <c r="AW97">
        <f t="shared" si="21"/>
        <v>23.151065490000001</v>
      </c>
      <c r="AX97" s="9"/>
      <c r="AY97" s="22">
        <v>0.33813500000000002</v>
      </c>
      <c r="AZ97" s="22">
        <v>378.572</v>
      </c>
      <c r="BA97" s="22">
        <v>-1.6732799999999999E-2</v>
      </c>
      <c r="BB97" s="22">
        <v>87</v>
      </c>
      <c r="BC97" s="22">
        <v>0.33737200000000001</v>
      </c>
      <c r="BD97">
        <f t="shared" si="22"/>
        <v>16.732799999999997</v>
      </c>
      <c r="BE97">
        <f t="shared" si="23"/>
        <v>5.6579453279999994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28.0075</v>
      </c>
      <c r="I98" s="22">
        <v>-1.64429E-2</v>
      </c>
      <c r="J98" s="22">
        <v>88</v>
      </c>
      <c r="K98" s="22">
        <v>1.40625</v>
      </c>
      <c r="L98">
        <f t="shared" si="12"/>
        <v>16.442900000000002</v>
      </c>
      <c r="M98">
        <f t="shared" si="13"/>
        <v>23.132858294000002</v>
      </c>
      <c r="N98" s="9"/>
      <c r="O98" s="22">
        <v>0.34316999999999998</v>
      </c>
      <c r="P98" s="22">
        <v>98.863699999999994</v>
      </c>
      <c r="Q98" s="22">
        <v>-1.66748E-2</v>
      </c>
      <c r="R98" s="22">
        <v>88</v>
      </c>
      <c r="S98" s="22">
        <v>0.34237699999999999</v>
      </c>
      <c r="T98">
        <f t="shared" si="14"/>
        <v>16.674800000000001</v>
      </c>
      <c r="U98">
        <f t="shared" si="15"/>
        <v>5.7222911160000001</v>
      </c>
      <c r="X98" s="9"/>
      <c r="Y98" s="22">
        <v>1.40686</v>
      </c>
      <c r="Z98" s="22">
        <v>195.70099999999999</v>
      </c>
      <c r="AA98" s="22">
        <v>-1.64032E-2</v>
      </c>
      <c r="AB98" s="22">
        <v>88</v>
      </c>
      <c r="AC98" s="22">
        <v>1.40594</v>
      </c>
      <c r="AD98">
        <f t="shared" si="16"/>
        <v>16.403199999999998</v>
      </c>
      <c r="AE98">
        <f t="shared" si="17"/>
        <v>23.077005951999997</v>
      </c>
      <c r="AF98" s="9"/>
      <c r="AG98" s="22">
        <v>0.34316999999999998</v>
      </c>
      <c r="AH98" s="22">
        <v>270.59100000000001</v>
      </c>
      <c r="AI98" s="22">
        <v>-1.6711400000000001E-2</v>
      </c>
      <c r="AJ98" s="22">
        <v>88</v>
      </c>
      <c r="AK98" s="22">
        <v>0.34259000000000001</v>
      </c>
      <c r="AL98">
        <f t="shared" si="18"/>
        <v>16.711400000000001</v>
      </c>
      <c r="AM98">
        <f t="shared" si="19"/>
        <v>5.7348511379999998</v>
      </c>
      <c r="AP98" s="9"/>
      <c r="AQ98" s="22">
        <v>1.40686</v>
      </c>
      <c r="AR98" s="22">
        <v>319.76100000000002</v>
      </c>
      <c r="AS98" s="22">
        <v>-1.64032E-2</v>
      </c>
      <c r="AT98" s="22">
        <v>88</v>
      </c>
      <c r="AU98" s="22">
        <v>1.40686</v>
      </c>
      <c r="AV98">
        <f t="shared" si="20"/>
        <v>16.403199999999998</v>
      </c>
      <c r="AW98">
        <f t="shared" si="21"/>
        <v>23.077005951999997</v>
      </c>
      <c r="AX98" s="9"/>
      <c r="AY98" s="22">
        <v>0.34316999999999998</v>
      </c>
      <c r="AZ98" s="22">
        <v>378.673</v>
      </c>
      <c r="BA98" s="22">
        <v>-1.6741900000000001E-2</v>
      </c>
      <c r="BB98" s="22">
        <v>88</v>
      </c>
      <c r="BC98" s="22">
        <v>0.34246799999999999</v>
      </c>
      <c r="BD98">
        <f t="shared" si="22"/>
        <v>16.741900000000001</v>
      </c>
      <c r="BE98">
        <f t="shared" si="23"/>
        <v>5.7453178229999997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28.1082</v>
      </c>
      <c r="I99" s="22">
        <v>-1.6445899999999999E-2</v>
      </c>
      <c r="J99" s="22">
        <v>89</v>
      </c>
      <c r="K99" s="22">
        <v>1.40106</v>
      </c>
      <c r="L99">
        <f t="shared" si="12"/>
        <v>16.445899999999998</v>
      </c>
      <c r="M99">
        <f t="shared" si="13"/>
        <v>23.054191537999998</v>
      </c>
      <c r="N99" s="9"/>
      <c r="O99" s="22">
        <v>0.34820600000000002</v>
      </c>
      <c r="P99" s="22">
        <v>98.964399999999998</v>
      </c>
      <c r="Q99" s="22">
        <v>-1.6677899999999999E-2</v>
      </c>
      <c r="R99" s="22">
        <v>89</v>
      </c>
      <c r="S99" s="22">
        <v>0.34765600000000002</v>
      </c>
      <c r="T99">
        <f t="shared" si="14"/>
        <v>16.677899999999998</v>
      </c>
      <c r="U99">
        <f t="shared" si="15"/>
        <v>5.8073448473999996</v>
      </c>
      <c r="X99" s="9"/>
      <c r="Y99" s="22">
        <v>1.4018200000000001</v>
      </c>
      <c r="Z99" s="22">
        <v>195.80099999999999</v>
      </c>
      <c r="AA99" s="22">
        <v>-1.6409300000000002E-2</v>
      </c>
      <c r="AB99" s="22">
        <v>89</v>
      </c>
      <c r="AC99" s="22">
        <v>1.40137</v>
      </c>
      <c r="AD99">
        <f t="shared" si="16"/>
        <v>16.409300000000002</v>
      </c>
      <c r="AE99">
        <f t="shared" si="17"/>
        <v>23.002884926000004</v>
      </c>
      <c r="AF99" s="9"/>
      <c r="AG99" s="22">
        <v>0.34820600000000002</v>
      </c>
      <c r="AH99" s="22">
        <v>270.69200000000001</v>
      </c>
      <c r="AI99" s="22">
        <v>-1.6711400000000001E-2</v>
      </c>
      <c r="AJ99" s="22">
        <v>89</v>
      </c>
      <c r="AK99" s="22">
        <v>0.34765600000000002</v>
      </c>
      <c r="AL99">
        <f t="shared" si="18"/>
        <v>16.711400000000001</v>
      </c>
      <c r="AM99">
        <f t="shared" si="19"/>
        <v>5.819009748400001</v>
      </c>
      <c r="AP99" s="9"/>
      <c r="AQ99" s="22">
        <v>1.4018200000000001</v>
      </c>
      <c r="AR99" s="22">
        <v>319.86099999999999</v>
      </c>
      <c r="AS99" s="22">
        <v>-1.64032E-2</v>
      </c>
      <c r="AT99" s="22">
        <v>89</v>
      </c>
      <c r="AU99" s="22">
        <v>1.40137</v>
      </c>
      <c r="AV99">
        <f t="shared" si="20"/>
        <v>16.403199999999998</v>
      </c>
      <c r="AW99">
        <f t="shared" si="21"/>
        <v>22.994333823999998</v>
      </c>
      <c r="AX99" s="9"/>
      <c r="AY99" s="22">
        <v>0.34820600000000002</v>
      </c>
      <c r="AZ99" s="22">
        <v>378.77300000000002</v>
      </c>
      <c r="BA99" s="22">
        <v>-1.6735799999999999E-2</v>
      </c>
      <c r="BB99" s="22">
        <v>89</v>
      </c>
      <c r="BC99" s="22">
        <v>0.34762599999999999</v>
      </c>
      <c r="BD99">
        <f t="shared" si="22"/>
        <v>16.735799999999998</v>
      </c>
      <c r="BE99">
        <f t="shared" si="23"/>
        <v>5.8275059747999993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28.2089</v>
      </c>
      <c r="I100" s="22">
        <v>-1.6452000000000001E-2</v>
      </c>
      <c r="J100" s="22">
        <v>90</v>
      </c>
      <c r="K100" s="22">
        <v>1.39557</v>
      </c>
      <c r="L100">
        <f t="shared" si="12"/>
        <v>16.452000000000002</v>
      </c>
      <c r="M100">
        <f t="shared" si="13"/>
        <v>22.979989080000003</v>
      </c>
      <c r="N100" s="9"/>
      <c r="O100" s="22">
        <v>0.35324100000000003</v>
      </c>
      <c r="P100" s="22">
        <v>99.065100000000001</v>
      </c>
      <c r="Q100" s="22">
        <v>-1.6677899999999999E-2</v>
      </c>
      <c r="R100" s="22">
        <v>90</v>
      </c>
      <c r="S100" s="22">
        <v>0.35290500000000002</v>
      </c>
      <c r="T100">
        <f t="shared" si="14"/>
        <v>16.677899999999998</v>
      </c>
      <c r="U100">
        <f t="shared" si="15"/>
        <v>5.8913180739</v>
      </c>
      <c r="X100" s="9"/>
      <c r="Y100" s="22">
        <v>1.39679</v>
      </c>
      <c r="Z100" s="22">
        <v>195.90199999999999</v>
      </c>
      <c r="AA100" s="22">
        <v>-1.6409300000000002E-2</v>
      </c>
      <c r="AB100" s="22">
        <v>90</v>
      </c>
      <c r="AC100" s="22">
        <v>1.39557</v>
      </c>
      <c r="AD100">
        <f t="shared" si="16"/>
        <v>16.409300000000002</v>
      </c>
      <c r="AE100">
        <f t="shared" si="17"/>
        <v>22.920346147000004</v>
      </c>
      <c r="AF100" s="9"/>
      <c r="AG100" s="22">
        <v>0.35324100000000003</v>
      </c>
      <c r="AH100" s="22">
        <v>270.79199999999997</v>
      </c>
      <c r="AI100" s="22">
        <v>-1.6705299999999999E-2</v>
      </c>
      <c r="AJ100" s="22">
        <v>90</v>
      </c>
      <c r="AK100" s="22">
        <v>0.35253899999999999</v>
      </c>
      <c r="AL100">
        <f t="shared" si="18"/>
        <v>16.705299999999998</v>
      </c>
      <c r="AM100">
        <f t="shared" si="19"/>
        <v>5.9009968772999999</v>
      </c>
      <c r="AP100" s="9"/>
      <c r="AQ100" s="22">
        <v>1.39679</v>
      </c>
      <c r="AR100" s="22">
        <v>319.96199999999999</v>
      </c>
      <c r="AS100" s="22">
        <v>-1.64154E-2</v>
      </c>
      <c r="AT100" s="22">
        <v>90</v>
      </c>
      <c r="AU100" s="22">
        <v>1.3958699999999999</v>
      </c>
      <c r="AV100">
        <f t="shared" si="20"/>
        <v>16.415400000000002</v>
      </c>
      <c r="AW100">
        <f t="shared" si="21"/>
        <v>22.928866566000004</v>
      </c>
      <c r="AX100" s="9"/>
      <c r="AY100" s="22">
        <v>0.35324100000000003</v>
      </c>
      <c r="AZ100" s="22">
        <v>378.87400000000002</v>
      </c>
      <c r="BA100" s="22">
        <v>-1.6735799999999999E-2</v>
      </c>
      <c r="BB100" s="22">
        <v>90</v>
      </c>
      <c r="BC100" s="22">
        <v>0.35260000000000002</v>
      </c>
      <c r="BD100">
        <f t="shared" si="22"/>
        <v>16.735799999999998</v>
      </c>
      <c r="BE100">
        <f t="shared" si="23"/>
        <v>5.9117707277999996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28.3096</v>
      </c>
      <c r="I101" s="22">
        <v>-1.6452000000000001E-2</v>
      </c>
      <c r="J101" s="22">
        <v>91</v>
      </c>
      <c r="K101" s="22">
        <v>1.3913</v>
      </c>
      <c r="L101">
        <f t="shared" si="12"/>
        <v>16.452000000000002</v>
      </c>
      <c r="M101">
        <f t="shared" si="13"/>
        <v>22.897071000000004</v>
      </c>
      <c r="N101" s="9"/>
      <c r="O101" s="22">
        <v>0.35827599999999998</v>
      </c>
      <c r="P101" s="22">
        <v>99.165800000000004</v>
      </c>
      <c r="Q101" s="22">
        <v>-1.6684000000000001E-2</v>
      </c>
      <c r="R101" s="22">
        <v>91</v>
      </c>
      <c r="S101" s="22">
        <v>0.35778799999999999</v>
      </c>
      <c r="T101">
        <f t="shared" si="14"/>
        <v>16.684000000000001</v>
      </c>
      <c r="U101">
        <f t="shared" si="15"/>
        <v>5.9774767840000003</v>
      </c>
      <c r="X101" s="9"/>
      <c r="Y101" s="22">
        <v>1.39175</v>
      </c>
      <c r="Z101" s="22">
        <v>196.00299999999999</v>
      </c>
      <c r="AA101" s="22">
        <v>-1.6424600000000001E-2</v>
      </c>
      <c r="AB101" s="22">
        <v>91</v>
      </c>
      <c r="AC101" s="22">
        <v>1.3909899999999999</v>
      </c>
      <c r="AD101">
        <f t="shared" si="16"/>
        <v>16.424600000000002</v>
      </c>
      <c r="AE101">
        <f t="shared" si="17"/>
        <v>22.858937050000002</v>
      </c>
      <c r="AF101" s="9"/>
      <c r="AG101" s="22">
        <v>0.35827599999999998</v>
      </c>
      <c r="AH101" s="22">
        <v>270.89299999999997</v>
      </c>
      <c r="AI101" s="22">
        <v>-1.67175E-2</v>
      </c>
      <c r="AJ101" s="22">
        <v>91</v>
      </c>
      <c r="AK101" s="22">
        <v>0.35766599999999998</v>
      </c>
      <c r="AL101">
        <f t="shared" si="18"/>
        <v>16.717500000000001</v>
      </c>
      <c r="AM101">
        <f t="shared" si="19"/>
        <v>5.98947903</v>
      </c>
      <c r="AP101" s="9"/>
      <c r="AQ101" s="22">
        <v>1.39175</v>
      </c>
      <c r="AR101" s="22">
        <v>320.06299999999999</v>
      </c>
      <c r="AS101" s="22">
        <v>-1.64154E-2</v>
      </c>
      <c r="AT101" s="22">
        <v>91</v>
      </c>
      <c r="AU101" s="22">
        <v>1.3903799999999999</v>
      </c>
      <c r="AV101">
        <f t="shared" si="20"/>
        <v>16.415400000000002</v>
      </c>
      <c r="AW101">
        <f t="shared" si="21"/>
        <v>22.846132950000005</v>
      </c>
      <c r="AX101" s="9"/>
      <c r="AY101" s="22">
        <v>0.35827599999999998</v>
      </c>
      <c r="AZ101" s="22">
        <v>378.97500000000002</v>
      </c>
      <c r="BA101" s="22">
        <v>-1.6732799999999999E-2</v>
      </c>
      <c r="BB101" s="22">
        <v>91</v>
      </c>
      <c r="BC101" s="22">
        <v>0.357819</v>
      </c>
      <c r="BD101">
        <f t="shared" si="22"/>
        <v>16.732799999999997</v>
      </c>
      <c r="BE101">
        <f t="shared" si="23"/>
        <v>5.9949606527999988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28.410399999999999</v>
      </c>
      <c r="I102" s="22">
        <v>-1.64581E-2</v>
      </c>
      <c r="J102" s="22">
        <v>92</v>
      </c>
      <c r="K102" s="22">
        <v>1.38611</v>
      </c>
      <c r="L102">
        <f t="shared" si="12"/>
        <v>16.458099999999998</v>
      </c>
      <c r="M102">
        <f t="shared" si="13"/>
        <v>22.822776431999998</v>
      </c>
      <c r="N102" s="9"/>
      <c r="O102" s="22">
        <v>0.36331200000000002</v>
      </c>
      <c r="P102" s="22">
        <v>99.266499999999994</v>
      </c>
      <c r="Q102" s="22">
        <v>-1.66748E-2</v>
      </c>
      <c r="R102" s="22">
        <v>92</v>
      </c>
      <c r="S102" s="22">
        <v>0.362732</v>
      </c>
      <c r="T102">
        <f t="shared" si="14"/>
        <v>16.674800000000001</v>
      </c>
      <c r="U102">
        <f t="shared" si="15"/>
        <v>6.0581549376000012</v>
      </c>
      <c r="X102" s="9"/>
      <c r="Y102" s="22">
        <v>1.38672</v>
      </c>
      <c r="Z102" s="22">
        <v>196.10400000000001</v>
      </c>
      <c r="AA102" s="22">
        <v>-1.6430699999999999E-2</v>
      </c>
      <c r="AB102" s="22">
        <v>92</v>
      </c>
      <c r="AC102" s="22">
        <v>1.3857999999999999</v>
      </c>
      <c r="AD102">
        <f t="shared" si="16"/>
        <v>16.430699999999998</v>
      </c>
      <c r="AE102">
        <f t="shared" si="17"/>
        <v>22.784780303999998</v>
      </c>
      <c r="AF102" s="9"/>
      <c r="AG102" s="22">
        <v>0.36331200000000002</v>
      </c>
      <c r="AH102" s="22">
        <v>270.99400000000003</v>
      </c>
      <c r="AI102" s="22">
        <v>-1.6711400000000001E-2</v>
      </c>
      <c r="AJ102" s="22">
        <v>92</v>
      </c>
      <c r="AK102" s="22">
        <v>0.36264000000000002</v>
      </c>
      <c r="AL102">
        <f t="shared" si="18"/>
        <v>16.711400000000001</v>
      </c>
      <c r="AM102">
        <f t="shared" si="19"/>
        <v>6.0714521568000004</v>
      </c>
      <c r="AP102" s="9"/>
      <c r="AQ102" s="22">
        <v>1.38672</v>
      </c>
      <c r="AR102" s="22">
        <v>320.16399999999999</v>
      </c>
      <c r="AS102" s="22">
        <v>-1.6424600000000001E-2</v>
      </c>
      <c r="AT102" s="22">
        <v>92</v>
      </c>
      <c r="AU102" s="22">
        <v>1.3857999999999999</v>
      </c>
      <c r="AV102">
        <f t="shared" si="20"/>
        <v>16.424600000000002</v>
      </c>
      <c r="AW102">
        <f t="shared" si="21"/>
        <v>22.776321312</v>
      </c>
      <c r="AX102" s="9"/>
      <c r="AY102" s="22">
        <v>0.36331200000000002</v>
      </c>
      <c r="AZ102" s="22">
        <v>379.07499999999999</v>
      </c>
      <c r="BA102" s="22">
        <v>-1.6723600000000002E-2</v>
      </c>
      <c r="BB102" s="22">
        <v>92</v>
      </c>
      <c r="BC102" s="22">
        <v>0.362732</v>
      </c>
      <c r="BD102">
        <f t="shared" si="22"/>
        <v>16.723600000000001</v>
      </c>
      <c r="BE102">
        <f t="shared" si="23"/>
        <v>6.0758845632000007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28.511099999999999</v>
      </c>
      <c r="I103" s="22">
        <v>-1.6461199999999999E-2</v>
      </c>
      <c r="J103" s="22">
        <v>93</v>
      </c>
      <c r="K103" s="22">
        <v>1.38123</v>
      </c>
      <c r="L103">
        <f t="shared" si="12"/>
        <v>16.461199999999998</v>
      </c>
      <c r="M103">
        <f t="shared" si="13"/>
        <v>22.744110815999999</v>
      </c>
      <c r="N103" s="9"/>
      <c r="O103" s="22">
        <v>0.36834699999999998</v>
      </c>
      <c r="P103" s="22">
        <v>99.367199999999997</v>
      </c>
      <c r="Q103" s="22">
        <v>-1.6680899999999999E-2</v>
      </c>
      <c r="R103" s="22">
        <v>93</v>
      </c>
      <c r="S103" s="22">
        <v>0.36755399999999999</v>
      </c>
      <c r="T103">
        <f t="shared" si="14"/>
        <v>16.680899999999998</v>
      </c>
      <c r="U103">
        <f t="shared" si="15"/>
        <v>6.1443594722999988</v>
      </c>
      <c r="X103" s="9"/>
      <c r="Y103" s="22">
        <v>1.38168</v>
      </c>
      <c r="Z103" s="22">
        <v>196.20400000000001</v>
      </c>
      <c r="AA103" s="22">
        <v>-1.6433699999999999E-2</v>
      </c>
      <c r="AB103" s="22">
        <v>93</v>
      </c>
      <c r="AC103" s="22">
        <v>1.38062</v>
      </c>
      <c r="AD103">
        <f t="shared" si="16"/>
        <v>16.433699999999998</v>
      </c>
      <c r="AE103">
        <f t="shared" si="17"/>
        <v>22.706114615999997</v>
      </c>
      <c r="AF103" s="9"/>
      <c r="AG103" s="22">
        <v>0.36834699999999998</v>
      </c>
      <c r="AH103" s="22">
        <v>271.09500000000003</v>
      </c>
      <c r="AI103" s="22">
        <v>-1.6708400000000002E-2</v>
      </c>
      <c r="AJ103" s="22">
        <v>93</v>
      </c>
      <c r="AK103" s="22">
        <v>0.36761500000000003</v>
      </c>
      <c r="AL103">
        <f t="shared" si="18"/>
        <v>16.708400000000001</v>
      </c>
      <c r="AM103">
        <f t="shared" si="19"/>
        <v>6.1544890148000002</v>
      </c>
      <c r="AP103" s="9"/>
      <c r="AQ103" s="22">
        <v>1.38168</v>
      </c>
      <c r="AR103" s="22">
        <v>320.26400000000001</v>
      </c>
      <c r="AS103" s="22">
        <v>-1.6430699999999999E-2</v>
      </c>
      <c r="AT103" s="22">
        <v>93</v>
      </c>
      <c r="AU103" s="22">
        <v>1.38123</v>
      </c>
      <c r="AV103">
        <f t="shared" si="20"/>
        <v>16.430699999999998</v>
      </c>
      <c r="AW103">
        <f t="shared" si="21"/>
        <v>22.701969575999996</v>
      </c>
      <c r="AX103" s="9"/>
      <c r="AY103" s="22">
        <v>0.36834699999999998</v>
      </c>
      <c r="AZ103" s="22">
        <v>379.17599999999999</v>
      </c>
      <c r="BA103" s="22">
        <v>-1.67297E-2</v>
      </c>
      <c r="BB103" s="22">
        <v>93</v>
      </c>
      <c r="BC103" s="22">
        <v>0.36776700000000001</v>
      </c>
      <c r="BD103">
        <f t="shared" si="22"/>
        <v>16.729700000000001</v>
      </c>
      <c r="BE103">
        <f t="shared" si="23"/>
        <v>6.1623348059000005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28.611799999999999</v>
      </c>
      <c r="I104" s="22">
        <v>-1.6461199999999999E-2</v>
      </c>
      <c r="J104" s="22">
        <v>94</v>
      </c>
      <c r="K104" s="22">
        <v>1.3763399999999999</v>
      </c>
      <c r="L104">
        <f t="shared" si="12"/>
        <v>16.461199999999998</v>
      </c>
      <c r="M104">
        <f t="shared" si="13"/>
        <v>22.661310979999996</v>
      </c>
      <c r="N104" s="9"/>
      <c r="O104" s="22">
        <v>0.37338300000000002</v>
      </c>
      <c r="P104" s="22">
        <v>99.4679</v>
      </c>
      <c r="Q104" s="22">
        <v>-1.6680899999999999E-2</v>
      </c>
      <c r="R104" s="22">
        <v>94</v>
      </c>
      <c r="S104" s="22">
        <v>0.37271100000000001</v>
      </c>
      <c r="T104">
        <f t="shared" si="14"/>
        <v>16.680899999999998</v>
      </c>
      <c r="U104">
        <f t="shared" si="15"/>
        <v>6.2283644846999993</v>
      </c>
      <c r="X104" s="9"/>
      <c r="Y104" s="22">
        <v>1.3766499999999999</v>
      </c>
      <c r="Z104" s="22">
        <v>196.30500000000001</v>
      </c>
      <c r="AA104" s="22">
        <v>-1.64429E-2</v>
      </c>
      <c r="AB104" s="22">
        <v>94</v>
      </c>
      <c r="AC104" s="22">
        <v>1.3760399999999999</v>
      </c>
      <c r="AD104">
        <f t="shared" si="16"/>
        <v>16.442900000000002</v>
      </c>
      <c r="AE104">
        <f t="shared" si="17"/>
        <v>22.636118285000002</v>
      </c>
      <c r="AF104" s="9"/>
      <c r="AG104" s="22">
        <v>0.37338300000000002</v>
      </c>
      <c r="AH104" s="22">
        <v>271.19499999999999</v>
      </c>
      <c r="AI104" s="22">
        <v>-1.6708400000000002E-2</v>
      </c>
      <c r="AJ104" s="22">
        <v>94</v>
      </c>
      <c r="AK104" s="22">
        <v>0.37283300000000003</v>
      </c>
      <c r="AL104">
        <f t="shared" si="18"/>
        <v>16.708400000000001</v>
      </c>
      <c r="AM104">
        <f t="shared" si="19"/>
        <v>6.238632517200001</v>
      </c>
      <c r="AP104" s="9"/>
      <c r="AQ104" s="22">
        <v>1.3766499999999999</v>
      </c>
      <c r="AR104" s="22">
        <v>320.36500000000001</v>
      </c>
      <c r="AS104" s="22">
        <v>-1.6436800000000001E-2</v>
      </c>
      <c r="AT104" s="22">
        <v>94</v>
      </c>
      <c r="AU104" s="22">
        <v>1.3760399999999999</v>
      </c>
      <c r="AV104">
        <f t="shared" si="20"/>
        <v>16.436800000000002</v>
      </c>
      <c r="AW104">
        <f t="shared" si="21"/>
        <v>22.627720720000003</v>
      </c>
      <c r="AX104" s="9"/>
      <c r="AY104" s="22">
        <v>0.37338300000000002</v>
      </c>
      <c r="AZ104" s="22">
        <v>379.27699999999999</v>
      </c>
      <c r="BA104" s="22">
        <v>-1.67297E-2</v>
      </c>
      <c r="BB104" s="22">
        <v>94</v>
      </c>
      <c r="BC104" s="22">
        <v>0.372803</v>
      </c>
      <c r="BD104">
        <f t="shared" si="22"/>
        <v>16.729700000000001</v>
      </c>
      <c r="BE104">
        <f t="shared" si="23"/>
        <v>6.246585575100001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28.712499999999999</v>
      </c>
      <c r="I105" s="22">
        <v>-1.6467300000000001E-2</v>
      </c>
      <c r="J105" s="22">
        <v>95</v>
      </c>
      <c r="K105" s="22">
        <v>1.3702399999999999</v>
      </c>
      <c r="L105">
        <f t="shared" si="12"/>
        <v>16.467300000000002</v>
      </c>
      <c r="M105">
        <f t="shared" si="13"/>
        <v>22.586713353</v>
      </c>
      <c r="N105" s="9"/>
      <c r="O105" s="22">
        <v>0.37841799999999998</v>
      </c>
      <c r="P105" s="22">
        <v>99.568600000000004</v>
      </c>
      <c r="Q105" s="22">
        <v>-1.66748E-2</v>
      </c>
      <c r="R105" s="22">
        <v>95</v>
      </c>
      <c r="S105" s="22">
        <v>0.37792999999999999</v>
      </c>
      <c r="T105">
        <f t="shared" si="14"/>
        <v>16.674800000000001</v>
      </c>
      <c r="U105">
        <f t="shared" si="15"/>
        <v>6.3100444663999999</v>
      </c>
      <c r="X105" s="9"/>
      <c r="Y105" s="22">
        <v>1.37161</v>
      </c>
      <c r="Z105" s="22">
        <v>196.40600000000001</v>
      </c>
      <c r="AA105" s="22">
        <v>-1.6436800000000001E-2</v>
      </c>
      <c r="AB105" s="22">
        <v>95</v>
      </c>
      <c r="AC105" s="22">
        <v>1.3708499999999999</v>
      </c>
      <c r="AD105">
        <f t="shared" si="16"/>
        <v>16.436800000000002</v>
      </c>
      <c r="AE105">
        <f t="shared" si="17"/>
        <v>22.544879248000001</v>
      </c>
      <c r="AF105" s="9"/>
      <c r="AG105" s="22">
        <v>0.37841799999999998</v>
      </c>
      <c r="AH105" s="22">
        <v>271.29599999999999</v>
      </c>
      <c r="AI105" s="22">
        <v>-1.6699200000000001E-2</v>
      </c>
      <c r="AJ105" s="22">
        <v>95</v>
      </c>
      <c r="AK105" s="22">
        <v>0.37789899999999998</v>
      </c>
      <c r="AL105">
        <f t="shared" si="18"/>
        <v>16.699200000000001</v>
      </c>
      <c r="AM105">
        <f t="shared" si="19"/>
        <v>6.3192778656000002</v>
      </c>
      <c r="AP105" s="9"/>
      <c r="AQ105" s="22">
        <v>1.37161</v>
      </c>
      <c r="AR105" s="22">
        <v>320.46600000000001</v>
      </c>
      <c r="AS105" s="22">
        <v>-1.6439800000000001E-2</v>
      </c>
      <c r="AT105" s="22">
        <v>95</v>
      </c>
      <c r="AU105" s="22">
        <v>1.3708499999999999</v>
      </c>
      <c r="AV105">
        <f t="shared" si="20"/>
        <v>16.439800000000002</v>
      </c>
      <c r="AW105">
        <f t="shared" si="21"/>
        <v>22.548994078000003</v>
      </c>
      <c r="AX105" s="9"/>
      <c r="AY105" s="22">
        <v>0.37841799999999998</v>
      </c>
      <c r="AZ105" s="22">
        <v>379.37799999999999</v>
      </c>
      <c r="BA105" s="22">
        <v>-1.6741900000000001E-2</v>
      </c>
      <c r="BB105" s="22">
        <v>95</v>
      </c>
      <c r="BC105" s="22">
        <v>0.377716</v>
      </c>
      <c r="BD105">
        <f t="shared" si="22"/>
        <v>16.741900000000001</v>
      </c>
      <c r="BE105">
        <f t="shared" si="23"/>
        <v>6.3354363141999999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28.813199999999998</v>
      </c>
      <c r="I106" s="22">
        <v>-1.64581E-2</v>
      </c>
      <c r="J106" s="22">
        <v>96</v>
      </c>
      <c r="K106" s="22">
        <v>1.3659699999999999</v>
      </c>
      <c r="L106">
        <f t="shared" si="12"/>
        <v>16.458099999999998</v>
      </c>
      <c r="M106">
        <f t="shared" si="13"/>
        <v>22.491310297999995</v>
      </c>
      <c r="N106" s="9"/>
      <c r="O106" s="22">
        <v>0.38345299999999999</v>
      </c>
      <c r="P106" s="22">
        <v>99.669300000000007</v>
      </c>
      <c r="Q106" s="22">
        <v>-1.6680899999999999E-2</v>
      </c>
      <c r="R106" s="22">
        <v>96</v>
      </c>
      <c r="S106" s="22">
        <v>0.38268999999999997</v>
      </c>
      <c r="T106">
        <f t="shared" si="14"/>
        <v>16.680899999999998</v>
      </c>
      <c r="U106">
        <f t="shared" si="15"/>
        <v>6.3963411476999985</v>
      </c>
      <c r="X106" s="9"/>
      <c r="Y106" s="22">
        <v>1.3665799999999999</v>
      </c>
      <c r="Z106" s="22">
        <v>196.506</v>
      </c>
      <c r="AA106" s="22">
        <v>-1.6445899999999999E-2</v>
      </c>
      <c r="AB106" s="22">
        <v>96</v>
      </c>
      <c r="AC106" s="22">
        <v>1.3659699999999999</v>
      </c>
      <c r="AD106">
        <f t="shared" si="16"/>
        <v>16.445899999999998</v>
      </c>
      <c r="AE106">
        <f t="shared" si="17"/>
        <v>22.474638021999997</v>
      </c>
      <c r="AF106" s="9"/>
      <c r="AG106" s="22">
        <v>0.38345299999999999</v>
      </c>
      <c r="AH106" s="22">
        <v>271.39699999999999</v>
      </c>
      <c r="AI106" s="22">
        <v>-1.6711400000000001E-2</v>
      </c>
      <c r="AJ106" s="22">
        <v>96</v>
      </c>
      <c r="AK106" s="22">
        <v>0.38293500000000003</v>
      </c>
      <c r="AL106">
        <f t="shared" si="18"/>
        <v>16.711400000000001</v>
      </c>
      <c r="AM106">
        <f t="shared" si="19"/>
        <v>6.4080364642000003</v>
      </c>
      <c r="AP106" s="9"/>
      <c r="AQ106" s="22">
        <v>1.3665799999999999</v>
      </c>
      <c r="AR106" s="22">
        <v>320.56599999999997</v>
      </c>
      <c r="AS106" s="22">
        <v>-1.6448999999999998E-2</v>
      </c>
      <c r="AT106" s="22">
        <v>96</v>
      </c>
      <c r="AU106" s="22">
        <v>1.3653599999999999</v>
      </c>
      <c r="AV106">
        <f t="shared" si="20"/>
        <v>16.448999999999998</v>
      </c>
      <c r="AW106">
        <f t="shared" si="21"/>
        <v>22.478874419999997</v>
      </c>
      <c r="AX106" s="9"/>
      <c r="AY106" s="22">
        <v>0.38345299999999999</v>
      </c>
      <c r="AZ106" s="22">
        <v>379.47800000000001</v>
      </c>
      <c r="BA106" s="22">
        <v>-1.6723600000000002E-2</v>
      </c>
      <c r="BB106" s="22">
        <v>96</v>
      </c>
      <c r="BC106" s="22">
        <v>0.38293500000000003</v>
      </c>
      <c r="BD106">
        <f t="shared" si="22"/>
        <v>16.723600000000001</v>
      </c>
      <c r="BE106">
        <f t="shared" si="23"/>
        <v>6.4127145908000003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28.913900000000002</v>
      </c>
      <c r="I107" s="22">
        <v>-1.6448999999999998E-2</v>
      </c>
      <c r="J107" s="22">
        <v>97</v>
      </c>
      <c r="K107" s="22">
        <v>1.3607800000000001</v>
      </c>
      <c r="L107">
        <f t="shared" si="12"/>
        <v>16.448999999999998</v>
      </c>
      <c r="M107">
        <f t="shared" si="13"/>
        <v>22.395971459999998</v>
      </c>
      <c r="N107" s="9"/>
      <c r="O107" s="22">
        <v>0.38848899999999997</v>
      </c>
      <c r="P107" s="22">
        <v>99.77</v>
      </c>
      <c r="Q107" s="22">
        <v>-1.6665599999999999E-2</v>
      </c>
      <c r="R107" s="22">
        <v>97</v>
      </c>
      <c r="S107" s="22">
        <v>0.38784800000000003</v>
      </c>
      <c r="T107">
        <f t="shared" si="14"/>
        <v>16.665599999999998</v>
      </c>
      <c r="U107">
        <f t="shared" si="15"/>
        <v>6.4744022783999986</v>
      </c>
      <c r="X107" s="9"/>
      <c r="Y107" s="22">
        <v>1.36154</v>
      </c>
      <c r="Z107" s="22">
        <v>196.607</v>
      </c>
      <c r="AA107" s="22">
        <v>-1.6452000000000001E-2</v>
      </c>
      <c r="AB107" s="22">
        <v>97</v>
      </c>
      <c r="AC107" s="22">
        <v>1.3607800000000001</v>
      </c>
      <c r="AD107">
        <f t="shared" si="16"/>
        <v>16.452000000000002</v>
      </c>
      <c r="AE107">
        <f t="shared" si="17"/>
        <v>22.400056080000002</v>
      </c>
      <c r="AF107" s="9"/>
      <c r="AG107" s="22">
        <v>0.38848899999999997</v>
      </c>
      <c r="AH107" s="22">
        <v>271.49700000000001</v>
      </c>
      <c r="AI107" s="22">
        <v>-1.6705299999999999E-2</v>
      </c>
      <c r="AJ107" s="22">
        <v>97</v>
      </c>
      <c r="AK107" s="22">
        <v>0.38796999999999998</v>
      </c>
      <c r="AL107">
        <f t="shared" si="18"/>
        <v>16.705299999999998</v>
      </c>
      <c r="AM107">
        <f t="shared" si="19"/>
        <v>6.489825291699999</v>
      </c>
      <c r="AP107" s="9"/>
      <c r="AQ107" s="22">
        <v>1.36154</v>
      </c>
      <c r="AR107" s="22">
        <v>320.66699999999997</v>
      </c>
      <c r="AS107" s="22">
        <v>-1.6448999999999998E-2</v>
      </c>
      <c r="AT107" s="22">
        <v>97</v>
      </c>
      <c r="AU107" s="22">
        <v>1.3607800000000001</v>
      </c>
      <c r="AV107">
        <f t="shared" si="20"/>
        <v>16.448999999999998</v>
      </c>
      <c r="AW107">
        <f t="shared" si="21"/>
        <v>22.395971459999998</v>
      </c>
      <c r="AX107" s="9"/>
      <c r="AY107" s="22">
        <v>0.38848899999999997</v>
      </c>
      <c r="AZ107" s="22">
        <v>379.57900000000001</v>
      </c>
      <c r="BA107" s="22">
        <v>-1.6726700000000001E-2</v>
      </c>
      <c r="BB107" s="22">
        <v>97</v>
      </c>
      <c r="BC107" s="22">
        <v>0.387878</v>
      </c>
      <c r="BD107">
        <f t="shared" si="22"/>
        <v>16.726700000000001</v>
      </c>
      <c r="BE107">
        <f t="shared" si="23"/>
        <v>6.4981389563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29.014600000000002</v>
      </c>
      <c r="I108" s="22">
        <v>-1.6473399999999999E-2</v>
      </c>
      <c r="J108" s="22">
        <v>98</v>
      </c>
      <c r="K108" s="22">
        <v>1.3559000000000001</v>
      </c>
      <c r="L108">
        <f t="shared" si="12"/>
        <v>16.473399999999998</v>
      </c>
      <c r="M108">
        <f t="shared" si="13"/>
        <v>22.346331834000001</v>
      </c>
      <c r="N108" s="9"/>
      <c r="O108" s="22">
        <v>0.39352399999999998</v>
      </c>
      <c r="P108" s="22">
        <v>99.870699999999999</v>
      </c>
      <c r="Q108" s="22">
        <v>-1.66626E-2</v>
      </c>
      <c r="R108" s="22">
        <v>98</v>
      </c>
      <c r="S108" s="22">
        <v>0.39300499999999999</v>
      </c>
      <c r="T108">
        <f t="shared" si="14"/>
        <v>16.662600000000001</v>
      </c>
      <c r="U108">
        <f t="shared" si="15"/>
        <v>6.5571330024000005</v>
      </c>
      <c r="X108" s="9"/>
      <c r="Y108" s="22">
        <v>1.3565100000000001</v>
      </c>
      <c r="Z108" s="22">
        <v>196.708</v>
      </c>
      <c r="AA108" s="22">
        <v>-1.6452000000000001E-2</v>
      </c>
      <c r="AB108" s="22">
        <v>98</v>
      </c>
      <c r="AC108" s="22">
        <v>1.3562000000000001</v>
      </c>
      <c r="AD108">
        <f t="shared" si="16"/>
        <v>16.452000000000002</v>
      </c>
      <c r="AE108">
        <f t="shared" si="17"/>
        <v>22.317302520000005</v>
      </c>
      <c r="AF108" s="9"/>
      <c r="AG108" s="22">
        <v>0.39352399999999998</v>
      </c>
      <c r="AH108" s="22">
        <v>271.59800000000001</v>
      </c>
      <c r="AI108" s="22">
        <v>-1.6723600000000002E-2</v>
      </c>
      <c r="AJ108" s="22">
        <v>98</v>
      </c>
      <c r="AK108" s="22">
        <v>0.39288299999999998</v>
      </c>
      <c r="AL108">
        <f t="shared" si="18"/>
        <v>16.723600000000001</v>
      </c>
      <c r="AM108">
        <f t="shared" si="19"/>
        <v>6.5811379664</v>
      </c>
      <c r="AP108" s="9"/>
      <c r="AQ108" s="22">
        <v>1.3565100000000001</v>
      </c>
      <c r="AR108" s="22">
        <v>320.76799999999997</v>
      </c>
      <c r="AS108" s="22">
        <v>-1.64581E-2</v>
      </c>
      <c r="AT108" s="22">
        <v>98</v>
      </c>
      <c r="AU108" s="22">
        <v>1.3555900000000001</v>
      </c>
      <c r="AV108">
        <f t="shared" si="20"/>
        <v>16.458099999999998</v>
      </c>
      <c r="AW108">
        <f t="shared" si="21"/>
        <v>22.325577231</v>
      </c>
      <c r="AX108" s="9"/>
      <c r="AY108" s="22">
        <v>0.39352399999999998</v>
      </c>
      <c r="AZ108" s="22">
        <v>379.68</v>
      </c>
      <c r="BA108" s="22">
        <v>-1.6732799999999999E-2</v>
      </c>
      <c r="BB108" s="22">
        <v>98</v>
      </c>
      <c r="BC108" s="22">
        <v>0.393036</v>
      </c>
      <c r="BD108">
        <f t="shared" si="22"/>
        <v>16.732799999999997</v>
      </c>
      <c r="BE108">
        <f t="shared" si="23"/>
        <v>6.5847583871999991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29.115300000000001</v>
      </c>
      <c r="I109" s="22">
        <v>-1.6467300000000001E-2</v>
      </c>
      <c r="J109" s="22">
        <v>99</v>
      </c>
      <c r="K109" s="22">
        <v>1.35101</v>
      </c>
      <c r="L109">
        <f t="shared" si="12"/>
        <v>16.467300000000002</v>
      </c>
      <c r="M109">
        <f t="shared" si="13"/>
        <v>22.255061931</v>
      </c>
      <c r="N109" s="9"/>
      <c r="O109" s="22">
        <v>0.39856000000000003</v>
      </c>
      <c r="P109" s="22">
        <v>99.971400000000003</v>
      </c>
      <c r="Q109" s="22">
        <v>-1.66626E-2</v>
      </c>
      <c r="R109" s="22">
        <v>99</v>
      </c>
      <c r="S109" s="22">
        <v>0.397949</v>
      </c>
      <c r="T109">
        <f t="shared" si="14"/>
        <v>16.662600000000001</v>
      </c>
      <c r="U109">
        <f t="shared" si="15"/>
        <v>6.6410458560000007</v>
      </c>
      <c r="X109" s="9"/>
      <c r="Y109" s="22">
        <v>1.3514699999999999</v>
      </c>
      <c r="Z109" s="22">
        <v>196.809</v>
      </c>
      <c r="AA109" s="22">
        <v>-1.6427600000000001E-2</v>
      </c>
      <c r="AB109" s="22">
        <v>99</v>
      </c>
      <c r="AC109" s="22">
        <v>1.3507100000000001</v>
      </c>
      <c r="AD109">
        <f t="shared" si="16"/>
        <v>16.427600000000002</v>
      </c>
      <c r="AE109">
        <f t="shared" si="17"/>
        <v>22.201408572000002</v>
      </c>
      <c r="AF109" s="9"/>
      <c r="AG109" s="22">
        <v>0.39856000000000003</v>
      </c>
      <c r="AH109" s="22">
        <v>271.69900000000001</v>
      </c>
      <c r="AI109" s="22">
        <v>-1.6705299999999999E-2</v>
      </c>
      <c r="AJ109" s="22">
        <v>99</v>
      </c>
      <c r="AK109" s="22">
        <v>0.39791900000000002</v>
      </c>
      <c r="AL109">
        <f t="shared" si="18"/>
        <v>16.705299999999998</v>
      </c>
      <c r="AM109">
        <f t="shared" si="19"/>
        <v>6.6580643679999998</v>
      </c>
      <c r="AP109" s="9"/>
      <c r="AQ109" s="22">
        <v>1.3514699999999999</v>
      </c>
      <c r="AR109" s="22">
        <v>320.86799999999999</v>
      </c>
      <c r="AS109" s="22">
        <v>-1.6452000000000001E-2</v>
      </c>
      <c r="AT109" s="22">
        <v>99</v>
      </c>
      <c r="AU109" s="22">
        <v>1.35101</v>
      </c>
      <c r="AV109">
        <f t="shared" si="20"/>
        <v>16.452000000000002</v>
      </c>
      <c r="AW109">
        <f t="shared" si="21"/>
        <v>22.234384440000003</v>
      </c>
      <c r="AX109" s="9"/>
      <c r="AY109" s="22">
        <v>0.39856000000000003</v>
      </c>
      <c r="AZ109" s="22">
        <v>379.78</v>
      </c>
      <c r="BA109" s="22">
        <v>-1.67297E-2</v>
      </c>
      <c r="BB109" s="22">
        <v>99</v>
      </c>
      <c r="BC109" s="22">
        <v>0.39807100000000001</v>
      </c>
      <c r="BD109">
        <f t="shared" si="22"/>
        <v>16.729700000000001</v>
      </c>
      <c r="BE109">
        <f t="shared" si="23"/>
        <v>6.6677892320000005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29.216000000000001</v>
      </c>
      <c r="I110" s="22">
        <v>-1.64703E-2</v>
      </c>
      <c r="J110" s="22">
        <v>100</v>
      </c>
      <c r="K110" s="22">
        <v>1.34521</v>
      </c>
      <c r="L110">
        <f t="shared" si="12"/>
        <v>16.470300000000002</v>
      </c>
      <c r="M110">
        <f t="shared" si="13"/>
        <v>22.176270732000003</v>
      </c>
      <c r="N110" s="9"/>
      <c r="O110" s="22">
        <v>0.40359499999999998</v>
      </c>
      <c r="P110" s="22">
        <v>100.072</v>
      </c>
      <c r="Q110" s="22">
        <v>-1.6668700000000002E-2</v>
      </c>
      <c r="R110" s="22">
        <v>100</v>
      </c>
      <c r="S110" s="22">
        <v>0.403198</v>
      </c>
      <c r="T110">
        <f t="shared" si="14"/>
        <v>16.668700000000001</v>
      </c>
      <c r="U110">
        <f t="shared" si="15"/>
        <v>6.7274039764999998</v>
      </c>
      <c r="X110" s="9"/>
      <c r="Y110" s="22">
        <v>1.3464400000000001</v>
      </c>
      <c r="Z110" s="22">
        <v>196.90899999999999</v>
      </c>
      <c r="AA110" s="22">
        <v>-1.64429E-2</v>
      </c>
      <c r="AB110" s="22">
        <v>100</v>
      </c>
      <c r="AC110" s="22">
        <v>1.34521</v>
      </c>
      <c r="AD110">
        <f t="shared" si="16"/>
        <v>16.442900000000002</v>
      </c>
      <c r="AE110">
        <f t="shared" si="17"/>
        <v>22.139378276000002</v>
      </c>
      <c r="AF110" s="9"/>
      <c r="AG110" s="22">
        <v>0.40359499999999998</v>
      </c>
      <c r="AH110" s="22">
        <v>271.79899999999998</v>
      </c>
      <c r="AI110" s="22">
        <v>-1.6699200000000001E-2</v>
      </c>
      <c r="AJ110" s="22">
        <v>100</v>
      </c>
      <c r="AK110" s="22">
        <v>0.40301500000000001</v>
      </c>
      <c r="AL110">
        <f t="shared" si="18"/>
        <v>16.699200000000001</v>
      </c>
      <c r="AM110">
        <f t="shared" si="19"/>
        <v>6.7397136240000002</v>
      </c>
      <c r="AP110" s="9"/>
      <c r="AQ110" s="22">
        <v>1.3464400000000001</v>
      </c>
      <c r="AR110" s="22">
        <v>320.96899999999999</v>
      </c>
      <c r="AS110" s="22">
        <v>-1.64581E-2</v>
      </c>
      <c r="AT110" s="22">
        <v>100</v>
      </c>
      <c r="AU110" s="22">
        <v>1.34552</v>
      </c>
      <c r="AV110">
        <f t="shared" si="20"/>
        <v>16.458099999999998</v>
      </c>
      <c r="AW110">
        <f t="shared" si="21"/>
        <v>22.159844163999999</v>
      </c>
      <c r="AX110" s="9"/>
      <c r="AY110" s="22">
        <v>0.40359499999999998</v>
      </c>
      <c r="AZ110" s="22">
        <v>379.88099999999997</v>
      </c>
      <c r="BA110" s="22">
        <v>-1.6732799999999999E-2</v>
      </c>
      <c r="BB110" s="22">
        <v>100</v>
      </c>
      <c r="BC110" s="22">
        <v>0.402924</v>
      </c>
      <c r="BD110">
        <f t="shared" si="22"/>
        <v>16.732799999999997</v>
      </c>
      <c r="BE110">
        <f t="shared" si="23"/>
        <v>6.7532744159999982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29.316700000000001</v>
      </c>
      <c r="I111" s="22">
        <v>-1.6464199999999998E-2</v>
      </c>
      <c r="J111" s="22">
        <v>101</v>
      </c>
      <c r="K111" s="22">
        <v>1.3406400000000001</v>
      </c>
      <c r="L111">
        <f t="shared" si="12"/>
        <v>16.464199999999998</v>
      </c>
      <c r="M111">
        <f t="shared" si="13"/>
        <v>22.085077879999996</v>
      </c>
      <c r="N111" s="9"/>
      <c r="O111" s="22">
        <v>0.40862999999999999</v>
      </c>
      <c r="P111" s="22">
        <v>100.173</v>
      </c>
      <c r="Q111" s="22">
        <v>-1.6671800000000001E-2</v>
      </c>
      <c r="R111" s="22">
        <v>101</v>
      </c>
      <c r="S111" s="22">
        <v>0.408051</v>
      </c>
      <c r="T111">
        <f t="shared" si="14"/>
        <v>16.671800000000001</v>
      </c>
      <c r="U111">
        <f t="shared" si="15"/>
        <v>6.8125976340000003</v>
      </c>
      <c r="X111" s="9"/>
      <c r="Y111" s="22">
        <v>1.3413999999999999</v>
      </c>
      <c r="Z111" s="22">
        <v>197.01</v>
      </c>
      <c r="AA111" s="22">
        <v>-1.6439800000000001E-2</v>
      </c>
      <c r="AB111" s="22">
        <v>101</v>
      </c>
      <c r="AC111" s="22">
        <v>1.3406400000000001</v>
      </c>
      <c r="AD111">
        <f t="shared" si="16"/>
        <v>16.439800000000002</v>
      </c>
      <c r="AE111">
        <f t="shared" si="17"/>
        <v>22.05234772</v>
      </c>
      <c r="AF111" s="9"/>
      <c r="AG111" s="22">
        <v>0.40862999999999999</v>
      </c>
      <c r="AH111" s="22">
        <v>271.89999999999998</v>
      </c>
      <c r="AI111" s="22">
        <v>-1.6699200000000001E-2</v>
      </c>
      <c r="AJ111" s="22">
        <v>101</v>
      </c>
      <c r="AK111" s="22">
        <v>0.40783700000000001</v>
      </c>
      <c r="AL111">
        <f t="shared" si="18"/>
        <v>16.699200000000001</v>
      </c>
      <c r="AM111">
        <f t="shared" si="19"/>
        <v>6.8237940960000003</v>
      </c>
      <c r="AP111" s="9"/>
      <c r="AQ111" s="22">
        <v>1.3413999999999999</v>
      </c>
      <c r="AR111" s="22">
        <v>321.07</v>
      </c>
      <c r="AS111" s="22">
        <v>-1.6467300000000001E-2</v>
      </c>
      <c r="AT111" s="22">
        <v>101</v>
      </c>
      <c r="AU111" s="22">
        <v>1.3406400000000001</v>
      </c>
      <c r="AV111">
        <f t="shared" si="20"/>
        <v>16.467300000000002</v>
      </c>
      <c r="AW111">
        <f t="shared" si="21"/>
        <v>22.08923622</v>
      </c>
      <c r="AX111" s="9"/>
      <c r="AY111" s="22">
        <v>0.40862999999999999</v>
      </c>
      <c r="AZ111" s="22">
        <v>379.98200000000003</v>
      </c>
      <c r="BA111" s="22">
        <v>-1.6723600000000002E-2</v>
      </c>
      <c r="BB111" s="22">
        <v>101</v>
      </c>
      <c r="BC111" s="22">
        <v>0.407806</v>
      </c>
      <c r="BD111">
        <f t="shared" si="22"/>
        <v>16.723600000000001</v>
      </c>
      <c r="BE111">
        <f t="shared" si="23"/>
        <v>6.8337646680000006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29.417400000000001</v>
      </c>
      <c r="I112" s="22">
        <v>-1.6461199999999999E-2</v>
      </c>
      <c r="J112" s="22">
        <v>102</v>
      </c>
      <c r="K112" s="22">
        <v>1.33545</v>
      </c>
      <c r="L112">
        <f t="shared" si="12"/>
        <v>16.461199999999998</v>
      </c>
      <c r="M112">
        <f t="shared" si="13"/>
        <v>21.998089231999998</v>
      </c>
      <c r="N112" s="9"/>
      <c r="O112" s="22">
        <v>0.41366599999999998</v>
      </c>
      <c r="P112" s="22">
        <v>100.274</v>
      </c>
      <c r="Q112" s="22">
        <v>-1.66748E-2</v>
      </c>
      <c r="R112" s="22">
        <v>102</v>
      </c>
      <c r="S112" s="22">
        <v>0.41314699999999999</v>
      </c>
      <c r="T112">
        <f t="shared" si="14"/>
        <v>16.674800000000001</v>
      </c>
      <c r="U112">
        <f t="shared" si="15"/>
        <v>6.8977978167999998</v>
      </c>
      <c r="X112" s="9"/>
      <c r="Y112" s="22">
        <v>1.33636</v>
      </c>
      <c r="Z112" s="22">
        <v>197.11099999999999</v>
      </c>
      <c r="AA112" s="22">
        <v>-1.6439800000000001E-2</v>
      </c>
      <c r="AB112" s="22">
        <v>102</v>
      </c>
      <c r="AC112" s="22">
        <v>1.33545</v>
      </c>
      <c r="AD112">
        <f t="shared" si="16"/>
        <v>16.439800000000002</v>
      </c>
      <c r="AE112">
        <f t="shared" si="17"/>
        <v>21.969491128000001</v>
      </c>
      <c r="AF112" s="9"/>
      <c r="AG112" s="22">
        <v>0.41366599999999998</v>
      </c>
      <c r="AH112" s="22">
        <v>272.00099999999998</v>
      </c>
      <c r="AI112" s="22">
        <v>-1.67145E-2</v>
      </c>
      <c r="AJ112" s="22">
        <v>102</v>
      </c>
      <c r="AK112" s="22">
        <v>0.41311599999999998</v>
      </c>
      <c r="AL112">
        <f t="shared" si="18"/>
        <v>16.714500000000001</v>
      </c>
      <c r="AM112">
        <f t="shared" si="19"/>
        <v>6.9142203570000005</v>
      </c>
      <c r="AP112" s="9"/>
      <c r="AQ112" s="22">
        <v>1.33636</v>
      </c>
      <c r="AR112" s="22">
        <v>321.17099999999999</v>
      </c>
      <c r="AS112" s="22">
        <v>-1.6464199999999998E-2</v>
      </c>
      <c r="AT112" s="22">
        <v>102</v>
      </c>
      <c r="AU112" s="22">
        <v>1.33545</v>
      </c>
      <c r="AV112">
        <f t="shared" si="20"/>
        <v>16.464199999999998</v>
      </c>
      <c r="AW112">
        <f t="shared" si="21"/>
        <v>22.002098311999998</v>
      </c>
      <c r="AX112" s="9"/>
      <c r="AY112" s="22">
        <v>0.41366599999999998</v>
      </c>
      <c r="AZ112" s="22">
        <v>380.08300000000003</v>
      </c>
      <c r="BA112" s="22">
        <v>-1.6723600000000002E-2</v>
      </c>
      <c r="BB112" s="22">
        <v>102</v>
      </c>
      <c r="BC112" s="22">
        <v>0.41314699999999999</v>
      </c>
      <c r="BD112">
        <f t="shared" si="22"/>
        <v>16.723600000000001</v>
      </c>
      <c r="BE112">
        <f t="shared" si="23"/>
        <v>6.9179847176000004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29.5181</v>
      </c>
      <c r="I113" s="22">
        <v>-1.6482500000000001E-2</v>
      </c>
      <c r="J113" s="22">
        <v>103</v>
      </c>
      <c r="K113" s="22">
        <v>1.33118</v>
      </c>
      <c r="L113">
        <f t="shared" si="12"/>
        <v>16.482500000000002</v>
      </c>
      <c r="M113">
        <f t="shared" si="13"/>
        <v>21.943646725000001</v>
      </c>
      <c r="N113" s="9"/>
      <c r="O113" s="22">
        <v>0.41870099999999999</v>
      </c>
      <c r="P113" s="22">
        <v>100.374</v>
      </c>
      <c r="Q113" s="22">
        <v>-1.6659500000000001E-2</v>
      </c>
      <c r="R113" s="22">
        <v>103</v>
      </c>
      <c r="S113" s="22">
        <v>0.41803000000000001</v>
      </c>
      <c r="T113">
        <f t="shared" si="14"/>
        <v>16.659500000000001</v>
      </c>
      <c r="U113">
        <f t="shared" si="15"/>
        <v>6.9753493095000003</v>
      </c>
      <c r="X113" s="9"/>
      <c r="Y113" s="22">
        <v>1.3313299999999999</v>
      </c>
      <c r="Z113" s="22">
        <v>197.21100000000001</v>
      </c>
      <c r="AA113" s="22">
        <v>-1.64551E-2</v>
      </c>
      <c r="AB113" s="22">
        <v>103</v>
      </c>
      <c r="AC113" s="22">
        <v>1.33026</v>
      </c>
      <c r="AD113">
        <f t="shared" si="16"/>
        <v>16.455100000000002</v>
      </c>
      <c r="AE113">
        <f t="shared" si="17"/>
        <v>21.907168283000001</v>
      </c>
      <c r="AF113" s="9"/>
      <c r="AG113" s="22">
        <v>0.41870099999999999</v>
      </c>
      <c r="AH113" s="22">
        <v>272.10199999999998</v>
      </c>
      <c r="AI113" s="22">
        <v>-1.6708400000000002E-2</v>
      </c>
      <c r="AJ113" s="22">
        <v>103</v>
      </c>
      <c r="AK113" s="22">
        <v>0.41812100000000002</v>
      </c>
      <c r="AL113">
        <f t="shared" si="18"/>
        <v>16.708400000000001</v>
      </c>
      <c r="AM113">
        <f t="shared" si="19"/>
        <v>6.9958237884000001</v>
      </c>
      <c r="AP113" s="9"/>
      <c r="AQ113" s="22">
        <v>1.3313299999999999</v>
      </c>
      <c r="AR113" s="22">
        <v>321.27100000000002</v>
      </c>
      <c r="AS113" s="22">
        <v>-1.6473399999999999E-2</v>
      </c>
      <c r="AT113" s="22">
        <v>103</v>
      </c>
      <c r="AU113" s="22">
        <v>1.32996</v>
      </c>
      <c r="AV113">
        <f t="shared" si="20"/>
        <v>16.473399999999998</v>
      </c>
      <c r="AW113">
        <f t="shared" si="21"/>
        <v>21.931531621999994</v>
      </c>
      <c r="AX113" s="9"/>
      <c r="AY113" s="22">
        <v>0.41870099999999999</v>
      </c>
      <c r="AZ113" s="22">
        <v>380.18299999999999</v>
      </c>
      <c r="BA113" s="22">
        <v>-1.67175E-2</v>
      </c>
      <c r="BB113" s="22">
        <v>103</v>
      </c>
      <c r="BC113" s="22">
        <v>0.41815200000000002</v>
      </c>
      <c r="BD113">
        <f t="shared" si="22"/>
        <v>16.717500000000001</v>
      </c>
      <c r="BE113">
        <f t="shared" si="23"/>
        <v>6.9996339675000003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29.6189</v>
      </c>
      <c r="I114" s="22">
        <v>-1.6476399999999999E-2</v>
      </c>
      <c r="J114" s="22">
        <v>104</v>
      </c>
      <c r="K114" s="22">
        <v>1.32568</v>
      </c>
      <c r="L114">
        <f t="shared" si="12"/>
        <v>16.476399999999998</v>
      </c>
      <c r="M114">
        <f t="shared" si="13"/>
        <v>21.852484555999997</v>
      </c>
      <c r="N114" s="9"/>
      <c r="O114" s="22">
        <v>0.42373699999999997</v>
      </c>
      <c r="P114" s="22">
        <v>100.47499999999999</v>
      </c>
      <c r="Q114" s="22">
        <v>-1.66626E-2</v>
      </c>
      <c r="R114" s="22">
        <v>104</v>
      </c>
      <c r="S114" s="22">
        <v>0.42318699999999998</v>
      </c>
      <c r="T114">
        <f t="shared" si="14"/>
        <v>16.662600000000001</v>
      </c>
      <c r="U114">
        <f t="shared" si="15"/>
        <v>7.0605601362000003</v>
      </c>
      <c r="X114" s="9"/>
      <c r="Y114" s="22">
        <v>1.32629</v>
      </c>
      <c r="Z114" s="22">
        <v>197.31200000000001</v>
      </c>
      <c r="AA114" s="22">
        <v>-1.6461199999999999E-2</v>
      </c>
      <c r="AB114" s="22">
        <v>104</v>
      </c>
      <c r="AC114" s="22">
        <v>1.32568</v>
      </c>
      <c r="AD114">
        <f t="shared" si="16"/>
        <v>16.461199999999998</v>
      </c>
      <c r="AE114">
        <f t="shared" si="17"/>
        <v>21.832324947999997</v>
      </c>
      <c r="AF114" s="9"/>
      <c r="AG114" s="22">
        <v>0.42373699999999997</v>
      </c>
      <c r="AH114" s="22">
        <v>272.202</v>
      </c>
      <c r="AI114" s="22">
        <v>-1.6708400000000002E-2</v>
      </c>
      <c r="AJ114" s="22">
        <v>104</v>
      </c>
      <c r="AK114" s="22">
        <v>0.42321799999999998</v>
      </c>
      <c r="AL114">
        <f t="shared" si="18"/>
        <v>16.708400000000001</v>
      </c>
      <c r="AM114">
        <f t="shared" si="19"/>
        <v>7.0799672908</v>
      </c>
      <c r="AP114" s="9"/>
      <c r="AQ114" s="22">
        <v>1.32629</v>
      </c>
      <c r="AR114" s="22">
        <v>321.37200000000001</v>
      </c>
      <c r="AS114" s="22">
        <v>-1.6467300000000001E-2</v>
      </c>
      <c r="AT114" s="22">
        <v>104</v>
      </c>
      <c r="AU114" s="22">
        <v>1.32538</v>
      </c>
      <c r="AV114">
        <f t="shared" si="20"/>
        <v>16.467300000000002</v>
      </c>
      <c r="AW114">
        <f t="shared" si="21"/>
        <v>21.840415317000001</v>
      </c>
      <c r="AX114" s="9"/>
      <c r="AY114" s="22">
        <v>0.42373699999999997</v>
      </c>
      <c r="AZ114" s="22">
        <v>380.28399999999999</v>
      </c>
      <c r="BA114" s="22">
        <v>-1.6732799999999999E-2</v>
      </c>
      <c r="BB114" s="22">
        <v>104</v>
      </c>
      <c r="BC114" s="22">
        <v>0.42300399999999999</v>
      </c>
      <c r="BD114">
        <f t="shared" si="22"/>
        <v>16.732799999999997</v>
      </c>
      <c r="BE114">
        <f t="shared" si="23"/>
        <v>7.0903064735999983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29.7196</v>
      </c>
      <c r="I115" s="22">
        <v>-1.6491700000000001E-2</v>
      </c>
      <c r="J115" s="22">
        <v>105</v>
      </c>
      <c r="K115" s="22">
        <v>1.32111</v>
      </c>
      <c r="L115">
        <f t="shared" si="12"/>
        <v>16.491700000000002</v>
      </c>
      <c r="M115">
        <f t="shared" si="13"/>
        <v>21.789823542000004</v>
      </c>
      <c r="N115" s="9"/>
      <c r="O115" s="22">
        <v>0.42877199999999999</v>
      </c>
      <c r="P115" s="22">
        <v>100.57599999999999</v>
      </c>
      <c r="Q115" s="22">
        <v>-1.6668700000000002E-2</v>
      </c>
      <c r="R115" s="22">
        <v>105</v>
      </c>
      <c r="S115" s="22">
        <v>0.42822300000000002</v>
      </c>
      <c r="T115">
        <f t="shared" si="14"/>
        <v>16.668700000000001</v>
      </c>
      <c r="U115">
        <f t="shared" si="15"/>
        <v>7.1470718364000003</v>
      </c>
      <c r="X115" s="9"/>
      <c r="Y115" s="22">
        <v>1.3212600000000001</v>
      </c>
      <c r="Z115" s="22">
        <v>197.41300000000001</v>
      </c>
      <c r="AA115" s="22">
        <v>-1.64581E-2</v>
      </c>
      <c r="AB115" s="22">
        <v>105</v>
      </c>
      <c r="AC115" s="22">
        <v>1.3205</v>
      </c>
      <c r="AD115">
        <f t="shared" si="16"/>
        <v>16.458099999999998</v>
      </c>
      <c r="AE115">
        <f t="shared" si="17"/>
        <v>21.745429206000001</v>
      </c>
      <c r="AF115" s="9"/>
      <c r="AG115" s="22">
        <v>0.42877199999999999</v>
      </c>
      <c r="AH115" s="22">
        <v>272.303</v>
      </c>
      <c r="AI115" s="22">
        <v>-1.6711400000000001E-2</v>
      </c>
      <c r="AJ115" s="22">
        <v>105</v>
      </c>
      <c r="AK115" s="22">
        <v>0.42807000000000001</v>
      </c>
      <c r="AL115">
        <f t="shared" si="18"/>
        <v>16.711400000000001</v>
      </c>
      <c r="AM115">
        <f t="shared" si="19"/>
        <v>7.1653804008000002</v>
      </c>
      <c r="AP115" s="9"/>
      <c r="AQ115" s="22">
        <v>1.3212600000000001</v>
      </c>
      <c r="AR115" s="22">
        <v>321.47300000000001</v>
      </c>
      <c r="AS115" s="22">
        <v>-1.6482500000000001E-2</v>
      </c>
      <c r="AT115" s="22">
        <v>105</v>
      </c>
      <c r="AU115" s="22">
        <v>1.3205</v>
      </c>
      <c r="AV115">
        <f t="shared" si="20"/>
        <v>16.482500000000002</v>
      </c>
      <c r="AW115">
        <f t="shared" si="21"/>
        <v>21.777667950000005</v>
      </c>
      <c r="AX115" s="9"/>
      <c r="AY115" s="22">
        <v>0.42877199999999999</v>
      </c>
      <c r="AZ115" s="22">
        <v>380.38499999999999</v>
      </c>
      <c r="BA115" s="22">
        <v>-1.6726700000000001E-2</v>
      </c>
      <c r="BB115" s="22">
        <v>105</v>
      </c>
      <c r="BC115" s="22">
        <v>0.42822300000000002</v>
      </c>
      <c r="BD115">
        <f t="shared" si="22"/>
        <v>16.726700000000001</v>
      </c>
      <c r="BE115">
        <f t="shared" si="23"/>
        <v>7.1719406124000002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29.8203</v>
      </c>
      <c r="I116" s="22">
        <v>-1.6479500000000001E-2</v>
      </c>
      <c r="J116" s="22">
        <v>106</v>
      </c>
      <c r="K116" s="22">
        <v>1.31531</v>
      </c>
      <c r="L116">
        <f t="shared" si="12"/>
        <v>16.479500000000002</v>
      </c>
      <c r="M116">
        <f t="shared" si="13"/>
        <v>21.69064749</v>
      </c>
      <c r="N116" s="9"/>
      <c r="O116" s="22">
        <v>0.433807</v>
      </c>
      <c r="P116" s="22">
        <v>100.676</v>
      </c>
      <c r="Q116" s="22">
        <v>-1.66748E-2</v>
      </c>
      <c r="R116" s="22">
        <v>106</v>
      </c>
      <c r="S116" s="22">
        <v>0.43283100000000002</v>
      </c>
      <c r="T116">
        <f t="shared" si="14"/>
        <v>16.674800000000001</v>
      </c>
      <c r="U116">
        <f t="shared" si="15"/>
        <v>7.2336449636000006</v>
      </c>
      <c r="X116" s="9"/>
      <c r="Y116" s="22">
        <v>1.3162199999999999</v>
      </c>
      <c r="Z116" s="22">
        <v>197.51300000000001</v>
      </c>
      <c r="AA116" s="22">
        <v>-1.6473399999999999E-2</v>
      </c>
      <c r="AB116" s="22">
        <v>106</v>
      </c>
      <c r="AC116" s="22">
        <v>1.3156099999999999</v>
      </c>
      <c r="AD116">
        <f t="shared" si="16"/>
        <v>16.473399999999998</v>
      </c>
      <c r="AE116">
        <f t="shared" si="17"/>
        <v>21.682618547999997</v>
      </c>
      <c r="AF116" s="9"/>
      <c r="AG116" s="22">
        <v>0.433807</v>
      </c>
      <c r="AH116" s="22">
        <v>272.404</v>
      </c>
      <c r="AI116" s="22">
        <v>-1.6705299999999999E-2</v>
      </c>
      <c r="AJ116" s="22">
        <v>106</v>
      </c>
      <c r="AK116" s="22">
        <v>0.43301400000000001</v>
      </c>
      <c r="AL116">
        <f t="shared" si="18"/>
        <v>16.705299999999998</v>
      </c>
      <c r="AM116">
        <f t="shared" si="19"/>
        <v>7.2468760770999987</v>
      </c>
      <c r="AP116" s="9"/>
      <c r="AQ116" s="22">
        <v>1.3162199999999999</v>
      </c>
      <c r="AR116" s="22">
        <v>321.57299999999998</v>
      </c>
      <c r="AS116" s="22">
        <v>-1.6482500000000001E-2</v>
      </c>
      <c r="AT116" s="22">
        <v>106</v>
      </c>
      <c r="AU116" s="22">
        <v>1.31531</v>
      </c>
      <c r="AV116">
        <f t="shared" si="20"/>
        <v>16.482500000000002</v>
      </c>
      <c r="AW116">
        <f t="shared" si="21"/>
        <v>21.694596150000002</v>
      </c>
      <c r="AX116" s="9"/>
      <c r="AY116" s="22">
        <v>0.433807</v>
      </c>
      <c r="AZ116" s="22">
        <v>380.48500000000001</v>
      </c>
      <c r="BA116" s="22">
        <v>-1.6720599999999999E-2</v>
      </c>
      <c r="BB116" s="22">
        <v>106</v>
      </c>
      <c r="BC116" s="22">
        <v>0.43335000000000001</v>
      </c>
      <c r="BD116">
        <f t="shared" si="22"/>
        <v>16.720599999999997</v>
      </c>
      <c r="BE116">
        <f t="shared" si="23"/>
        <v>7.2535133241999992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29.920999999999999</v>
      </c>
      <c r="I117" s="22">
        <v>-1.6488599999999999E-2</v>
      </c>
      <c r="J117" s="22">
        <v>107</v>
      </c>
      <c r="K117" s="22">
        <v>1.31073</v>
      </c>
      <c r="L117">
        <f t="shared" si="12"/>
        <v>16.488599999999998</v>
      </c>
      <c r="M117">
        <f t="shared" si="13"/>
        <v>21.619687433999999</v>
      </c>
      <c r="N117" s="9"/>
      <c r="O117" s="22">
        <v>0.43884299999999998</v>
      </c>
      <c r="P117" s="22">
        <v>100.777</v>
      </c>
      <c r="Q117" s="22">
        <v>-1.66748E-2</v>
      </c>
      <c r="R117" s="22">
        <v>107</v>
      </c>
      <c r="S117" s="22">
        <v>0.43835400000000002</v>
      </c>
      <c r="T117">
        <f t="shared" si="14"/>
        <v>16.674800000000001</v>
      </c>
      <c r="U117">
        <f t="shared" si="15"/>
        <v>7.3176192564000004</v>
      </c>
      <c r="X117" s="9"/>
      <c r="Y117" s="22">
        <v>1.3111900000000001</v>
      </c>
      <c r="Z117" s="22">
        <v>197.614</v>
      </c>
      <c r="AA117" s="22">
        <v>-1.64703E-2</v>
      </c>
      <c r="AB117" s="22">
        <v>107</v>
      </c>
      <c r="AC117" s="22">
        <v>1.31073</v>
      </c>
      <c r="AD117">
        <f t="shared" si="16"/>
        <v>16.470300000000002</v>
      </c>
      <c r="AE117">
        <f t="shared" si="17"/>
        <v>21.595692657000004</v>
      </c>
      <c r="AF117" s="9"/>
      <c r="AG117" s="22">
        <v>0.43884299999999998</v>
      </c>
      <c r="AH117" s="22">
        <v>272.50400000000002</v>
      </c>
      <c r="AI117" s="22">
        <v>-1.6708400000000002E-2</v>
      </c>
      <c r="AJ117" s="22">
        <v>107</v>
      </c>
      <c r="AK117" s="22">
        <v>0.43829299999999999</v>
      </c>
      <c r="AL117">
        <f t="shared" si="18"/>
        <v>16.708400000000001</v>
      </c>
      <c r="AM117">
        <f t="shared" si="19"/>
        <v>7.3323643812000006</v>
      </c>
      <c r="AP117" s="9"/>
      <c r="AQ117" s="22">
        <v>1.3111900000000001</v>
      </c>
      <c r="AR117" s="22">
        <v>321.67399999999998</v>
      </c>
      <c r="AS117" s="22">
        <v>-1.6488599999999999E-2</v>
      </c>
      <c r="AT117" s="22">
        <v>107</v>
      </c>
      <c r="AU117" s="22">
        <v>1.31012</v>
      </c>
      <c r="AV117">
        <f t="shared" si="20"/>
        <v>16.488599999999998</v>
      </c>
      <c r="AW117">
        <f t="shared" si="21"/>
        <v>21.619687433999999</v>
      </c>
      <c r="AX117" s="9"/>
      <c r="AY117" s="22">
        <v>0.43884299999999998</v>
      </c>
      <c r="AZ117" s="22">
        <v>380.58600000000001</v>
      </c>
      <c r="BA117" s="22">
        <v>-1.6711400000000001E-2</v>
      </c>
      <c r="BB117" s="22">
        <v>107</v>
      </c>
      <c r="BC117" s="22">
        <v>0.43838500000000002</v>
      </c>
      <c r="BD117">
        <f t="shared" si="22"/>
        <v>16.711400000000001</v>
      </c>
      <c r="BE117">
        <f t="shared" si="23"/>
        <v>7.3336809102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30.021699999999999</v>
      </c>
      <c r="I118" s="22">
        <v>-1.6476399999999999E-2</v>
      </c>
      <c r="J118" s="22">
        <v>108</v>
      </c>
      <c r="K118" s="22">
        <v>1.30524</v>
      </c>
      <c r="L118">
        <f t="shared" si="12"/>
        <v>16.476399999999998</v>
      </c>
      <c r="M118">
        <f t="shared" si="13"/>
        <v>21.520649859999995</v>
      </c>
      <c r="N118" s="9"/>
      <c r="O118" s="22">
        <v>0.44387799999999999</v>
      </c>
      <c r="P118" s="22">
        <v>100.878</v>
      </c>
      <c r="Q118" s="22">
        <v>-1.6680899999999999E-2</v>
      </c>
      <c r="R118" s="22">
        <v>108</v>
      </c>
      <c r="S118" s="22">
        <v>0.44320700000000002</v>
      </c>
      <c r="T118">
        <f t="shared" si="14"/>
        <v>16.680899999999998</v>
      </c>
      <c r="U118">
        <f t="shared" si="15"/>
        <v>7.4042845301999991</v>
      </c>
      <c r="X118" s="9"/>
      <c r="Y118" s="22">
        <v>1.3061499999999999</v>
      </c>
      <c r="Z118" s="22">
        <v>197.715</v>
      </c>
      <c r="AA118" s="22">
        <v>-1.6482500000000001E-2</v>
      </c>
      <c r="AB118" s="22">
        <v>108</v>
      </c>
      <c r="AC118" s="22">
        <v>1.30585</v>
      </c>
      <c r="AD118">
        <f t="shared" si="16"/>
        <v>16.482500000000002</v>
      </c>
      <c r="AE118">
        <f t="shared" si="17"/>
        <v>21.528617375</v>
      </c>
      <c r="AF118" s="9"/>
      <c r="AG118" s="22">
        <v>0.44387799999999999</v>
      </c>
      <c r="AH118" s="22">
        <v>272.60500000000002</v>
      </c>
      <c r="AI118" s="22">
        <v>-1.6699200000000001E-2</v>
      </c>
      <c r="AJ118" s="22">
        <v>108</v>
      </c>
      <c r="AK118" s="22">
        <v>0.443359</v>
      </c>
      <c r="AL118">
        <f t="shared" si="18"/>
        <v>16.699200000000001</v>
      </c>
      <c r="AM118">
        <f t="shared" si="19"/>
        <v>7.4124074976000003</v>
      </c>
      <c r="AP118" s="9"/>
      <c r="AQ118" s="22">
        <v>1.3061499999999999</v>
      </c>
      <c r="AR118" s="22">
        <v>321.77499999999998</v>
      </c>
      <c r="AS118" s="22">
        <v>-1.64856E-2</v>
      </c>
      <c r="AT118" s="22">
        <v>108</v>
      </c>
      <c r="AU118" s="22">
        <v>1.30524</v>
      </c>
      <c r="AV118">
        <f t="shared" si="20"/>
        <v>16.485599999999998</v>
      </c>
      <c r="AW118">
        <f t="shared" si="21"/>
        <v>21.532666439999996</v>
      </c>
      <c r="AX118" s="9"/>
      <c r="AY118" s="22">
        <v>0.44387799999999999</v>
      </c>
      <c r="AZ118" s="22">
        <v>380.68700000000001</v>
      </c>
      <c r="BA118" s="22">
        <v>-1.67145E-2</v>
      </c>
      <c r="BB118" s="22">
        <v>108</v>
      </c>
      <c r="BC118" s="22">
        <v>0.443268</v>
      </c>
      <c r="BD118">
        <f t="shared" si="22"/>
        <v>16.714500000000001</v>
      </c>
      <c r="BE118">
        <f t="shared" si="23"/>
        <v>7.4191988310000001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30.122399999999999</v>
      </c>
      <c r="I119" s="22">
        <v>-1.6476399999999999E-2</v>
      </c>
      <c r="J119" s="22">
        <v>109</v>
      </c>
      <c r="K119" s="22">
        <v>1.3006599999999999</v>
      </c>
      <c r="L119">
        <f t="shared" si="12"/>
        <v>16.476399999999998</v>
      </c>
      <c r="M119">
        <f t="shared" si="13"/>
        <v>21.437773567999997</v>
      </c>
      <c r="N119" s="9"/>
      <c r="O119" s="22">
        <v>0.44891399999999998</v>
      </c>
      <c r="P119" s="22">
        <v>100.979</v>
      </c>
      <c r="Q119" s="22">
        <v>-1.6671800000000001E-2</v>
      </c>
      <c r="R119" s="22">
        <v>109</v>
      </c>
      <c r="S119" s="22">
        <v>0.44830300000000001</v>
      </c>
      <c r="T119">
        <f t="shared" si="14"/>
        <v>16.671800000000001</v>
      </c>
      <c r="U119">
        <f t="shared" si="15"/>
        <v>7.4842044251999997</v>
      </c>
      <c r="X119" s="9"/>
      <c r="Y119" s="22">
        <v>1.3011200000000001</v>
      </c>
      <c r="Z119" s="22">
        <v>197.816</v>
      </c>
      <c r="AA119" s="22">
        <v>-1.6461199999999999E-2</v>
      </c>
      <c r="AB119" s="22">
        <v>109</v>
      </c>
      <c r="AC119" s="22">
        <v>1.3006599999999999</v>
      </c>
      <c r="AD119">
        <f t="shared" si="16"/>
        <v>16.461199999999998</v>
      </c>
      <c r="AE119">
        <f t="shared" si="17"/>
        <v>21.417996543999998</v>
      </c>
      <c r="AF119" s="9"/>
      <c r="AG119" s="22">
        <v>0.44891399999999998</v>
      </c>
      <c r="AH119" s="22">
        <v>272.70600000000002</v>
      </c>
      <c r="AI119" s="22">
        <v>-1.6693099999999999E-2</v>
      </c>
      <c r="AJ119" s="22">
        <v>109</v>
      </c>
      <c r="AK119" s="22">
        <v>0.44833400000000001</v>
      </c>
      <c r="AL119">
        <f t="shared" si="18"/>
        <v>16.693099999999998</v>
      </c>
      <c r="AM119">
        <f t="shared" si="19"/>
        <v>7.4937662933999984</v>
      </c>
      <c r="AP119" s="9"/>
      <c r="AQ119" s="22">
        <v>1.3011200000000001</v>
      </c>
      <c r="AR119" s="22">
        <v>321.87599999999998</v>
      </c>
      <c r="AS119" s="22">
        <v>-1.64948E-2</v>
      </c>
      <c r="AT119" s="22">
        <v>109</v>
      </c>
      <c r="AU119" s="22">
        <v>1.3003499999999999</v>
      </c>
      <c r="AV119">
        <f t="shared" si="20"/>
        <v>16.494800000000001</v>
      </c>
      <c r="AW119">
        <f t="shared" si="21"/>
        <v>21.461714176000005</v>
      </c>
      <c r="AX119" s="9"/>
      <c r="AY119" s="22">
        <v>0.44891399999999998</v>
      </c>
      <c r="AZ119" s="22">
        <v>380.78699999999998</v>
      </c>
      <c r="BA119" s="22">
        <v>-1.67145E-2</v>
      </c>
      <c r="BB119" s="22">
        <v>109</v>
      </c>
      <c r="BC119" s="22">
        <v>0.44839499999999999</v>
      </c>
      <c r="BD119">
        <f t="shared" si="22"/>
        <v>16.714500000000001</v>
      </c>
      <c r="BE119">
        <f t="shared" si="23"/>
        <v>7.5033730529999998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30.223099999999999</v>
      </c>
      <c r="I120" s="22">
        <v>-1.6479500000000001E-2</v>
      </c>
      <c r="J120" s="22">
        <v>110</v>
      </c>
      <c r="K120" s="22">
        <v>1.2954699999999999</v>
      </c>
      <c r="L120">
        <f t="shared" si="12"/>
        <v>16.479500000000002</v>
      </c>
      <c r="M120">
        <f t="shared" si="13"/>
        <v>21.358750360000002</v>
      </c>
      <c r="N120" s="9"/>
      <c r="O120" s="22">
        <v>0.45394899999999999</v>
      </c>
      <c r="P120" s="22">
        <v>101.07899999999999</v>
      </c>
      <c r="Q120" s="22">
        <v>-1.6680899999999999E-2</v>
      </c>
      <c r="R120" s="22">
        <v>110</v>
      </c>
      <c r="S120" s="22">
        <v>0.45336900000000002</v>
      </c>
      <c r="T120">
        <f t="shared" si="14"/>
        <v>16.680899999999998</v>
      </c>
      <c r="U120">
        <f t="shared" si="15"/>
        <v>7.5722778740999992</v>
      </c>
      <c r="X120" s="9"/>
      <c r="Y120" s="22">
        <v>1.2960799999999999</v>
      </c>
      <c r="Z120" s="22">
        <v>197.916</v>
      </c>
      <c r="AA120" s="22">
        <v>-1.6464199999999998E-2</v>
      </c>
      <c r="AB120" s="22">
        <v>110</v>
      </c>
      <c r="AC120" s="22">
        <v>1.2954699999999999</v>
      </c>
      <c r="AD120">
        <f t="shared" si="16"/>
        <v>16.464199999999998</v>
      </c>
      <c r="AE120">
        <f t="shared" si="17"/>
        <v>21.338920335999997</v>
      </c>
      <c r="AF120" s="9"/>
      <c r="AG120" s="22">
        <v>0.45394899999999999</v>
      </c>
      <c r="AH120" s="22">
        <v>272.80700000000002</v>
      </c>
      <c r="AI120" s="22">
        <v>-1.6705299999999999E-2</v>
      </c>
      <c r="AJ120" s="22">
        <v>110</v>
      </c>
      <c r="AK120" s="22">
        <v>0.45340000000000003</v>
      </c>
      <c r="AL120">
        <f t="shared" si="18"/>
        <v>16.705299999999998</v>
      </c>
      <c r="AM120">
        <f t="shared" si="19"/>
        <v>7.5833542296999985</v>
      </c>
      <c r="AP120" s="9"/>
      <c r="AQ120" s="22">
        <v>1.2960799999999999</v>
      </c>
      <c r="AR120" s="22">
        <v>321.976</v>
      </c>
      <c r="AS120" s="22">
        <v>-1.64856E-2</v>
      </c>
      <c r="AT120" s="22">
        <v>110</v>
      </c>
      <c r="AU120" s="22">
        <v>1.2960799999999999</v>
      </c>
      <c r="AV120">
        <f t="shared" si="20"/>
        <v>16.485599999999998</v>
      </c>
      <c r="AW120">
        <f t="shared" si="21"/>
        <v>21.366656447999997</v>
      </c>
      <c r="AX120" s="9"/>
      <c r="AY120" s="22">
        <v>0.45394899999999999</v>
      </c>
      <c r="AZ120" s="22">
        <v>380.88799999999998</v>
      </c>
      <c r="BA120" s="22">
        <v>-1.6720599999999999E-2</v>
      </c>
      <c r="BB120" s="22">
        <v>110</v>
      </c>
      <c r="BC120" s="22">
        <v>0.45327800000000001</v>
      </c>
      <c r="BD120">
        <f t="shared" si="22"/>
        <v>16.720599999999997</v>
      </c>
      <c r="BE120">
        <f t="shared" si="23"/>
        <v>7.5902996493999986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30.323799999999999</v>
      </c>
      <c r="I121" s="22">
        <v>-1.64703E-2</v>
      </c>
      <c r="J121" s="22">
        <v>111</v>
      </c>
      <c r="K121" s="22">
        <v>1.2902800000000001</v>
      </c>
      <c r="L121">
        <f t="shared" si="12"/>
        <v>16.470300000000002</v>
      </c>
      <c r="M121">
        <f t="shared" si="13"/>
        <v>21.263980815000004</v>
      </c>
      <c r="N121" s="9"/>
      <c r="O121" s="22">
        <v>0.458984</v>
      </c>
      <c r="P121" s="22">
        <v>101.18</v>
      </c>
      <c r="Q121" s="22">
        <v>-1.6659500000000001E-2</v>
      </c>
      <c r="R121" s="22">
        <v>111</v>
      </c>
      <c r="S121" s="22">
        <v>0.45834399999999997</v>
      </c>
      <c r="T121">
        <f t="shared" si="14"/>
        <v>16.659500000000001</v>
      </c>
      <c r="U121">
        <f t="shared" si="15"/>
        <v>7.6464439480000008</v>
      </c>
      <c r="X121" s="9"/>
      <c r="Y121" s="22">
        <v>1.29105</v>
      </c>
      <c r="Z121" s="22">
        <v>198.017</v>
      </c>
      <c r="AA121" s="22">
        <v>-1.6476399999999999E-2</v>
      </c>
      <c r="AB121" s="22">
        <v>111</v>
      </c>
      <c r="AC121" s="22">
        <v>1.2905899999999999</v>
      </c>
      <c r="AD121">
        <f t="shared" si="16"/>
        <v>16.476399999999998</v>
      </c>
      <c r="AE121">
        <f t="shared" si="17"/>
        <v>21.271856219999997</v>
      </c>
      <c r="AF121" s="9"/>
      <c r="AG121" s="22">
        <v>0.458984</v>
      </c>
      <c r="AH121" s="22">
        <v>272.90699999999998</v>
      </c>
      <c r="AI121" s="22">
        <v>-1.6696200000000001E-2</v>
      </c>
      <c r="AJ121" s="22">
        <v>111</v>
      </c>
      <c r="AK121" s="22">
        <v>0.458374</v>
      </c>
      <c r="AL121">
        <f t="shared" si="18"/>
        <v>16.696200000000001</v>
      </c>
      <c r="AM121">
        <f t="shared" si="19"/>
        <v>7.6632886608000002</v>
      </c>
      <c r="AP121" s="9"/>
      <c r="AQ121" s="22">
        <v>1.29105</v>
      </c>
      <c r="AR121" s="22">
        <v>322.077</v>
      </c>
      <c r="AS121" s="22">
        <v>-1.6488599999999999E-2</v>
      </c>
      <c r="AT121" s="22">
        <v>111</v>
      </c>
      <c r="AU121" s="22">
        <v>1.2902800000000001</v>
      </c>
      <c r="AV121">
        <f t="shared" si="20"/>
        <v>16.488599999999998</v>
      </c>
      <c r="AW121">
        <f t="shared" si="21"/>
        <v>21.287607029999997</v>
      </c>
      <c r="AX121" s="9"/>
      <c r="AY121" s="22">
        <v>0.458984</v>
      </c>
      <c r="AZ121" s="22">
        <v>380.98899999999998</v>
      </c>
      <c r="BA121" s="22">
        <v>-1.6720599999999999E-2</v>
      </c>
      <c r="BB121" s="22">
        <v>111</v>
      </c>
      <c r="BC121" s="22">
        <v>0.45831300000000003</v>
      </c>
      <c r="BD121">
        <f t="shared" si="22"/>
        <v>16.720599999999997</v>
      </c>
      <c r="BE121">
        <f t="shared" si="23"/>
        <v>7.6744878703999992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30.424499999999998</v>
      </c>
      <c r="I122" s="22">
        <v>-1.6482500000000001E-2</v>
      </c>
      <c r="J122" s="22">
        <v>112</v>
      </c>
      <c r="K122" s="22">
        <v>1.2850999999999999</v>
      </c>
      <c r="L122">
        <f t="shared" si="12"/>
        <v>16.482500000000002</v>
      </c>
      <c r="M122">
        <f t="shared" si="13"/>
        <v>21.196659825000005</v>
      </c>
      <c r="N122" s="9"/>
      <c r="O122" s="22">
        <v>0.46401999999999999</v>
      </c>
      <c r="P122" s="22">
        <v>101.28100000000001</v>
      </c>
      <c r="Q122" s="22">
        <v>-1.6671800000000001E-2</v>
      </c>
      <c r="R122" s="22">
        <v>112</v>
      </c>
      <c r="S122" s="22">
        <v>0.46359299999999998</v>
      </c>
      <c r="T122">
        <f t="shared" si="14"/>
        <v>16.671800000000001</v>
      </c>
      <c r="U122">
        <f t="shared" si="15"/>
        <v>7.7360486360000005</v>
      </c>
      <c r="X122" s="9"/>
      <c r="Y122" s="22">
        <v>1.2860100000000001</v>
      </c>
      <c r="Z122" s="22">
        <v>198.11799999999999</v>
      </c>
      <c r="AA122" s="22">
        <v>-1.6482500000000001E-2</v>
      </c>
      <c r="AB122" s="22">
        <v>112</v>
      </c>
      <c r="AC122" s="22">
        <v>1.2850999999999999</v>
      </c>
      <c r="AD122">
        <f t="shared" si="16"/>
        <v>16.482500000000002</v>
      </c>
      <c r="AE122">
        <f t="shared" si="17"/>
        <v>21.196659825000005</v>
      </c>
      <c r="AF122" s="9"/>
      <c r="AG122" s="22">
        <v>0.46401999999999999</v>
      </c>
      <c r="AH122" s="22">
        <v>273.00799999999998</v>
      </c>
      <c r="AI122" s="22">
        <v>-1.6711400000000001E-2</v>
      </c>
      <c r="AJ122" s="22">
        <v>112</v>
      </c>
      <c r="AK122" s="22">
        <v>0.46346999999999999</v>
      </c>
      <c r="AL122">
        <f t="shared" si="18"/>
        <v>16.711400000000001</v>
      </c>
      <c r="AM122">
        <f t="shared" si="19"/>
        <v>7.7544238280000002</v>
      </c>
      <c r="AP122" s="9"/>
      <c r="AQ122" s="22">
        <v>1.2860100000000001</v>
      </c>
      <c r="AR122" s="22">
        <v>322.178</v>
      </c>
      <c r="AS122" s="22">
        <v>-1.6507000000000001E-2</v>
      </c>
      <c r="AT122" s="22">
        <v>112</v>
      </c>
      <c r="AU122" s="22">
        <v>1.2854000000000001</v>
      </c>
      <c r="AV122">
        <f t="shared" si="20"/>
        <v>16.507000000000001</v>
      </c>
      <c r="AW122">
        <f t="shared" si="21"/>
        <v>21.228167070000005</v>
      </c>
      <c r="AX122" s="9"/>
      <c r="AY122" s="22">
        <v>0.46401999999999999</v>
      </c>
      <c r="AZ122" s="22">
        <v>381.09</v>
      </c>
      <c r="BA122" s="22">
        <v>-1.6723600000000002E-2</v>
      </c>
      <c r="BB122" s="22">
        <v>112</v>
      </c>
      <c r="BC122" s="22">
        <v>0.46337899999999999</v>
      </c>
      <c r="BD122">
        <f t="shared" si="22"/>
        <v>16.723600000000001</v>
      </c>
      <c r="BE122">
        <f t="shared" si="23"/>
        <v>7.7600848720000002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30.525200000000002</v>
      </c>
      <c r="I123" s="22">
        <v>-1.6482500000000001E-2</v>
      </c>
      <c r="J123" s="22">
        <v>113</v>
      </c>
      <c r="K123" s="22">
        <v>1.2808200000000001</v>
      </c>
      <c r="L123">
        <f t="shared" si="12"/>
        <v>16.482500000000002</v>
      </c>
      <c r="M123">
        <f t="shared" si="13"/>
        <v>21.113752850000001</v>
      </c>
      <c r="N123" s="9"/>
      <c r="O123" s="22">
        <v>0.469055</v>
      </c>
      <c r="P123" s="22">
        <v>101.381</v>
      </c>
      <c r="Q123" s="22">
        <v>-1.6653399999999999E-2</v>
      </c>
      <c r="R123" s="22">
        <v>113</v>
      </c>
      <c r="S123" s="22">
        <v>0.46838400000000002</v>
      </c>
      <c r="T123">
        <f t="shared" si="14"/>
        <v>16.653399999999998</v>
      </c>
      <c r="U123">
        <f t="shared" si="15"/>
        <v>7.8113605369999988</v>
      </c>
      <c r="X123" s="9"/>
      <c r="Y123" s="22">
        <v>1.28098</v>
      </c>
      <c r="Z123" s="22">
        <v>198.21799999999999</v>
      </c>
      <c r="AA123" s="22">
        <v>-1.6488599999999999E-2</v>
      </c>
      <c r="AB123" s="22">
        <v>113</v>
      </c>
      <c r="AC123" s="22">
        <v>1.2808200000000001</v>
      </c>
      <c r="AD123">
        <f t="shared" si="16"/>
        <v>16.488599999999998</v>
      </c>
      <c r="AE123">
        <f t="shared" si="17"/>
        <v>21.121566827999999</v>
      </c>
      <c r="AF123" s="9"/>
      <c r="AG123" s="22">
        <v>0.469055</v>
      </c>
      <c r="AH123" s="22">
        <v>273.10899999999998</v>
      </c>
      <c r="AI123" s="22">
        <v>-1.6693099999999999E-2</v>
      </c>
      <c r="AJ123" s="22">
        <v>113</v>
      </c>
      <c r="AK123" s="22">
        <v>0.468414</v>
      </c>
      <c r="AL123">
        <f t="shared" si="18"/>
        <v>16.693099999999998</v>
      </c>
      <c r="AM123">
        <f t="shared" si="19"/>
        <v>7.8299820204999993</v>
      </c>
      <c r="AP123" s="9"/>
      <c r="AQ123" s="22">
        <v>1.28098</v>
      </c>
      <c r="AR123" s="22">
        <v>322.27800000000002</v>
      </c>
      <c r="AS123" s="22">
        <v>-1.64978E-2</v>
      </c>
      <c r="AT123" s="22">
        <v>113</v>
      </c>
      <c r="AU123" s="22">
        <v>1.2808200000000001</v>
      </c>
      <c r="AV123">
        <f t="shared" si="20"/>
        <v>16.497800000000002</v>
      </c>
      <c r="AW123">
        <f t="shared" si="21"/>
        <v>21.133351844000003</v>
      </c>
      <c r="AX123" s="9"/>
      <c r="AY123" s="22">
        <v>0.469055</v>
      </c>
      <c r="AZ123" s="22">
        <v>381.19</v>
      </c>
      <c r="BA123" s="22">
        <v>-1.67145E-2</v>
      </c>
      <c r="BB123" s="22">
        <v>113</v>
      </c>
      <c r="BC123" s="22">
        <v>0.46832299999999999</v>
      </c>
      <c r="BD123">
        <f t="shared" si="22"/>
        <v>16.714500000000001</v>
      </c>
      <c r="BE123">
        <f t="shared" si="23"/>
        <v>7.8400197975000001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30.625900000000001</v>
      </c>
      <c r="I124" s="22">
        <v>-1.6488599999999999E-2</v>
      </c>
      <c r="J124" s="22">
        <v>114</v>
      </c>
      <c r="K124" s="22">
        <v>1.27502</v>
      </c>
      <c r="L124">
        <f t="shared" si="12"/>
        <v>16.488599999999998</v>
      </c>
      <c r="M124">
        <f t="shared" si="13"/>
        <v>21.038464284</v>
      </c>
      <c r="N124" s="9"/>
      <c r="O124" s="22">
        <v>0.47409099999999998</v>
      </c>
      <c r="P124" s="22">
        <v>101.482</v>
      </c>
      <c r="Q124" s="22">
        <v>-1.6656500000000001E-2</v>
      </c>
      <c r="R124" s="22">
        <v>114</v>
      </c>
      <c r="S124" s="22">
        <v>0.47320600000000002</v>
      </c>
      <c r="T124">
        <f t="shared" si="14"/>
        <v>16.656500000000001</v>
      </c>
      <c r="U124">
        <f t="shared" si="15"/>
        <v>7.8966967415000004</v>
      </c>
      <c r="X124" s="9"/>
      <c r="Y124" s="22">
        <v>1.2759400000000001</v>
      </c>
      <c r="Z124" s="22">
        <v>198.31899999999999</v>
      </c>
      <c r="AA124" s="22">
        <v>-1.6482500000000001E-2</v>
      </c>
      <c r="AB124" s="22">
        <v>114</v>
      </c>
      <c r="AC124" s="22">
        <v>1.2747200000000001</v>
      </c>
      <c r="AD124">
        <f t="shared" si="16"/>
        <v>16.482500000000002</v>
      </c>
      <c r="AE124">
        <f t="shared" si="17"/>
        <v>21.030681050000002</v>
      </c>
      <c r="AF124" s="9"/>
      <c r="AG124" s="22">
        <v>0.47409099999999998</v>
      </c>
      <c r="AH124" s="22">
        <v>273.209</v>
      </c>
      <c r="AI124" s="22">
        <v>-1.6690099999999999E-2</v>
      </c>
      <c r="AJ124" s="22">
        <v>114</v>
      </c>
      <c r="AK124" s="22">
        <v>0.47372399999999998</v>
      </c>
      <c r="AL124">
        <f t="shared" si="18"/>
        <v>16.690100000000001</v>
      </c>
      <c r="AM124">
        <f t="shared" si="19"/>
        <v>7.9126261991</v>
      </c>
      <c r="AP124" s="9"/>
      <c r="AQ124" s="22">
        <v>1.2759400000000001</v>
      </c>
      <c r="AR124" s="22">
        <v>322.37900000000002</v>
      </c>
      <c r="AS124" s="22">
        <v>-1.6503899999999998E-2</v>
      </c>
      <c r="AT124" s="22">
        <v>114</v>
      </c>
      <c r="AU124" s="22">
        <v>1.2747200000000001</v>
      </c>
      <c r="AV124">
        <f t="shared" si="20"/>
        <v>16.503899999999998</v>
      </c>
      <c r="AW124">
        <f t="shared" si="21"/>
        <v>21.057986165999999</v>
      </c>
      <c r="AX124" s="9"/>
      <c r="AY124" s="22">
        <v>0.47409099999999998</v>
      </c>
      <c r="AZ124" s="22">
        <v>381.291</v>
      </c>
      <c r="BA124" s="22">
        <v>-1.6711400000000001E-2</v>
      </c>
      <c r="BB124" s="22">
        <v>114</v>
      </c>
      <c r="BC124" s="22">
        <v>0.47351100000000002</v>
      </c>
      <c r="BD124">
        <f t="shared" si="22"/>
        <v>16.711400000000001</v>
      </c>
      <c r="BE124">
        <f t="shared" si="23"/>
        <v>7.9227243374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30.726600000000001</v>
      </c>
      <c r="I125" s="22">
        <v>-1.6479500000000001E-2</v>
      </c>
      <c r="J125" s="22">
        <v>115</v>
      </c>
      <c r="K125" s="22">
        <v>1.2698400000000001</v>
      </c>
      <c r="L125">
        <f t="shared" si="12"/>
        <v>16.479500000000002</v>
      </c>
      <c r="M125">
        <f t="shared" si="13"/>
        <v>20.943796550000002</v>
      </c>
      <c r="N125" s="9"/>
      <c r="O125" s="22">
        <v>0.479126</v>
      </c>
      <c r="P125" s="22">
        <v>101.583</v>
      </c>
      <c r="Q125" s="22">
        <v>-1.6659500000000001E-2</v>
      </c>
      <c r="R125" s="22">
        <v>115</v>
      </c>
      <c r="S125" s="22">
        <v>0.47842400000000002</v>
      </c>
      <c r="T125">
        <f t="shared" si="14"/>
        <v>16.659500000000001</v>
      </c>
      <c r="U125">
        <f t="shared" si="15"/>
        <v>7.9819995970000006</v>
      </c>
      <c r="X125" s="9"/>
      <c r="Y125" s="22">
        <v>1.2708999999999999</v>
      </c>
      <c r="Z125" s="22">
        <v>198.42</v>
      </c>
      <c r="AA125" s="22">
        <v>-1.6488599999999999E-2</v>
      </c>
      <c r="AB125" s="22">
        <v>115</v>
      </c>
      <c r="AC125" s="22">
        <v>1.2698400000000001</v>
      </c>
      <c r="AD125">
        <f t="shared" si="16"/>
        <v>16.488599999999998</v>
      </c>
      <c r="AE125">
        <f t="shared" si="17"/>
        <v>20.955361739999997</v>
      </c>
      <c r="AF125" s="9"/>
      <c r="AG125" s="22">
        <v>0.479126</v>
      </c>
      <c r="AH125" s="22">
        <v>273.31</v>
      </c>
      <c r="AI125" s="22">
        <v>-1.6687E-2</v>
      </c>
      <c r="AJ125" s="22">
        <v>115</v>
      </c>
      <c r="AK125" s="22">
        <v>0.47878999999999999</v>
      </c>
      <c r="AL125">
        <f t="shared" si="18"/>
        <v>16.687000000000001</v>
      </c>
      <c r="AM125">
        <f t="shared" si="19"/>
        <v>7.9951755620000009</v>
      </c>
      <c r="AP125" s="9"/>
      <c r="AQ125" s="22">
        <v>1.2708999999999999</v>
      </c>
      <c r="AR125" s="22">
        <v>322.48</v>
      </c>
      <c r="AS125" s="22">
        <v>-1.6503899999999998E-2</v>
      </c>
      <c r="AT125" s="22">
        <v>115</v>
      </c>
      <c r="AU125" s="22">
        <v>1.2704500000000001</v>
      </c>
      <c r="AV125">
        <f t="shared" si="20"/>
        <v>16.503899999999998</v>
      </c>
      <c r="AW125">
        <f t="shared" si="21"/>
        <v>20.974806509999997</v>
      </c>
      <c r="AX125" s="9"/>
      <c r="AY125" s="22">
        <v>0.479126</v>
      </c>
      <c r="AZ125" s="22">
        <v>381.392</v>
      </c>
      <c r="BA125" s="22">
        <v>-1.67145E-2</v>
      </c>
      <c r="BB125" s="22">
        <v>115</v>
      </c>
      <c r="BC125" s="22">
        <v>0.47857699999999997</v>
      </c>
      <c r="BD125">
        <f t="shared" si="22"/>
        <v>16.714500000000001</v>
      </c>
      <c r="BE125">
        <f t="shared" si="23"/>
        <v>8.0083515270000003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30.827300000000001</v>
      </c>
      <c r="I126" s="22">
        <v>-1.6479500000000001E-2</v>
      </c>
      <c r="J126" s="22">
        <v>116</v>
      </c>
      <c r="K126" s="22">
        <v>1.2652600000000001</v>
      </c>
      <c r="L126">
        <f t="shared" si="12"/>
        <v>16.479500000000002</v>
      </c>
      <c r="M126">
        <f t="shared" si="13"/>
        <v>20.860904665000003</v>
      </c>
      <c r="N126" s="9"/>
      <c r="O126" s="22">
        <v>0.48416100000000001</v>
      </c>
      <c r="P126" s="22">
        <v>101.68300000000001</v>
      </c>
      <c r="Q126" s="22">
        <v>-1.6659500000000001E-2</v>
      </c>
      <c r="R126" s="22">
        <v>116</v>
      </c>
      <c r="S126" s="22">
        <v>0.48339799999999999</v>
      </c>
      <c r="T126">
        <f t="shared" si="14"/>
        <v>16.659500000000001</v>
      </c>
      <c r="U126">
        <f t="shared" si="15"/>
        <v>8.0658801795000006</v>
      </c>
      <c r="X126" s="9"/>
      <c r="Y126" s="22">
        <v>1.2658700000000001</v>
      </c>
      <c r="Z126" s="22">
        <v>198.52099999999999</v>
      </c>
      <c r="AA126" s="22">
        <v>-1.6464199999999998E-2</v>
      </c>
      <c r="AB126" s="22">
        <v>116</v>
      </c>
      <c r="AC126" s="22">
        <v>1.26556</v>
      </c>
      <c r="AD126">
        <f t="shared" si="16"/>
        <v>16.464199999999998</v>
      </c>
      <c r="AE126">
        <f t="shared" si="17"/>
        <v>20.841536853999997</v>
      </c>
      <c r="AF126" s="9"/>
      <c r="AG126" s="22">
        <v>0.48416100000000001</v>
      </c>
      <c r="AH126" s="22">
        <v>273.411</v>
      </c>
      <c r="AI126" s="22">
        <v>-1.6693099999999999E-2</v>
      </c>
      <c r="AJ126" s="22">
        <v>116</v>
      </c>
      <c r="AK126" s="22">
        <v>0.48355100000000001</v>
      </c>
      <c r="AL126">
        <f t="shared" si="18"/>
        <v>16.693099999999998</v>
      </c>
      <c r="AM126">
        <f t="shared" si="19"/>
        <v>8.0821479890999992</v>
      </c>
      <c r="AP126" s="9"/>
      <c r="AQ126" s="22">
        <v>1.2658700000000001</v>
      </c>
      <c r="AR126" s="22">
        <v>322.58100000000002</v>
      </c>
      <c r="AS126" s="22">
        <v>-1.6507000000000001E-2</v>
      </c>
      <c r="AT126" s="22">
        <v>116</v>
      </c>
      <c r="AU126" s="22">
        <v>1.2652600000000001</v>
      </c>
      <c r="AV126">
        <f t="shared" si="20"/>
        <v>16.507000000000001</v>
      </c>
      <c r="AW126">
        <f t="shared" si="21"/>
        <v>20.895716090000004</v>
      </c>
      <c r="AX126" s="9"/>
      <c r="AY126" s="22">
        <v>0.48416100000000001</v>
      </c>
      <c r="AZ126" s="22">
        <v>381.49200000000002</v>
      </c>
      <c r="BA126" s="22">
        <v>-1.67145E-2</v>
      </c>
      <c r="BB126" s="22">
        <v>116</v>
      </c>
      <c r="BC126" s="22">
        <v>0.48355100000000001</v>
      </c>
      <c r="BD126">
        <f t="shared" si="22"/>
        <v>16.714500000000001</v>
      </c>
      <c r="BE126">
        <f t="shared" si="23"/>
        <v>8.0925090345000008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30.928100000000001</v>
      </c>
      <c r="I127" s="22">
        <v>-1.64856E-2</v>
      </c>
      <c r="J127" s="22">
        <v>117</v>
      </c>
      <c r="K127" s="22">
        <v>1.26007</v>
      </c>
      <c r="L127">
        <f t="shared" si="12"/>
        <v>16.485599999999998</v>
      </c>
      <c r="M127">
        <f t="shared" si="13"/>
        <v>20.785539047999997</v>
      </c>
      <c r="N127" s="9"/>
      <c r="O127" s="22">
        <v>0.48919699999999999</v>
      </c>
      <c r="P127" s="22">
        <v>101.78400000000001</v>
      </c>
      <c r="Q127" s="22">
        <v>-1.6656500000000001E-2</v>
      </c>
      <c r="R127" s="22">
        <v>117</v>
      </c>
      <c r="S127" s="22">
        <v>0.48843399999999998</v>
      </c>
      <c r="T127">
        <f t="shared" si="14"/>
        <v>16.656500000000001</v>
      </c>
      <c r="U127">
        <f t="shared" si="15"/>
        <v>8.1483098305000006</v>
      </c>
      <c r="X127" s="9"/>
      <c r="Y127" s="22">
        <v>1.2608299999999999</v>
      </c>
      <c r="Z127" s="22">
        <v>198.62100000000001</v>
      </c>
      <c r="AA127" s="22">
        <v>-1.6479500000000001E-2</v>
      </c>
      <c r="AB127" s="22">
        <v>117</v>
      </c>
      <c r="AC127" s="22">
        <v>1.26007</v>
      </c>
      <c r="AD127">
        <f t="shared" si="16"/>
        <v>16.479500000000002</v>
      </c>
      <c r="AE127">
        <f t="shared" si="17"/>
        <v>20.777847985000001</v>
      </c>
      <c r="AF127" s="9"/>
      <c r="AG127" s="22">
        <v>0.48919699999999999</v>
      </c>
      <c r="AH127" s="22">
        <v>273.51100000000002</v>
      </c>
      <c r="AI127" s="22">
        <v>-1.67023E-2</v>
      </c>
      <c r="AJ127" s="22">
        <v>117</v>
      </c>
      <c r="AK127" s="22">
        <v>0.48855599999999999</v>
      </c>
      <c r="AL127">
        <f t="shared" si="18"/>
        <v>16.702300000000001</v>
      </c>
      <c r="AM127">
        <f t="shared" si="19"/>
        <v>8.1707150531000003</v>
      </c>
      <c r="AP127" s="9"/>
      <c r="AQ127" s="22">
        <v>1.2608299999999999</v>
      </c>
      <c r="AR127" s="22">
        <v>322.68099999999998</v>
      </c>
      <c r="AS127" s="22">
        <v>-1.6516099999999999E-2</v>
      </c>
      <c r="AT127" s="22">
        <v>117</v>
      </c>
      <c r="AU127" s="22">
        <v>1.26007</v>
      </c>
      <c r="AV127">
        <f t="shared" si="20"/>
        <v>16.516099999999998</v>
      </c>
      <c r="AW127">
        <f t="shared" si="21"/>
        <v>20.823994362999997</v>
      </c>
      <c r="AX127" s="9"/>
      <c r="AY127" s="22">
        <v>0.48919699999999999</v>
      </c>
      <c r="AZ127" s="22">
        <v>381.59300000000002</v>
      </c>
      <c r="BA127" s="22">
        <v>-1.6720599999999999E-2</v>
      </c>
      <c r="BB127" s="22">
        <v>117</v>
      </c>
      <c r="BC127" s="22">
        <v>0.48852499999999999</v>
      </c>
      <c r="BD127">
        <f t="shared" si="22"/>
        <v>16.720599999999997</v>
      </c>
      <c r="BE127">
        <f t="shared" si="23"/>
        <v>8.1796673581999979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31.0288</v>
      </c>
      <c r="I128" s="22">
        <v>-1.6482500000000001E-2</v>
      </c>
      <c r="J128" s="22">
        <v>118</v>
      </c>
      <c r="K128" s="22">
        <v>1.25488</v>
      </c>
      <c r="L128">
        <f t="shared" si="12"/>
        <v>16.482500000000002</v>
      </c>
      <c r="M128">
        <f t="shared" si="13"/>
        <v>20.698723500000003</v>
      </c>
      <c r="N128" s="9"/>
      <c r="O128" s="22">
        <v>0.494232</v>
      </c>
      <c r="P128" s="22">
        <v>101.88500000000001</v>
      </c>
      <c r="Q128" s="22">
        <v>-1.6656500000000001E-2</v>
      </c>
      <c r="R128" s="22">
        <v>118</v>
      </c>
      <c r="S128" s="22">
        <v>0.49337799999999998</v>
      </c>
      <c r="T128">
        <f t="shared" si="14"/>
        <v>16.656500000000001</v>
      </c>
      <c r="U128">
        <f t="shared" si="15"/>
        <v>8.2321753080000004</v>
      </c>
      <c r="X128" s="9"/>
      <c r="Y128" s="22">
        <v>1.2558</v>
      </c>
      <c r="Z128" s="22">
        <v>198.72200000000001</v>
      </c>
      <c r="AA128" s="22">
        <v>-1.6482500000000001E-2</v>
      </c>
      <c r="AB128" s="22">
        <v>118</v>
      </c>
      <c r="AC128" s="22">
        <v>1.25519</v>
      </c>
      <c r="AD128">
        <f t="shared" si="16"/>
        <v>16.482500000000002</v>
      </c>
      <c r="AE128">
        <f t="shared" si="17"/>
        <v>20.698723500000003</v>
      </c>
      <c r="AF128" s="9"/>
      <c r="AG128" s="22">
        <v>0.494232</v>
      </c>
      <c r="AH128" s="22">
        <v>273.61200000000002</v>
      </c>
      <c r="AI128" s="22">
        <v>-1.6693099999999999E-2</v>
      </c>
      <c r="AJ128" s="22">
        <v>118</v>
      </c>
      <c r="AK128" s="22">
        <v>0.49371300000000001</v>
      </c>
      <c r="AL128">
        <f t="shared" si="18"/>
        <v>16.693099999999998</v>
      </c>
      <c r="AM128">
        <f t="shared" si="19"/>
        <v>8.2502641991999983</v>
      </c>
      <c r="AP128" s="9"/>
      <c r="AQ128" s="22">
        <v>1.2558</v>
      </c>
      <c r="AR128" s="22">
        <v>322.78199999999998</v>
      </c>
      <c r="AS128" s="22">
        <v>-1.6503899999999998E-2</v>
      </c>
      <c r="AT128" s="22">
        <v>118</v>
      </c>
      <c r="AU128" s="22">
        <v>1.25488</v>
      </c>
      <c r="AV128">
        <f t="shared" si="20"/>
        <v>16.503899999999998</v>
      </c>
      <c r="AW128">
        <f t="shared" si="21"/>
        <v>20.725597619999998</v>
      </c>
      <c r="AX128" s="9"/>
      <c r="AY128" s="22">
        <v>0.494232</v>
      </c>
      <c r="AZ128" s="22">
        <v>381.69400000000002</v>
      </c>
      <c r="BA128" s="22">
        <v>-1.6705299999999999E-2</v>
      </c>
      <c r="BB128" s="22">
        <v>118</v>
      </c>
      <c r="BC128" s="22">
        <v>0.49343900000000002</v>
      </c>
      <c r="BD128">
        <f t="shared" si="22"/>
        <v>16.705299999999998</v>
      </c>
      <c r="BE128">
        <f t="shared" si="23"/>
        <v>8.2562938295999988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31.1295</v>
      </c>
      <c r="I129" s="22">
        <v>-1.64856E-2</v>
      </c>
      <c r="J129" s="22">
        <v>119</v>
      </c>
      <c r="K129" s="22">
        <v>1.25031</v>
      </c>
      <c r="L129">
        <f t="shared" si="12"/>
        <v>16.485599999999998</v>
      </c>
      <c r="M129">
        <f t="shared" si="13"/>
        <v>20.619529055999998</v>
      </c>
      <c r="N129" s="9"/>
      <c r="O129" s="22">
        <v>0.49926799999999999</v>
      </c>
      <c r="P129" s="22">
        <v>101.986</v>
      </c>
      <c r="Q129" s="22">
        <v>-1.66626E-2</v>
      </c>
      <c r="R129" s="22">
        <v>119</v>
      </c>
      <c r="S129" s="22">
        <v>0.49862699999999999</v>
      </c>
      <c r="T129">
        <f t="shared" si="14"/>
        <v>16.662600000000001</v>
      </c>
      <c r="U129">
        <f t="shared" si="15"/>
        <v>8.3191029768</v>
      </c>
      <c r="X129" s="9"/>
      <c r="Y129" s="22">
        <v>1.2507600000000001</v>
      </c>
      <c r="Z129" s="22">
        <v>198.82300000000001</v>
      </c>
      <c r="AA129" s="22">
        <v>-1.64703E-2</v>
      </c>
      <c r="AB129" s="22">
        <v>119</v>
      </c>
      <c r="AC129" s="22">
        <v>1.25</v>
      </c>
      <c r="AD129">
        <f t="shared" si="16"/>
        <v>16.470300000000002</v>
      </c>
      <c r="AE129">
        <f t="shared" si="17"/>
        <v>20.600392428000003</v>
      </c>
      <c r="AF129" s="9"/>
      <c r="AG129" s="22">
        <v>0.49926799999999999</v>
      </c>
      <c r="AH129" s="22">
        <v>273.71300000000002</v>
      </c>
      <c r="AI129" s="22">
        <v>-1.6696200000000001E-2</v>
      </c>
      <c r="AJ129" s="22">
        <v>119</v>
      </c>
      <c r="AK129" s="22">
        <v>0.49859599999999998</v>
      </c>
      <c r="AL129">
        <f t="shared" si="18"/>
        <v>16.696200000000001</v>
      </c>
      <c r="AM129">
        <f t="shared" si="19"/>
        <v>8.3358783816000006</v>
      </c>
      <c r="AP129" s="9"/>
      <c r="AQ129" s="22">
        <v>1.2507600000000001</v>
      </c>
      <c r="AR129" s="22">
        <v>322.88299999999998</v>
      </c>
      <c r="AS129" s="22">
        <v>-1.6513099999999999E-2</v>
      </c>
      <c r="AT129" s="22">
        <v>119</v>
      </c>
      <c r="AU129" s="22">
        <v>1.24969</v>
      </c>
      <c r="AV129">
        <f t="shared" si="20"/>
        <v>16.513099999999998</v>
      </c>
      <c r="AW129">
        <f t="shared" si="21"/>
        <v>20.653924955999997</v>
      </c>
      <c r="AX129" s="9"/>
      <c r="AY129" s="22">
        <v>0.49926799999999999</v>
      </c>
      <c r="AZ129" s="22">
        <v>381.79500000000002</v>
      </c>
      <c r="BA129" s="22">
        <v>-1.67175E-2</v>
      </c>
      <c r="BB129" s="22">
        <v>119</v>
      </c>
      <c r="BC129" s="22">
        <v>0.49871799999999999</v>
      </c>
      <c r="BD129">
        <f t="shared" si="22"/>
        <v>16.717500000000001</v>
      </c>
      <c r="BE129">
        <f t="shared" si="23"/>
        <v>8.3465127900000002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31.2302</v>
      </c>
      <c r="I130" s="22">
        <v>-1.64978E-2</v>
      </c>
      <c r="J130" s="22">
        <v>120</v>
      </c>
      <c r="K130" s="22">
        <v>1.24603</v>
      </c>
      <c r="L130">
        <f t="shared" si="12"/>
        <v>16.497800000000002</v>
      </c>
      <c r="M130">
        <f t="shared" si="13"/>
        <v>20.551804394000001</v>
      </c>
      <c r="N130" s="9"/>
      <c r="O130" s="22">
        <v>0.50430299999999995</v>
      </c>
      <c r="P130" s="22">
        <v>102.086</v>
      </c>
      <c r="Q130" s="22">
        <v>-1.6653399999999999E-2</v>
      </c>
      <c r="R130" s="22">
        <v>120</v>
      </c>
      <c r="S130" s="22">
        <v>0.50396700000000005</v>
      </c>
      <c r="T130">
        <f t="shared" si="14"/>
        <v>16.653399999999998</v>
      </c>
      <c r="U130">
        <f t="shared" si="15"/>
        <v>8.3983595801999975</v>
      </c>
      <c r="X130" s="9"/>
      <c r="Y130" s="22">
        <v>1.24573</v>
      </c>
      <c r="Z130" s="22">
        <v>198.923</v>
      </c>
      <c r="AA130" s="22">
        <v>-1.6482500000000001E-2</v>
      </c>
      <c r="AB130" s="22">
        <v>120</v>
      </c>
      <c r="AC130" s="22">
        <v>1.24512</v>
      </c>
      <c r="AD130">
        <f t="shared" si="16"/>
        <v>16.482500000000002</v>
      </c>
      <c r="AE130">
        <f t="shared" si="17"/>
        <v>20.532744725000001</v>
      </c>
      <c r="AF130" s="9"/>
      <c r="AG130" s="22">
        <v>0.50430299999999995</v>
      </c>
      <c r="AH130" s="22">
        <v>273.81400000000002</v>
      </c>
      <c r="AI130" s="22">
        <v>-1.6690099999999999E-2</v>
      </c>
      <c r="AJ130" s="22">
        <v>120</v>
      </c>
      <c r="AK130" s="22">
        <v>0.50360099999999997</v>
      </c>
      <c r="AL130">
        <f t="shared" si="18"/>
        <v>16.690100000000001</v>
      </c>
      <c r="AM130">
        <f t="shared" si="19"/>
        <v>8.4168675003000004</v>
      </c>
      <c r="AP130" s="9"/>
      <c r="AQ130" s="22">
        <v>1.24573</v>
      </c>
      <c r="AR130" s="22">
        <v>322.983</v>
      </c>
      <c r="AS130" s="22">
        <v>-1.651E-2</v>
      </c>
      <c r="AT130" s="22">
        <v>120</v>
      </c>
      <c r="AU130" s="22">
        <v>1.24451</v>
      </c>
      <c r="AV130">
        <f t="shared" si="20"/>
        <v>16.510000000000002</v>
      </c>
      <c r="AW130">
        <f t="shared" si="21"/>
        <v>20.567002300000002</v>
      </c>
      <c r="AX130" s="9"/>
      <c r="AY130" s="22">
        <v>0.50430299999999995</v>
      </c>
      <c r="AZ130" s="22">
        <v>381.89499999999998</v>
      </c>
      <c r="BA130" s="22">
        <v>-1.6705299999999999E-2</v>
      </c>
      <c r="BB130" s="22">
        <v>120</v>
      </c>
      <c r="BC130" s="22">
        <v>0.50366200000000005</v>
      </c>
      <c r="BD130">
        <f t="shared" si="22"/>
        <v>16.705299999999998</v>
      </c>
      <c r="BE130">
        <f t="shared" si="23"/>
        <v>8.4245329058999978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31.3309</v>
      </c>
      <c r="I131" s="22">
        <v>-1.6488599999999999E-2</v>
      </c>
      <c r="J131" s="22">
        <v>121</v>
      </c>
      <c r="K131" s="22">
        <v>1.2402299999999999</v>
      </c>
      <c r="L131">
        <f t="shared" si="12"/>
        <v>16.488599999999998</v>
      </c>
      <c r="M131">
        <f t="shared" si="13"/>
        <v>20.457241134</v>
      </c>
      <c r="N131" s="9"/>
      <c r="O131" s="22">
        <v>0.50933799999999996</v>
      </c>
      <c r="P131" s="22">
        <v>102.187</v>
      </c>
      <c r="Q131" s="22">
        <v>-1.66473E-2</v>
      </c>
      <c r="R131" s="22">
        <v>121</v>
      </c>
      <c r="S131" s="22">
        <v>0.50875899999999996</v>
      </c>
      <c r="T131">
        <f t="shared" si="14"/>
        <v>16.647300000000001</v>
      </c>
      <c r="U131">
        <f t="shared" si="15"/>
        <v>8.4791024874000005</v>
      </c>
      <c r="X131" s="9"/>
      <c r="Y131" s="22">
        <v>1.2406900000000001</v>
      </c>
      <c r="Z131" s="22">
        <v>199.024</v>
      </c>
      <c r="AA131" s="22">
        <v>-1.6482500000000001E-2</v>
      </c>
      <c r="AB131" s="22">
        <v>121</v>
      </c>
      <c r="AC131" s="22">
        <v>1.2396199999999999</v>
      </c>
      <c r="AD131">
        <f t="shared" si="16"/>
        <v>16.482500000000002</v>
      </c>
      <c r="AE131">
        <f t="shared" si="17"/>
        <v>20.449672925000002</v>
      </c>
      <c r="AF131" s="9"/>
      <c r="AG131" s="22">
        <v>0.50933799999999996</v>
      </c>
      <c r="AH131" s="22">
        <v>273.91399999999999</v>
      </c>
      <c r="AI131" s="22">
        <v>-1.6696200000000001E-2</v>
      </c>
      <c r="AJ131" s="22">
        <v>121</v>
      </c>
      <c r="AK131" s="22">
        <v>0.50866699999999998</v>
      </c>
      <c r="AL131">
        <f t="shared" si="18"/>
        <v>16.696200000000001</v>
      </c>
      <c r="AM131">
        <f t="shared" si="19"/>
        <v>8.5040091156000006</v>
      </c>
      <c r="AP131" s="9"/>
      <c r="AQ131" s="22">
        <v>1.2406900000000001</v>
      </c>
      <c r="AR131" s="22">
        <v>323.084</v>
      </c>
      <c r="AS131" s="22">
        <v>-1.6519200000000001E-2</v>
      </c>
      <c r="AT131" s="22">
        <v>121</v>
      </c>
      <c r="AU131" s="22">
        <v>1.2402299999999999</v>
      </c>
      <c r="AV131">
        <f t="shared" si="20"/>
        <v>16.519200000000001</v>
      </c>
      <c r="AW131">
        <f t="shared" si="21"/>
        <v>20.495206248000002</v>
      </c>
      <c r="AX131" s="9"/>
      <c r="AY131" s="22">
        <v>0.50933799999999996</v>
      </c>
      <c r="AZ131" s="22">
        <v>381.99599999999998</v>
      </c>
      <c r="BA131" s="22">
        <v>-1.6696200000000001E-2</v>
      </c>
      <c r="BB131" s="22">
        <v>121</v>
      </c>
      <c r="BC131" s="22">
        <v>0.508606</v>
      </c>
      <c r="BD131">
        <f t="shared" si="22"/>
        <v>16.696200000000001</v>
      </c>
      <c r="BE131">
        <f t="shared" si="23"/>
        <v>8.5040091156000006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31.4316</v>
      </c>
      <c r="I132" s="22">
        <v>-1.651E-2</v>
      </c>
      <c r="J132" s="22">
        <v>122</v>
      </c>
      <c r="K132" s="22">
        <v>1.23505</v>
      </c>
      <c r="L132">
        <f t="shared" si="12"/>
        <v>16.510000000000002</v>
      </c>
      <c r="M132">
        <f t="shared" si="13"/>
        <v>20.400746600000002</v>
      </c>
      <c r="N132" s="9"/>
      <c r="O132" s="22">
        <v>0.514374</v>
      </c>
      <c r="P132" s="22">
        <v>102.288</v>
      </c>
      <c r="Q132" s="22">
        <v>-1.6659500000000001E-2</v>
      </c>
      <c r="R132" s="22">
        <v>122</v>
      </c>
      <c r="S132" s="22">
        <v>0.51370199999999999</v>
      </c>
      <c r="T132">
        <f t="shared" si="14"/>
        <v>16.659500000000001</v>
      </c>
      <c r="U132">
        <f t="shared" si="15"/>
        <v>8.5692136530000003</v>
      </c>
      <c r="X132" s="9"/>
      <c r="Y132" s="22">
        <v>1.23566</v>
      </c>
      <c r="Z132" s="22">
        <v>199.125</v>
      </c>
      <c r="AA132" s="22">
        <v>-1.6482500000000001E-2</v>
      </c>
      <c r="AB132" s="22">
        <v>122</v>
      </c>
      <c r="AC132" s="22">
        <v>1.23505</v>
      </c>
      <c r="AD132">
        <f t="shared" si="16"/>
        <v>16.482500000000002</v>
      </c>
      <c r="AE132">
        <f t="shared" si="17"/>
        <v>20.366765950000001</v>
      </c>
      <c r="AF132" s="9"/>
      <c r="AG132" s="22">
        <v>0.514374</v>
      </c>
      <c r="AH132" s="22">
        <v>274.01499999999999</v>
      </c>
      <c r="AI132" s="22">
        <v>-1.6699200000000001E-2</v>
      </c>
      <c r="AJ132" s="22">
        <v>122</v>
      </c>
      <c r="AK132" s="22">
        <v>0.513733</v>
      </c>
      <c r="AL132">
        <f t="shared" si="18"/>
        <v>16.699200000000001</v>
      </c>
      <c r="AM132">
        <f t="shared" si="19"/>
        <v>8.5896343008000002</v>
      </c>
      <c r="AP132" s="9"/>
      <c r="AQ132" s="22">
        <v>1.23566</v>
      </c>
      <c r="AR132" s="22">
        <v>323.185</v>
      </c>
      <c r="AS132" s="22">
        <v>-1.6516099999999999E-2</v>
      </c>
      <c r="AT132" s="22">
        <v>122</v>
      </c>
      <c r="AU132" s="22">
        <v>1.23505</v>
      </c>
      <c r="AV132">
        <f t="shared" si="20"/>
        <v>16.516099999999998</v>
      </c>
      <c r="AW132">
        <f t="shared" si="21"/>
        <v>20.408284125999998</v>
      </c>
      <c r="AX132" s="9"/>
      <c r="AY132" s="22">
        <v>0.514374</v>
      </c>
      <c r="AZ132" s="22">
        <v>382.09699999999998</v>
      </c>
      <c r="BA132" s="22">
        <v>-1.67145E-2</v>
      </c>
      <c r="BB132" s="22">
        <v>122</v>
      </c>
      <c r="BC132" s="22">
        <v>0.51361100000000004</v>
      </c>
      <c r="BD132">
        <f t="shared" si="22"/>
        <v>16.714500000000001</v>
      </c>
      <c r="BE132">
        <f t="shared" si="23"/>
        <v>8.5975042229999996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31.532299999999999</v>
      </c>
      <c r="I133" s="22">
        <v>-1.64948E-2</v>
      </c>
      <c r="J133" s="22">
        <v>123</v>
      </c>
      <c r="K133" s="22">
        <v>1.22986</v>
      </c>
      <c r="L133">
        <f t="shared" si="12"/>
        <v>16.494800000000001</v>
      </c>
      <c r="M133">
        <f t="shared" si="13"/>
        <v>20.298830776000003</v>
      </c>
      <c r="N133" s="9"/>
      <c r="O133" s="22">
        <v>0.51940900000000001</v>
      </c>
      <c r="P133" s="22">
        <v>102.38800000000001</v>
      </c>
      <c r="Q133" s="22">
        <v>-1.6656500000000001E-2</v>
      </c>
      <c r="R133" s="22">
        <v>123</v>
      </c>
      <c r="S133" s="22">
        <v>0.51888999999999996</v>
      </c>
      <c r="T133">
        <f t="shared" si="14"/>
        <v>16.656500000000001</v>
      </c>
      <c r="U133">
        <f t="shared" si="15"/>
        <v>8.6515360085000008</v>
      </c>
      <c r="X133" s="9"/>
      <c r="Y133" s="22">
        <v>1.23062</v>
      </c>
      <c r="Z133" s="22">
        <v>199.226</v>
      </c>
      <c r="AA133" s="22">
        <v>-1.6482500000000001E-2</v>
      </c>
      <c r="AB133" s="22">
        <v>123</v>
      </c>
      <c r="AC133" s="22">
        <v>1.22986</v>
      </c>
      <c r="AD133">
        <f t="shared" si="16"/>
        <v>16.482500000000002</v>
      </c>
      <c r="AE133">
        <f t="shared" si="17"/>
        <v>20.283694150000002</v>
      </c>
      <c r="AF133" s="9"/>
      <c r="AG133" s="22">
        <v>0.51940900000000001</v>
      </c>
      <c r="AH133" s="22">
        <v>274.11599999999999</v>
      </c>
      <c r="AI133" s="22">
        <v>-1.6684000000000001E-2</v>
      </c>
      <c r="AJ133" s="22">
        <v>123</v>
      </c>
      <c r="AK133" s="22">
        <v>0.51873800000000003</v>
      </c>
      <c r="AL133">
        <f t="shared" si="18"/>
        <v>16.684000000000001</v>
      </c>
      <c r="AM133">
        <f t="shared" si="19"/>
        <v>8.6658197560000012</v>
      </c>
      <c r="AP133" s="9"/>
      <c r="AQ133" s="22">
        <v>1.23062</v>
      </c>
      <c r="AR133" s="22">
        <v>323.28500000000003</v>
      </c>
      <c r="AS133" s="22">
        <v>-1.6516099999999999E-2</v>
      </c>
      <c r="AT133" s="22">
        <v>123</v>
      </c>
      <c r="AU133" s="22">
        <v>1.2295499999999999</v>
      </c>
      <c r="AV133">
        <f t="shared" si="20"/>
        <v>16.516099999999998</v>
      </c>
      <c r="AW133">
        <f t="shared" si="21"/>
        <v>20.325042981999999</v>
      </c>
      <c r="AX133" s="9"/>
      <c r="AY133" s="22">
        <v>0.51940900000000001</v>
      </c>
      <c r="AZ133" s="22">
        <v>382.197</v>
      </c>
      <c r="BA133" s="22">
        <v>-1.6708400000000002E-2</v>
      </c>
      <c r="BB133" s="22">
        <v>123</v>
      </c>
      <c r="BC133" s="22">
        <v>0.51904300000000003</v>
      </c>
      <c r="BD133">
        <f t="shared" si="22"/>
        <v>16.708400000000001</v>
      </c>
      <c r="BE133">
        <f t="shared" si="23"/>
        <v>8.6784933356000007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31.632999999999999</v>
      </c>
      <c r="I134" s="22">
        <v>-1.6507000000000001E-2</v>
      </c>
      <c r="J134" s="22">
        <v>124</v>
      </c>
      <c r="K134" s="22">
        <v>1.2246699999999999</v>
      </c>
      <c r="L134">
        <f t="shared" si="12"/>
        <v>16.507000000000001</v>
      </c>
      <c r="M134">
        <f t="shared" si="13"/>
        <v>20.230814130000002</v>
      </c>
      <c r="N134" s="9"/>
      <c r="O134" s="22">
        <v>0.52444500000000005</v>
      </c>
      <c r="P134" s="22">
        <v>102.489</v>
      </c>
      <c r="Q134" s="22">
        <v>-1.66473E-2</v>
      </c>
      <c r="R134" s="22">
        <v>124</v>
      </c>
      <c r="S134" s="22">
        <v>0.52380400000000005</v>
      </c>
      <c r="T134">
        <f t="shared" si="14"/>
        <v>16.647300000000001</v>
      </c>
      <c r="U134">
        <f t="shared" si="15"/>
        <v>8.7305932485000017</v>
      </c>
      <c r="X134" s="9"/>
      <c r="Y134" s="22">
        <v>1.22559</v>
      </c>
      <c r="Z134" s="22">
        <v>199.32599999999999</v>
      </c>
      <c r="AA134" s="22">
        <v>-1.6488599999999999E-2</v>
      </c>
      <c r="AB134" s="22">
        <v>124</v>
      </c>
      <c r="AC134" s="22">
        <v>1.22437</v>
      </c>
      <c r="AD134">
        <f t="shared" si="16"/>
        <v>16.488599999999998</v>
      </c>
      <c r="AE134">
        <f t="shared" si="17"/>
        <v>20.208263273999997</v>
      </c>
      <c r="AF134" s="9"/>
      <c r="AG134" s="22">
        <v>0.52444500000000005</v>
      </c>
      <c r="AH134" s="22">
        <v>274.21600000000001</v>
      </c>
      <c r="AI134" s="22">
        <v>-1.6687E-2</v>
      </c>
      <c r="AJ134" s="22">
        <v>124</v>
      </c>
      <c r="AK134" s="22">
        <v>0.52380400000000005</v>
      </c>
      <c r="AL134">
        <f t="shared" si="18"/>
        <v>16.687000000000001</v>
      </c>
      <c r="AM134">
        <f t="shared" si="19"/>
        <v>8.7514137150000018</v>
      </c>
      <c r="AP134" s="9"/>
      <c r="AQ134" s="22">
        <v>1.22559</v>
      </c>
      <c r="AR134" s="22">
        <v>323.38600000000002</v>
      </c>
      <c r="AS134" s="22">
        <v>-1.6513099999999999E-2</v>
      </c>
      <c r="AT134" s="22">
        <v>124</v>
      </c>
      <c r="AU134" s="22">
        <v>1.22498</v>
      </c>
      <c r="AV134">
        <f t="shared" si="20"/>
        <v>16.513099999999998</v>
      </c>
      <c r="AW134">
        <f t="shared" si="21"/>
        <v>20.238290228999997</v>
      </c>
      <c r="AX134" s="9"/>
      <c r="AY134" s="22">
        <v>0.52444500000000005</v>
      </c>
      <c r="AZ134" s="22">
        <v>382.298</v>
      </c>
      <c r="BA134" s="22">
        <v>-1.6705299999999999E-2</v>
      </c>
      <c r="BB134" s="22">
        <v>124</v>
      </c>
      <c r="BC134" s="22">
        <v>0.523895</v>
      </c>
      <c r="BD134">
        <f t="shared" si="22"/>
        <v>16.705299999999998</v>
      </c>
      <c r="BE134">
        <f t="shared" si="23"/>
        <v>8.7610110584999994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31.733699999999999</v>
      </c>
      <c r="I135" s="22">
        <v>-1.6507000000000001E-2</v>
      </c>
      <c r="J135" s="22">
        <v>125</v>
      </c>
      <c r="K135" s="22">
        <v>1.2194799999999999</v>
      </c>
      <c r="L135">
        <f t="shared" si="12"/>
        <v>16.507000000000001</v>
      </c>
      <c r="M135">
        <f t="shared" si="13"/>
        <v>20.147618850000001</v>
      </c>
      <c r="N135" s="9"/>
      <c r="O135" s="22">
        <v>0.52947999999999995</v>
      </c>
      <c r="P135" s="22">
        <v>102.59</v>
      </c>
      <c r="Q135" s="22">
        <v>-1.66473E-2</v>
      </c>
      <c r="R135" s="22">
        <v>125</v>
      </c>
      <c r="S135" s="22">
        <v>0.52893100000000004</v>
      </c>
      <c r="T135">
        <f t="shared" si="14"/>
        <v>16.647300000000001</v>
      </c>
      <c r="U135">
        <f t="shared" si="15"/>
        <v>8.8144124040000005</v>
      </c>
      <c r="X135" s="9"/>
      <c r="Y135" s="22">
        <v>1.22055</v>
      </c>
      <c r="Z135" s="22">
        <v>199.42699999999999</v>
      </c>
      <c r="AA135" s="22">
        <v>-1.6503899999999998E-2</v>
      </c>
      <c r="AB135" s="22">
        <v>125</v>
      </c>
      <c r="AC135" s="22">
        <v>1.2200899999999999</v>
      </c>
      <c r="AD135">
        <f t="shared" si="16"/>
        <v>16.503899999999998</v>
      </c>
      <c r="AE135">
        <f t="shared" si="17"/>
        <v>20.143835144999997</v>
      </c>
      <c r="AF135" s="9"/>
      <c r="AG135" s="22">
        <v>0.52947999999999995</v>
      </c>
      <c r="AH135" s="22">
        <v>274.31700000000001</v>
      </c>
      <c r="AI135" s="22">
        <v>-1.6677899999999999E-2</v>
      </c>
      <c r="AJ135" s="22">
        <v>125</v>
      </c>
      <c r="AK135" s="22">
        <v>0.52899200000000002</v>
      </c>
      <c r="AL135">
        <f t="shared" si="18"/>
        <v>16.677899999999998</v>
      </c>
      <c r="AM135">
        <f t="shared" si="19"/>
        <v>8.8306144919999987</v>
      </c>
      <c r="AP135" s="9"/>
      <c r="AQ135" s="22">
        <v>1.22055</v>
      </c>
      <c r="AR135" s="22">
        <v>323.48700000000002</v>
      </c>
      <c r="AS135" s="22">
        <v>-1.6528299999999999E-2</v>
      </c>
      <c r="AT135" s="22">
        <v>125</v>
      </c>
      <c r="AU135" s="22">
        <v>1.2197899999999999</v>
      </c>
      <c r="AV135">
        <f t="shared" si="20"/>
        <v>16.528299999999998</v>
      </c>
      <c r="AW135">
        <f t="shared" si="21"/>
        <v>20.173616565</v>
      </c>
      <c r="AX135" s="9"/>
      <c r="AY135" s="22">
        <v>0.52947999999999995</v>
      </c>
      <c r="AZ135" s="22">
        <v>382.399</v>
      </c>
      <c r="BA135" s="22">
        <v>-1.67023E-2</v>
      </c>
      <c r="BB135" s="22">
        <v>125</v>
      </c>
      <c r="BC135" s="22">
        <v>0.52890000000000004</v>
      </c>
      <c r="BD135">
        <f t="shared" si="22"/>
        <v>16.702300000000001</v>
      </c>
      <c r="BE135">
        <f t="shared" si="23"/>
        <v>8.8435338039999998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31.834399999999999</v>
      </c>
      <c r="I136" s="22">
        <v>-1.6519200000000001E-2</v>
      </c>
      <c r="J136" s="22">
        <v>126</v>
      </c>
      <c r="K136" s="22">
        <v>1.2149000000000001</v>
      </c>
      <c r="L136">
        <f t="shared" si="12"/>
        <v>16.519200000000001</v>
      </c>
      <c r="M136">
        <f t="shared" si="13"/>
        <v>20.079417983999999</v>
      </c>
      <c r="N136" s="9"/>
      <c r="O136" s="22">
        <v>0.53451499999999996</v>
      </c>
      <c r="P136" s="22">
        <v>102.691</v>
      </c>
      <c r="Q136" s="22">
        <v>-1.66473E-2</v>
      </c>
      <c r="R136" s="22">
        <v>126</v>
      </c>
      <c r="S136" s="22">
        <v>0.53372200000000003</v>
      </c>
      <c r="T136">
        <f t="shared" si="14"/>
        <v>16.647300000000001</v>
      </c>
      <c r="U136">
        <f t="shared" si="15"/>
        <v>8.8982315594999992</v>
      </c>
      <c r="X136" s="9"/>
      <c r="Y136" s="22">
        <v>1.2155199999999999</v>
      </c>
      <c r="Z136" s="22">
        <v>199.52799999999999</v>
      </c>
      <c r="AA136" s="22">
        <v>-1.64978E-2</v>
      </c>
      <c r="AB136" s="22">
        <v>126</v>
      </c>
      <c r="AC136" s="22">
        <v>1.2149000000000001</v>
      </c>
      <c r="AD136">
        <f t="shared" si="16"/>
        <v>16.497800000000002</v>
      </c>
      <c r="AE136">
        <f t="shared" si="17"/>
        <v>20.053405856000001</v>
      </c>
      <c r="AF136" s="9"/>
      <c r="AG136" s="22">
        <v>0.53451499999999996</v>
      </c>
      <c r="AH136" s="22">
        <v>274.41800000000001</v>
      </c>
      <c r="AI136" s="22">
        <v>-1.6690099999999999E-2</v>
      </c>
      <c r="AJ136" s="22">
        <v>126</v>
      </c>
      <c r="AK136" s="22">
        <v>0.53381299999999998</v>
      </c>
      <c r="AL136">
        <f t="shared" si="18"/>
        <v>16.690100000000001</v>
      </c>
      <c r="AM136">
        <f t="shared" si="19"/>
        <v>8.9211088014999991</v>
      </c>
      <c r="AP136" s="9"/>
      <c r="AQ136" s="22">
        <v>1.2155199999999999</v>
      </c>
      <c r="AR136" s="22">
        <v>323.58800000000002</v>
      </c>
      <c r="AS136" s="22">
        <v>-1.6531400000000002E-2</v>
      </c>
      <c r="AT136" s="22">
        <v>126</v>
      </c>
      <c r="AU136" s="22">
        <v>1.2149000000000001</v>
      </c>
      <c r="AV136">
        <f t="shared" si="20"/>
        <v>16.531400000000001</v>
      </c>
      <c r="AW136">
        <f t="shared" si="21"/>
        <v>20.094247328000002</v>
      </c>
      <c r="AX136" s="9"/>
      <c r="AY136" s="22">
        <v>0.53451499999999996</v>
      </c>
      <c r="AZ136" s="22">
        <v>382.5</v>
      </c>
      <c r="BA136" s="22">
        <v>-1.6711400000000001E-2</v>
      </c>
      <c r="BB136" s="22">
        <v>126</v>
      </c>
      <c r="BC136" s="22">
        <v>0.53381299999999998</v>
      </c>
      <c r="BD136">
        <f t="shared" si="22"/>
        <v>16.711400000000001</v>
      </c>
      <c r="BE136">
        <f t="shared" si="23"/>
        <v>8.9324939709999995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31.935099999999998</v>
      </c>
      <c r="I137" s="22">
        <v>-1.6500899999999999E-2</v>
      </c>
      <c r="J137" s="22">
        <v>127</v>
      </c>
      <c r="K137" s="22">
        <v>1.2103299999999999</v>
      </c>
      <c r="L137">
        <f t="shared" si="12"/>
        <v>16.500899999999998</v>
      </c>
      <c r="M137">
        <f t="shared" si="13"/>
        <v>19.974009431999999</v>
      </c>
      <c r="N137" s="9"/>
      <c r="O137" s="22">
        <v>0.539551</v>
      </c>
      <c r="P137" s="22">
        <v>102.791</v>
      </c>
      <c r="Q137" s="22">
        <v>-1.6650399999999999E-2</v>
      </c>
      <c r="R137" s="22">
        <v>127</v>
      </c>
      <c r="S137" s="22">
        <v>0.53909300000000004</v>
      </c>
      <c r="T137">
        <f t="shared" si="14"/>
        <v>16.650399999999998</v>
      </c>
      <c r="U137">
        <f t="shared" si="15"/>
        <v>8.9837399703999985</v>
      </c>
      <c r="X137" s="9"/>
      <c r="Y137" s="22">
        <v>1.21048</v>
      </c>
      <c r="Z137" s="22">
        <v>199.62799999999999</v>
      </c>
      <c r="AA137" s="22">
        <v>-1.64948E-2</v>
      </c>
      <c r="AB137" s="22">
        <v>127</v>
      </c>
      <c r="AC137" s="22">
        <v>1.2100200000000001</v>
      </c>
      <c r="AD137">
        <f t="shared" si="16"/>
        <v>16.494800000000001</v>
      </c>
      <c r="AE137">
        <f t="shared" si="17"/>
        <v>19.966625504000003</v>
      </c>
      <c r="AF137" s="9"/>
      <c r="AG137" s="22">
        <v>0.539551</v>
      </c>
      <c r="AH137" s="22">
        <v>274.51900000000001</v>
      </c>
      <c r="AI137" s="22">
        <v>-1.6690099999999999E-2</v>
      </c>
      <c r="AJ137" s="22">
        <v>127</v>
      </c>
      <c r="AK137" s="22">
        <v>0.53897099999999998</v>
      </c>
      <c r="AL137">
        <f t="shared" si="18"/>
        <v>16.690100000000001</v>
      </c>
      <c r="AM137">
        <f t="shared" si="19"/>
        <v>9.0051601451000014</v>
      </c>
      <c r="AP137" s="9"/>
      <c r="AQ137" s="22">
        <v>1.21048</v>
      </c>
      <c r="AR137" s="22">
        <v>323.68799999999999</v>
      </c>
      <c r="AS137" s="22">
        <v>-1.6519200000000001E-2</v>
      </c>
      <c r="AT137" s="22">
        <v>127</v>
      </c>
      <c r="AU137" s="22">
        <v>1.2097199999999999</v>
      </c>
      <c r="AV137">
        <f t="shared" si="20"/>
        <v>16.519200000000001</v>
      </c>
      <c r="AW137">
        <f t="shared" si="21"/>
        <v>19.996161216000001</v>
      </c>
      <c r="AX137" s="9"/>
      <c r="AY137" s="22">
        <v>0.539551</v>
      </c>
      <c r="AZ137" s="22">
        <v>382.6</v>
      </c>
      <c r="BA137" s="22">
        <v>-1.6705299999999999E-2</v>
      </c>
      <c r="BB137" s="22">
        <v>127</v>
      </c>
      <c r="BC137" s="22">
        <v>0.53884900000000002</v>
      </c>
      <c r="BD137">
        <f t="shared" si="22"/>
        <v>16.705299999999998</v>
      </c>
      <c r="BE137">
        <f t="shared" si="23"/>
        <v>9.0133613202999996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32.035800000000002</v>
      </c>
      <c r="I138" s="22">
        <v>-1.6507000000000001E-2</v>
      </c>
      <c r="J138" s="22">
        <v>128</v>
      </c>
      <c r="K138" s="22">
        <v>1.2045300000000001</v>
      </c>
      <c r="L138">
        <f t="shared" si="12"/>
        <v>16.507000000000001</v>
      </c>
      <c r="M138">
        <f t="shared" si="13"/>
        <v>19.898198080000004</v>
      </c>
      <c r="N138" s="9"/>
      <c r="O138" s="22">
        <v>0.54458600000000001</v>
      </c>
      <c r="P138" s="22">
        <v>102.892</v>
      </c>
      <c r="Q138" s="22">
        <v>-1.66626E-2</v>
      </c>
      <c r="R138" s="22">
        <v>128</v>
      </c>
      <c r="S138" s="22">
        <v>0.54403699999999999</v>
      </c>
      <c r="T138">
        <f t="shared" si="14"/>
        <v>16.662600000000001</v>
      </c>
      <c r="U138">
        <f t="shared" si="15"/>
        <v>9.0742186836000016</v>
      </c>
      <c r="X138" s="9"/>
      <c r="Y138" s="22">
        <v>1.2054400000000001</v>
      </c>
      <c r="Z138" s="22">
        <v>199.72900000000001</v>
      </c>
      <c r="AA138" s="22">
        <v>-1.64978E-2</v>
      </c>
      <c r="AB138" s="22">
        <v>128</v>
      </c>
      <c r="AC138" s="22">
        <v>1.2045300000000001</v>
      </c>
      <c r="AD138">
        <f t="shared" si="16"/>
        <v>16.497800000000002</v>
      </c>
      <c r="AE138">
        <f t="shared" si="17"/>
        <v>19.887108032000004</v>
      </c>
      <c r="AF138" s="9"/>
      <c r="AG138" s="22">
        <v>0.54458600000000001</v>
      </c>
      <c r="AH138" s="22">
        <v>274.61900000000003</v>
      </c>
      <c r="AI138" s="22">
        <v>-1.6671800000000001E-2</v>
      </c>
      <c r="AJ138" s="22">
        <v>128</v>
      </c>
      <c r="AK138" s="22">
        <v>0.54406699999999997</v>
      </c>
      <c r="AL138">
        <f t="shared" si="18"/>
        <v>16.671800000000001</v>
      </c>
      <c r="AM138">
        <f t="shared" si="19"/>
        <v>9.0792288748000001</v>
      </c>
      <c r="AP138" s="9"/>
      <c r="AQ138" s="22">
        <v>1.2054400000000001</v>
      </c>
      <c r="AR138" s="22">
        <v>323.78899999999999</v>
      </c>
      <c r="AS138" s="22">
        <v>-1.6528299999999999E-2</v>
      </c>
      <c r="AT138" s="22">
        <v>128</v>
      </c>
      <c r="AU138" s="22">
        <v>1.2045300000000001</v>
      </c>
      <c r="AV138">
        <f t="shared" si="20"/>
        <v>16.528299999999998</v>
      </c>
      <c r="AW138">
        <f t="shared" si="21"/>
        <v>19.923873951999997</v>
      </c>
      <c r="AX138" s="9"/>
      <c r="AY138" s="22">
        <v>0.54458600000000001</v>
      </c>
      <c r="AZ138" s="22">
        <v>382.70100000000002</v>
      </c>
      <c r="BA138" s="22">
        <v>-1.6708400000000002E-2</v>
      </c>
      <c r="BB138" s="22">
        <v>128</v>
      </c>
      <c r="BC138" s="22">
        <v>0.54391500000000004</v>
      </c>
      <c r="BD138">
        <f t="shared" si="22"/>
        <v>16.708400000000001</v>
      </c>
      <c r="BE138">
        <f t="shared" si="23"/>
        <v>9.0991607224000006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32.136600000000001</v>
      </c>
      <c r="I139" s="22">
        <v>-1.6507000000000001E-2</v>
      </c>
      <c r="J139" s="22">
        <v>129</v>
      </c>
      <c r="K139" s="22">
        <v>1.1996500000000001</v>
      </c>
      <c r="L139">
        <f t="shared" si="12"/>
        <v>16.507000000000001</v>
      </c>
      <c r="M139">
        <f t="shared" si="13"/>
        <v>19.81516787</v>
      </c>
      <c r="N139" s="9"/>
      <c r="O139" s="22">
        <v>0.54962200000000005</v>
      </c>
      <c r="P139" s="22">
        <v>102.99299999999999</v>
      </c>
      <c r="Q139" s="22">
        <v>-1.6644300000000001E-2</v>
      </c>
      <c r="R139" s="22">
        <v>129</v>
      </c>
      <c r="S139" s="22">
        <v>0.54888899999999996</v>
      </c>
      <c r="T139">
        <f t="shared" si="14"/>
        <v>16.644300000000001</v>
      </c>
      <c r="U139">
        <f t="shared" si="15"/>
        <v>9.1480734546000022</v>
      </c>
      <c r="X139" s="9"/>
      <c r="Y139" s="22">
        <v>1.20041</v>
      </c>
      <c r="Z139" s="22">
        <v>199.83</v>
      </c>
      <c r="AA139" s="22">
        <v>-1.6507000000000001E-2</v>
      </c>
      <c r="AB139" s="22">
        <v>129</v>
      </c>
      <c r="AC139" s="22">
        <v>1.1999500000000001</v>
      </c>
      <c r="AD139">
        <f t="shared" si="16"/>
        <v>16.507000000000001</v>
      </c>
      <c r="AE139">
        <f t="shared" si="17"/>
        <v>19.81516787</v>
      </c>
      <c r="AF139" s="9"/>
      <c r="AG139" s="22">
        <v>0.54962200000000005</v>
      </c>
      <c r="AH139" s="22">
        <v>274.72000000000003</v>
      </c>
      <c r="AI139" s="22">
        <v>-1.6684000000000001E-2</v>
      </c>
      <c r="AJ139" s="22">
        <v>129</v>
      </c>
      <c r="AK139" s="22">
        <v>0.54895000000000005</v>
      </c>
      <c r="AL139">
        <f t="shared" si="18"/>
        <v>16.684000000000001</v>
      </c>
      <c r="AM139">
        <f t="shared" si="19"/>
        <v>9.1698934480000016</v>
      </c>
      <c r="AP139" s="9"/>
      <c r="AQ139" s="22">
        <v>1.20041</v>
      </c>
      <c r="AR139" s="22">
        <v>323.89</v>
      </c>
      <c r="AS139" s="22">
        <v>-1.6528299999999999E-2</v>
      </c>
      <c r="AT139" s="22">
        <v>129</v>
      </c>
      <c r="AU139" s="22">
        <v>1.1993400000000001</v>
      </c>
      <c r="AV139">
        <f t="shared" si="20"/>
        <v>16.528299999999998</v>
      </c>
      <c r="AW139">
        <f t="shared" si="21"/>
        <v>19.840736602999996</v>
      </c>
      <c r="AX139" s="9"/>
      <c r="AY139" s="22">
        <v>0.54962200000000005</v>
      </c>
      <c r="AZ139" s="22">
        <v>382.80200000000002</v>
      </c>
      <c r="BA139" s="22">
        <v>-1.6705299999999999E-2</v>
      </c>
      <c r="BB139" s="22">
        <v>129</v>
      </c>
      <c r="BC139" s="22">
        <v>0.549072</v>
      </c>
      <c r="BD139">
        <f t="shared" si="22"/>
        <v>16.705299999999998</v>
      </c>
      <c r="BE139">
        <f t="shared" si="23"/>
        <v>9.1816003966000004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32.237299999999998</v>
      </c>
      <c r="I140" s="22">
        <v>-1.6528299999999999E-2</v>
      </c>
      <c r="J140" s="22">
        <v>130</v>
      </c>
      <c r="K140" s="22">
        <v>1.1938500000000001</v>
      </c>
      <c r="L140">
        <f t="shared" ref="L140:L203" si="24">-I140/$F$2*1000</f>
        <v>16.528299999999998</v>
      </c>
      <c r="M140">
        <f t="shared" ref="M140:M203" si="25">L140*G140</f>
        <v>19.757433970999998</v>
      </c>
      <c r="N140" s="9"/>
      <c r="O140" s="22">
        <v>0.55465699999999996</v>
      </c>
      <c r="P140" s="22">
        <v>103.093</v>
      </c>
      <c r="Q140" s="22">
        <v>-1.6650399999999999E-2</v>
      </c>
      <c r="R140" s="22">
        <v>130</v>
      </c>
      <c r="S140" s="22">
        <v>0.553925</v>
      </c>
      <c r="T140">
        <f t="shared" ref="T140:T203" si="26">-Q140/$F$2*1000</f>
        <v>16.650399999999998</v>
      </c>
      <c r="U140">
        <f t="shared" ref="U140:U203" si="27">T140*O140</f>
        <v>9.2352609127999976</v>
      </c>
      <c r="X140" s="9"/>
      <c r="Y140" s="22">
        <v>1.19537</v>
      </c>
      <c r="Z140" s="22">
        <v>199.93</v>
      </c>
      <c r="AA140" s="22">
        <v>-1.6507000000000001E-2</v>
      </c>
      <c r="AB140" s="22">
        <v>130</v>
      </c>
      <c r="AC140" s="22">
        <v>1.19476</v>
      </c>
      <c r="AD140">
        <f t="shared" ref="AD140:AD203" si="28">-AA140/$F$2*1000</f>
        <v>16.507000000000001</v>
      </c>
      <c r="AE140">
        <f t="shared" ref="AE140:AE203" si="29">AD140*Y140</f>
        <v>19.731972590000002</v>
      </c>
      <c r="AF140" s="9"/>
      <c r="AG140" s="22">
        <v>0.55465699999999996</v>
      </c>
      <c r="AH140" s="22">
        <v>274.82100000000003</v>
      </c>
      <c r="AI140" s="22">
        <v>-1.6684000000000001E-2</v>
      </c>
      <c r="AJ140" s="22">
        <v>130</v>
      </c>
      <c r="AK140" s="22">
        <v>0.55395499999999998</v>
      </c>
      <c r="AL140">
        <f t="shared" ref="AL140:AL203" si="30">-AI140/$F$2*1000</f>
        <v>16.684000000000001</v>
      </c>
      <c r="AM140">
        <f t="shared" ref="AM140:AM203" si="31">AL140*AG140</f>
        <v>9.2538973880000004</v>
      </c>
      <c r="AP140" s="9"/>
      <c r="AQ140" s="22">
        <v>1.19537</v>
      </c>
      <c r="AR140" s="22">
        <v>323.99</v>
      </c>
      <c r="AS140" s="22">
        <v>-1.6534400000000001E-2</v>
      </c>
      <c r="AT140" s="22">
        <v>130</v>
      </c>
      <c r="AU140" s="22">
        <v>1.1944600000000001</v>
      </c>
      <c r="AV140">
        <f t="shared" ref="AV140:AV203" si="32">-AS140/$F$2*1000</f>
        <v>16.534400000000002</v>
      </c>
      <c r="AW140">
        <f t="shared" ref="AW140:AW203" si="33">AV140*AQ140</f>
        <v>19.764725728000002</v>
      </c>
      <c r="AX140" s="9"/>
      <c r="AY140" s="22">
        <v>0.55465699999999996</v>
      </c>
      <c r="AZ140" s="22">
        <v>382.90199999999999</v>
      </c>
      <c r="BA140" s="22">
        <v>-1.6696200000000001E-2</v>
      </c>
      <c r="BB140" s="22">
        <v>130</v>
      </c>
      <c r="BC140" s="22">
        <v>0.55383300000000002</v>
      </c>
      <c r="BD140">
        <f t="shared" ref="BD140:BD203" si="34">-BA140/$F$2*1000</f>
        <v>16.696200000000001</v>
      </c>
      <c r="BE140">
        <f t="shared" ref="BE140:BE203" si="35">BD140*AY140</f>
        <v>9.2606642033999993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32.338000000000001</v>
      </c>
      <c r="I141" s="22">
        <v>-1.651E-2</v>
      </c>
      <c r="J141" s="22">
        <v>131</v>
      </c>
      <c r="K141" s="22">
        <v>1.1895800000000001</v>
      </c>
      <c r="L141">
        <f t="shared" si="24"/>
        <v>16.510000000000002</v>
      </c>
      <c r="M141">
        <f t="shared" si="25"/>
        <v>19.6525134</v>
      </c>
      <c r="N141" s="9"/>
      <c r="O141" s="22">
        <v>0.55969199999999997</v>
      </c>
      <c r="P141" s="22">
        <v>103.194</v>
      </c>
      <c r="Q141" s="22">
        <v>-1.6650399999999999E-2</v>
      </c>
      <c r="R141" s="22">
        <v>131</v>
      </c>
      <c r="S141" s="22">
        <v>0.55902099999999999</v>
      </c>
      <c r="T141">
        <f t="shared" si="26"/>
        <v>16.650399999999998</v>
      </c>
      <c r="U141">
        <f t="shared" si="27"/>
        <v>9.3190956767999982</v>
      </c>
      <c r="X141" s="9"/>
      <c r="Y141" s="22">
        <v>1.19034</v>
      </c>
      <c r="Z141" s="22">
        <v>200.03100000000001</v>
      </c>
      <c r="AA141" s="22">
        <v>-1.64978E-2</v>
      </c>
      <c r="AB141" s="22">
        <v>131</v>
      </c>
      <c r="AC141" s="22">
        <v>1.18927</v>
      </c>
      <c r="AD141">
        <f t="shared" si="28"/>
        <v>16.497800000000002</v>
      </c>
      <c r="AE141">
        <f t="shared" si="29"/>
        <v>19.637991252000003</v>
      </c>
      <c r="AF141" s="9"/>
      <c r="AG141" s="22">
        <v>0.55969199999999997</v>
      </c>
      <c r="AH141" s="22">
        <v>274.92099999999999</v>
      </c>
      <c r="AI141" s="22">
        <v>-1.6684000000000001E-2</v>
      </c>
      <c r="AJ141" s="22">
        <v>131</v>
      </c>
      <c r="AK141" s="22">
        <v>0.55911299999999997</v>
      </c>
      <c r="AL141">
        <f t="shared" si="30"/>
        <v>16.684000000000001</v>
      </c>
      <c r="AM141">
        <f t="shared" si="31"/>
        <v>9.3379013279999992</v>
      </c>
      <c r="AP141" s="9"/>
      <c r="AQ141" s="22">
        <v>1.19034</v>
      </c>
      <c r="AR141" s="22">
        <v>324.09100000000001</v>
      </c>
      <c r="AS141" s="22">
        <v>-1.65405E-2</v>
      </c>
      <c r="AT141" s="22">
        <v>131</v>
      </c>
      <c r="AU141" s="22">
        <v>1.18896</v>
      </c>
      <c r="AV141">
        <f t="shared" si="32"/>
        <v>16.540499999999998</v>
      </c>
      <c r="AW141">
        <f t="shared" si="33"/>
        <v>19.688818769999997</v>
      </c>
      <c r="AX141" s="9"/>
      <c r="AY141" s="22">
        <v>0.55969199999999997</v>
      </c>
      <c r="AZ141" s="22">
        <v>383.00299999999999</v>
      </c>
      <c r="BA141" s="22">
        <v>-1.67023E-2</v>
      </c>
      <c r="BB141" s="22">
        <v>131</v>
      </c>
      <c r="BC141" s="22">
        <v>0.55914299999999995</v>
      </c>
      <c r="BD141">
        <f t="shared" si="34"/>
        <v>16.702300000000001</v>
      </c>
      <c r="BE141">
        <f t="shared" si="35"/>
        <v>9.3481436916000007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32.438699999999997</v>
      </c>
      <c r="I142" s="22">
        <v>-1.6528299999999999E-2</v>
      </c>
      <c r="J142" s="22">
        <v>132</v>
      </c>
      <c r="K142" s="22">
        <v>1.1843900000000001</v>
      </c>
      <c r="L142">
        <f t="shared" si="24"/>
        <v>16.528299999999998</v>
      </c>
      <c r="M142">
        <f t="shared" si="25"/>
        <v>19.590993989999998</v>
      </c>
      <c r="N142" s="9"/>
      <c r="O142" s="22">
        <v>0.56472800000000001</v>
      </c>
      <c r="P142" s="22">
        <v>103.295</v>
      </c>
      <c r="Q142" s="22">
        <v>-1.6659500000000001E-2</v>
      </c>
      <c r="R142" s="22">
        <v>132</v>
      </c>
      <c r="S142" s="22">
        <v>0.56399500000000002</v>
      </c>
      <c r="T142">
        <f t="shared" si="26"/>
        <v>16.659500000000001</v>
      </c>
      <c r="U142">
        <f t="shared" si="27"/>
        <v>9.4080861160000016</v>
      </c>
      <c r="X142" s="9"/>
      <c r="Y142" s="22">
        <v>1.1853</v>
      </c>
      <c r="Z142" s="22">
        <v>200.13200000000001</v>
      </c>
      <c r="AA142" s="22">
        <v>-1.6519200000000001E-2</v>
      </c>
      <c r="AB142" s="22">
        <v>132</v>
      </c>
      <c r="AC142" s="22">
        <v>1.1850000000000001</v>
      </c>
      <c r="AD142">
        <f t="shared" si="28"/>
        <v>16.519200000000001</v>
      </c>
      <c r="AE142">
        <f t="shared" si="29"/>
        <v>19.58020776</v>
      </c>
      <c r="AF142" s="9"/>
      <c r="AG142" s="22">
        <v>0.56472800000000001</v>
      </c>
      <c r="AH142" s="22">
        <v>275.02199999999999</v>
      </c>
      <c r="AI142" s="22">
        <v>-1.6684000000000001E-2</v>
      </c>
      <c r="AJ142" s="22">
        <v>132</v>
      </c>
      <c r="AK142" s="22">
        <v>0.564056</v>
      </c>
      <c r="AL142">
        <f t="shared" si="30"/>
        <v>16.684000000000001</v>
      </c>
      <c r="AM142">
        <f t="shared" si="31"/>
        <v>9.4219219519999999</v>
      </c>
      <c r="AP142" s="9"/>
      <c r="AQ142" s="22">
        <v>1.1853</v>
      </c>
      <c r="AR142" s="22">
        <v>324.19200000000001</v>
      </c>
      <c r="AS142" s="22">
        <v>-1.65405E-2</v>
      </c>
      <c r="AT142" s="22">
        <v>132</v>
      </c>
      <c r="AU142" s="22">
        <v>1.1843900000000001</v>
      </c>
      <c r="AV142">
        <f t="shared" si="32"/>
        <v>16.540499999999998</v>
      </c>
      <c r="AW142">
        <f t="shared" si="33"/>
        <v>19.605454649999999</v>
      </c>
      <c r="AX142" s="9"/>
      <c r="AY142" s="22">
        <v>0.56472800000000001</v>
      </c>
      <c r="AZ142" s="22">
        <v>383.10399999999998</v>
      </c>
      <c r="BA142" s="22">
        <v>-1.6705299999999999E-2</v>
      </c>
      <c r="BB142" s="22">
        <v>132</v>
      </c>
      <c r="BC142" s="22">
        <v>0.56411699999999998</v>
      </c>
      <c r="BD142">
        <f t="shared" si="34"/>
        <v>16.705299999999998</v>
      </c>
      <c r="BE142">
        <f t="shared" si="35"/>
        <v>9.4339506583999988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32.539400000000001</v>
      </c>
      <c r="I143" s="22">
        <v>-1.65253E-2</v>
      </c>
      <c r="J143" s="22">
        <v>133</v>
      </c>
      <c r="K143" s="22">
        <v>1.1792</v>
      </c>
      <c r="L143">
        <f t="shared" si="24"/>
        <v>16.525300000000001</v>
      </c>
      <c r="M143">
        <f t="shared" si="25"/>
        <v>19.504315831</v>
      </c>
      <c r="N143" s="9"/>
      <c r="O143" s="22">
        <v>0.56976300000000002</v>
      </c>
      <c r="P143" s="22">
        <v>103.396</v>
      </c>
      <c r="Q143" s="22">
        <v>-1.6650399999999999E-2</v>
      </c>
      <c r="R143" s="22">
        <v>133</v>
      </c>
      <c r="S143" s="22">
        <v>0.56893899999999997</v>
      </c>
      <c r="T143">
        <f t="shared" si="26"/>
        <v>16.650399999999998</v>
      </c>
      <c r="U143">
        <f t="shared" si="27"/>
        <v>9.4867818551999985</v>
      </c>
      <c r="X143" s="9"/>
      <c r="Y143" s="22">
        <v>1.1802699999999999</v>
      </c>
      <c r="Z143" s="22">
        <v>200.233</v>
      </c>
      <c r="AA143" s="22">
        <v>-1.6513099999999999E-2</v>
      </c>
      <c r="AB143" s="22">
        <v>133</v>
      </c>
      <c r="AC143" s="22">
        <v>1.1792</v>
      </c>
      <c r="AD143">
        <f t="shared" si="28"/>
        <v>16.513099999999998</v>
      </c>
      <c r="AE143">
        <f t="shared" si="29"/>
        <v>19.489916536999996</v>
      </c>
      <c r="AF143" s="9"/>
      <c r="AG143" s="22">
        <v>0.56976300000000002</v>
      </c>
      <c r="AH143" s="22">
        <v>275.12299999999999</v>
      </c>
      <c r="AI143" s="22">
        <v>-1.6684000000000001E-2</v>
      </c>
      <c r="AJ143" s="22">
        <v>133</v>
      </c>
      <c r="AK143" s="22">
        <v>0.56912200000000002</v>
      </c>
      <c r="AL143">
        <f t="shared" si="30"/>
        <v>16.684000000000001</v>
      </c>
      <c r="AM143">
        <f t="shared" si="31"/>
        <v>9.5059258920000005</v>
      </c>
      <c r="AP143" s="9"/>
      <c r="AQ143" s="22">
        <v>1.1802699999999999</v>
      </c>
      <c r="AR143" s="22">
        <v>324.29300000000001</v>
      </c>
      <c r="AS143" s="22">
        <v>-1.65375E-2</v>
      </c>
      <c r="AT143" s="22">
        <v>133</v>
      </c>
      <c r="AU143" s="22">
        <v>1.1795</v>
      </c>
      <c r="AV143">
        <f t="shared" si="32"/>
        <v>16.537500000000001</v>
      </c>
      <c r="AW143">
        <f t="shared" si="33"/>
        <v>19.518715125</v>
      </c>
      <c r="AX143" s="9"/>
      <c r="AY143" s="22">
        <v>0.56976300000000002</v>
      </c>
      <c r="AZ143" s="22">
        <v>383.20400000000001</v>
      </c>
      <c r="BA143" s="22">
        <v>-1.67023E-2</v>
      </c>
      <c r="BB143" s="22">
        <v>133</v>
      </c>
      <c r="BC143" s="22">
        <v>0.56903099999999995</v>
      </c>
      <c r="BD143">
        <f t="shared" si="34"/>
        <v>16.702300000000001</v>
      </c>
      <c r="BE143">
        <f t="shared" si="35"/>
        <v>9.516352554900001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32.640099999999997</v>
      </c>
      <c r="I144" s="22">
        <v>-1.6522200000000001E-2</v>
      </c>
      <c r="J144" s="22">
        <v>134</v>
      </c>
      <c r="K144" s="22">
        <v>1.17462</v>
      </c>
      <c r="L144">
        <f t="shared" si="24"/>
        <v>16.522200000000002</v>
      </c>
      <c r="M144">
        <f t="shared" si="25"/>
        <v>19.417385106000001</v>
      </c>
      <c r="N144" s="9"/>
      <c r="O144" s="22">
        <v>0.57479899999999995</v>
      </c>
      <c r="P144" s="22">
        <v>103.496</v>
      </c>
      <c r="Q144" s="22">
        <v>-1.66351E-2</v>
      </c>
      <c r="R144" s="22">
        <v>134</v>
      </c>
      <c r="S144" s="22">
        <v>0.57415799999999995</v>
      </c>
      <c r="T144">
        <f t="shared" si="26"/>
        <v>16.635100000000001</v>
      </c>
      <c r="U144">
        <f t="shared" si="27"/>
        <v>9.5618388449000005</v>
      </c>
      <c r="X144" s="9"/>
      <c r="Y144" s="22">
        <v>1.17523</v>
      </c>
      <c r="Z144" s="22">
        <v>200.333</v>
      </c>
      <c r="AA144" s="22">
        <v>-1.651E-2</v>
      </c>
      <c r="AB144" s="22">
        <v>134</v>
      </c>
      <c r="AC144" s="22">
        <v>1.17462</v>
      </c>
      <c r="AD144">
        <f t="shared" si="28"/>
        <v>16.510000000000002</v>
      </c>
      <c r="AE144">
        <f t="shared" si="29"/>
        <v>19.403047300000001</v>
      </c>
      <c r="AF144" s="9"/>
      <c r="AG144" s="22">
        <v>0.57479899999999995</v>
      </c>
      <c r="AH144" s="22">
        <v>275.22399999999999</v>
      </c>
      <c r="AI144" s="22">
        <v>-1.6687E-2</v>
      </c>
      <c r="AJ144" s="22">
        <v>134</v>
      </c>
      <c r="AK144" s="22">
        <v>0.57424900000000001</v>
      </c>
      <c r="AL144">
        <f t="shared" si="30"/>
        <v>16.687000000000001</v>
      </c>
      <c r="AM144">
        <f t="shared" si="31"/>
        <v>9.5916709129999997</v>
      </c>
      <c r="AP144" s="9"/>
      <c r="AQ144" s="22">
        <v>1.17523</v>
      </c>
      <c r="AR144" s="22">
        <v>324.39299999999997</v>
      </c>
      <c r="AS144" s="22">
        <v>-1.65405E-2</v>
      </c>
      <c r="AT144" s="22">
        <v>134</v>
      </c>
      <c r="AU144" s="22">
        <v>1.17432</v>
      </c>
      <c r="AV144">
        <f t="shared" si="32"/>
        <v>16.540499999999998</v>
      </c>
      <c r="AW144">
        <f t="shared" si="33"/>
        <v>19.438891814999998</v>
      </c>
      <c r="AX144" s="9"/>
      <c r="AY144" s="22">
        <v>0.57479899999999995</v>
      </c>
      <c r="AZ144" s="22">
        <v>383.30500000000001</v>
      </c>
      <c r="BA144" s="22">
        <v>-1.67023E-2</v>
      </c>
      <c r="BB144" s="22">
        <v>134</v>
      </c>
      <c r="BC144" s="22">
        <v>0.57412700000000005</v>
      </c>
      <c r="BD144">
        <f t="shared" si="34"/>
        <v>16.702300000000001</v>
      </c>
      <c r="BE144">
        <f t="shared" si="35"/>
        <v>9.6004653376999993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32.7408</v>
      </c>
      <c r="I145" s="22">
        <v>-1.6531400000000002E-2</v>
      </c>
      <c r="J145" s="22">
        <v>135</v>
      </c>
      <c r="K145" s="22">
        <v>1.16913</v>
      </c>
      <c r="L145">
        <f t="shared" si="24"/>
        <v>16.531400000000001</v>
      </c>
      <c r="M145">
        <f t="shared" si="25"/>
        <v>19.34504428</v>
      </c>
      <c r="N145" s="9"/>
      <c r="O145" s="22">
        <v>0.57983399999999996</v>
      </c>
      <c r="P145" s="22">
        <v>103.59699999999999</v>
      </c>
      <c r="Q145" s="22">
        <v>-1.6653399999999999E-2</v>
      </c>
      <c r="R145" s="22">
        <v>135</v>
      </c>
      <c r="S145" s="22">
        <v>0.57931500000000002</v>
      </c>
      <c r="T145">
        <f t="shared" si="26"/>
        <v>16.653399999999998</v>
      </c>
      <c r="U145">
        <f t="shared" si="27"/>
        <v>9.6562075355999983</v>
      </c>
      <c r="X145" s="9"/>
      <c r="Y145" s="22">
        <v>1.1701999999999999</v>
      </c>
      <c r="Z145" s="22">
        <v>200.434</v>
      </c>
      <c r="AA145" s="22">
        <v>-1.64948E-2</v>
      </c>
      <c r="AB145" s="22">
        <v>135</v>
      </c>
      <c r="AC145" s="22">
        <v>1.16943</v>
      </c>
      <c r="AD145">
        <f t="shared" si="28"/>
        <v>16.494800000000001</v>
      </c>
      <c r="AE145">
        <f t="shared" si="29"/>
        <v>19.302214960000001</v>
      </c>
      <c r="AF145" s="9"/>
      <c r="AG145" s="22">
        <v>0.57983399999999996</v>
      </c>
      <c r="AH145" s="22">
        <v>275.32400000000001</v>
      </c>
      <c r="AI145" s="22">
        <v>-1.66748E-2</v>
      </c>
      <c r="AJ145" s="22">
        <v>135</v>
      </c>
      <c r="AK145" s="22">
        <v>0.57931500000000002</v>
      </c>
      <c r="AL145">
        <f t="shared" si="30"/>
        <v>16.674800000000001</v>
      </c>
      <c r="AM145">
        <f t="shared" si="31"/>
        <v>9.6686159832000005</v>
      </c>
      <c r="AP145" s="9"/>
      <c r="AQ145" s="22">
        <v>1.1701999999999999</v>
      </c>
      <c r="AR145" s="22">
        <v>324.49400000000003</v>
      </c>
      <c r="AS145" s="22">
        <v>-1.6549700000000001E-2</v>
      </c>
      <c r="AT145" s="22">
        <v>135</v>
      </c>
      <c r="AU145" s="22">
        <v>1.16943</v>
      </c>
      <c r="AV145">
        <f t="shared" si="32"/>
        <v>16.549700000000001</v>
      </c>
      <c r="AW145">
        <f t="shared" si="33"/>
        <v>19.366458940000001</v>
      </c>
      <c r="AX145" s="9"/>
      <c r="AY145" s="22">
        <v>0.57983399999999996</v>
      </c>
      <c r="AZ145" s="22">
        <v>383.40600000000001</v>
      </c>
      <c r="BA145" s="22">
        <v>-1.6705299999999999E-2</v>
      </c>
      <c r="BB145" s="22">
        <v>135</v>
      </c>
      <c r="BC145" s="22">
        <v>0.57919299999999996</v>
      </c>
      <c r="BD145">
        <f t="shared" si="34"/>
        <v>16.705299999999998</v>
      </c>
      <c r="BE145">
        <f t="shared" si="35"/>
        <v>9.6863009201999972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32.841500000000003</v>
      </c>
      <c r="I146" s="22">
        <v>-1.6528299999999999E-2</v>
      </c>
      <c r="J146" s="22">
        <v>136</v>
      </c>
      <c r="K146" s="22">
        <v>1.16486</v>
      </c>
      <c r="L146">
        <f t="shared" si="24"/>
        <v>16.528299999999998</v>
      </c>
      <c r="M146">
        <f t="shared" si="25"/>
        <v>19.258114027999998</v>
      </c>
      <c r="N146" s="9"/>
      <c r="O146" s="22">
        <v>0.58486899999999997</v>
      </c>
      <c r="P146" s="22">
        <v>103.69799999999999</v>
      </c>
      <c r="Q146" s="22">
        <v>-1.6650399999999999E-2</v>
      </c>
      <c r="R146" s="22">
        <v>136</v>
      </c>
      <c r="S146" s="22">
        <v>0.58416699999999999</v>
      </c>
      <c r="T146">
        <f t="shared" si="26"/>
        <v>16.650399999999998</v>
      </c>
      <c r="U146">
        <f t="shared" si="27"/>
        <v>9.7383027975999976</v>
      </c>
      <c r="X146" s="9"/>
      <c r="Y146" s="22">
        <v>1.16516</v>
      </c>
      <c r="Z146" s="22">
        <v>200.535</v>
      </c>
      <c r="AA146" s="22">
        <v>-1.651E-2</v>
      </c>
      <c r="AB146" s="22">
        <v>136</v>
      </c>
      <c r="AC146" s="22">
        <v>1.16455</v>
      </c>
      <c r="AD146">
        <f t="shared" si="28"/>
        <v>16.510000000000002</v>
      </c>
      <c r="AE146">
        <f t="shared" si="29"/>
        <v>19.2367916</v>
      </c>
      <c r="AF146" s="9"/>
      <c r="AG146" s="22">
        <v>0.58486899999999997</v>
      </c>
      <c r="AH146" s="22">
        <v>275.42500000000001</v>
      </c>
      <c r="AI146" s="22">
        <v>-1.66748E-2</v>
      </c>
      <c r="AJ146" s="22">
        <v>136</v>
      </c>
      <c r="AK146" s="22">
        <v>0.584198</v>
      </c>
      <c r="AL146">
        <f t="shared" si="30"/>
        <v>16.674800000000001</v>
      </c>
      <c r="AM146">
        <f t="shared" si="31"/>
        <v>9.7525736011999999</v>
      </c>
      <c r="AP146" s="9"/>
      <c r="AQ146" s="22">
        <v>1.16516</v>
      </c>
      <c r="AR146" s="22">
        <v>324.59500000000003</v>
      </c>
      <c r="AS146" s="22">
        <v>-1.65375E-2</v>
      </c>
      <c r="AT146" s="22">
        <v>136</v>
      </c>
      <c r="AU146" s="22">
        <v>1.16425</v>
      </c>
      <c r="AV146">
        <f t="shared" si="32"/>
        <v>16.537500000000001</v>
      </c>
      <c r="AW146">
        <f t="shared" si="33"/>
        <v>19.2688335</v>
      </c>
      <c r="AX146" s="9"/>
      <c r="AY146" s="22">
        <v>0.58486899999999997</v>
      </c>
      <c r="AZ146" s="22">
        <v>383.50700000000001</v>
      </c>
      <c r="BA146" s="22">
        <v>-1.6687E-2</v>
      </c>
      <c r="BB146" s="22">
        <v>136</v>
      </c>
      <c r="BC146" s="22">
        <v>0.58428999999999998</v>
      </c>
      <c r="BD146">
        <f t="shared" si="34"/>
        <v>16.687000000000001</v>
      </c>
      <c r="BE146">
        <f t="shared" si="35"/>
        <v>9.7597090030000011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32.9422</v>
      </c>
      <c r="I147" s="22">
        <v>-1.65405E-2</v>
      </c>
      <c r="J147" s="22">
        <v>137</v>
      </c>
      <c r="K147" s="22">
        <v>1.15906</v>
      </c>
      <c r="L147">
        <f t="shared" si="24"/>
        <v>16.540499999999998</v>
      </c>
      <c r="M147">
        <f t="shared" si="25"/>
        <v>19.189130264999999</v>
      </c>
      <c r="N147" s="9"/>
      <c r="O147" s="22">
        <v>0.58990500000000001</v>
      </c>
      <c r="P147" s="22">
        <v>103.798</v>
      </c>
      <c r="Q147" s="22">
        <v>-1.66473E-2</v>
      </c>
      <c r="R147" s="22">
        <v>137</v>
      </c>
      <c r="S147" s="22">
        <v>0.58923300000000001</v>
      </c>
      <c r="T147">
        <f t="shared" si="26"/>
        <v>16.647300000000001</v>
      </c>
      <c r="U147">
        <f t="shared" si="27"/>
        <v>9.8203255065000015</v>
      </c>
      <c r="X147" s="9"/>
      <c r="Y147" s="22">
        <v>1.1601300000000001</v>
      </c>
      <c r="Z147" s="22">
        <v>200.63499999999999</v>
      </c>
      <c r="AA147" s="22">
        <v>-1.6513099999999999E-2</v>
      </c>
      <c r="AB147" s="22">
        <v>137</v>
      </c>
      <c r="AC147" s="22">
        <v>1.15967</v>
      </c>
      <c r="AD147">
        <f t="shared" si="28"/>
        <v>16.513099999999998</v>
      </c>
      <c r="AE147">
        <f t="shared" si="29"/>
        <v>19.157342702999998</v>
      </c>
      <c r="AF147" s="9"/>
      <c r="AG147" s="22">
        <v>0.58990500000000001</v>
      </c>
      <c r="AH147" s="22">
        <v>275.52600000000001</v>
      </c>
      <c r="AI147" s="22">
        <v>-1.6684000000000001E-2</v>
      </c>
      <c r="AJ147" s="22">
        <v>137</v>
      </c>
      <c r="AK147" s="22">
        <v>0.58953900000000004</v>
      </c>
      <c r="AL147">
        <f t="shared" si="30"/>
        <v>16.684000000000001</v>
      </c>
      <c r="AM147">
        <f t="shared" si="31"/>
        <v>9.8419750200000014</v>
      </c>
      <c r="AP147" s="9"/>
      <c r="AQ147" s="22">
        <v>1.1601300000000001</v>
      </c>
      <c r="AR147" s="22">
        <v>324.69499999999999</v>
      </c>
      <c r="AS147" s="22">
        <v>-1.6543599999999999E-2</v>
      </c>
      <c r="AT147" s="22">
        <v>137</v>
      </c>
      <c r="AU147" s="22">
        <v>1.1593599999999999</v>
      </c>
      <c r="AV147">
        <f t="shared" si="32"/>
        <v>16.543599999999998</v>
      </c>
      <c r="AW147">
        <f t="shared" si="33"/>
        <v>19.192726667999999</v>
      </c>
      <c r="AX147" s="9"/>
      <c r="AY147" s="22">
        <v>0.58990500000000001</v>
      </c>
      <c r="AZ147" s="22">
        <v>383.60700000000003</v>
      </c>
      <c r="BA147" s="22">
        <v>-1.6690099999999999E-2</v>
      </c>
      <c r="BB147" s="22">
        <v>137</v>
      </c>
      <c r="BC147" s="22">
        <v>0.58914200000000005</v>
      </c>
      <c r="BD147">
        <f t="shared" si="34"/>
        <v>16.690100000000001</v>
      </c>
      <c r="BE147">
        <f t="shared" si="35"/>
        <v>9.8455734405000008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33.042900000000003</v>
      </c>
      <c r="I148" s="22">
        <v>-1.6519200000000001E-2</v>
      </c>
      <c r="J148" s="22">
        <v>138</v>
      </c>
      <c r="K148" s="22">
        <v>1.15448</v>
      </c>
      <c r="L148">
        <f t="shared" si="24"/>
        <v>16.519200000000001</v>
      </c>
      <c r="M148">
        <f t="shared" si="25"/>
        <v>19.081162728000002</v>
      </c>
      <c r="N148" s="9"/>
      <c r="O148" s="22">
        <v>0.59494000000000002</v>
      </c>
      <c r="P148" s="22">
        <v>103.899</v>
      </c>
      <c r="Q148" s="22">
        <v>-1.6644300000000001E-2</v>
      </c>
      <c r="R148" s="22">
        <v>138</v>
      </c>
      <c r="S148" s="22">
        <v>0.59426900000000005</v>
      </c>
      <c r="T148">
        <f t="shared" si="26"/>
        <v>16.644300000000001</v>
      </c>
      <c r="U148">
        <f t="shared" si="27"/>
        <v>9.902359842000001</v>
      </c>
      <c r="X148" s="9"/>
      <c r="Y148" s="22">
        <v>1.15509</v>
      </c>
      <c r="Z148" s="22">
        <v>200.73599999999999</v>
      </c>
      <c r="AA148" s="22">
        <v>-1.6516099999999999E-2</v>
      </c>
      <c r="AB148" s="22">
        <v>138</v>
      </c>
      <c r="AC148" s="22">
        <v>1.1541699999999999</v>
      </c>
      <c r="AD148">
        <f t="shared" si="28"/>
        <v>16.516099999999998</v>
      </c>
      <c r="AE148">
        <f t="shared" si="29"/>
        <v>19.077581948999995</v>
      </c>
      <c r="AF148" s="9"/>
      <c r="AG148" s="22">
        <v>0.59494000000000002</v>
      </c>
      <c r="AH148" s="22">
        <v>275.62599999999998</v>
      </c>
      <c r="AI148" s="22">
        <v>-1.6677899999999999E-2</v>
      </c>
      <c r="AJ148" s="22">
        <v>138</v>
      </c>
      <c r="AK148" s="22">
        <v>0.59429900000000002</v>
      </c>
      <c r="AL148">
        <f t="shared" si="30"/>
        <v>16.677899999999998</v>
      </c>
      <c r="AM148">
        <f t="shared" si="31"/>
        <v>9.9223498259999996</v>
      </c>
      <c r="AP148" s="9"/>
      <c r="AQ148" s="22">
        <v>1.15509</v>
      </c>
      <c r="AR148" s="22">
        <v>324.79599999999999</v>
      </c>
      <c r="AS148" s="22">
        <v>-1.6558799999999999E-2</v>
      </c>
      <c r="AT148" s="22">
        <v>138</v>
      </c>
      <c r="AU148" s="22">
        <v>1.1541699999999999</v>
      </c>
      <c r="AV148">
        <f t="shared" si="32"/>
        <v>16.558799999999998</v>
      </c>
      <c r="AW148">
        <f t="shared" si="33"/>
        <v>19.126904291999995</v>
      </c>
      <c r="AX148" s="9"/>
      <c r="AY148" s="22">
        <v>0.59494000000000002</v>
      </c>
      <c r="AZ148" s="22">
        <v>383.70800000000003</v>
      </c>
      <c r="BA148" s="22">
        <v>-1.6699200000000001E-2</v>
      </c>
      <c r="BB148" s="22">
        <v>138</v>
      </c>
      <c r="BC148" s="22">
        <v>0.59423800000000004</v>
      </c>
      <c r="BD148">
        <f t="shared" si="34"/>
        <v>16.699200000000001</v>
      </c>
      <c r="BE148">
        <f t="shared" si="35"/>
        <v>9.9350220480000004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33.143599999999999</v>
      </c>
      <c r="I149" s="22">
        <v>-1.6522200000000001E-2</v>
      </c>
      <c r="J149" s="22">
        <v>139</v>
      </c>
      <c r="K149" s="22">
        <v>1.14899</v>
      </c>
      <c r="L149">
        <f t="shared" si="24"/>
        <v>16.522200000000002</v>
      </c>
      <c r="M149">
        <f t="shared" si="25"/>
        <v>19.001356110000003</v>
      </c>
      <c r="N149" s="9"/>
      <c r="O149" s="22">
        <v>0.59997599999999995</v>
      </c>
      <c r="P149" s="22">
        <v>104</v>
      </c>
      <c r="Q149" s="22">
        <v>-1.66351E-2</v>
      </c>
      <c r="R149" s="22">
        <v>139</v>
      </c>
      <c r="S149" s="22">
        <v>0.59933499999999995</v>
      </c>
      <c r="T149">
        <f t="shared" si="26"/>
        <v>16.635100000000001</v>
      </c>
      <c r="U149">
        <f t="shared" si="27"/>
        <v>9.9806607576000008</v>
      </c>
      <c r="X149" s="9"/>
      <c r="Y149" s="22">
        <v>1.15005</v>
      </c>
      <c r="Z149" s="22">
        <v>200.83699999999999</v>
      </c>
      <c r="AA149" s="22">
        <v>-1.6516099999999999E-2</v>
      </c>
      <c r="AB149" s="22">
        <v>139</v>
      </c>
      <c r="AC149" s="22">
        <v>1.1486799999999999</v>
      </c>
      <c r="AD149">
        <f t="shared" si="28"/>
        <v>16.516099999999998</v>
      </c>
      <c r="AE149">
        <f t="shared" si="29"/>
        <v>18.994340804999997</v>
      </c>
      <c r="AF149" s="9"/>
      <c r="AG149" s="22">
        <v>0.59997599999999995</v>
      </c>
      <c r="AH149" s="22">
        <v>275.72699999999998</v>
      </c>
      <c r="AI149" s="22">
        <v>-1.6680899999999999E-2</v>
      </c>
      <c r="AJ149" s="22">
        <v>139</v>
      </c>
      <c r="AK149" s="22">
        <v>0.59930399999999995</v>
      </c>
      <c r="AL149">
        <f t="shared" si="30"/>
        <v>16.680899999999998</v>
      </c>
      <c r="AM149">
        <f t="shared" si="31"/>
        <v>10.008139658399998</v>
      </c>
      <c r="AP149" s="9"/>
      <c r="AQ149" s="22">
        <v>1.15005</v>
      </c>
      <c r="AR149" s="22">
        <v>324.89699999999999</v>
      </c>
      <c r="AS149" s="22">
        <v>-1.65527E-2</v>
      </c>
      <c r="AT149" s="22">
        <v>139</v>
      </c>
      <c r="AU149" s="22">
        <v>1.1492899999999999</v>
      </c>
      <c r="AV149">
        <f t="shared" si="32"/>
        <v>16.552700000000002</v>
      </c>
      <c r="AW149">
        <f t="shared" si="33"/>
        <v>19.036432635000001</v>
      </c>
      <c r="AX149" s="9"/>
      <c r="AY149" s="22">
        <v>0.59997599999999995</v>
      </c>
      <c r="AZ149" s="22">
        <v>383.80900000000003</v>
      </c>
      <c r="BA149" s="22">
        <v>-1.6684000000000001E-2</v>
      </c>
      <c r="BB149" s="22">
        <v>139</v>
      </c>
      <c r="BC149" s="22">
        <v>0.59930399999999995</v>
      </c>
      <c r="BD149">
        <f t="shared" si="34"/>
        <v>16.684000000000001</v>
      </c>
      <c r="BE149">
        <f t="shared" si="35"/>
        <v>10.009999583999999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33.244300000000003</v>
      </c>
      <c r="I150" s="22">
        <v>-1.6534400000000001E-2</v>
      </c>
      <c r="J150" s="22">
        <v>140</v>
      </c>
      <c r="K150" s="22">
        <v>1.1444099999999999</v>
      </c>
      <c r="L150">
        <f t="shared" si="24"/>
        <v>16.534400000000002</v>
      </c>
      <c r="M150">
        <f t="shared" si="25"/>
        <v>18.932218687999999</v>
      </c>
      <c r="N150" s="9"/>
      <c r="O150" s="22">
        <v>0.60501099999999997</v>
      </c>
      <c r="P150" s="22">
        <v>104.1</v>
      </c>
      <c r="Q150" s="22">
        <v>-1.6653399999999999E-2</v>
      </c>
      <c r="R150" s="22">
        <v>140</v>
      </c>
      <c r="S150" s="22">
        <v>0.60424800000000001</v>
      </c>
      <c r="T150">
        <f t="shared" si="26"/>
        <v>16.653399999999998</v>
      </c>
      <c r="U150">
        <f t="shared" si="27"/>
        <v>10.075490187399998</v>
      </c>
      <c r="X150" s="9"/>
      <c r="Y150" s="22">
        <v>1.1450199999999999</v>
      </c>
      <c r="Z150" s="22">
        <v>200.93799999999999</v>
      </c>
      <c r="AA150" s="22">
        <v>-1.6519200000000001E-2</v>
      </c>
      <c r="AB150" s="22">
        <v>140</v>
      </c>
      <c r="AC150" s="22">
        <v>1.1444099999999999</v>
      </c>
      <c r="AD150">
        <f t="shared" si="28"/>
        <v>16.519200000000001</v>
      </c>
      <c r="AE150">
        <f t="shared" si="29"/>
        <v>18.914814384</v>
      </c>
      <c r="AF150" s="9"/>
      <c r="AG150" s="22">
        <v>0.60501099999999997</v>
      </c>
      <c r="AH150" s="22">
        <v>275.82799999999997</v>
      </c>
      <c r="AI150" s="22">
        <v>-1.6687E-2</v>
      </c>
      <c r="AJ150" s="22">
        <v>140</v>
      </c>
      <c r="AK150" s="22">
        <v>0.60430899999999999</v>
      </c>
      <c r="AL150">
        <f t="shared" si="30"/>
        <v>16.687000000000001</v>
      </c>
      <c r="AM150">
        <f t="shared" si="31"/>
        <v>10.095818556999999</v>
      </c>
      <c r="AP150" s="9"/>
      <c r="AQ150" s="22">
        <v>1.1450199999999999</v>
      </c>
      <c r="AR150" s="22">
        <v>324.99799999999999</v>
      </c>
      <c r="AS150" s="22">
        <v>-1.6543599999999999E-2</v>
      </c>
      <c r="AT150" s="22">
        <v>140</v>
      </c>
      <c r="AU150" s="22">
        <v>1.1444099999999999</v>
      </c>
      <c r="AV150">
        <f t="shared" si="32"/>
        <v>16.543599999999998</v>
      </c>
      <c r="AW150">
        <f t="shared" si="33"/>
        <v>18.942752871999996</v>
      </c>
      <c r="AX150" s="9"/>
      <c r="AY150" s="22">
        <v>0.60501099999999997</v>
      </c>
      <c r="AZ150" s="22">
        <v>383.90899999999999</v>
      </c>
      <c r="BA150" s="22">
        <v>-1.6680899999999999E-2</v>
      </c>
      <c r="BB150" s="22">
        <v>140</v>
      </c>
      <c r="BC150" s="22">
        <v>0.60430899999999999</v>
      </c>
      <c r="BD150">
        <f t="shared" si="34"/>
        <v>16.680899999999998</v>
      </c>
      <c r="BE150">
        <f t="shared" si="35"/>
        <v>10.092127989899998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33.344999999999999</v>
      </c>
      <c r="I151" s="22">
        <v>-1.6534400000000001E-2</v>
      </c>
      <c r="J151" s="22">
        <v>141</v>
      </c>
      <c r="K151" s="22">
        <v>1.1389199999999999</v>
      </c>
      <c r="L151">
        <f t="shared" si="24"/>
        <v>16.534400000000002</v>
      </c>
      <c r="M151">
        <f t="shared" si="25"/>
        <v>18.848885312</v>
      </c>
      <c r="N151" s="9"/>
      <c r="O151" s="22">
        <v>0.61004599999999998</v>
      </c>
      <c r="P151" s="22">
        <v>104.20099999999999</v>
      </c>
      <c r="Q151" s="22">
        <v>-1.66473E-2</v>
      </c>
      <c r="R151" s="22">
        <v>141</v>
      </c>
      <c r="S151" s="22">
        <v>0.609406</v>
      </c>
      <c r="T151">
        <f t="shared" si="26"/>
        <v>16.647300000000001</v>
      </c>
      <c r="U151">
        <f t="shared" si="27"/>
        <v>10.155618775800001</v>
      </c>
      <c r="X151" s="9"/>
      <c r="Y151" s="22">
        <v>1.13998</v>
      </c>
      <c r="Z151" s="22">
        <v>201.03800000000001</v>
      </c>
      <c r="AA151" s="22">
        <v>-1.6519200000000001E-2</v>
      </c>
      <c r="AB151" s="22">
        <v>141</v>
      </c>
      <c r="AC151" s="22">
        <v>1.1392199999999999</v>
      </c>
      <c r="AD151">
        <f t="shared" si="28"/>
        <v>16.519200000000001</v>
      </c>
      <c r="AE151">
        <f t="shared" si="29"/>
        <v>18.831557616000001</v>
      </c>
      <c r="AF151" s="9"/>
      <c r="AG151" s="22">
        <v>0.61004599999999998</v>
      </c>
      <c r="AH151" s="22">
        <v>275.928</v>
      </c>
      <c r="AI151" s="22">
        <v>-1.66748E-2</v>
      </c>
      <c r="AJ151" s="22">
        <v>141</v>
      </c>
      <c r="AK151" s="22">
        <v>0.60958900000000005</v>
      </c>
      <c r="AL151">
        <f t="shared" si="30"/>
        <v>16.674800000000001</v>
      </c>
      <c r="AM151">
        <f t="shared" si="31"/>
        <v>10.1723950408</v>
      </c>
      <c r="AP151" s="9"/>
      <c r="AQ151" s="22">
        <v>1.13998</v>
      </c>
      <c r="AR151" s="22">
        <v>325.09800000000001</v>
      </c>
      <c r="AS151" s="22">
        <v>-1.65649E-2</v>
      </c>
      <c r="AT151" s="22">
        <v>141</v>
      </c>
      <c r="AU151" s="22">
        <v>1.1389199999999999</v>
      </c>
      <c r="AV151">
        <f t="shared" si="32"/>
        <v>16.564900000000002</v>
      </c>
      <c r="AW151">
        <f t="shared" si="33"/>
        <v>18.883654702000001</v>
      </c>
      <c r="AX151" s="9"/>
      <c r="AY151" s="22">
        <v>0.61004599999999998</v>
      </c>
      <c r="AZ151" s="22">
        <v>384.01</v>
      </c>
      <c r="BA151" s="22">
        <v>-1.6687E-2</v>
      </c>
      <c r="BB151" s="22">
        <v>141</v>
      </c>
      <c r="BC151" s="22">
        <v>0.609344</v>
      </c>
      <c r="BD151">
        <f t="shared" si="34"/>
        <v>16.687000000000001</v>
      </c>
      <c r="BE151">
        <f t="shared" si="35"/>
        <v>10.179837602000001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33.445799999999998</v>
      </c>
      <c r="I152" s="22">
        <v>-1.65375E-2</v>
      </c>
      <c r="J152" s="22">
        <v>142</v>
      </c>
      <c r="K152" s="22">
        <v>1.1343399999999999</v>
      </c>
      <c r="L152">
        <f t="shared" si="24"/>
        <v>16.537500000000001</v>
      </c>
      <c r="M152">
        <f t="shared" si="25"/>
        <v>18.769235625</v>
      </c>
      <c r="N152" s="9"/>
      <c r="O152" s="22">
        <v>0.61508200000000002</v>
      </c>
      <c r="P152" s="22">
        <v>104.30200000000001</v>
      </c>
      <c r="Q152" s="22">
        <v>-1.6638199999999999E-2</v>
      </c>
      <c r="R152" s="22">
        <v>142</v>
      </c>
      <c r="S152" s="22">
        <v>0.61453199999999997</v>
      </c>
      <c r="T152">
        <f t="shared" si="26"/>
        <v>16.638199999999998</v>
      </c>
      <c r="U152">
        <f t="shared" si="27"/>
        <v>10.2338573324</v>
      </c>
      <c r="X152" s="9"/>
      <c r="Y152" s="22">
        <v>1.1349499999999999</v>
      </c>
      <c r="Z152" s="22">
        <v>201.13900000000001</v>
      </c>
      <c r="AA152" s="22">
        <v>-1.6516099999999999E-2</v>
      </c>
      <c r="AB152" s="22">
        <v>142</v>
      </c>
      <c r="AC152" s="22">
        <v>1.1340300000000001</v>
      </c>
      <c r="AD152">
        <f t="shared" si="28"/>
        <v>16.516099999999998</v>
      </c>
      <c r="AE152">
        <f t="shared" si="29"/>
        <v>18.744947694999997</v>
      </c>
      <c r="AF152" s="9"/>
      <c r="AG152" s="22">
        <v>0.61508200000000002</v>
      </c>
      <c r="AH152" s="22">
        <v>276.029</v>
      </c>
      <c r="AI152" s="22">
        <v>-1.6677899999999999E-2</v>
      </c>
      <c r="AJ152" s="22">
        <v>142</v>
      </c>
      <c r="AK152" s="22">
        <v>0.61428799999999995</v>
      </c>
      <c r="AL152">
        <f t="shared" si="30"/>
        <v>16.677899999999998</v>
      </c>
      <c r="AM152">
        <f t="shared" si="31"/>
        <v>10.258276087799999</v>
      </c>
      <c r="AP152" s="9"/>
      <c r="AQ152" s="22">
        <v>1.1349499999999999</v>
      </c>
      <c r="AR152" s="22">
        <v>325.19900000000001</v>
      </c>
      <c r="AS152" s="22">
        <v>-1.65527E-2</v>
      </c>
      <c r="AT152" s="22">
        <v>142</v>
      </c>
      <c r="AU152" s="22">
        <v>1.1346400000000001</v>
      </c>
      <c r="AV152">
        <f t="shared" si="32"/>
        <v>16.552700000000002</v>
      </c>
      <c r="AW152">
        <f t="shared" si="33"/>
        <v>18.786486865000001</v>
      </c>
      <c r="AX152" s="9"/>
      <c r="AY152" s="22">
        <v>0.61508200000000002</v>
      </c>
      <c r="AZ152" s="22">
        <v>384.11099999999999</v>
      </c>
      <c r="BA152" s="22">
        <v>-1.6680899999999999E-2</v>
      </c>
      <c r="BB152" s="22">
        <v>142</v>
      </c>
      <c r="BC152" s="22">
        <v>0.61422699999999997</v>
      </c>
      <c r="BD152">
        <f t="shared" si="34"/>
        <v>16.680899999999998</v>
      </c>
      <c r="BE152">
        <f t="shared" si="35"/>
        <v>10.260121333799999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33.546500000000002</v>
      </c>
      <c r="I153" s="22">
        <v>-1.65405E-2</v>
      </c>
      <c r="J153" s="22">
        <v>143</v>
      </c>
      <c r="K153" s="22">
        <v>1.1291500000000001</v>
      </c>
      <c r="L153">
        <f t="shared" si="24"/>
        <v>16.540499999999998</v>
      </c>
      <c r="M153">
        <f t="shared" si="25"/>
        <v>18.689276354999997</v>
      </c>
      <c r="N153" s="9"/>
      <c r="O153" s="22">
        <v>0.62011700000000003</v>
      </c>
      <c r="P153" s="22">
        <v>104.40300000000001</v>
      </c>
      <c r="Q153" s="22">
        <v>-1.66351E-2</v>
      </c>
      <c r="R153" s="22">
        <v>143</v>
      </c>
      <c r="S153" s="22">
        <v>0.61938499999999996</v>
      </c>
      <c r="T153">
        <f t="shared" si="26"/>
        <v>16.635100000000001</v>
      </c>
      <c r="U153">
        <f t="shared" si="27"/>
        <v>10.315708306700001</v>
      </c>
      <c r="X153" s="9"/>
      <c r="Y153" s="22">
        <v>1.12991</v>
      </c>
      <c r="Z153" s="22">
        <v>201.24</v>
      </c>
      <c r="AA153" s="22">
        <v>-1.6528299999999999E-2</v>
      </c>
      <c r="AB153" s="22">
        <v>143</v>
      </c>
      <c r="AC153" s="22">
        <v>1.1288499999999999</v>
      </c>
      <c r="AD153">
        <f t="shared" si="28"/>
        <v>16.528299999999998</v>
      </c>
      <c r="AE153">
        <f t="shared" si="29"/>
        <v>18.675491452999996</v>
      </c>
      <c r="AF153" s="9"/>
      <c r="AG153" s="22">
        <v>0.62011700000000003</v>
      </c>
      <c r="AH153" s="22">
        <v>276.13</v>
      </c>
      <c r="AI153" s="22">
        <v>-1.6677899999999999E-2</v>
      </c>
      <c r="AJ153" s="22">
        <v>143</v>
      </c>
      <c r="AK153" s="22">
        <v>0.61956800000000001</v>
      </c>
      <c r="AL153">
        <f t="shared" si="30"/>
        <v>16.677899999999998</v>
      </c>
      <c r="AM153">
        <f t="shared" si="31"/>
        <v>10.342249314299998</v>
      </c>
      <c r="AP153" s="9"/>
      <c r="AQ153" s="22">
        <v>1.12991</v>
      </c>
      <c r="AR153" s="22">
        <v>325.3</v>
      </c>
      <c r="AS153" s="22">
        <v>-1.6558799999999999E-2</v>
      </c>
      <c r="AT153" s="22">
        <v>143</v>
      </c>
      <c r="AU153" s="22">
        <v>1.1288499999999999</v>
      </c>
      <c r="AV153">
        <f t="shared" si="32"/>
        <v>16.558799999999998</v>
      </c>
      <c r="AW153">
        <f t="shared" si="33"/>
        <v>18.709953707999997</v>
      </c>
      <c r="AX153" s="9"/>
      <c r="AY153" s="22">
        <v>0.62011700000000003</v>
      </c>
      <c r="AZ153" s="22">
        <v>384.21199999999999</v>
      </c>
      <c r="BA153" s="22">
        <v>-1.6690099999999999E-2</v>
      </c>
      <c r="BB153" s="22">
        <v>143</v>
      </c>
      <c r="BC153" s="22">
        <v>0.61938499999999996</v>
      </c>
      <c r="BD153">
        <f t="shared" si="34"/>
        <v>16.690100000000001</v>
      </c>
      <c r="BE153">
        <f t="shared" si="35"/>
        <v>10.349814741700001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33.647199999999998</v>
      </c>
      <c r="I154" s="22">
        <v>-1.65375E-2</v>
      </c>
      <c r="J154" s="22">
        <v>144</v>
      </c>
      <c r="K154" s="22">
        <v>1.1239600000000001</v>
      </c>
      <c r="L154">
        <f t="shared" si="24"/>
        <v>16.537500000000001</v>
      </c>
      <c r="M154">
        <f t="shared" si="25"/>
        <v>18.602703000000002</v>
      </c>
      <c r="N154" s="9"/>
      <c r="O154" s="22">
        <v>0.62515299999999996</v>
      </c>
      <c r="P154" s="22">
        <v>104.503</v>
      </c>
      <c r="Q154" s="22">
        <v>-1.66321E-2</v>
      </c>
      <c r="R154" s="22">
        <v>144</v>
      </c>
      <c r="S154" s="22">
        <v>0.62454200000000004</v>
      </c>
      <c r="T154">
        <f t="shared" si="26"/>
        <v>16.632100000000001</v>
      </c>
      <c r="U154">
        <f t="shared" si="27"/>
        <v>10.3976072113</v>
      </c>
      <c r="X154" s="9"/>
      <c r="Y154" s="22">
        <v>1.1248800000000001</v>
      </c>
      <c r="Z154" s="22">
        <v>201.34</v>
      </c>
      <c r="AA154" s="22">
        <v>-1.6531400000000002E-2</v>
      </c>
      <c r="AB154" s="22">
        <v>144</v>
      </c>
      <c r="AC154" s="22">
        <v>1.1239600000000001</v>
      </c>
      <c r="AD154">
        <f t="shared" si="28"/>
        <v>16.531400000000001</v>
      </c>
      <c r="AE154">
        <f t="shared" si="29"/>
        <v>18.595841232000005</v>
      </c>
      <c r="AF154" s="9"/>
      <c r="AG154" s="22">
        <v>0.62515299999999996</v>
      </c>
      <c r="AH154" s="22">
        <v>276.23099999999999</v>
      </c>
      <c r="AI154" s="22">
        <v>-1.66748E-2</v>
      </c>
      <c r="AJ154" s="22">
        <v>144</v>
      </c>
      <c r="AK154" s="22">
        <v>0.624695</v>
      </c>
      <c r="AL154">
        <f t="shared" si="30"/>
        <v>16.674800000000001</v>
      </c>
      <c r="AM154">
        <f t="shared" si="31"/>
        <v>10.4243012444</v>
      </c>
      <c r="AP154" s="9"/>
      <c r="AQ154" s="22">
        <v>1.1248800000000001</v>
      </c>
      <c r="AR154" s="22">
        <v>325.39999999999998</v>
      </c>
      <c r="AS154" s="22">
        <v>-1.6558799999999999E-2</v>
      </c>
      <c r="AT154" s="22">
        <v>144</v>
      </c>
      <c r="AU154" s="22">
        <v>1.1242700000000001</v>
      </c>
      <c r="AV154">
        <f t="shared" si="32"/>
        <v>16.558799999999998</v>
      </c>
      <c r="AW154">
        <f t="shared" si="33"/>
        <v>18.626662944</v>
      </c>
      <c r="AX154" s="9"/>
      <c r="AY154" s="22">
        <v>0.62515299999999996</v>
      </c>
      <c r="AZ154" s="22">
        <v>384.31200000000001</v>
      </c>
      <c r="BA154" s="22">
        <v>-1.6687E-2</v>
      </c>
      <c r="BB154" s="22">
        <v>144</v>
      </c>
      <c r="BC154" s="22">
        <v>0.62478599999999995</v>
      </c>
      <c r="BD154">
        <f t="shared" si="34"/>
        <v>16.687000000000001</v>
      </c>
      <c r="BE154">
        <f t="shared" si="35"/>
        <v>10.431928111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33.747900000000001</v>
      </c>
      <c r="I155" s="22">
        <v>-1.6522200000000001E-2</v>
      </c>
      <c r="J155" s="22">
        <v>145</v>
      </c>
      <c r="K155" s="22">
        <v>1.1190800000000001</v>
      </c>
      <c r="L155">
        <f t="shared" si="24"/>
        <v>16.522200000000002</v>
      </c>
      <c r="M155">
        <f t="shared" si="25"/>
        <v>18.502220447999999</v>
      </c>
      <c r="N155" s="9"/>
      <c r="O155" s="22">
        <v>0.63018799999999997</v>
      </c>
      <c r="P155" s="22">
        <v>104.604</v>
      </c>
      <c r="Q155" s="22">
        <v>-1.6656500000000001E-2</v>
      </c>
      <c r="R155" s="22">
        <v>145</v>
      </c>
      <c r="S155" s="22">
        <v>0.62945600000000002</v>
      </c>
      <c r="T155">
        <f t="shared" si="26"/>
        <v>16.656500000000001</v>
      </c>
      <c r="U155">
        <f t="shared" si="27"/>
        <v>10.496726422</v>
      </c>
      <c r="X155" s="9"/>
      <c r="Y155" s="22">
        <v>1.1198399999999999</v>
      </c>
      <c r="Z155" s="22">
        <v>201.441</v>
      </c>
      <c r="AA155" s="22">
        <v>-1.6549700000000001E-2</v>
      </c>
      <c r="AB155" s="22">
        <v>145</v>
      </c>
      <c r="AC155" s="22">
        <v>1.1190800000000001</v>
      </c>
      <c r="AD155">
        <f t="shared" si="28"/>
        <v>16.549700000000001</v>
      </c>
      <c r="AE155">
        <f t="shared" si="29"/>
        <v>18.533016048</v>
      </c>
      <c r="AF155" s="9"/>
      <c r="AG155" s="22">
        <v>0.63018799999999997</v>
      </c>
      <c r="AH155" s="22">
        <v>276.33100000000002</v>
      </c>
      <c r="AI155" s="22">
        <v>-1.66748E-2</v>
      </c>
      <c r="AJ155" s="22">
        <v>145</v>
      </c>
      <c r="AK155" s="22">
        <v>0.62957799999999997</v>
      </c>
      <c r="AL155">
        <f t="shared" si="30"/>
        <v>16.674800000000001</v>
      </c>
      <c r="AM155">
        <f t="shared" si="31"/>
        <v>10.5082588624</v>
      </c>
      <c r="AP155" s="9"/>
      <c r="AQ155" s="22">
        <v>1.1198399999999999</v>
      </c>
      <c r="AR155" s="22">
        <v>325.50099999999998</v>
      </c>
      <c r="AS155" s="22">
        <v>-1.65527E-2</v>
      </c>
      <c r="AT155" s="22">
        <v>145</v>
      </c>
      <c r="AU155" s="22">
        <v>1.11877</v>
      </c>
      <c r="AV155">
        <f t="shared" si="32"/>
        <v>16.552700000000002</v>
      </c>
      <c r="AW155">
        <f t="shared" si="33"/>
        <v>18.536375568</v>
      </c>
      <c r="AX155" s="9"/>
      <c r="AY155" s="22">
        <v>0.63018799999999997</v>
      </c>
      <c r="AZ155" s="22">
        <v>384.41300000000001</v>
      </c>
      <c r="BA155" s="22">
        <v>-1.6699200000000001E-2</v>
      </c>
      <c r="BB155" s="22">
        <v>145</v>
      </c>
      <c r="BC155" s="22">
        <v>0.62976100000000002</v>
      </c>
      <c r="BD155">
        <f t="shared" si="34"/>
        <v>16.699200000000001</v>
      </c>
      <c r="BE155">
        <f t="shared" si="35"/>
        <v>10.5236354496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33.848599999999998</v>
      </c>
      <c r="I156" s="22">
        <v>-1.6519200000000001E-2</v>
      </c>
      <c r="J156" s="22">
        <v>146</v>
      </c>
      <c r="K156" s="22">
        <v>1.11389</v>
      </c>
      <c r="L156">
        <f t="shared" si="24"/>
        <v>16.519200000000001</v>
      </c>
      <c r="M156">
        <f t="shared" si="25"/>
        <v>18.415769352000002</v>
      </c>
      <c r="N156" s="9"/>
      <c r="O156" s="22">
        <v>0.63522299999999998</v>
      </c>
      <c r="P156" s="22">
        <v>104.705</v>
      </c>
      <c r="Q156" s="22">
        <v>-1.6644300000000001E-2</v>
      </c>
      <c r="R156" s="22">
        <v>146</v>
      </c>
      <c r="S156" s="22">
        <v>0.634521</v>
      </c>
      <c r="T156">
        <f t="shared" si="26"/>
        <v>16.644300000000001</v>
      </c>
      <c r="U156">
        <f t="shared" si="27"/>
        <v>10.5728421789</v>
      </c>
      <c r="X156" s="9"/>
      <c r="Y156" s="22">
        <v>1.1148100000000001</v>
      </c>
      <c r="Z156" s="22">
        <v>201.542</v>
      </c>
      <c r="AA156" s="22">
        <v>-1.6528299999999999E-2</v>
      </c>
      <c r="AB156" s="22">
        <v>146</v>
      </c>
      <c r="AC156" s="22">
        <v>1.11389</v>
      </c>
      <c r="AD156">
        <f t="shared" si="28"/>
        <v>16.528299999999998</v>
      </c>
      <c r="AE156">
        <f t="shared" si="29"/>
        <v>18.425914122999998</v>
      </c>
      <c r="AF156" s="9"/>
      <c r="AG156" s="22">
        <v>0.63522299999999998</v>
      </c>
      <c r="AH156" s="22">
        <v>276.43200000000002</v>
      </c>
      <c r="AI156" s="22">
        <v>-1.66748E-2</v>
      </c>
      <c r="AJ156" s="22">
        <v>146</v>
      </c>
      <c r="AK156" s="22">
        <v>0.63482700000000003</v>
      </c>
      <c r="AL156">
        <f t="shared" si="30"/>
        <v>16.674800000000001</v>
      </c>
      <c r="AM156">
        <f t="shared" si="31"/>
        <v>10.592216480400001</v>
      </c>
      <c r="AP156" s="9"/>
      <c r="AQ156" s="22">
        <v>1.1148100000000001</v>
      </c>
      <c r="AR156" s="22">
        <v>325.60199999999998</v>
      </c>
      <c r="AS156" s="22">
        <v>-1.65649E-2</v>
      </c>
      <c r="AT156" s="22">
        <v>146</v>
      </c>
      <c r="AU156" s="22">
        <v>1.1142000000000001</v>
      </c>
      <c r="AV156">
        <f t="shared" si="32"/>
        <v>16.564900000000002</v>
      </c>
      <c r="AW156">
        <f t="shared" si="33"/>
        <v>18.466716169000001</v>
      </c>
      <c r="AX156" s="9"/>
      <c r="AY156" s="22">
        <v>0.63522299999999998</v>
      </c>
      <c r="AZ156" s="22">
        <v>384.51400000000001</v>
      </c>
      <c r="BA156" s="22">
        <v>-1.6684000000000001E-2</v>
      </c>
      <c r="BB156" s="22">
        <v>146</v>
      </c>
      <c r="BC156" s="22">
        <v>0.63446000000000002</v>
      </c>
      <c r="BD156">
        <f t="shared" si="34"/>
        <v>16.684000000000001</v>
      </c>
      <c r="BE156">
        <f t="shared" si="35"/>
        <v>10.598060532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33.949300000000001</v>
      </c>
      <c r="I157" s="22">
        <v>-1.6513099999999999E-2</v>
      </c>
      <c r="J157" s="22">
        <v>147</v>
      </c>
      <c r="K157" s="22">
        <v>1.1090100000000001</v>
      </c>
      <c r="L157">
        <f t="shared" si="24"/>
        <v>16.513099999999998</v>
      </c>
      <c r="M157">
        <f t="shared" si="25"/>
        <v>18.325742986999998</v>
      </c>
      <c r="N157" s="9"/>
      <c r="O157" s="22">
        <v>0.64025900000000002</v>
      </c>
      <c r="P157" s="22">
        <v>104.80500000000001</v>
      </c>
      <c r="Q157" s="22">
        <v>-1.6638199999999999E-2</v>
      </c>
      <c r="R157" s="22">
        <v>147</v>
      </c>
      <c r="S157" s="22">
        <v>0.63955700000000004</v>
      </c>
      <c r="T157">
        <f t="shared" si="26"/>
        <v>16.638199999999998</v>
      </c>
      <c r="U157">
        <f t="shared" si="27"/>
        <v>10.652757293799999</v>
      </c>
      <c r="X157" s="9"/>
      <c r="Y157" s="22">
        <v>1.1097699999999999</v>
      </c>
      <c r="Z157" s="22">
        <v>201.643</v>
      </c>
      <c r="AA157" s="22">
        <v>-1.6534400000000001E-2</v>
      </c>
      <c r="AB157" s="22">
        <v>147</v>
      </c>
      <c r="AC157" s="22">
        <v>1.1087</v>
      </c>
      <c r="AD157">
        <f t="shared" si="28"/>
        <v>16.534400000000002</v>
      </c>
      <c r="AE157">
        <f t="shared" si="29"/>
        <v>18.349381088000001</v>
      </c>
      <c r="AF157" s="9"/>
      <c r="AG157" s="22">
        <v>0.64025900000000002</v>
      </c>
      <c r="AH157" s="22">
        <v>276.53300000000002</v>
      </c>
      <c r="AI157" s="22">
        <v>-1.6668700000000002E-2</v>
      </c>
      <c r="AJ157" s="22">
        <v>147</v>
      </c>
      <c r="AK157" s="22">
        <v>0.63952600000000004</v>
      </c>
      <c r="AL157">
        <f t="shared" si="30"/>
        <v>16.668700000000001</v>
      </c>
      <c r="AM157">
        <f t="shared" si="31"/>
        <v>10.6722851933</v>
      </c>
      <c r="AP157" s="9"/>
      <c r="AQ157" s="22">
        <v>1.1097699999999999</v>
      </c>
      <c r="AR157" s="22">
        <v>325.702</v>
      </c>
      <c r="AS157" s="22">
        <v>-1.6555799999999999E-2</v>
      </c>
      <c r="AT157" s="22">
        <v>147</v>
      </c>
      <c r="AU157" s="22">
        <v>1.1090100000000001</v>
      </c>
      <c r="AV157">
        <f t="shared" si="32"/>
        <v>16.555799999999998</v>
      </c>
      <c r="AW157">
        <f t="shared" si="33"/>
        <v>18.373130165999996</v>
      </c>
      <c r="AX157" s="9"/>
      <c r="AY157" s="22">
        <v>0.64025900000000002</v>
      </c>
      <c r="AZ157" s="22">
        <v>384.61399999999998</v>
      </c>
      <c r="BA157" s="22">
        <v>-1.6680899999999999E-2</v>
      </c>
      <c r="BB157" s="22">
        <v>147</v>
      </c>
      <c r="BC157" s="22">
        <v>0.639679</v>
      </c>
      <c r="BD157">
        <f t="shared" si="34"/>
        <v>16.680899999999998</v>
      </c>
      <c r="BE157">
        <f t="shared" si="35"/>
        <v>10.6800963531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34.049999999999997</v>
      </c>
      <c r="I158" s="22">
        <v>-1.6522200000000001E-2</v>
      </c>
      <c r="J158" s="22">
        <v>148</v>
      </c>
      <c r="K158" s="22">
        <v>1.1035200000000001</v>
      </c>
      <c r="L158">
        <f t="shared" si="24"/>
        <v>16.522200000000002</v>
      </c>
      <c r="M158">
        <f t="shared" si="25"/>
        <v>18.252735228000002</v>
      </c>
      <c r="N158" s="9"/>
      <c r="O158" s="22">
        <v>0.64529400000000003</v>
      </c>
      <c r="P158" s="22">
        <v>104.90600000000001</v>
      </c>
      <c r="Q158" s="22">
        <v>-1.6653399999999999E-2</v>
      </c>
      <c r="R158" s="22">
        <v>148</v>
      </c>
      <c r="S158" s="22">
        <v>0.64462299999999995</v>
      </c>
      <c r="T158">
        <f t="shared" si="26"/>
        <v>16.653399999999998</v>
      </c>
      <c r="U158">
        <f t="shared" si="27"/>
        <v>10.746339099599998</v>
      </c>
      <c r="X158" s="9"/>
      <c r="Y158" s="22">
        <v>1.1047400000000001</v>
      </c>
      <c r="Z158" s="22">
        <v>201.74299999999999</v>
      </c>
      <c r="AA158" s="22">
        <v>-1.6528299999999999E-2</v>
      </c>
      <c r="AB158" s="22">
        <v>148</v>
      </c>
      <c r="AC158" s="22">
        <v>1.1041300000000001</v>
      </c>
      <c r="AD158">
        <f t="shared" si="28"/>
        <v>16.528299999999998</v>
      </c>
      <c r="AE158">
        <f t="shared" si="29"/>
        <v>18.259474141999998</v>
      </c>
      <c r="AF158" s="9"/>
      <c r="AG158" s="22">
        <v>0.64529400000000003</v>
      </c>
      <c r="AH158" s="22">
        <v>276.63299999999998</v>
      </c>
      <c r="AI158" s="22">
        <v>-1.6668700000000002E-2</v>
      </c>
      <c r="AJ158" s="22">
        <v>148</v>
      </c>
      <c r="AK158" s="22">
        <v>0.64477499999999999</v>
      </c>
      <c r="AL158">
        <f t="shared" si="30"/>
        <v>16.668700000000001</v>
      </c>
      <c r="AM158">
        <f t="shared" si="31"/>
        <v>10.756212097800001</v>
      </c>
      <c r="AP158" s="9"/>
      <c r="AQ158" s="22">
        <v>1.1047400000000001</v>
      </c>
      <c r="AR158" s="22">
        <v>325.803</v>
      </c>
      <c r="AS158" s="22">
        <v>-1.6558799999999999E-2</v>
      </c>
      <c r="AT158" s="22">
        <v>148</v>
      </c>
      <c r="AU158" s="22">
        <v>1.10382</v>
      </c>
      <c r="AV158">
        <f t="shared" si="32"/>
        <v>16.558799999999998</v>
      </c>
      <c r="AW158">
        <f t="shared" si="33"/>
        <v>18.293168712</v>
      </c>
      <c r="AX158" s="9"/>
      <c r="AY158" s="22">
        <v>0.64529400000000003</v>
      </c>
      <c r="AZ158" s="22">
        <v>384.71499999999997</v>
      </c>
      <c r="BA158" s="22">
        <v>-1.6687E-2</v>
      </c>
      <c r="BB158" s="22">
        <v>148</v>
      </c>
      <c r="BC158" s="22">
        <v>0.64465300000000003</v>
      </c>
      <c r="BD158">
        <f t="shared" si="34"/>
        <v>16.687000000000001</v>
      </c>
      <c r="BE158">
        <f t="shared" si="35"/>
        <v>10.768020978000001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34.150700000000001</v>
      </c>
      <c r="I159" s="22">
        <v>-1.6528299999999999E-2</v>
      </c>
      <c r="J159" s="22">
        <v>149</v>
      </c>
      <c r="K159" s="22">
        <v>1.09955</v>
      </c>
      <c r="L159">
        <f t="shared" si="24"/>
        <v>16.528299999999998</v>
      </c>
      <c r="M159">
        <f t="shared" si="25"/>
        <v>18.176171509999996</v>
      </c>
      <c r="N159" s="9"/>
      <c r="O159" s="22">
        <v>0.65032999999999996</v>
      </c>
      <c r="P159" s="22">
        <v>105.00700000000001</v>
      </c>
      <c r="Q159" s="22">
        <v>-1.6641199999999998E-2</v>
      </c>
      <c r="R159" s="22">
        <v>149</v>
      </c>
      <c r="S159" s="22">
        <v>0.64993299999999998</v>
      </c>
      <c r="T159">
        <f t="shared" si="26"/>
        <v>16.641199999999998</v>
      </c>
      <c r="U159">
        <f t="shared" si="27"/>
        <v>10.822271595999998</v>
      </c>
      <c r="X159" s="9"/>
      <c r="Y159" s="22">
        <v>1.0996999999999999</v>
      </c>
      <c r="Z159" s="22">
        <v>201.84399999999999</v>
      </c>
      <c r="AA159" s="22">
        <v>-1.65405E-2</v>
      </c>
      <c r="AB159" s="22">
        <v>149</v>
      </c>
      <c r="AC159" s="22">
        <v>1.09894</v>
      </c>
      <c r="AD159">
        <f t="shared" si="28"/>
        <v>16.540499999999998</v>
      </c>
      <c r="AE159">
        <f t="shared" si="29"/>
        <v>18.189587849999995</v>
      </c>
      <c r="AF159" s="9"/>
      <c r="AG159" s="22">
        <v>0.65032999999999996</v>
      </c>
      <c r="AH159" s="22">
        <v>276.73399999999998</v>
      </c>
      <c r="AI159" s="22">
        <v>-1.6680899999999999E-2</v>
      </c>
      <c r="AJ159" s="22">
        <v>149</v>
      </c>
      <c r="AK159" s="22">
        <v>0.64959699999999998</v>
      </c>
      <c r="AL159">
        <f t="shared" si="30"/>
        <v>16.680899999999998</v>
      </c>
      <c r="AM159">
        <f t="shared" si="31"/>
        <v>10.848089696999997</v>
      </c>
      <c r="AP159" s="9"/>
      <c r="AQ159" s="22">
        <v>1.0996999999999999</v>
      </c>
      <c r="AR159" s="22">
        <v>325.904</v>
      </c>
      <c r="AS159" s="22">
        <v>-1.6574100000000001E-2</v>
      </c>
      <c r="AT159" s="22">
        <v>149</v>
      </c>
      <c r="AU159" s="22">
        <v>1.09863</v>
      </c>
      <c r="AV159">
        <f t="shared" si="32"/>
        <v>16.574100000000001</v>
      </c>
      <c r="AW159">
        <f t="shared" si="33"/>
        <v>18.22653777</v>
      </c>
      <c r="AX159" s="9"/>
      <c r="AY159" s="22">
        <v>0.65032999999999996</v>
      </c>
      <c r="AZ159" s="22">
        <v>384.81599999999997</v>
      </c>
      <c r="BA159" s="22">
        <v>-1.6677899999999999E-2</v>
      </c>
      <c r="BB159" s="22">
        <v>149</v>
      </c>
      <c r="BC159" s="22">
        <v>0.64971900000000005</v>
      </c>
      <c r="BD159">
        <f t="shared" si="34"/>
        <v>16.677899999999998</v>
      </c>
      <c r="BE159">
        <f t="shared" si="35"/>
        <v>10.846138706999998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34.251399999999997</v>
      </c>
      <c r="I160" s="22">
        <v>-1.6513099999999999E-2</v>
      </c>
      <c r="J160" s="22">
        <v>150</v>
      </c>
      <c r="K160" s="22">
        <v>1.09344</v>
      </c>
      <c r="L160">
        <f t="shared" si="24"/>
        <v>16.513099999999998</v>
      </c>
      <c r="M160">
        <f t="shared" si="25"/>
        <v>18.076395176999998</v>
      </c>
      <c r="N160" s="9"/>
      <c r="O160" s="22">
        <v>0.65536499999999998</v>
      </c>
      <c r="P160" s="22">
        <v>105.108</v>
      </c>
      <c r="Q160" s="22">
        <v>-1.6644300000000001E-2</v>
      </c>
      <c r="R160" s="22">
        <v>150</v>
      </c>
      <c r="S160" s="22">
        <v>0.65466299999999999</v>
      </c>
      <c r="T160">
        <f t="shared" si="26"/>
        <v>16.644300000000001</v>
      </c>
      <c r="U160">
        <f t="shared" si="27"/>
        <v>10.908091669500001</v>
      </c>
      <c r="X160" s="9"/>
      <c r="Y160" s="22">
        <v>1.09467</v>
      </c>
      <c r="Z160" s="22">
        <v>201.94499999999999</v>
      </c>
      <c r="AA160" s="22">
        <v>-1.6528299999999999E-2</v>
      </c>
      <c r="AB160" s="22">
        <v>150</v>
      </c>
      <c r="AC160" s="22">
        <v>1.09344</v>
      </c>
      <c r="AD160">
        <f t="shared" si="28"/>
        <v>16.528299999999998</v>
      </c>
      <c r="AE160">
        <f t="shared" si="29"/>
        <v>18.093034160999999</v>
      </c>
      <c r="AF160" s="9"/>
      <c r="AG160" s="22">
        <v>0.65536499999999998</v>
      </c>
      <c r="AH160" s="22">
        <v>276.83499999999998</v>
      </c>
      <c r="AI160" s="22">
        <v>-1.66748E-2</v>
      </c>
      <c r="AJ160" s="22">
        <v>150</v>
      </c>
      <c r="AK160" s="22">
        <v>0.65466299999999999</v>
      </c>
      <c r="AL160">
        <f t="shared" si="30"/>
        <v>16.674800000000001</v>
      </c>
      <c r="AM160">
        <f t="shared" si="31"/>
        <v>10.928080302</v>
      </c>
      <c r="AP160" s="9"/>
      <c r="AQ160" s="22">
        <v>1.09467</v>
      </c>
      <c r="AR160" s="22">
        <v>326.005</v>
      </c>
      <c r="AS160" s="22">
        <v>-1.6570999999999999E-2</v>
      </c>
      <c r="AT160" s="22">
        <v>150</v>
      </c>
      <c r="AU160" s="22">
        <v>1.09406</v>
      </c>
      <c r="AV160">
        <f t="shared" si="32"/>
        <v>16.570999999999998</v>
      </c>
      <c r="AW160">
        <f t="shared" si="33"/>
        <v>18.139776569999999</v>
      </c>
      <c r="AX160" s="9"/>
      <c r="AY160" s="22">
        <v>0.65536499999999998</v>
      </c>
      <c r="AZ160" s="22">
        <v>384.91699999999997</v>
      </c>
      <c r="BA160" s="22">
        <v>-1.6684000000000001E-2</v>
      </c>
      <c r="BB160" s="22">
        <v>150</v>
      </c>
      <c r="BC160" s="22">
        <v>0.65466299999999999</v>
      </c>
      <c r="BD160">
        <f t="shared" si="34"/>
        <v>16.684000000000001</v>
      </c>
      <c r="BE160">
        <f t="shared" si="35"/>
        <v>10.934109660000001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34.3521</v>
      </c>
      <c r="I161" s="22">
        <v>-1.65253E-2</v>
      </c>
      <c r="J161" s="22">
        <v>151</v>
      </c>
      <c r="K161" s="22">
        <v>1.08856</v>
      </c>
      <c r="L161">
        <f t="shared" si="24"/>
        <v>16.525300000000001</v>
      </c>
      <c r="M161">
        <f t="shared" si="25"/>
        <v>18.006462639000002</v>
      </c>
      <c r="N161" s="9"/>
      <c r="O161" s="22">
        <v>0.66039999999999999</v>
      </c>
      <c r="P161" s="22">
        <v>105.208</v>
      </c>
      <c r="Q161" s="22">
        <v>-1.66321E-2</v>
      </c>
      <c r="R161" s="22">
        <v>151</v>
      </c>
      <c r="S161" s="22">
        <v>0.65951499999999996</v>
      </c>
      <c r="T161">
        <f t="shared" si="26"/>
        <v>16.632100000000001</v>
      </c>
      <c r="U161">
        <f t="shared" si="27"/>
        <v>10.983838840000001</v>
      </c>
      <c r="X161" s="9"/>
      <c r="Y161" s="22">
        <v>1.0896300000000001</v>
      </c>
      <c r="Z161" s="22">
        <v>202.04499999999999</v>
      </c>
      <c r="AA161" s="22">
        <v>-1.6531400000000002E-2</v>
      </c>
      <c r="AB161" s="22">
        <v>151</v>
      </c>
      <c r="AC161" s="22">
        <v>1.08917</v>
      </c>
      <c r="AD161">
        <f t="shared" si="28"/>
        <v>16.531400000000001</v>
      </c>
      <c r="AE161">
        <f t="shared" si="29"/>
        <v>18.013109382000003</v>
      </c>
      <c r="AF161" s="9"/>
      <c r="AG161" s="22">
        <v>0.66039999999999999</v>
      </c>
      <c r="AH161" s="22">
        <v>276.93599999999998</v>
      </c>
      <c r="AI161" s="22">
        <v>-1.6668700000000002E-2</v>
      </c>
      <c r="AJ161" s="22">
        <v>151</v>
      </c>
      <c r="AK161" s="22">
        <v>0.65985099999999997</v>
      </c>
      <c r="AL161">
        <f t="shared" si="30"/>
        <v>16.668700000000001</v>
      </c>
      <c r="AM161">
        <f t="shared" si="31"/>
        <v>11.00800948</v>
      </c>
      <c r="AP161" s="9"/>
      <c r="AQ161" s="22">
        <v>1.0896300000000001</v>
      </c>
      <c r="AR161" s="22">
        <v>326.10500000000002</v>
      </c>
      <c r="AS161" s="22">
        <v>-1.6558799999999999E-2</v>
      </c>
      <c r="AT161" s="22">
        <v>151</v>
      </c>
      <c r="AU161" s="22">
        <v>1.08887</v>
      </c>
      <c r="AV161">
        <f t="shared" si="32"/>
        <v>16.558799999999998</v>
      </c>
      <c r="AW161">
        <f t="shared" si="33"/>
        <v>18.042965243999998</v>
      </c>
      <c r="AX161" s="9"/>
      <c r="AY161" s="22">
        <v>0.66039999999999999</v>
      </c>
      <c r="AZ161" s="22">
        <v>385.017</v>
      </c>
      <c r="BA161" s="22">
        <v>-1.6680899999999999E-2</v>
      </c>
      <c r="BB161" s="22">
        <v>151</v>
      </c>
      <c r="BC161" s="22">
        <v>0.65982099999999999</v>
      </c>
      <c r="BD161">
        <f t="shared" si="34"/>
        <v>16.680899999999998</v>
      </c>
      <c r="BE161">
        <f t="shared" si="35"/>
        <v>11.016066359999998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34.452800000000003</v>
      </c>
      <c r="I162" s="22">
        <v>-1.65375E-2</v>
      </c>
      <c r="J162" s="22">
        <v>152</v>
      </c>
      <c r="K162" s="22">
        <v>1.08368</v>
      </c>
      <c r="L162">
        <f t="shared" si="24"/>
        <v>16.537500000000001</v>
      </c>
      <c r="M162">
        <f t="shared" si="25"/>
        <v>17.936407125000002</v>
      </c>
      <c r="N162" s="9"/>
      <c r="O162" s="22">
        <v>0.66543600000000003</v>
      </c>
      <c r="P162" s="22">
        <v>105.309</v>
      </c>
      <c r="Q162" s="22">
        <v>-1.66473E-2</v>
      </c>
      <c r="R162" s="22">
        <v>152</v>
      </c>
      <c r="S162" s="22">
        <v>0.66467299999999996</v>
      </c>
      <c r="T162">
        <f t="shared" si="26"/>
        <v>16.647300000000001</v>
      </c>
      <c r="U162">
        <f t="shared" si="27"/>
        <v>11.077712722800001</v>
      </c>
      <c r="X162" s="9"/>
      <c r="Y162" s="22">
        <v>1.0845899999999999</v>
      </c>
      <c r="Z162" s="22">
        <v>202.14599999999999</v>
      </c>
      <c r="AA162" s="22">
        <v>-1.65405E-2</v>
      </c>
      <c r="AB162" s="22">
        <v>152</v>
      </c>
      <c r="AC162" s="22">
        <v>1.0839799999999999</v>
      </c>
      <c r="AD162">
        <f t="shared" si="28"/>
        <v>16.540499999999998</v>
      </c>
      <c r="AE162">
        <f t="shared" si="29"/>
        <v>17.939660894999996</v>
      </c>
      <c r="AF162" s="9"/>
      <c r="AG162" s="22">
        <v>0.66543600000000003</v>
      </c>
      <c r="AH162" s="22">
        <v>277.036</v>
      </c>
      <c r="AI162" s="22">
        <v>-1.6671800000000001E-2</v>
      </c>
      <c r="AJ162" s="22">
        <v>152</v>
      </c>
      <c r="AK162" s="22">
        <v>0.664856</v>
      </c>
      <c r="AL162">
        <f t="shared" si="30"/>
        <v>16.671800000000001</v>
      </c>
      <c r="AM162">
        <f t="shared" si="31"/>
        <v>11.094015904800001</v>
      </c>
      <c r="AP162" s="9"/>
      <c r="AQ162" s="22">
        <v>1.0845899999999999</v>
      </c>
      <c r="AR162" s="22">
        <v>326.20600000000002</v>
      </c>
      <c r="AS162" s="22">
        <v>-1.65802E-2</v>
      </c>
      <c r="AT162" s="22">
        <v>152</v>
      </c>
      <c r="AU162" s="22">
        <v>1.0839799999999999</v>
      </c>
      <c r="AV162">
        <f t="shared" si="32"/>
        <v>16.580200000000001</v>
      </c>
      <c r="AW162">
        <f t="shared" si="33"/>
        <v>17.982719118000002</v>
      </c>
      <c r="AX162" s="9"/>
      <c r="AY162" s="22">
        <v>0.66543600000000003</v>
      </c>
      <c r="AZ162" s="22">
        <v>385.11799999999999</v>
      </c>
      <c r="BA162" s="22">
        <v>-1.6680899999999999E-2</v>
      </c>
      <c r="BB162" s="22">
        <v>152</v>
      </c>
      <c r="BC162" s="22">
        <v>0.664856</v>
      </c>
      <c r="BD162">
        <f t="shared" si="34"/>
        <v>16.680899999999998</v>
      </c>
      <c r="BE162">
        <f t="shared" si="35"/>
        <v>11.100071372399999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34.5535</v>
      </c>
      <c r="I163" s="22">
        <v>-1.65375E-2</v>
      </c>
      <c r="J163" s="22">
        <v>153</v>
      </c>
      <c r="K163" s="22">
        <v>1.0784899999999999</v>
      </c>
      <c r="L163">
        <f t="shared" si="24"/>
        <v>16.537500000000001</v>
      </c>
      <c r="M163">
        <f t="shared" si="25"/>
        <v>17.853223500000002</v>
      </c>
      <c r="N163" s="9"/>
      <c r="O163" s="22">
        <v>0.67047100000000004</v>
      </c>
      <c r="P163" s="22">
        <v>105.41</v>
      </c>
      <c r="Q163" s="22">
        <v>-1.66351E-2</v>
      </c>
      <c r="R163" s="22">
        <v>153</v>
      </c>
      <c r="S163" s="22">
        <v>0.66973899999999997</v>
      </c>
      <c r="T163">
        <f t="shared" si="26"/>
        <v>16.635100000000001</v>
      </c>
      <c r="U163">
        <f t="shared" si="27"/>
        <v>11.153352132100002</v>
      </c>
      <c r="X163" s="9"/>
      <c r="Y163" s="22">
        <v>1.0795600000000001</v>
      </c>
      <c r="Z163" s="22">
        <v>202.24700000000001</v>
      </c>
      <c r="AA163" s="22">
        <v>-1.6534400000000001E-2</v>
      </c>
      <c r="AB163" s="22">
        <v>153</v>
      </c>
      <c r="AC163" s="22">
        <v>1.07819</v>
      </c>
      <c r="AD163">
        <f t="shared" si="28"/>
        <v>16.534400000000002</v>
      </c>
      <c r="AE163">
        <f t="shared" si="29"/>
        <v>17.849876864000002</v>
      </c>
      <c r="AF163" s="9"/>
      <c r="AG163" s="22">
        <v>0.67047100000000004</v>
      </c>
      <c r="AH163" s="22">
        <v>277.137</v>
      </c>
      <c r="AI163" s="22">
        <v>-1.6668700000000002E-2</v>
      </c>
      <c r="AJ163" s="22">
        <v>153</v>
      </c>
      <c r="AK163" s="22">
        <v>0.66973899999999997</v>
      </c>
      <c r="AL163">
        <f t="shared" si="30"/>
        <v>16.668700000000001</v>
      </c>
      <c r="AM163">
        <f t="shared" si="31"/>
        <v>11.175879957700001</v>
      </c>
      <c r="AP163" s="9"/>
      <c r="AQ163" s="22">
        <v>1.0795600000000001</v>
      </c>
      <c r="AR163" s="22">
        <v>326.30700000000002</v>
      </c>
      <c r="AS163" s="22">
        <v>-1.65802E-2</v>
      </c>
      <c r="AT163" s="22">
        <v>153</v>
      </c>
      <c r="AU163" s="22">
        <v>1.0778799999999999</v>
      </c>
      <c r="AV163">
        <f t="shared" si="32"/>
        <v>16.580200000000001</v>
      </c>
      <c r="AW163">
        <f t="shared" si="33"/>
        <v>17.899320712000002</v>
      </c>
      <c r="AX163" s="9"/>
      <c r="AY163" s="22">
        <v>0.67047100000000004</v>
      </c>
      <c r="AZ163" s="22">
        <v>385.21899999999999</v>
      </c>
      <c r="BA163" s="22">
        <v>-1.6677899999999999E-2</v>
      </c>
      <c r="BB163" s="22">
        <v>153</v>
      </c>
      <c r="BC163" s="22">
        <v>0.66955600000000004</v>
      </c>
      <c r="BD163">
        <f t="shared" si="34"/>
        <v>16.677899999999998</v>
      </c>
      <c r="BE163">
        <f t="shared" si="35"/>
        <v>11.182048290899999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34.654299999999999</v>
      </c>
      <c r="I164" s="22">
        <v>-1.65375E-2</v>
      </c>
      <c r="J164" s="22">
        <v>154</v>
      </c>
      <c r="K164" s="22">
        <v>1.0739099999999999</v>
      </c>
      <c r="L164">
        <f t="shared" si="24"/>
        <v>16.537500000000001</v>
      </c>
      <c r="M164">
        <f t="shared" si="25"/>
        <v>17.7698745</v>
      </c>
      <c r="N164" s="9"/>
      <c r="O164" s="22">
        <v>0.67550699999999997</v>
      </c>
      <c r="P164" s="22">
        <v>105.51</v>
      </c>
      <c r="Q164" s="22">
        <v>-1.66321E-2</v>
      </c>
      <c r="R164" s="22">
        <v>154</v>
      </c>
      <c r="S164" s="22">
        <v>0.67489600000000005</v>
      </c>
      <c r="T164">
        <f t="shared" si="26"/>
        <v>16.632100000000001</v>
      </c>
      <c r="U164">
        <f t="shared" si="27"/>
        <v>11.235099974700001</v>
      </c>
      <c r="X164" s="9"/>
      <c r="Y164" s="22">
        <v>1.0745199999999999</v>
      </c>
      <c r="Z164" s="22">
        <v>202.34700000000001</v>
      </c>
      <c r="AA164" s="22">
        <v>-1.6546600000000002E-2</v>
      </c>
      <c r="AB164" s="22">
        <v>154</v>
      </c>
      <c r="AC164" s="22">
        <v>1.07361</v>
      </c>
      <c r="AD164">
        <f t="shared" si="28"/>
        <v>16.546600000000002</v>
      </c>
      <c r="AE164">
        <f t="shared" si="29"/>
        <v>17.779652632000001</v>
      </c>
      <c r="AF164" s="9"/>
      <c r="AG164" s="22">
        <v>0.67550699999999997</v>
      </c>
      <c r="AH164" s="22">
        <v>277.238</v>
      </c>
      <c r="AI164" s="22">
        <v>-1.6665599999999999E-2</v>
      </c>
      <c r="AJ164" s="22">
        <v>154</v>
      </c>
      <c r="AK164" s="22">
        <v>0.67480499999999999</v>
      </c>
      <c r="AL164">
        <f t="shared" si="30"/>
        <v>16.665599999999998</v>
      </c>
      <c r="AM164">
        <f t="shared" si="31"/>
        <v>11.257729459199998</v>
      </c>
      <c r="AP164" s="9"/>
      <c r="AQ164" s="22">
        <v>1.0745199999999999</v>
      </c>
      <c r="AR164" s="22">
        <v>326.40699999999998</v>
      </c>
      <c r="AS164" s="22">
        <v>-1.6574100000000001E-2</v>
      </c>
      <c r="AT164" s="22">
        <v>154</v>
      </c>
      <c r="AU164" s="22">
        <v>1.0732999999999999</v>
      </c>
      <c r="AV164">
        <f t="shared" si="32"/>
        <v>16.574100000000001</v>
      </c>
      <c r="AW164">
        <f t="shared" si="33"/>
        <v>17.809201932000001</v>
      </c>
      <c r="AX164" s="9"/>
      <c r="AY164" s="22">
        <v>0.67550699999999997</v>
      </c>
      <c r="AZ164" s="22">
        <v>385.31900000000002</v>
      </c>
      <c r="BA164" s="22">
        <v>-1.6680899999999999E-2</v>
      </c>
      <c r="BB164" s="22">
        <v>154</v>
      </c>
      <c r="BC164" s="22">
        <v>0.67489600000000005</v>
      </c>
      <c r="BD164">
        <f t="shared" si="34"/>
        <v>16.680899999999998</v>
      </c>
      <c r="BE164">
        <f t="shared" si="35"/>
        <v>11.268064716299998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34.755000000000003</v>
      </c>
      <c r="I165" s="22">
        <v>-1.6543599999999999E-2</v>
      </c>
      <c r="J165" s="22">
        <v>155</v>
      </c>
      <c r="K165" s="22">
        <v>1.0684199999999999</v>
      </c>
      <c r="L165">
        <f t="shared" si="24"/>
        <v>16.543599999999998</v>
      </c>
      <c r="M165">
        <f t="shared" si="25"/>
        <v>17.693214763999997</v>
      </c>
      <c r="N165" s="9"/>
      <c r="O165" s="22">
        <v>0.68054199999999998</v>
      </c>
      <c r="P165" s="22">
        <v>105.611</v>
      </c>
      <c r="Q165" s="22">
        <v>-1.66321E-2</v>
      </c>
      <c r="R165" s="22">
        <v>155</v>
      </c>
      <c r="S165" s="22">
        <v>0.67974900000000005</v>
      </c>
      <c r="T165">
        <f t="shared" si="26"/>
        <v>16.632100000000001</v>
      </c>
      <c r="U165">
        <f t="shared" si="27"/>
        <v>11.3188425982</v>
      </c>
      <c r="X165" s="9"/>
      <c r="Y165" s="22">
        <v>1.0694900000000001</v>
      </c>
      <c r="Z165" s="22">
        <v>202.44800000000001</v>
      </c>
      <c r="AA165" s="22">
        <v>-1.65527E-2</v>
      </c>
      <c r="AB165" s="22">
        <v>155</v>
      </c>
      <c r="AC165" s="22">
        <v>1.0690299999999999</v>
      </c>
      <c r="AD165">
        <f t="shared" si="28"/>
        <v>16.552700000000002</v>
      </c>
      <c r="AE165">
        <f t="shared" si="29"/>
        <v>17.702947123000001</v>
      </c>
      <c r="AF165" s="9"/>
      <c r="AG165" s="22">
        <v>0.68054199999999998</v>
      </c>
      <c r="AH165" s="22">
        <v>277.33800000000002</v>
      </c>
      <c r="AI165" s="22">
        <v>-1.66626E-2</v>
      </c>
      <c r="AJ165" s="22">
        <v>155</v>
      </c>
      <c r="AK165" s="22">
        <v>0.67990099999999998</v>
      </c>
      <c r="AL165">
        <f t="shared" si="30"/>
        <v>16.662600000000001</v>
      </c>
      <c r="AM165">
        <f t="shared" si="31"/>
        <v>11.3395991292</v>
      </c>
      <c r="AP165" s="9"/>
      <c r="AQ165" s="22">
        <v>1.0694900000000001</v>
      </c>
      <c r="AR165" s="22">
        <v>326.50799999999998</v>
      </c>
      <c r="AS165" s="22">
        <v>-1.6577100000000001E-2</v>
      </c>
      <c r="AT165" s="22">
        <v>155</v>
      </c>
      <c r="AU165" s="22">
        <v>1.0684199999999999</v>
      </c>
      <c r="AV165">
        <f t="shared" si="32"/>
        <v>16.577100000000002</v>
      </c>
      <c r="AW165">
        <f t="shared" si="33"/>
        <v>17.729042679000003</v>
      </c>
      <c r="AX165" s="9"/>
      <c r="AY165" s="22">
        <v>0.68054199999999998</v>
      </c>
      <c r="AZ165" s="22">
        <v>385.42</v>
      </c>
      <c r="BA165" s="22">
        <v>-1.6671800000000001E-2</v>
      </c>
      <c r="BB165" s="22">
        <v>155</v>
      </c>
      <c r="BC165" s="22">
        <v>0.68005400000000005</v>
      </c>
      <c r="BD165">
        <f t="shared" si="34"/>
        <v>16.671800000000001</v>
      </c>
      <c r="BE165">
        <f t="shared" si="35"/>
        <v>11.345860115600001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34.855699999999999</v>
      </c>
      <c r="I166" s="22">
        <v>-1.65527E-2</v>
      </c>
      <c r="J166" s="22">
        <v>156</v>
      </c>
      <c r="K166" s="22">
        <v>1.0635399999999999</v>
      </c>
      <c r="L166">
        <f t="shared" si="24"/>
        <v>16.552700000000002</v>
      </c>
      <c r="M166">
        <f t="shared" si="25"/>
        <v>17.619521514999999</v>
      </c>
      <c r="N166" s="9"/>
      <c r="O166" s="22">
        <v>0.68557699999999999</v>
      </c>
      <c r="P166" s="22">
        <v>105.712</v>
      </c>
      <c r="Q166" s="22">
        <v>-1.6616800000000001E-2</v>
      </c>
      <c r="R166" s="22">
        <v>156</v>
      </c>
      <c r="S166" s="22">
        <v>0.68496699999999999</v>
      </c>
      <c r="T166">
        <f t="shared" si="26"/>
        <v>16.616800000000001</v>
      </c>
      <c r="U166">
        <f t="shared" si="27"/>
        <v>11.392095893600001</v>
      </c>
      <c r="X166" s="9"/>
      <c r="Y166" s="22">
        <v>1.0644499999999999</v>
      </c>
      <c r="Z166" s="22">
        <v>202.54900000000001</v>
      </c>
      <c r="AA166" s="22">
        <v>-1.6549700000000001E-2</v>
      </c>
      <c r="AB166" s="22">
        <v>156</v>
      </c>
      <c r="AC166" s="22">
        <v>1.0635399999999999</v>
      </c>
      <c r="AD166">
        <f t="shared" si="28"/>
        <v>16.549700000000001</v>
      </c>
      <c r="AE166">
        <f t="shared" si="29"/>
        <v>17.616328164999999</v>
      </c>
      <c r="AF166" s="9"/>
      <c r="AG166" s="22">
        <v>0.68557699999999999</v>
      </c>
      <c r="AH166" s="22">
        <v>277.43900000000002</v>
      </c>
      <c r="AI166" s="22">
        <v>-1.66626E-2</v>
      </c>
      <c r="AJ166" s="22">
        <v>156</v>
      </c>
      <c r="AK166" s="22">
        <v>0.68478399999999995</v>
      </c>
      <c r="AL166">
        <f t="shared" si="30"/>
        <v>16.662600000000001</v>
      </c>
      <c r="AM166">
        <f t="shared" si="31"/>
        <v>11.423495320200001</v>
      </c>
      <c r="AP166" s="9"/>
      <c r="AQ166" s="22">
        <v>1.0644499999999999</v>
      </c>
      <c r="AR166" s="22">
        <v>326.60899999999998</v>
      </c>
      <c r="AS166" s="22">
        <v>-1.65802E-2</v>
      </c>
      <c r="AT166" s="22">
        <v>156</v>
      </c>
      <c r="AU166" s="22">
        <v>1.0635399999999999</v>
      </c>
      <c r="AV166">
        <f t="shared" si="32"/>
        <v>16.580200000000001</v>
      </c>
      <c r="AW166">
        <f t="shared" si="33"/>
        <v>17.64879389</v>
      </c>
      <c r="AX166" s="9"/>
      <c r="AY166" s="22">
        <v>0.68557699999999999</v>
      </c>
      <c r="AZ166" s="22">
        <v>385.52100000000002</v>
      </c>
      <c r="BA166" s="22">
        <v>-1.6665599999999999E-2</v>
      </c>
      <c r="BB166" s="22">
        <v>156</v>
      </c>
      <c r="BC166" s="22">
        <v>0.68502799999999997</v>
      </c>
      <c r="BD166">
        <f t="shared" si="34"/>
        <v>16.665599999999998</v>
      </c>
      <c r="BE166">
        <f t="shared" si="35"/>
        <v>11.425552051199999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34.956400000000002</v>
      </c>
      <c r="I167" s="22">
        <v>-1.6546600000000002E-2</v>
      </c>
      <c r="J167" s="22">
        <v>157</v>
      </c>
      <c r="K167" s="22">
        <v>1.0589599999999999</v>
      </c>
      <c r="L167">
        <f t="shared" si="24"/>
        <v>16.546600000000002</v>
      </c>
      <c r="M167">
        <f t="shared" si="25"/>
        <v>17.529798972000002</v>
      </c>
      <c r="N167" s="9"/>
      <c r="O167" s="22">
        <v>0.69061300000000003</v>
      </c>
      <c r="P167" s="22">
        <v>105.813</v>
      </c>
      <c r="Q167" s="22">
        <v>-1.6622899999999999E-2</v>
      </c>
      <c r="R167" s="22">
        <v>157</v>
      </c>
      <c r="S167" s="22">
        <v>0.690002</v>
      </c>
      <c r="T167">
        <f t="shared" si="26"/>
        <v>16.622899999999998</v>
      </c>
      <c r="U167">
        <f t="shared" si="27"/>
        <v>11.479990837699999</v>
      </c>
      <c r="X167" s="9"/>
      <c r="Y167" s="22">
        <v>1.05942</v>
      </c>
      <c r="Z167" s="22">
        <v>202.65</v>
      </c>
      <c r="AA167" s="22">
        <v>-1.6555799999999999E-2</v>
      </c>
      <c r="AB167" s="22">
        <v>157</v>
      </c>
      <c r="AC167" s="22">
        <v>1.0592699999999999</v>
      </c>
      <c r="AD167">
        <f t="shared" si="28"/>
        <v>16.555799999999998</v>
      </c>
      <c r="AE167">
        <f t="shared" si="29"/>
        <v>17.539545636</v>
      </c>
      <c r="AF167" s="9"/>
      <c r="AG167" s="22">
        <v>0.69061300000000003</v>
      </c>
      <c r="AH167" s="22">
        <v>277.54000000000002</v>
      </c>
      <c r="AI167" s="22">
        <v>-1.6668700000000002E-2</v>
      </c>
      <c r="AJ167" s="22">
        <v>157</v>
      </c>
      <c r="AK167" s="22">
        <v>0.68991100000000005</v>
      </c>
      <c r="AL167">
        <f t="shared" si="30"/>
        <v>16.668700000000001</v>
      </c>
      <c r="AM167">
        <f t="shared" si="31"/>
        <v>11.511620913100002</v>
      </c>
      <c r="AP167" s="9"/>
      <c r="AQ167" s="22">
        <v>1.05942</v>
      </c>
      <c r="AR167" s="22">
        <v>326.70999999999998</v>
      </c>
      <c r="AS167" s="22">
        <v>-1.6570999999999999E-2</v>
      </c>
      <c r="AT167" s="22">
        <v>157</v>
      </c>
      <c r="AU167" s="22">
        <v>1.0586500000000001</v>
      </c>
      <c r="AV167">
        <f t="shared" si="32"/>
        <v>16.570999999999998</v>
      </c>
      <c r="AW167">
        <f t="shared" si="33"/>
        <v>17.555648819999998</v>
      </c>
      <c r="AX167" s="9"/>
      <c r="AY167" s="22">
        <v>0.69061300000000003</v>
      </c>
      <c r="AZ167" s="22">
        <v>385.62099999999998</v>
      </c>
      <c r="BA167" s="22">
        <v>-1.6677899999999999E-2</v>
      </c>
      <c r="BB167" s="22">
        <v>157</v>
      </c>
      <c r="BC167" s="22">
        <v>0.69003300000000001</v>
      </c>
      <c r="BD167">
        <f t="shared" si="34"/>
        <v>16.677899999999998</v>
      </c>
      <c r="BE167">
        <f t="shared" si="35"/>
        <v>11.517974552699998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35.057099999999998</v>
      </c>
      <c r="I168" s="22">
        <v>-1.65527E-2</v>
      </c>
      <c r="J168" s="22">
        <v>158</v>
      </c>
      <c r="K168" s="22">
        <v>1.0534699999999999</v>
      </c>
      <c r="L168">
        <f t="shared" si="24"/>
        <v>16.552700000000002</v>
      </c>
      <c r="M168">
        <f t="shared" si="25"/>
        <v>17.452835826000005</v>
      </c>
      <c r="N168" s="9"/>
      <c r="O168" s="22">
        <v>0.69564800000000004</v>
      </c>
      <c r="P168" s="22">
        <v>105.913</v>
      </c>
      <c r="Q168" s="22">
        <v>-1.6610699999999999E-2</v>
      </c>
      <c r="R168" s="22">
        <v>158</v>
      </c>
      <c r="S168" s="22">
        <v>0.69497699999999996</v>
      </c>
      <c r="T168">
        <f t="shared" si="26"/>
        <v>16.610699999999998</v>
      </c>
      <c r="U168">
        <f t="shared" si="27"/>
        <v>11.555200233599999</v>
      </c>
      <c r="X168" s="9"/>
      <c r="Y168" s="22">
        <v>1.0543800000000001</v>
      </c>
      <c r="Z168" s="22">
        <v>202.75</v>
      </c>
      <c r="AA168" s="22">
        <v>-1.6549700000000001E-2</v>
      </c>
      <c r="AB168" s="22">
        <v>158</v>
      </c>
      <c r="AC168" s="22">
        <v>1.0528599999999999</v>
      </c>
      <c r="AD168">
        <f t="shared" si="28"/>
        <v>16.549700000000001</v>
      </c>
      <c r="AE168">
        <f t="shared" si="29"/>
        <v>17.449672686000003</v>
      </c>
      <c r="AF168" s="9"/>
      <c r="AG168" s="22">
        <v>0.69564800000000004</v>
      </c>
      <c r="AH168" s="22">
        <v>277.64100000000002</v>
      </c>
      <c r="AI168" s="22">
        <v>-1.6659500000000001E-2</v>
      </c>
      <c r="AJ168" s="22">
        <v>158</v>
      </c>
      <c r="AK168" s="22">
        <v>0.69491599999999998</v>
      </c>
      <c r="AL168">
        <f t="shared" si="30"/>
        <v>16.659500000000001</v>
      </c>
      <c r="AM168">
        <f t="shared" si="31"/>
        <v>11.589147856000002</v>
      </c>
      <c r="AP168" s="9"/>
      <c r="AQ168" s="22">
        <v>1.0543800000000001</v>
      </c>
      <c r="AR168" s="22">
        <v>326.81</v>
      </c>
      <c r="AS168" s="22">
        <v>-1.6574100000000001E-2</v>
      </c>
      <c r="AT168" s="22">
        <v>158</v>
      </c>
      <c r="AU168" s="22">
        <v>1.0531600000000001</v>
      </c>
      <c r="AV168">
        <f t="shared" si="32"/>
        <v>16.574100000000001</v>
      </c>
      <c r="AW168">
        <f t="shared" si="33"/>
        <v>17.475399558000003</v>
      </c>
      <c r="AX168" s="9"/>
      <c r="AY168" s="22">
        <v>0.69564800000000004</v>
      </c>
      <c r="AZ168" s="22">
        <v>385.72199999999998</v>
      </c>
      <c r="BA168" s="22">
        <v>-1.6677899999999999E-2</v>
      </c>
      <c r="BB168" s="22">
        <v>158</v>
      </c>
      <c r="BC168" s="22">
        <v>0.69497699999999996</v>
      </c>
      <c r="BD168">
        <f t="shared" si="34"/>
        <v>16.677899999999998</v>
      </c>
      <c r="BE168">
        <f t="shared" si="35"/>
        <v>11.6019477792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35.157800000000002</v>
      </c>
      <c r="I169" s="22">
        <v>-1.65405E-2</v>
      </c>
      <c r="J169" s="22">
        <v>159</v>
      </c>
      <c r="K169" s="22">
        <v>1.0488900000000001</v>
      </c>
      <c r="L169">
        <f t="shared" si="24"/>
        <v>16.540499999999998</v>
      </c>
      <c r="M169">
        <f t="shared" si="25"/>
        <v>17.356773674999999</v>
      </c>
      <c r="N169" s="9"/>
      <c r="O169" s="22">
        <v>0.70068399999999997</v>
      </c>
      <c r="P169" s="22">
        <v>106.014</v>
      </c>
      <c r="Q169" s="22">
        <v>-1.6616800000000001E-2</v>
      </c>
      <c r="R169" s="22">
        <v>159</v>
      </c>
      <c r="S169" s="22">
        <v>0.69995099999999999</v>
      </c>
      <c r="T169">
        <f t="shared" si="26"/>
        <v>16.616800000000001</v>
      </c>
      <c r="U169">
        <f t="shared" si="27"/>
        <v>11.6431258912</v>
      </c>
      <c r="X169" s="9"/>
      <c r="Y169" s="22">
        <v>1.04935</v>
      </c>
      <c r="Z169" s="22">
        <v>202.851</v>
      </c>
      <c r="AA169" s="22">
        <v>-1.65649E-2</v>
      </c>
      <c r="AB169" s="22">
        <v>159</v>
      </c>
      <c r="AC169" s="22">
        <v>1.0485800000000001</v>
      </c>
      <c r="AD169">
        <f t="shared" si="28"/>
        <v>16.564900000000002</v>
      </c>
      <c r="AE169">
        <f t="shared" si="29"/>
        <v>17.382377815000002</v>
      </c>
      <c r="AF169" s="9"/>
      <c r="AG169" s="22">
        <v>0.70068399999999997</v>
      </c>
      <c r="AH169" s="22">
        <v>277.74099999999999</v>
      </c>
      <c r="AI169" s="22">
        <v>-1.66626E-2</v>
      </c>
      <c r="AJ169" s="22">
        <v>159</v>
      </c>
      <c r="AK169" s="22">
        <v>0.70016500000000004</v>
      </c>
      <c r="AL169">
        <f t="shared" si="30"/>
        <v>16.662600000000001</v>
      </c>
      <c r="AM169">
        <f t="shared" si="31"/>
        <v>11.6752172184</v>
      </c>
      <c r="AP169" s="9"/>
      <c r="AQ169" s="22">
        <v>1.04935</v>
      </c>
      <c r="AR169" s="22">
        <v>326.911</v>
      </c>
      <c r="AS169" s="22">
        <v>-1.6583299999999999E-2</v>
      </c>
      <c r="AT169" s="22">
        <v>159</v>
      </c>
      <c r="AU169" s="22">
        <v>1.0482800000000001</v>
      </c>
      <c r="AV169">
        <f t="shared" si="32"/>
        <v>16.583299999999998</v>
      </c>
      <c r="AW169">
        <f t="shared" si="33"/>
        <v>17.401685854999997</v>
      </c>
      <c r="AX169" s="9"/>
      <c r="AY169" s="22">
        <v>0.70068399999999997</v>
      </c>
      <c r="AZ169" s="22">
        <v>385.82299999999998</v>
      </c>
      <c r="BA169" s="22">
        <v>-1.6665599999999999E-2</v>
      </c>
      <c r="BB169" s="22">
        <v>159</v>
      </c>
      <c r="BC169" s="22">
        <v>0.70004299999999997</v>
      </c>
      <c r="BD169">
        <f t="shared" si="34"/>
        <v>16.665599999999998</v>
      </c>
      <c r="BE169">
        <f t="shared" si="35"/>
        <v>11.677319270399998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35.258499999999998</v>
      </c>
      <c r="I170" s="22">
        <v>-1.6543599999999999E-2</v>
      </c>
      <c r="J170" s="22">
        <v>160</v>
      </c>
      <c r="K170" s="22">
        <v>1.0440100000000001</v>
      </c>
      <c r="L170">
        <f t="shared" si="24"/>
        <v>16.543599999999998</v>
      </c>
      <c r="M170">
        <f t="shared" si="25"/>
        <v>17.276646916000001</v>
      </c>
      <c r="N170" s="9"/>
      <c r="O170" s="22">
        <v>0.70571899999999999</v>
      </c>
      <c r="P170" s="22">
        <v>106.11499999999999</v>
      </c>
      <c r="Q170" s="22">
        <v>-1.6616800000000001E-2</v>
      </c>
      <c r="R170" s="22">
        <v>160</v>
      </c>
      <c r="S170" s="22">
        <v>0.70510899999999999</v>
      </c>
      <c r="T170">
        <f t="shared" si="26"/>
        <v>16.616800000000001</v>
      </c>
      <c r="U170">
        <f t="shared" si="27"/>
        <v>11.726791479200001</v>
      </c>
      <c r="X170" s="9"/>
      <c r="Y170" s="22">
        <v>1.0443100000000001</v>
      </c>
      <c r="Z170" s="22">
        <v>202.952</v>
      </c>
      <c r="AA170" s="22">
        <v>-1.6555799999999999E-2</v>
      </c>
      <c r="AB170" s="22">
        <v>160</v>
      </c>
      <c r="AC170" s="22">
        <v>1.0430900000000001</v>
      </c>
      <c r="AD170">
        <f t="shared" si="28"/>
        <v>16.555799999999998</v>
      </c>
      <c r="AE170">
        <f t="shared" si="29"/>
        <v>17.289387498</v>
      </c>
      <c r="AF170" s="9"/>
      <c r="AG170" s="22">
        <v>0.70571899999999999</v>
      </c>
      <c r="AH170" s="22">
        <v>277.84199999999998</v>
      </c>
      <c r="AI170" s="22">
        <v>-1.6656500000000001E-2</v>
      </c>
      <c r="AJ170" s="22">
        <v>160</v>
      </c>
      <c r="AK170" s="22">
        <v>0.705017</v>
      </c>
      <c r="AL170">
        <f t="shared" si="30"/>
        <v>16.656500000000001</v>
      </c>
      <c r="AM170">
        <f t="shared" si="31"/>
        <v>11.754808523500001</v>
      </c>
      <c r="AP170" s="9"/>
      <c r="AQ170" s="22">
        <v>1.0443100000000001</v>
      </c>
      <c r="AR170" s="22">
        <v>327.012</v>
      </c>
      <c r="AS170" s="22">
        <v>-1.6583299999999999E-2</v>
      </c>
      <c r="AT170" s="22">
        <v>160</v>
      </c>
      <c r="AU170" s="22">
        <v>1.0434000000000001</v>
      </c>
      <c r="AV170">
        <f t="shared" si="32"/>
        <v>16.583299999999998</v>
      </c>
      <c r="AW170">
        <f t="shared" si="33"/>
        <v>17.318106022999999</v>
      </c>
      <c r="AX170" s="9"/>
      <c r="AY170" s="22">
        <v>0.70571899999999999</v>
      </c>
      <c r="AZ170" s="22">
        <v>385.92399999999998</v>
      </c>
      <c r="BA170" s="22">
        <v>-1.6665599999999999E-2</v>
      </c>
      <c r="BB170" s="22">
        <v>160</v>
      </c>
      <c r="BC170" s="22">
        <v>0.70498700000000003</v>
      </c>
      <c r="BD170">
        <f t="shared" si="34"/>
        <v>16.665599999999998</v>
      </c>
      <c r="BE170">
        <f t="shared" si="35"/>
        <v>11.761230566399998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35.359200000000001</v>
      </c>
      <c r="I171" s="22">
        <v>-1.65375E-2</v>
      </c>
      <c r="J171" s="22">
        <v>161</v>
      </c>
      <c r="K171" s="22">
        <v>1.0379</v>
      </c>
      <c r="L171">
        <f t="shared" si="24"/>
        <v>16.537500000000001</v>
      </c>
      <c r="M171">
        <f t="shared" si="25"/>
        <v>17.187093000000001</v>
      </c>
      <c r="N171" s="9"/>
      <c r="O171" s="22">
        <v>0.710754</v>
      </c>
      <c r="P171" s="22">
        <v>106.215</v>
      </c>
      <c r="Q171" s="22">
        <v>-1.66199E-2</v>
      </c>
      <c r="R171" s="22">
        <v>161</v>
      </c>
      <c r="S171" s="22">
        <v>0.71008300000000002</v>
      </c>
      <c r="T171">
        <f t="shared" si="26"/>
        <v>16.619900000000001</v>
      </c>
      <c r="U171">
        <f t="shared" si="27"/>
        <v>11.812660404600001</v>
      </c>
      <c r="X171" s="9"/>
      <c r="Y171" s="22">
        <v>1.03928</v>
      </c>
      <c r="Z171" s="22">
        <v>203.05199999999999</v>
      </c>
      <c r="AA171" s="22">
        <v>-1.6555799999999999E-2</v>
      </c>
      <c r="AB171" s="22">
        <v>161</v>
      </c>
      <c r="AC171" s="22">
        <v>1.0382100000000001</v>
      </c>
      <c r="AD171">
        <f t="shared" si="28"/>
        <v>16.555799999999998</v>
      </c>
      <c r="AE171">
        <f t="shared" si="29"/>
        <v>17.206111823999997</v>
      </c>
      <c r="AF171" s="9"/>
      <c r="AG171" s="22">
        <v>0.710754</v>
      </c>
      <c r="AH171" s="22">
        <v>277.94299999999998</v>
      </c>
      <c r="AI171" s="22">
        <v>-1.6659500000000001E-2</v>
      </c>
      <c r="AJ171" s="22">
        <v>161</v>
      </c>
      <c r="AK171" s="22">
        <v>0.71026599999999995</v>
      </c>
      <c r="AL171">
        <f t="shared" si="30"/>
        <v>16.659500000000001</v>
      </c>
      <c r="AM171">
        <f t="shared" si="31"/>
        <v>11.840806263000001</v>
      </c>
      <c r="AP171" s="9"/>
      <c r="AQ171" s="22">
        <v>1.03928</v>
      </c>
      <c r="AR171" s="22">
        <v>327.11200000000002</v>
      </c>
      <c r="AS171" s="22">
        <v>-1.6589400000000001E-2</v>
      </c>
      <c r="AT171" s="22">
        <v>161</v>
      </c>
      <c r="AU171" s="22">
        <v>1.03851</v>
      </c>
      <c r="AV171">
        <f t="shared" si="32"/>
        <v>16.589400000000001</v>
      </c>
      <c r="AW171">
        <f t="shared" si="33"/>
        <v>17.241031632000002</v>
      </c>
      <c r="AX171" s="9"/>
      <c r="AY171" s="22">
        <v>0.710754</v>
      </c>
      <c r="AZ171" s="22">
        <v>386.024</v>
      </c>
      <c r="BA171" s="22">
        <v>-1.6677899999999999E-2</v>
      </c>
      <c r="BB171" s="22">
        <v>161</v>
      </c>
      <c r="BC171" s="22">
        <v>0.71008300000000002</v>
      </c>
      <c r="BD171">
        <f t="shared" si="34"/>
        <v>16.677899999999998</v>
      </c>
      <c r="BE171">
        <f t="shared" si="35"/>
        <v>11.853884136599998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35.459899999999998</v>
      </c>
      <c r="I172" s="22">
        <v>-1.6531400000000002E-2</v>
      </c>
      <c r="J172" s="22">
        <v>162</v>
      </c>
      <c r="K172" s="22">
        <v>1.0333300000000001</v>
      </c>
      <c r="L172">
        <f t="shared" si="24"/>
        <v>16.531400000000001</v>
      </c>
      <c r="M172">
        <f t="shared" si="25"/>
        <v>17.097435136000001</v>
      </c>
      <c r="N172" s="9"/>
      <c r="O172" s="22">
        <v>0.71579000000000004</v>
      </c>
      <c r="P172" s="22">
        <v>106.316</v>
      </c>
      <c r="Q172" s="22">
        <v>-1.66199E-2</v>
      </c>
      <c r="R172" s="22">
        <v>162</v>
      </c>
      <c r="S172" s="22">
        <v>0.71517900000000001</v>
      </c>
      <c r="T172">
        <f t="shared" si="26"/>
        <v>16.619900000000001</v>
      </c>
      <c r="U172">
        <f t="shared" si="27"/>
        <v>11.896358221000002</v>
      </c>
      <c r="X172" s="9"/>
      <c r="Y172" s="22">
        <v>1.03424</v>
      </c>
      <c r="Z172" s="22">
        <v>203.15299999999999</v>
      </c>
      <c r="AA172" s="22">
        <v>-1.65649E-2</v>
      </c>
      <c r="AB172" s="22">
        <v>162</v>
      </c>
      <c r="AC172" s="22">
        <v>1.0333300000000001</v>
      </c>
      <c r="AD172">
        <f t="shared" si="28"/>
        <v>16.564900000000002</v>
      </c>
      <c r="AE172">
        <f t="shared" si="29"/>
        <v>17.132082176000001</v>
      </c>
      <c r="AF172" s="9"/>
      <c r="AG172" s="22">
        <v>0.71579000000000004</v>
      </c>
      <c r="AH172" s="22">
        <v>278.04300000000001</v>
      </c>
      <c r="AI172" s="22">
        <v>-1.66626E-2</v>
      </c>
      <c r="AJ172" s="22">
        <v>162</v>
      </c>
      <c r="AK172" s="22">
        <v>0.71499599999999996</v>
      </c>
      <c r="AL172">
        <f t="shared" si="30"/>
        <v>16.662600000000001</v>
      </c>
      <c r="AM172">
        <f t="shared" si="31"/>
        <v>11.926922454000001</v>
      </c>
      <c r="AP172" s="9"/>
      <c r="AQ172" s="22">
        <v>1.03424</v>
      </c>
      <c r="AR172" s="22">
        <v>327.21300000000002</v>
      </c>
      <c r="AS172" s="22">
        <v>-1.6589400000000001E-2</v>
      </c>
      <c r="AT172" s="22">
        <v>162</v>
      </c>
      <c r="AU172" s="22">
        <v>1.0333300000000001</v>
      </c>
      <c r="AV172">
        <f t="shared" si="32"/>
        <v>16.589400000000001</v>
      </c>
      <c r="AW172">
        <f t="shared" si="33"/>
        <v>17.157421056</v>
      </c>
      <c r="AX172" s="9"/>
      <c r="AY172" s="22">
        <v>0.71579000000000004</v>
      </c>
      <c r="AZ172" s="22">
        <v>386.125</v>
      </c>
      <c r="BA172" s="22">
        <v>-1.6668700000000002E-2</v>
      </c>
      <c r="BB172" s="22">
        <v>162</v>
      </c>
      <c r="BC172" s="22">
        <v>0.71517900000000001</v>
      </c>
      <c r="BD172">
        <f t="shared" si="34"/>
        <v>16.668700000000001</v>
      </c>
      <c r="BE172">
        <f t="shared" si="35"/>
        <v>11.931288773000002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35.560600000000001</v>
      </c>
      <c r="I173" s="22">
        <v>-1.6555799999999999E-2</v>
      </c>
      <c r="J173" s="22">
        <v>163</v>
      </c>
      <c r="K173" s="22">
        <v>1.0287500000000001</v>
      </c>
      <c r="L173">
        <f t="shared" si="24"/>
        <v>16.555799999999998</v>
      </c>
      <c r="M173">
        <f t="shared" si="25"/>
        <v>17.039394917999996</v>
      </c>
      <c r="N173" s="9"/>
      <c r="O173" s="22">
        <v>0.72082500000000005</v>
      </c>
      <c r="P173" s="22">
        <v>106.417</v>
      </c>
      <c r="Q173" s="22">
        <v>-1.6638199999999999E-2</v>
      </c>
      <c r="R173" s="22">
        <v>163</v>
      </c>
      <c r="S173" s="22">
        <v>0.72009299999999998</v>
      </c>
      <c r="T173">
        <f t="shared" si="26"/>
        <v>16.638199999999998</v>
      </c>
      <c r="U173">
        <f t="shared" si="27"/>
        <v>11.993230514999999</v>
      </c>
      <c r="X173" s="9"/>
      <c r="Y173" s="22">
        <v>1.02921</v>
      </c>
      <c r="Z173" s="22">
        <v>203.25399999999999</v>
      </c>
      <c r="AA173" s="22">
        <v>-1.65649E-2</v>
      </c>
      <c r="AB173" s="22">
        <v>163</v>
      </c>
      <c r="AC173" s="22">
        <v>1.0281400000000001</v>
      </c>
      <c r="AD173">
        <f t="shared" si="28"/>
        <v>16.564900000000002</v>
      </c>
      <c r="AE173">
        <f t="shared" si="29"/>
        <v>17.048760729000001</v>
      </c>
      <c r="AF173" s="9"/>
      <c r="AG173" s="22">
        <v>0.72082500000000005</v>
      </c>
      <c r="AH173" s="22">
        <v>278.14400000000001</v>
      </c>
      <c r="AI173" s="22">
        <v>-1.6656500000000001E-2</v>
      </c>
      <c r="AJ173" s="22">
        <v>163</v>
      </c>
      <c r="AK173" s="22">
        <v>0.72024500000000002</v>
      </c>
      <c r="AL173">
        <f t="shared" si="30"/>
        <v>16.656500000000001</v>
      </c>
      <c r="AM173">
        <f t="shared" si="31"/>
        <v>12.006421612500002</v>
      </c>
      <c r="AP173" s="9"/>
      <c r="AQ173" s="22">
        <v>1.02921</v>
      </c>
      <c r="AR173" s="22">
        <v>327.31400000000002</v>
      </c>
      <c r="AS173" s="22">
        <v>-1.6574100000000001E-2</v>
      </c>
      <c r="AT173" s="22">
        <v>163</v>
      </c>
      <c r="AU173" s="22">
        <v>1.02844</v>
      </c>
      <c r="AV173">
        <f t="shared" si="32"/>
        <v>16.574100000000001</v>
      </c>
      <c r="AW173">
        <f t="shared" si="33"/>
        <v>17.058229461</v>
      </c>
      <c r="AX173" s="9"/>
      <c r="AY173" s="22">
        <v>0.72082500000000005</v>
      </c>
      <c r="AZ173" s="22">
        <v>386.226</v>
      </c>
      <c r="BA173" s="22">
        <v>-1.6668700000000002E-2</v>
      </c>
      <c r="BB173" s="22">
        <v>163</v>
      </c>
      <c r="BC173" s="22">
        <v>0.72027600000000003</v>
      </c>
      <c r="BD173">
        <f t="shared" si="34"/>
        <v>16.668700000000001</v>
      </c>
      <c r="BE173">
        <f t="shared" si="35"/>
        <v>12.015215677500002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35.661299999999997</v>
      </c>
      <c r="I174" s="22">
        <v>-1.6546600000000002E-2</v>
      </c>
      <c r="J174" s="22">
        <v>164</v>
      </c>
      <c r="K174" s="22">
        <v>1.02295</v>
      </c>
      <c r="L174">
        <f t="shared" si="24"/>
        <v>16.546600000000002</v>
      </c>
      <c r="M174">
        <f t="shared" si="25"/>
        <v>16.946531322000002</v>
      </c>
      <c r="N174" s="9"/>
      <c r="O174" s="22">
        <v>0.72586099999999998</v>
      </c>
      <c r="P174" s="22">
        <v>106.517</v>
      </c>
      <c r="Q174" s="22">
        <v>-1.66473E-2</v>
      </c>
      <c r="R174" s="22">
        <v>164</v>
      </c>
      <c r="S174" s="22">
        <v>0.72524999999999995</v>
      </c>
      <c r="T174">
        <f t="shared" si="26"/>
        <v>16.647300000000001</v>
      </c>
      <c r="U174">
        <f t="shared" si="27"/>
        <v>12.0836258253</v>
      </c>
      <c r="X174" s="9"/>
      <c r="Y174" s="22">
        <v>1.02417</v>
      </c>
      <c r="Z174" s="22">
        <v>203.35499999999999</v>
      </c>
      <c r="AA174" s="22">
        <v>-1.65649E-2</v>
      </c>
      <c r="AB174" s="22">
        <v>164</v>
      </c>
      <c r="AC174" s="22">
        <v>1.02203</v>
      </c>
      <c r="AD174">
        <f t="shared" si="28"/>
        <v>16.564900000000002</v>
      </c>
      <c r="AE174">
        <f t="shared" si="29"/>
        <v>16.965273633000002</v>
      </c>
      <c r="AF174" s="9"/>
      <c r="AG174" s="22">
        <v>0.72586099999999998</v>
      </c>
      <c r="AH174" s="22">
        <v>278.245</v>
      </c>
      <c r="AI174" s="22">
        <v>-1.6659500000000001E-2</v>
      </c>
      <c r="AJ174" s="22">
        <v>164</v>
      </c>
      <c r="AK174" s="22">
        <v>0.72543299999999999</v>
      </c>
      <c r="AL174">
        <f t="shared" si="30"/>
        <v>16.659500000000001</v>
      </c>
      <c r="AM174">
        <f t="shared" si="31"/>
        <v>12.0924813295</v>
      </c>
      <c r="AP174" s="9"/>
      <c r="AQ174" s="22">
        <v>1.02417</v>
      </c>
      <c r="AR174" s="22">
        <v>327.41399999999999</v>
      </c>
      <c r="AS174" s="22">
        <v>-1.6598499999999999E-2</v>
      </c>
      <c r="AT174" s="22">
        <v>164</v>
      </c>
      <c r="AU174" s="22">
        <v>1.02234</v>
      </c>
      <c r="AV174">
        <f t="shared" si="32"/>
        <v>16.598499999999998</v>
      </c>
      <c r="AW174">
        <f t="shared" si="33"/>
        <v>16.999685744999997</v>
      </c>
      <c r="AX174" s="9"/>
      <c r="AY174" s="22">
        <v>0.72586099999999998</v>
      </c>
      <c r="AZ174" s="22">
        <v>386.32600000000002</v>
      </c>
      <c r="BA174" s="22">
        <v>-1.6671800000000001E-2</v>
      </c>
      <c r="BB174" s="22">
        <v>164</v>
      </c>
      <c r="BC174" s="22">
        <v>0.72509800000000002</v>
      </c>
      <c r="BD174">
        <f t="shared" si="34"/>
        <v>16.671800000000001</v>
      </c>
      <c r="BE174">
        <f t="shared" si="35"/>
        <v>12.101409419800001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35.762</v>
      </c>
      <c r="I175" s="22">
        <v>-1.6543599999999999E-2</v>
      </c>
      <c r="J175" s="22">
        <v>165</v>
      </c>
      <c r="K175" s="22">
        <v>1.01837</v>
      </c>
      <c r="L175">
        <f t="shared" si="24"/>
        <v>16.543599999999998</v>
      </c>
      <c r="M175">
        <f t="shared" si="25"/>
        <v>16.860079068000001</v>
      </c>
      <c r="N175" s="9"/>
      <c r="O175" s="22">
        <v>0.73089599999999999</v>
      </c>
      <c r="P175" s="22">
        <v>106.61799999999999</v>
      </c>
      <c r="Q175" s="22">
        <v>-1.66473E-2</v>
      </c>
      <c r="R175" s="22">
        <v>165</v>
      </c>
      <c r="S175" s="22">
        <v>0.73031599999999997</v>
      </c>
      <c r="T175">
        <f t="shared" si="26"/>
        <v>16.647300000000001</v>
      </c>
      <c r="U175">
        <f t="shared" si="27"/>
        <v>12.167444980800001</v>
      </c>
      <c r="X175" s="9"/>
      <c r="Y175" s="22">
        <v>1.0191300000000001</v>
      </c>
      <c r="Z175" s="22">
        <v>203.45500000000001</v>
      </c>
      <c r="AA175" s="22">
        <v>-1.6570999999999999E-2</v>
      </c>
      <c r="AB175" s="22">
        <v>165</v>
      </c>
      <c r="AC175" s="22">
        <v>1.01807</v>
      </c>
      <c r="AD175">
        <f t="shared" si="28"/>
        <v>16.570999999999998</v>
      </c>
      <c r="AE175">
        <f t="shared" si="29"/>
        <v>16.888003229999999</v>
      </c>
      <c r="AF175" s="9"/>
      <c r="AG175" s="22">
        <v>0.73089599999999999</v>
      </c>
      <c r="AH175" s="22">
        <v>278.34500000000003</v>
      </c>
      <c r="AI175" s="22">
        <v>-1.66626E-2</v>
      </c>
      <c r="AJ175" s="22">
        <v>165</v>
      </c>
      <c r="AK175" s="22">
        <v>0.73010299999999995</v>
      </c>
      <c r="AL175">
        <f t="shared" si="30"/>
        <v>16.662600000000001</v>
      </c>
      <c r="AM175">
        <f t="shared" si="31"/>
        <v>12.178627689600001</v>
      </c>
      <c r="AP175" s="9"/>
      <c r="AQ175" s="22">
        <v>1.0191300000000001</v>
      </c>
      <c r="AR175" s="22">
        <v>327.51499999999999</v>
      </c>
      <c r="AS175" s="22">
        <v>-1.65924E-2</v>
      </c>
      <c r="AT175" s="22">
        <v>165</v>
      </c>
      <c r="AU175" s="22">
        <v>1.01868</v>
      </c>
      <c r="AV175">
        <f t="shared" si="32"/>
        <v>16.592400000000001</v>
      </c>
      <c r="AW175">
        <f t="shared" si="33"/>
        <v>16.909812612000003</v>
      </c>
      <c r="AX175" s="9"/>
      <c r="AY175" s="22">
        <v>0.73089599999999999</v>
      </c>
      <c r="AZ175" s="22">
        <v>386.42700000000002</v>
      </c>
      <c r="BA175" s="22">
        <v>-1.6668700000000002E-2</v>
      </c>
      <c r="BB175" s="22">
        <v>165</v>
      </c>
      <c r="BC175" s="22">
        <v>0.73013300000000003</v>
      </c>
      <c r="BD175">
        <f t="shared" si="34"/>
        <v>16.668700000000001</v>
      </c>
      <c r="BE175">
        <f t="shared" si="35"/>
        <v>12.1830861552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35.862699999999997</v>
      </c>
      <c r="I176" s="22">
        <v>-1.6546600000000002E-2</v>
      </c>
      <c r="J176" s="22">
        <v>166</v>
      </c>
      <c r="K176" s="22">
        <v>1.01288</v>
      </c>
      <c r="L176">
        <f t="shared" si="24"/>
        <v>16.546600000000002</v>
      </c>
      <c r="M176">
        <f t="shared" si="25"/>
        <v>16.779907060000003</v>
      </c>
      <c r="N176" s="9"/>
      <c r="O176" s="22">
        <v>0.735931</v>
      </c>
      <c r="P176" s="22">
        <v>106.71899999999999</v>
      </c>
      <c r="Q176" s="22">
        <v>-1.6641199999999998E-2</v>
      </c>
      <c r="R176" s="22">
        <v>166</v>
      </c>
      <c r="S176" s="22">
        <v>0.73541299999999998</v>
      </c>
      <c r="T176">
        <f t="shared" si="26"/>
        <v>16.641199999999998</v>
      </c>
      <c r="U176">
        <f t="shared" si="27"/>
        <v>12.246774957199998</v>
      </c>
      <c r="X176" s="9"/>
      <c r="Y176" s="22">
        <v>1.0141</v>
      </c>
      <c r="Z176" s="22">
        <v>203.55600000000001</v>
      </c>
      <c r="AA176" s="22">
        <v>-1.6570999999999999E-2</v>
      </c>
      <c r="AB176" s="22">
        <v>166</v>
      </c>
      <c r="AC176" s="22">
        <v>1.01379</v>
      </c>
      <c r="AD176">
        <f t="shared" si="28"/>
        <v>16.570999999999998</v>
      </c>
      <c r="AE176">
        <f t="shared" si="29"/>
        <v>16.804651099999997</v>
      </c>
      <c r="AF176" s="9"/>
      <c r="AG176" s="22">
        <v>0.735931</v>
      </c>
      <c r="AH176" s="22">
        <v>278.44600000000003</v>
      </c>
      <c r="AI176" s="22">
        <v>-1.6653399999999999E-2</v>
      </c>
      <c r="AJ176" s="22">
        <v>166</v>
      </c>
      <c r="AK176" s="22">
        <v>0.735321</v>
      </c>
      <c r="AL176">
        <f t="shared" si="30"/>
        <v>16.653399999999998</v>
      </c>
      <c r="AM176">
        <f t="shared" si="31"/>
        <v>12.255753315399998</v>
      </c>
      <c r="AP176" s="9"/>
      <c r="AQ176" s="22">
        <v>1.0141</v>
      </c>
      <c r="AR176" s="22">
        <v>327.61599999999999</v>
      </c>
      <c r="AS176" s="22">
        <v>-1.6598499999999999E-2</v>
      </c>
      <c r="AT176" s="22">
        <v>166</v>
      </c>
      <c r="AU176" s="22">
        <v>1.01318</v>
      </c>
      <c r="AV176">
        <f t="shared" si="32"/>
        <v>16.598499999999998</v>
      </c>
      <c r="AW176">
        <f t="shared" si="33"/>
        <v>16.832538849999999</v>
      </c>
      <c r="AX176" s="9"/>
      <c r="AY176" s="22">
        <v>0.735931</v>
      </c>
      <c r="AZ176" s="22">
        <v>386.52800000000002</v>
      </c>
      <c r="BA176" s="22">
        <v>-1.6665599999999999E-2</v>
      </c>
      <c r="BB176" s="22">
        <v>166</v>
      </c>
      <c r="BC176" s="22">
        <v>0.73526000000000002</v>
      </c>
      <c r="BD176">
        <f t="shared" si="34"/>
        <v>16.665599999999998</v>
      </c>
      <c r="BE176">
        <f t="shared" si="35"/>
        <v>12.264731673599998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35.963500000000003</v>
      </c>
      <c r="I177" s="22">
        <v>-1.6549700000000001E-2</v>
      </c>
      <c r="J177" s="22">
        <v>167</v>
      </c>
      <c r="K177" s="22">
        <v>1.0083</v>
      </c>
      <c r="L177">
        <f t="shared" si="24"/>
        <v>16.549700000000001</v>
      </c>
      <c r="M177">
        <f t="shared" si="25"/>
        <v>16.699640282000004</v>
      </c>
      <c r="N177" s="9"/>
      <c r="O177" s="22">
        <v>0.74096700000000004</v>
      </c>
      <c r="P177" s="22">
        <v>106.82</v>
      </c>
      <c r="Q177" s="22">
        <v>-1.6638199999999999E-2</v>
      </c>
      <c r="R177" s="22">
        <v>167</v>
      </c>
      <c r="S177" s="22">
        <v>0.74041699999999999</v>
      </c>
      <c r="T177">
        <f t="shared" si="26"/>
        <v>16.638199999999998</v>
      </c>
      <c r="U177">
        <f t="shared" si="27"/>
        <v>12.3283571394</v>
      </c>
      <c r="X177" s="9"/>
      <c r="Y177" s="22">
        <v>1.0090600000000001</v>
      </c>
      <c r="Z177" s="22">
        <v>203.65700000000001</v>
      </c>
      <c r="AA177" s="22">
        <v>-1.6570999999999999E-2</v>
      </c>
      <c r="AB177" s="22">
        <v>167</v>
      </c>
      <c r="AC177" s="22">
        <v>1.0083</v>
      </c>
      <c r="AD177">
        <f t="shared" si="28"/>
        <v>16.570999999999998</v>
      </c>
      <c r="AE177">
        <f t="shared" si="29"/>
        <v>16.721133259999998</v>
      </c>
      <c r="AF177" s="9"/>
      <c r="AG177" s="22">
        <v>0.74096700000000004</v>
      </c>
      <c r="AH177" s="22">
        <v>278.54700000000003</v>
      </c>
      <c r="AI177" s="22">
        <v>-1.6644300000000001E-2</v>
      </c>
      <c r="AJ177" s="22">
        <v>167</v>
      </c>
      <c r="AK177" s="22">
        <v>0.74029500000000004</v>
      </c>
      <c r="AL177">
        <f t="shared" si="30"/>
        <v>16.644300000000001</v>
      </c>
      <c r="AM177">
        <f t="shared" si="31"/>
        <v>12.332877038100001</v>
      </c>
      <c r="AP177" s="9"/>
      <c r="AQ177" s="22">
        <v>1.0090600000000001</v>
      </c>
      <c r="AR177" s="22">
        <v>327.71699999999998</v>
      </c>
      <c r="AS177" s="22">
        <v>-1.6589400000000001E-2</v>
      </c>
      <c r="AT177" s="22">
        <v>167</v>
      </c>
      <c r="AU177" s="22">
        <v>1.0083</v>
      </c>
      <c r="AV177">
        <f t="shared" si="32"/>
        <v>16.589400000000001</v>
      </c>
      <c r="AW177">
        <f t="shared" si="33"/>
        <v>16.739699964000003</v>
      </c>
      <c r="AX177" s="9"/>
      <c r="AY177" s="22">
        <v>0.74096700000000004</v>
      </c>
      <c r="AZ177" s="22">
        <v>386.62900000000002</v>
      </c>
      <c r="BA177" s="22">
        <v>-1.6659500000000001E-2</v>
      </c>
      <c r="BB177" s="22">
        <v>167</v>
      </c>
      <c r="BC177" s="22">
        <v>0.74038700000000002</v>
      </c>
      <c r="BD177">
        <f t="shared" si="34"/>
        <v>16.659500000000001</v>
      </c>
      <c r="BE177">
        <f t="shared" si="35"/>
        <v>12.344139736500003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36.0642</v>
      </c>
      <c r="I178" s="22">
        <v>-1.65375E-2</v>
      </c>
      <c r="J178" s="22">
        <v>168</v>
      </c>
      <c r="K178" s="22">
        <v>1.00342</v>
      </c>
      <c r="L178">
        <f t="shared" si="24"/>
        <v>16.537500000000001</v>
      </c>
      <c r="M178">
        <f t="shared" si="25"/>
        <v>16.604146125</v>
      </c>
      <c r="N178" s="9"/>
      <c r="O178" s="22">
        <v>0.74600200000000005</v>
      </c>
      <c r="P178" s="22">
        <v>106.92</v>
      </c>
      <c r="Q178" s="22">
        <v>-1.6644300000000001E-2</v>
      </c>
      <c r="R178" s="22">
        <v>168</v>
      </c>
      <c r="S178" s="22">
        <v>0.74533099999999997</v>
      </c>
      <c r="T178">
        <f t="shared" si="26"/>
        <v>16.644300000000001</v>
      </c>
      <c r="U178">
        <f t="shared" si="27"/>
        <v>12.416681088600003</v>
      </c>
      <c r="X178" s="9"/>
      <c r="Y178" s="22">
        <v>1.00403</v>
      </c>
      <c r="Z178" s="22">
        <v>203.75700000000001</v>
      </c>
      <c r="AA178" s="22">
        <v>-1.65649E-2</v>
      </c>
      <c r="AB178" s="22">
        <v>168</v>
      </c>
      <c r="AC178" s="22">
        <v>1.00342</v>
      </c>
      <c r="AD178">
        <f t="shared" si="28"/>
        <v>16.564900000000002</v>
      </c>
      <c r="AE178">
        <f t="shared" si="29"/>
        <v>16.631656547000002</v>
      </c>
      <c r="AF178" s="9"/>
      <c r="AG178" s="22">
        <v>0.74600200000000005</v>
      </c>
      <c r="AH178" s="22">
        <v>278.64800000000002</v>
      </c>
      <c r="AI178" s="22">
        <v>-1.6650399999999999E-2</v>
      </c>
      <c r="AJ178" s="22">
        <v>168</v>
      </c>
      <c r="AK178" s="22">
        <v>0.74554399999999998</v>
      </c>
      <c r="AL178">
        <f t="shared" si="30"/>
        <v>16.650399999999998</v>
      </c>
      <c r="AM178">
        <f t="shared" si="31"/>
        <v>12.4212317008</v>
      </c>
      <c r="AP178" s="9"/>
      <c r="AQ178" s="22">
        <v>1.00403</v>
      </c>
      <c r="AR178" s="22">
        <v>327.81700000000001</v>
      </c>
      <c r="AS178" s="22">
        <v>-1.6589400000000001E-2</v>
      </c>
      <c r="AT178" s="22">
        <v>168</v>
      </c>
      <c r="AU178" s="22">
        <v>1.0031099999999999</v>
      </c>
      <c r="AV178">
        <f t="shared" si="32"/>
        <v>16.589400000000001</v>
      </c>
      <c r="AW178">
        <f t="shared" si="33"/>
        <v>16.656255282</v>
      </c>
      <c r="AX178" s="9"/>
      <c r="AY178" s="22">
        <v>0.74600200000000005</v>
      </c>
      <c r="AZ178" s="22">
        <v>386.72899999999998</v>
      </c>
      <c r="BA178" s="22">
        <v>-1.6677899999999999E-2</v>
      </c>
      <c r="BB178" s="22">
        <v>168</v>
      </c>
      <c r="BC178" s="22">
        <v>0.74545300000000003</v>
      </c>
      <c r="BD178">
        <f t="shared" si="34"/>
        <v>16.677899999999998</v>
      </c>
      <c r="BE178">
        <f t="shared" si="35"/>
        <v>12.441746755799999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36.164900000000003</v>
      </c>
      <c r="I179" s="22">
        <v>-1.6549700000000001E-2</v>
      </c>
      <c r="J179" s="22">
        <v>169</v>
      </c>
      <c r="K179" s="22">
        <v>0.99792499999999995</v>
      </c>
      <c r="L179">
        <f t="shared" si="24"/>
        <v>16.549700000000001</v>
      </c>
      <c r="M179">
        <f t="shared" si="25"/>
        <v>16.533034452100001</v>
      </c>
      <c r="N179" s="9"/>
      <c r="O179" s="22">
        <v>0.75103799999999998</v>
      </c>
      <c r="P179" s="22">
        <v>107.021</v>
      </c>
      <c r="Q179" s="22">
        <v>-1.66351E-2</v>
      </c>
      <c r="R179" s="22">
        <v>169</v>
      </c>
      <c r="S179" s="22">
        <v>0.75054900000000002</v>
      </c>
      <c r="T179">
        <f t="shared" si="26"/>
        <v>16.635100000000001</v>
      </c>
      <c r="U179">
        <f t="shared" si="27"/>
        <v>12.493592233800001</v>
      </c>
      <c r="X179" s="9"/>
      <c r="Y179" s="22">
        <v>0.99899300000000002</v>
      </c>
      <c r="Z179" s="22">
        <v>203.858</v>
      </c>
      <c r="AA179" s="22">
        <v>-1.6570999999999999E-2</v>
      </c>
      <c r="AB179" s="22">
        <v>169</v>
      </c>
      <c r="AC179" s="22">
        <v>0.99792499999999995</v>
      </c>
      <c r="AD179">
        <f t="shared" si="28"/>
        <v>16.570999999999998</v>
      </c>
      <c r="AE179">
        <f t="shared" si="29"/>
        <v>16.554313002999997</v>
      </c>
      <c r="AF179" s="9"/>
      <c r="AG179" s="22">
        <v>0.75103799999999998</v>
      </c>
      <c r="AH179" s="22">
        <v>278.74799999999999</v>
      </c>
      <c r="AI179" s="22">
        <v>-1.66473E-2</v>
      </c>
      <c r="AJ179" s="22">
        <v>169</v>
      </c>
      <c r="AK179" s="22">
        <v>0.75039699999999998</v>
      </c>
      <c r="AL179">
        <f t="shared" si="30"/>
        <v>16.647300000000001</v>
      </c>
      <c r="AM179">
        <f t="shared" si="31"/>
        <v>12.502754897400001</v>
      </c>
      <c r="AP179" s="9"/>
      <c r="AQ179" s="22">
        <v>0.99899300000000002</v>
      </c>
      <c r="AR179" s="22">
        <v>327.91800000000001</v>
      </c>
      <c r="AS179" s="22">
        <v>-1.6604600000000001E-2</v>
      </c>
      <c r="AT179" s="22">
        <v>169</v>
      </c>
      <c r="AU179" s="22">
        <v>0.99731400000000003</v>
      </c>
      <c r="AV179">
        <f t="shared" si="32"/>
        <v>16.604600000000001</v>
      </c>
      <c r="AW179">
        <f t="shared" si="33"/>
        <v>16.587879167800001</v>
      </c>
      <c r="AX179" s="9"/>
      <c r="AY179" s="22">
        <v>0.75103799999999998</v>
      </c>
      <c r="AZ179" s="22">
        <v>386.83</v>
      </c>
      <c r="BA179" s="22">
        <v>-1.66626E-2</v>
      </c>
      <c r="BB179" s="22">
        <v>169</v>
      </c>
      <c r="BC179" s="22">
        <v>0.75015299999999996</v>
      </c>
      <c r="BD179">
        <f t="shared" si="34"/>
        <v>16.662600000000001</v>
      </c>
      <c r="BE179">
        <f t="shared" si="35"/>
        <v>12.514245778800001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36.265599999999999</v>
      </c>
      <c r="I180" s="22">
        <v>-1.65527E-2</v>
      </c>
      <c r="J180" s="22">
        <v>170</v>
      </c>
      <c r="K180" s="22">
        <v>0.99334699999999998</v>
      </c>
      <c r="L180">
        <f t="shared" si="24"/>
        <v>16.552700000000002</v>
      </c>
      <c r="M180">
        <f t="shared" si="25"/>
        <v>16.452688586600001</v>
      </c>
      <c r="N180" s="9"/>
      <c r="O180" s="22">
        <v>0.756073</v>
      </c>
      <c r="P180" s="22">
        <v>107.122</v>
      </c>
      <c r="Q180" s="22">
        <v>-1.6638199999999999E-2</v>
      </c>
      <c r="R180" s="22">
        <v>170</v>
      </c>
      <c r="S180" s="22">
        <v>0.75561500000000004</v>
      </c>
      <c r="T180">
        <f t="shared" si="26"/>
        <v>16.638199999999998</v>
      </c>
      <c r="U180">
        <f t="shared" si="27"/>
        <v>12.579693788599998</v>
      </c>
      <c r="X180" s="9"/>
      <c r="Y180" s="22">
        <v>0.99395800000000001</v>
      </c>
      <c r="Z180" s="22">
        <v>203.959</v>
      </c>
      <c r="AA180" s="22">
        <v>-1.6561900000000001E-2</v>
      </c>
      <c r="AB180" s="22">
        <v>170</v>
      </c>
      <c r="AC180" s="22">
        <v>0.99334699999999998</v>
      </c>
      <c r="AD180">
        <f t="shared" si="28"/>
        <v>16.561900000000001</v>
      </c>
      <c r="AE180">
        <f t="shared" si="29"/>
        <v>16.461833000200002</v>
      </c>
      <c r="AF180" s="9"/>
      <c r="AG180" s="22">
        <v>0.756073</v>
      </c>
      <c r="AH180" s="22">
        <v>278.84899999999999</v>
      </c>
      <c r="AI180" s="22">
        <v>-1.6650399999999999E-2</v>
      </c>
      <c r="AJ180" s="22">
        <v>170</v>
      </c>
      <c r="AK180" s="22">
        <v>0.75531000000000004</v>
      </c>
      <c r="AL180">
        <f t="shared" si="30"/>
        <v>16.650399999999998</v>
      </c>
      <c r="AM180">
        <f t="shared" si="31"/>
        <v>12.588917879199998</v>
      </c>
      <c r="AP180" s="9"/>
      <c r="AQ180" s="22">
        <v>0.99395800000000001</v>
      </c>
      <c r="AR180" s="22">
        <v>328.01900000000001</v>
      </c>
      <c r="AS180" s="22">
        <v>-1.6595499999999999E-2</v>
      </c>
      <c r="AT180" s="22">
        <v>170</v>
      </c>
      <c r="AU180" s="22">
        <v>0.99304199999999998</v>
      </c>
      <c r="AV180">
        <f t="shared" si="32"/>
        <v>16.595499999999998</v>
      </c>
      <c r="AW180">
        <f t="shared" si="33"/>
        <v>16.495229988999998</v>
      </c>
      <c r="AX180" s="9"/>
      <c r="AY180" s="22">
        <v>0.756073</v>
      </c>
      <c r="AZ180" s="22">
        <v>386.93099999999998</v>
      </c>
      <c r="BA180" s="22">
        <v>-1.66626E-2</v>
      </c>
      <c r="BB180" s="22">
        <v>170</v>
      </c>
      <c r="BC180" s="22">
        <v>0.75592000000000004</v>
      </c>
      <c r="BD180">
        <f t="shared" si="34"/>
        <v>16.662600000000001</v>
      </c>
      <c r="BE180">
        <f t="shared" si="35"/>
        <v>12.5981419698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36.366300000000003</v>
      </c>
      <c r="I181" s="22">
        <v>-1.6558799999999999E-2</v>
      </c>
      <c r="J181" s="22">
        <v>171</v>
      </c>
      <c r="K181" s="22">
        <v>0.98877000000000004</v>
      </c>
      <c r="L181">
        <f t="shared" si="24"/>
        <v>16.558799999999998</v>
      </c>
      <c r="M181">
        <f t="shared" si="25"/>
        <v>16.375361613599999</v>
      </c>
      <c r="N181" s="9"/>
      <c r="O181" s="22">
        <v>0.76110800000000001</v>
      </c>
      <c r="P181" s="22">
        <v>107.22199999999999</v>
      </c>
      <c r="Q181" s="22">
        <v>-1.6625999999999998E-2</v>
      </c>
      <c r="R181" s="22">
        <v>171</v>
      </c>
      <c r="S181" s="22">
        <v>0.75988800000000001</v>
      </c>
      <c r="T181">
        <f t="shared" si="26"/>
        <v>16.625999999999998</v>
      </c>
      <c r="U181">
        <f t="shared" si="27"/>
        <v>12.654181607999998</v>
      </c>
      <c r="X181" s="9"/>
      <c r="Y181" s="22">
        <v>0.98892199999999997</v>
      </c>
      <c r="Z181" s="22">
        <v>204.06</v>
      </c>
      <c r="AA181" s="22">
        <v>-1.65649E-2</v>
      </c>
      <c r="AB181" s="22">
        <v>171</v>
      </c>
      <c r="AC181" s="22">
        <v>0.98815900000000001</v>
      </c>
      <c r="AD181">
        <f t="shared" si="28"/>
        <v>16.564900000000002</v>
      </c>
      <c r="AE181">
        <f t="shared" si="29"/>
        <v>16.3813940378</v>
      </c>
      <c r="AF181" s="9"/>
      <c r="AG181" s="22">
        <v>0.76110800000000001</v>
      </c>
      <c r="AH181" s="22">
        <v>278.95</v>
      </c>
      <c r="AI181" s="22">
        <v>-1.6650399999999999E-2</v>
      </c>
      <c r="AJ181" s="22">
        <v>171</v>
      </c>
      <c r="AK181" s="22">
        <v>0.76019300000000001</v>
      </c>
      <c r="AL181">
        <f t="shared" si="30"/>
        <v>16.650399999999998</v>
      </c>
      <c r="AM181">
        <f t="shared" si="31"/>
        <v>12.672752643199999</v>
      </c>
      <c r="AP181" s="9"/>
      <c r="AQ181" s="22">
        <v>0.98892199999999997</v>
      </c>
      <c r="AR181" s="22">
        <v>328.11900000000003</v>
      </c>
      <c r="AS181" s="22">
        <v>-1.6601600000000001E-2</v>
      </c>
      <c r="AT181" s="22">
        <v>171</v>
      </c>
      <c r="AU181" s="22">
        <v>0.98815900000000001</v>
      </c>
      <c r="AV181">
        <f t="shared" si="32"/>
        <v>16.601600000000001</v>
      </c>
      <c r="AW181">
        <f t="shared" si="33"/>
        <v>16.417687475200001</v>
      </c>
      <c r="AX181" s="9"/>
      <c r="AY181" s="22">
        <v>0.76110800000000001</v>
      </c>
      <c r="AZ181" s="22">
        <v>387.03100000000001</v>
      </c>
      <c r="BA181" s="22">
        <v>-1.6665599999999999E-2</v>
      </c>
      <c r="BB181" s="22">
        <v>171</v>
      </c>
      <c r="BC181" s="22">
        <v>0.76019300000000001</v>
      </c>
      <c r="BD181">
        <f t="shared" si="34"/>
        <v>16.665599999999998</v>
      </c>
      <c r="BE181">
        <f t="shared" si="35"/>
        <v>12.684321484799998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36.466999999999999</v>
      </c>
      <c r="I182" s="22">
        <v>-1.6546600000000002E-2</v>
      </c>
      <c r="J182" s="22">
        <v>172</v>
      </c>
      <c r="K182" s="22">
        <v>0.98297100000000004</v>
      </c>
      <c r="L182">
        <f t="shared" si="24"/>
        <v>16.546600000000002</v>
      </c>
      <c r="M182">
        <f t="shared" si="25"/>
        <v>16.279984634200002</v>
      </c>
      <c r="N182" s="9"/>
      <c r="O182" s="22">
        <v>0.76614400000000005</v>
      </c>
      <c r="P182" s="22">
        <v>107.32299999999999</v>
      </c>
      <c r="Q182" s="22">
        <v>-1.66321E-2</v>
      </c>
      <c r="R182" s="22">
        <v>172</v>
      </c>
      <c r="S182" s="22">
        <v>0.76568599999999998</v>
      </c>
      <c r="T182">
        <f t="shared" si="26"/>
        <v>16.632100000000001</v>
      </c>
      <c r="U182">
        <f t="shared" si="27"/>
        <v>12.742583622400002</v>
      </c>
      <c r="X182" s="9"/>
      <c r="Y182" s="22">
        <v>0.98388699999999996</v>
      </c>
      <c r="Z182" s="22">
        <v>204.16</v>
      </c>
      <c r="AA182" s="22">
        <v>-1.6567999999999999E-2</v>
      </c>
      <c r="AB182" s="22">
        <v>172</v>
      </c>
      <c r="AC182" s="22">
        <v>0.98327600000000004</v>
      </c>
      <c r="AD182">
        <f t="shared" si="28"/>
        <v>16.567999999999998</v>
      </c>
      <c r="AE182">
        <f t="shared" si="29"/>
        <v>16.301039815999996</v>
      </c>
      <c r="AF182" s="9"/>
      <c r="AG182" s="22">
        <v>0.76614400000000005</v>
      </c>
      <c r="AH182" s="22">
        <v>279.05</v>
      </c>
      <c r="AI182" s="22">
        <v>-1.6653399999999999E-2</v>
      </c>
      <c r="AJ182" s="22">
        <v>172</v>
      </c>
      <c r="AK182" s="22">
        <v>0.76507599999999998</v>
      </c>
      <c r="AL182">
        <f t="shared" si="30"/>
        <v>16.653399999999998</v>
      </c>
      <c r="AM182">
        <f t="shared" si="31"/>
        <v>12.758902489599999</v>
      </c>
      <c r="AP182" s="9"/>
      <c r="AQ182" s="22">
        <v>0.98388699999999996</v>
      </c>
      <c r="AR182" s="22">
        <v>328.22</v>
      </c>
      <c r="AS182" s="22">
        <v>-1.6610699999999999E-2</v>
      </c>
      <c r="AT182" s="22">
        <v>172</v>
      </c>
      <c r="AU182" s="22">
        <v>0.98297100000000004</v>
      </c>
      <c r="AV182">
        <f t="shared" si="32"/>
        <v>16.610699999999998</v>
      </c>
      <c r="AW182">
        <f t="shared" si="33"/>
        <v>16.343051790899999</v>
      </c>
      <c r="AX182" s="9"/>
      <c r="AY182" s="22">
        <v>0.76614400000000005</v>
      </c>
      <c r="AZ182" s="22">
        <v>387.13200000000001</v>
      </c>
      <c r="BA182" s="22">
        <v>-1.6653399999999999E-2</v>
      </c>
      <c r="BB182" s="22">
        <v>172</v>
      </c>
      <c r="BC182" s="22">
        <v>0.76446499999999995</v>
      </c>
      <c r="BD182">
        <f t="shared" si="34"/>
        <v>16.653399999999998</v>
      </c>
      <c r="BE182">
        <f t="shared" si="35"/>
        <v>12.758902489599999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36.567700000000002</v>
      </c>
      <c r="I183" s="22">
        <v>-1.65649E-2</v>
      </c>
      <c r="J183" s="22">
        <v>173</v>
      </c>
      <c r="K183" s="22">
        <v>0.97839399999999999</v>
      </c>
      <c r="L183">
        <f t="shared" si="24"/>
        <v>16.564900000000002</v>
      </c>
      <c r="M183">
        <f t="shared" si="25"/>
        <v>16.2145689299</v>
      </c>
      <c r="N183" s="9"/>
      <c r="O183" s="22">
        <v>0.77117899999999995</v>
      </c>
      <c r="P183" s="22">
        <v>107.42400000000001</v>
      </c>
      <c r="Q183" s="22">
        <v>-1.6622899999999999E-2</v>
      </c>
      <c r="R183" s="22">
        <v>173</v>
      </c>
      <c r="S183" s="22">
        <v>0.77026399999999995</v>
      </c>
      <c r="T183">
        <f t="shared" si="26"/>
        <v>16.622899999999998</v>
      </c>
      <c r="U183">
        <f t="shared" si="27"/>
        <v>12.819231399099998</v>
      </c>
      <c r="X183" s="9"/>
      <c r="Y183" s="22">
        <v>0.97885100000000003</v>
      </c>
      <c r="Z183" s="22">
        <v>204.261</v>
      </c>
      <c r="AA183" s="22">
        <v>-1.6570999999999999E-2</v>
      </c>
      <c r="AB183" s="22">
        <v>173</v>
      </c>
      <c r="AC183" s="22">
        <v>0.97839399999999999</v>
      </c>
      <c r="AD183">
        <f t="shared" si="28"/>
        <v>16.570999999999998</v>
      </c>
      <c r="AE183">
        <f t="shared" si="29"/>
        <v>16.220539920999997</v>
      </c>
      <c r="AF183" s="9"/>
      <c r="AG183" s="22">
        <v>0.77117899999999995</v>
      </c>
      <c r="AH183" s="22">
        <v>279.15100000000001</v>
      </c>
      <c r="AI183" s="22">
        <v>-1.6638199999999999E-2</v>
      </c>
      <c r="AJ183" s="22">
        <v>173</v>
      </c>
      <c r="AK183" s="22">
        <v>0.77087399999999995</v>
      </c>
      <c r="AL183">
        <f t="shared" si="30"/>
        <v>16.638199999999998</v>
      </c>
      <c r="AM183">
        <f t="shared" si="31"/>
        <v>12.831030437799997</v>
      </c>
      <c r="AP183" s="9"/>
      <c r="AQ183" s="22">
        <v>0.97885100000000003</v>
      </c>
      <c r="AR183" s="22">
        <v>328.32100000000003</v>
      </c>
      <c r="AS183" s="22">
        <v>-1.6610699999999999E-2</v>
      </c>
      <c r="AT183" s="22">
        <v>173</v>
      </c>
      <c r="AU183" s="22">
        <v>0.97839399999999999</v>
      </c>
      <c r="AV183">
        <f t="shared" si="32"/>
        <v>16.610699999999998</v>
      </c>
      <c r="AW183">
        <f t="shared" si="33"/>
        <v>16.259400305699998</v>
      </c>
      <c r="AX183" s="9"/>
      <c r="AY183" s="22">
        <v>0.77117899999999995</v>
      </c>
      <c r="AZ183" s="22">
        <v>387.233</v>
      </c>
      <c r="BA183" s="22">
        <v>-1.6650399999999999E-2</v>
      </c>
      <c r="BB183" s="22">
        <v>173</v>
      </c>
      <c r="BC183" s="22">
        <v>0.77026399999999995</v>
      </c>
      <c r="BD183">
        <f t="shared" si="34"/>
        <v>16.650399999999998</v>
      </c>
      <c r="BE183">
        <f t="shared" si="35"/>
        <v>12.840438821599998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36.668399999999998</v>
      </c>
      <c r="I184" s="22">
        <v>-1.65527E-2</v>
      </c>
      <c r="J184" s="22">
        <v>174</v>
      </c>
      <c r="K184" s="22">
        <v>0.97320600000000002</v>
      </c>
      <c r="L184">
        <f t="shared" si="24"/>
        <v>16.552700000000002</v>
      </c>
      <c r="M184">
        <f t="shared" si="25"/>
        <v>16.119284103200002</v>
      </c>
      <c r="N184" s="9"/>
      <c r="O184" s="22">
        <v>0.77621499999999999</v>
      </c>
      <c r="P184" s="22">
        <v>107.52500000000001</v>
      </c>
      <c r="Q184" s="22">
        <v>-1.6629000000000001E-2</v>
      </c>
      <c r="R184" s="22">
        <v>174</v>
      </c>
      <c r="S184" s="22">
        <v>0.775146</v>
      </c>
      <c r="T184">
        <f t="shared" si="26"/>
        <v>16.629000000000001</v>
      </c>
      <c r="U184">
        <f t="shared" si="27"/>
        <v>12.907679235000002</v>
      </c>
      <c r="X184" s="9"/>
      <c r="Y184" s="22">
        <v>0.97381600000000001</v>
      </c>
      <c r="Z184" s="22">
        <v>204.36199999999999</v>
      </c>
      <c r="AA184" s="22">
        <v>-1.6567999999999999E-2</v>
      </c>
      <c r="AB184" s="22">
        <v>174</v>
      </c>
      <c r="AC184" s="22">
        <v>0.97289999999999999</v>
      </c>
      <c r="AD184">
        <f t="shared" si="28"/>
        <v>16.567999999999998</v>
      </c>
      <c r="AE184">
        <f t="shared" si="29"/>
        <v>16.134183487999998</v>
      </c>
      <c r="AF184" s="9"/>
      <c r="AG184" s="22">
        <v>0.77621499999999999</v>
      </c>
      <c r="AH184" s="22">
        <v>279.25200000000001</v>
      </c>
      <c r="AI184" s="22">
        <v>-1.66473E-2</v>
      </c>
      <c r="AJ184" s="22">
        <v>174</v>
      </c>
      <c r="AK184" s="22">
        <v>0.774841</v>
      </c>
      <c r="AL184">
        <f t="shared" si="30"/>
        <v>16.647300000000001</v>
      </c>
      <c r="AM184">
        <f t="shared" si="31"/>
        <v>12.921883969500001</v>
      </c>
      <c r="AP184" s="9"/>
      <c r="AQ184" s="22">
        <v>0.97381600000000001</v>
      </c>
      <c r="AR184" s="22">
        <v>328.42200000000003</v>
      </c>
      <c r="AS184" s="22">
        <v>-1.6601600000000001E-2</v>
      </c>
      <c r="AT184" s="22">
        <v>174</v>
      </c>
      <c r="AU184" s="22">
        <v>0.97289999999999999</v>
      </c>
      <c r="AV184">
        <f t="shared" si="32"/>
        <v>16.601600000000001</v>
      </c>
      <c r="AW184">
        <f t="shared" si="33"/>
        <v>16.166903705600003</v>
      </c>
      <c r="AX184" s="9"/>
      <c r="AY184" s="22">
        <v>0.77621499999999999</v>
      </c>
      <c r="AZ184" s="22">
        <v>387.334</v>
      </c>
      <c r="BA184" s="22">
        <v>-1.6653399999999999E-2</v>
      </c>
      <c r="BB184" s="22">
        <v>174</v>
      </c>
      <c r="BC184" s="22">
        <v>0.775146</v>
      </c>
      <c r="BD184">
        <f t="shared" si="34"/>
        <v>16.653399999999998</v>
      </c>
      <c r="BE184">
        <f t="shared" si="35"/>
        <v>12.926618880999998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36.769100000000002</v>
      </c>
      <c r="I185" s="22">
        <v>-1.6561900000000001E-2</v>
      </c>
      <c r="J185" s="22">
        <v>175</v>
      </c>
      <c r="K185" s="22">
        <v>0.96771200000000002</v>
      </c>
      <c r="L185">
        <f t="shared" si="24"/>
        <v>16.561900000000001</v>
      </c>
      <c r="M185">
        <f t="shared" si="25"/>
        <v>16.044854043900003</v>
      </c>
      <c r="N185" s="9"/>
      <c r="O185" s="22">
        <v>0.78125</v>
      </c>
      <c r="P185" s="22">
        <v>107.625</v>
      </c>
      <c r="Q185" s="22">
        <v>-1.66321E-2</v>
      </c>
      <c r="R185" s="22">
        <v>175</v>
      </c>
      <c r="S185" s="22">
        <v>0.78033399999999997</v>
      </c>
      <c r="T185">
        <f t="shared" si="26"/>
        <v>16.632100000000001</v>
      </c>
      <c r="U185">
        <f t="shared" si="27"/>
        <v>12.993828125</v>
      </c>
      <c r="X185" s="9"/>
      <c r="Y185" s="22">
        <v>0.968781</v>
      </c>
      <c r="Z185" s="22">
        <v>204.46199999999999</v>
      </c>
      <c r="AA185" s="22">
        <v>-1.6574100000000001E-2</v>
      </c>
      <c r="AB185" s="22">
        <v>175</v>
      </c>
      <c r="AC185" s="22">
        <v>0.96801800000000005</v>
      </c>
      <c r="AD185">
        <f t="shared" si="28"/>
        <v>16.574100000000001</v>
      </c>
      <c r="AE185">
        <f t="shared" si="29"/>
        <v>16.056673172100002</v>
      </c>
      <c r="AF185" s="9"/>
      <c r="AG185" s="22">
        <v>0.78125</v>
      </c>
      <c r="AH185" s="22">
        <v>279.35300000000001</v>
      </c>
      <c r="AI185" s="22">
        <v>-1.6641199999999998E-2</v>
      </c>
      <c r="AJ185" s="22">
        <v>175</v>
      </c>
      <c r="AK185" s="22">
        <v>0.77972399999999997</v>
      </c>
      <c r="AL185">
        <f t="shared" si="30"/>
        <v>16.641199999999998</v>
      </c>
      <c r="AM185">
        <f t="shared" si="31"/>
        <v>13.000937499999999</v>
      </c>
      <c r="AP185" s="9"/>
      <c r="AQ185" s="22">
        <v>0.968781</v>
      </c>
      <c r="AR185" s="22">
        <v>328.52199999999999</v>
      </c>
      <c r="AS185" s="22">
        <v>-1.6598499999999999E-2</v>
      </c>
      <c r="AT185" s="22">
        <v>175</v>
      </c>
      <c r="AU185" s="22">
        <v>0.96771200000000002</v>
      </c>
      <c r="AV185">
        <f t="shared" si="32"/>
        <v>16.598499999999998</v>
      </c>
      <c r="AW185">
        <f t="shared" si="33"/>
        <v>16.080311428499996</v>
      </c>
      <c r="AX185" s="9"/>
      <c r="AY185" s="22">
        <v>0.78125</v>
      </c>
      <c r="AZ185" s="22">
        <v>387.43400000000003</v>
      </c>
      <c r="BA185" s="22">
        <v>-1.6650399999999999E-2</v>
      </c>
      <c r="BB185" s="22">
        <v>175</v>
      </c>
      <c r="BC185" s="22">
        <v>0.78002899999999997</v>
      </c>
      <c r="BD185">
        <f t="shared" si="34"/>
        <v>16.650399999999998</v>
      </c>
      <c r="BE185">
        <f t="shared" si="35"/>
        <v>13.008124999999998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36.869799999999998</v>
      </c>
      <c r="I186" s="22">
        <v>-1.65649E-2</v>
      </c>
      <c r="J186" s="22">
        <v>176</v>
      </c>
      <c r="K186" s="22">
        <v>0.96221900000000005</v>
      </c>
      <c r="L186">
        <f t="shared" si="24"/>
        <v>16.564900000000002</v>
      </c>
      <c r="M186">
        <f t="shared" si="25"/>
        <v>15.9643395505</v>
      </c>
      <c r="N186" s="9"/>
      <c r="O186" s="22">
        <v>0.78628500000000001</v>
      </c>
      <c r="P186" s="22">
        <v>107.726</v>
      </c>
      <c r="Q186" s="22">
        <v>-1.6604600000000001E-2</v>
      </c>
      <c r="R186" s="22">
        <v>176</v>
      </c>
      <c r="S186" s="22">
        <v>0.78552200000000005</v>
      </c>
      <c r="T186">
        <f t="shared" si="26"/>
        <v>16.604600000000001</v>
      </c>
      <c r="U186">
        <f t="shared" si="27"/>
        <v>13.055947911000001</v>
      </c>
      <c r="X186" s="9"/>
      <c r="Y186" s="22">
        <v>0.96374499999999996</v>
      </c>
      <c r="Z186" s="22">
        <v>204.56299999999999</v>
      </c>
      <c r="AA186" s="22">
        <v>-1.65802E-2</v>
      </c>
      <c r="AB186" s="22">
        <v>176</v>
      </c>
      <c r="AC186" s="22">
        <v>0.96282999999999996</v>
      </c>
      <c r="AD186">
        <f t="shared" si="28"/>
        <v>16.580200000000001</v>
      </c>
      <c r="AE186">
        <f t="shared" si="29"/>
        <v>15.979084849000001</v>
      </c>
      <c r="AF186" s="9"/>
      <c r="AG186" s="22">
        <v>0.78628500000000001</v>
      </c>
      <c r="AH186" s="22">
        <v>279.45299999999997</v>
      </c>
      <c r="AI186" s="22">
        <v>-1.66351E-2</v>
      </c>
      <c r="AJ186" s="22">
        <v>176</v>
      </c>
      <c r="AK186" s="22">
        <v>0.78552200000000005</v>
      </c>
      <c r="AL186">
        <f t="shared" si="30"/>
        <v>16.635100000000001</v>
      </c>
      <c r="AM186">
        <f t="shared" si="31"/>
        <v>13.079929603500002</v>
      </c>
      <c r="AP186" s="9"/>
      <c r="AQ186" s="22">
        <v>0.96374499999999996</v>
      </c>
      <c r="AR186" s="22">
        <v>328.62299999999999</v>
      </c>
      <c r="AS186" s="22">
        <v>-1.6616800000000001E-2</v>
      </c>
      <c r="AT186" s="22">
        <v>176</v>
      </c>
      <c r="AU186" s="22">
        <v>0.96282999999999996</v>
      </c>
      <c r="AV186">
        <f t="shared" si="32"/>
        <v>16.616800000000001</v>
      </c>
      <c r="AW186">
        <f t="shared" si="33"/>
        <v>16.014357916000002</v>
      </c>
      <c r="AX186" s="9"/>
      <c r="AY186" s="22">
        <v>0.78628500000000001</v>
      </c>
      <c r="AZ186" s="22">
        <v>387.53500000000003</v>
      </c>
      <c r="BA186" s="22">
        <v>-1.66321E-2</v>
      </c>
      <c r="BB186" s="22">
        <v>176</v>
      </c>
      <c r="BC186" s="22">
        <v>0.78521700000000005</v>
      </c>
      <c r="BD186">
        <f t="shared" si="34"/>
        <v>16.632100000000001</v>
      </c>
      <c r="BE186">
        <f t="shared" si="35"/>
        <v>13.077570748500001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36.970500000000001</v>
      </c>
      <c r="I187" s="22">
        <v>-1.6561900000000001E-2</v>
      </c>
      <c r="J187" s="22">
        <v>177</v>
      </c>
      <c r="K187" s="22">
        <v>0.95733599999999996</v>
      </c>
      <c r="L187">
        <f t="shared" si="24"/>
        <v>16.561900000000001</v>
      </c>
      <c r="M187">
        <f t="shared" si="25"/>
        <v>15.878059149</v>
      </c>
      <c r="N187" s="9"/>
      <c r="O187" s="22">
        <v>0.79132100000000005</v>
      </c>
      <c r="P187" s="22">
        <v>107.827</v>
      </c>
      <c r="Q187" s="22">
        <v>-1.6616800000000001E-2</v>
      </c>
      <c r="R187" s="22">
        <v>177</v>
      </c>
      <c r="S187" s="22">
        <v>0.79040500000000002</v>
      </c>
      <c r="T187">
        <f t="shared" si="26"/>
        <v>16.616800000000001</v>
      </c>
      <c r="U187">
        <f t="shared" si="27"/>
        <v>13.149222792800002</v>
      </c>
      <c r="X187" s="9"/>
      <c r="Y187" s="22">
        <v>0.95870999999999995</v>
      </c>
      <c r="Z187" s="22">
        <v>204.66399999999999</v>
      </c>
      <c r="AA187" s="22">
        <v>-1.6570999999999999E-2</v>
      </c>
      <c r="AB187" s="22">
        <v>177</v>
      </c>
      <c r="AC187" s="22">
        <v>0.95794699999999999</v>
      </c>
      <c r="AD187">
        <f t="shared" si="28"/>
        <v>16.570999999999998</v>
      </c>
      <c r="AE187">
        <f t="shared" si="29"/>
        <v>15.886783409999998</v>
      </c>
      <c r="AF187" s="9"/>
      <c r="AG187" s="22">
        <v>0.79132100000000005</v>
      </c>
      <c r="AH187" s="22">
        <v>279.55399999999997</v>
      </c>
      <c r="AI187" s="22">
        <v>-1.6641199999999998E-2</v>
      </c>
      <c r="AJ187" s="22">
        <v>177</v>
      </c>
      <c r="AK187" s="22">
        <v>0.79010000000000002</v>
      </c>
      <c r="AL187">
        <f t="shared" si="30"/>
        <v>16.641199999999998</v>
      </c>
      <c r="AM187">
        <f t="shared" si="31"/>
        <v>13.168531025199998</v>
      </c>
      <c r="AP187" s="9"/>
      <c r="AQ187" s="22">
        <v>0.95870999999999995</v>
      </c>
      <c r="AR187" s="22">
        <v>328.72399999999999</v>
      </c>
      <c r="AS187" s="22">
        <v>-1.6604600000000001E-2</v>
      </c>
      <c r="AT187" s="22">
        <v>177</v>
      </c>
      <c r="AU187" s="22">
        <v>0.95794699999999999</v>
      </c>
      <c r="AV187">
        <f t="shared" si="32"/>
        <v>16.604600000000001</v>
      </c>
      <c r="AW187">
        <f t="shared" si="33"/>
        <v>15.918996066</v>
      </c>
      <c r="AX187" s="9"/>
      <c r="AY187" s="22">
        <v>0.79132100000000005</v>
      </c>
      <c r="AZ187" s="22">
        <v>387.63600000000002</v>
      </c>
      <c r="BA187" s="22">
        <v>-1.6656500000000001E-2</v>
      </c>
      <c r="BB187" s="22">
        <v>177</v>
      </c>
      <c r="BC187" s="22">
        <v>0.79010000000000002</v>
      </c>
      <c r="BD187">
        <f t="shared" si="34"/>
        <v>16.656500000000001</v>
      </c>
      <c r="BE187">
        <f t="shared" si="35"/>
        <v>13.180638236500002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37.071199999999997</v>
      </c>
      <c r="I188" s="22">
        <v>-1.6567999999999999E-2</v>
      </c>
      <c r="J188" s="22">
        <v>178</v>
      </c>
      <c r="K188" s="22">
        <v>0.95306400000000002</v>
      </c>
      <c r="L188">
        <f t="shared" si="24"/>
        <v>16.567999999999998</v>
      </c>
      <c r="M188">
        <f t="shared" si="25"/>
        <v>15.800470831999998</v>
      </c>
      <c r="N188" s="9"/>
      <c r="O188" s="22">
        <v>0.79635599999999995</v>
      </c>
      <c r="P188" s="22">
        <v>107.92700000000001</v>
      </c>
      <c r="Q188" s="22">
        <v>-1.6613800000000001E-2</v>
      </c>
      <c r="R188" s="22">
        <v>178</v>
      </c>
      <c r="S188" s="22">
        <v>0.79589799999999999</v>
      </c>
      <c r="T188">
        <f t="shared" si="26"/>
        <v>16.613800000000001</v>
      </c>
      <c r="U188">
        <f t="shared" si="27"/>
        <v>13.230499312800001</v>
      </c>
      <c r="X188" s="9"/>
      <c r="Y188" s="22">
        <v>0.95367400000000002</v>
      </c>
      <c r="Z188" s="22">
        <v>204.76400000000001</v>
      </c>
      <c r="AA188" s="22">
        <v>-1.6570999999999999E-2</v>
      </c>
      <c r="AB188" s="22">
        <v>178</v>
      </c>
      <c r="AC188" s="22">
        <v>0.95275900000000002</v>
      </c>
      <c r="AD188">
        <f t="shared" si="28"/>
        <v>16.570999999999998</v>
      </c>
      <c r="AE188">
        <f t="shared" si="29"/>
        <v>15.803331853999998</v>
      </c>
      <c r="AF188" s="9"/>
      <c r="AG188" s="22">
        <v>0.79635599999999995</v>
      </c>
      <c r="AH188" s="22">
        <v>279.65499999999997</v>
      </c>
      <c r="AI188" s="22">
        <v>-1.66321E-2</v>
      </c>
      <c r="AJ188" s="22">
        <v>178</v>
      </c>
      <c r="AK188" s="22">
        <v>0.79559299999999999</v>
      </c>
      <c r="AL188">
        <f t="shared" si="30"/>
        <v>16.632100000000001</v>
      </c>
      <c r="AM188">
        <f t="shared" si="31"/>
        <v>13.245072627600001</v>
      </c>
      <c r="AP188" s="9"/>
      <c r="AQ188" s="22">
        <v>0.95367400000000002</v>
      </c>
      <c r="AR188" s="22">
        <v>328.82400000000001</v>
      </c>
      <c r="AS188" s="22">
        <v>-1.6616800000000001E-2</v>
      </c>
      <c r="AT188" s="22">
        <v>178</v>
      </c>
      <c r="AU188" s="22">
        <v>0.95306400000000002</v>
      </c>
      <c r="AV188">
        <f t="shared" si="32"/>
        <v>16.616800000000001</v>
      </c>
      <c r="AW188">
        <f t="shared" si="33"/>
        <v>15.847010123200002</v>
      </c>
      <c r="AX188" s="9"/>
      <c r="AY188" s="22">
        <v>0.79635599999999995</v>
      </c>
      <c r="AZ188" s="22">
        <v>387.73599999999999</v>
      </c>
      <c r="BA188" s="22">
        <v>-1.66321E-2</v>
      </c>
      <c r="BB188" s="22">
        <v>178</v>
      </c>
      <c r="BC188" s="22">
        <v>0.79528799999999999</v>
      </c>
      <c r="BD188">
        <f t="shared" si="34"/>
        <v>16.632100000000001</v>
      </c>
      <c r="BE188">
        <f t="shared" si="35"/>
        <v>13.245072627600001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37.171999999999997</v>
      </c>
      <c r="I189" s="22">
        <v>-1.6561900000000001E-2</v>
      </c>
      <c r="J189" s="22">
        <v>179</v>
      </c>
      <c r="K189" s="22">
        <v>0.94696000000000002</v>
      </c>
      <c r="L189">
        <f t="shared" si="24"/>
        <v>16.561900000000001</v>
      </c>
      <c r="M189">
        <f t="shared" si="25"/>
        <v>15.711264254100001</v>
      </c>
      <c r="N189" s="9"/>
      <c r="O189" s="22">
        <v>0.80139199999999999</v>
      </c>
      <c r="P189" s="22">
        <v>108.02800000000001</v>
      </c>
      <c r="Q189" s="22">
        <v>-1.6622899999999999E-2</v>
      </c>
      <c r="R189" s="22">
        <v>179</v>
      </c>
      <c r="S189" s="22">
        <v>0.80078099999999997</v>
      </c>
      <c r="T189">
        <f t="shared" si="26"/>
        <v>16.622899999999998</v>
      </c>
      <c r="U189">
        <f t="shared" si="27"/>
        <v>13.321459076799998</v>
      </c>
      <c r="X189" s="9"/>
      <c r="Y189" s="22">
        <v>0.94863900000000001</v>
      </c>
      <c r="Z189" s="22">
        <v>204.86500000000001</v>
      </c>
      <c r="AA189" s="22">
        <v>-1.65802E-2</v>
      </c>
      <c r="AB189" s="22">
        <v>179</v>
      </c>
      <c r="AC189" s="22">
        <v>0.94787600000000005</v>
      </c>
      <c r="AD189">
        <f t="shared" si="28"/>
        <v>16.580200000000001</v>
      </c>
      <c r="AE189">
        <f t="shared" si="29"/>
        <v>15.728624347800002</v>
      </c>
      <c r="AF189" s="9"/>
      <c r="AG189" s="22">
        <v>0.80139199999999999</v>
      </c>
      <c r="AH189" s="22">
        <v>279.755</v>
      </c>
      <c r="AI189" s="22">
        <v>-1.6638199999999999E-2</v>
      </c>
      <c r="AJ189" s="22">
        <v>179</v>
      </c>
      <c r="AK189" s="22">
        <v>0.80047599999999997</v>
      </c>
      <c r="AL189">
        <f t="shared" si="30"/>
        <v>16.638199999999998</v>
      </c>
      <c r="AM189">
        <f t="shared" si="31"/>
        <v>13.333720374399999</v>
      </c>
      <c r="AP189" s="9"/>
      <c r="AQ189" s="22">
        <v>0.94863900000000001</v>
      </c>
      <c r="AR189" s="22">
        <v>328.92500000000001</v>
      </c>
      <c r="AS189" s="22">
        <v>-1.6613800000000001E-2</v>
      </c>
      <c r="AT189" s="22">
        <v>179</v>
      </c>
      <c r="AU189" s="22">
        <v>0.94757100000000005</v>
      </c>
      <c r="AV189">
        <f t="shared" si="32"/>
        <v>16.613800000000001</v>
      </c>
      <c r="AW189">
        <f t="shared" si="33"/>
        <v>15.760498618200002</v>
      </c>
      <c r="AX189" s="9"/>
      <c r="AY189" s="22">
        <v>0.80139199999999999</v>
      </c>
      <c r="AZ189" s="22">
        <v>387.83699999999999</v>
      </c>
      <c r="BA189" s="22">
        <v>-1.6644300000000001E-2</v>
      </c>
      <c r="BB189" s="22">
        <v>179</v>
      </c>
      <c r="BC189" s="22">
        <v>0.80108599999999996</v>
      </c>
      <c r="BD189">
        <f t="shared" si="34"/>
        <v>16.644300000000001</v>
      </c>
      <c r="BE189">
        <f t="shared" si="35"/>
        <v>13.338608865600001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37.2727</v>
      </c>
      <c r="I190" s="22">
        <v>-1.6567999999999999E-2</v>
      </c>
      <c r="J190" s="22">
        <v>180</v>
      </c>
      <c r="K190" s="22">
        <v>0.94299299999999997</v>
      </c>
      <c r="L190">
        <f t="shared" si="24"/>
        <v>16.567999999999998</v>
      </c>
      <c r="M190">
        <f t="shared" si="25"/>
        <v>15.633631071999998</v>
      </c>
      <c r="N190" s="9"/>
      <c r="O190" s="22">
        <v>0.806427</v>
      </c>
      <c r="P190" s="22">
        <v>108.129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204.96600000000001</v>
      </c>
      <c r="AA190" s="22">
        <v>-1.6583299999999999E-2</v>
      </c>
      <c r="AB190" s="22">
        <v>180</v>
      </c>
      <c r="AC190" s="22">
        <v>0.94238299999999997</v>
      </c>
      <c r="AD190">
        <f t="shared" si="28"/>
        <v>16.583299999999998</v>
      </c>
      <c r="AE190">
        <f t="shared" si="29"/>
        <v>15.648068213199998</v>
      </c>
      <c r="AF190" s="9"/>
      <c r="AG190" s="22">
        <v>0.806427</v>
      </c>
      <c r="AH190" s="22">
        <v>279.85599999999999</v>
      </c>
      <c r="AI190" s="22">
        <v>-1.66321E-2</v>
      </c>
      <c r="AJ190" s="22">
        <v>180</v>
      </c>
      <c r="AK190" s="22">
        <v>0.80566400000000005</v>
      </c>
      <c r="AL190">
        <f t="shared" si="30"/>
        <v>16.632100000000001</v>
      </c>
      <c r="AM190">
        <f t="shared" si="31"/>
        <v>13.4125745067</v>
      </c>
      <c r="AP190" s="9"/>
      <c r="AQ190" s="22">
        <v>0.943604</v>
      </c>
      <c r="AR190" s="22">
        <v>329.02600000000001</v>
      </c>
      <c r="AS190" s="22">
        <v>-1.66199E-2</v>
      </c>
      <c r="AT190" s="22">
        <v>180</v>
      </c>
      <c r="AU190" s="22">
        <v>0.94268799999999997</v>
      </c>
      <c r="AV190">
        <f t="shared" si="32"/>
        <v>16.619900000000001</v>
      </c>
      <c r="AW190">
        <f t="shared" si="33"/>
        <v>15.682604119600001</v>
      </c>
      <c r="AX190" s="9"/>
      <c r="AY190" s="22">
        <v>0.806427</v>
      </c>
      <c r="AZ190" s="22">
        <v>387.93799999999999</v>
      </c>
      <c r="BA190" s="22">
        <v>-1.6644300000000001E-2</v>
      </c>
      <c r="BB190" s="22">
        <v>180</v>
      </c>
      <c r="BC190" s="22">
        <v>0.80566400000000005</v>
      </c>
      <c r="BD190">
        <f t="shared" si="34"/>
        <v>16.644300000000001</v>
      </c>
      <c r="BE190">
        <f t="shared" si="35"/>
        <v>13.422412916100001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37.373399999999997</v>
      </c>
      <c r="I191" s="22">
        <v>-1.65802E-2</v>
      </c>
      <c r="J191" s="22">
        <v>181</v>
      </c>
      <c r="K191" s="22">
        <v>0.93811</v>
      </c>
      <c r="L191">
        <f t="shared" si="24"/>
        <v>16.580200000000001</v>
      </c>
      <c r="M191">
        <f t="shared" si="25"/>
        <v>15.561645153600001</v>
      </c>
      <c r="N191" s="9"/>
      <c r="O191" s="22">
        <v>0.81146200000000002</v>
      </c>
      <c r="P191" s="22">
        <v>108.23</v>
      </c>
      <c r="Q191" s="22">
        <v>-1.6625999999999998E-2</v>
      </c>
      <c r="R191" s="22">
        <v>181</v>
      </c>
      <c r="S191" s="22">
        <v>0.81085200000000002</v>
      </c>
      <c r="T191">
        <f t="shared" si="26"/>
        <v>16.625999999999998</v>
      </c>
      <c r="U191">
        <f t="shared" si="27"/>
        <v>13.491367211999998</v>
      </c>
      <c r="X191" s="9"/>
      <c r="Y191" s="22">
        <v>0.93856799999999996</v>
      </c>
      <c r="Z191" s="22">
        <v>205.06700000000001</v>
      </c>
      <c r="AA191" s="22">
        <v>-1.6574100000000001E-2</v>
      </c>
      <c r="AB191" s="22">
        <v>181</v>
      </c>
      <c r="AC191" s="22">
        <v>0.937805</v>
      </c>
      <c r="AD191">
        <f t="shared" si="28"/>
        <v>16.574100000000001</v>
      </c>
      <c r="AE191">
        <f t="shared" si="29"/>
        <v>15.5559198888</v>
      </c>
      <c r="AF191" s="9"/>
      <c r="AG191" s="22">
        <v>0.81146200000000002</v>
      </c>
      <c r="AH191" s="22">
        <v>279.95699999999999</v>
      </c>
      <c r="AI191" s="22">
        <v>-1.6641199999999998E-2</v>
      </c>
      <c r="AJ191" s="22">
        <v>181</v>
      </c>
      <c r="AK191" s="22">
        <v>0.81024200000000002</v>
      </c>
      <c r="AL191">
        <f t="shared" si="30"/>
        <v>16.641199999999998</v>
      </c>
      <c r="AM191">
        <f t="shared" si="31"/>
        <v>13.503701434399998</v>
      </c>
      <c r="AP191" s="9"/>
      <c r="AQ191" s="22">
        <v>0.93856799999999996</v>
      </c>
      <c r="AR191" s="22">
        <v>329.12700000000001</v>
      </c>
      <c r="AS191" s="22">
        <v>-1.6610699999999999E-2</v>
      </c>
      <c r="AT191" s="22">
        <v>181</v>
      </c>
      <c r="AU191" s="22">
        <v>0.9375</v>
      </c>
      <c r="AV191">
        <f t="shared" si="32"/>
        <v>16.610699999999998</v>
      </c>
      <c r="AW191">
        <f t="shared" si="33"/>
        <v>15.590271477599996</v>
      </c>
      <c r="AX191" s="9"/>
      <c r="AY191" s="22">
        <v>0.81146200000000002</v>
      </c>
      <c r="AZ191" s="22">
        <v>388.03800000000001</v>
      </c>
      <c r="BA191" s="22">
        <v>-1.6638199999999999E-2</v>
      </c>
      <c r="BB191" s="22">
        <v>181</v>
      </c>
      <c r="BC191" s="22">
        <v>0.81085200000000002</v>
      </c>
      <c r="BD191">
        <f t="shared" si="34"/>
        <v>16.638199999999998</v>
      </c>
      <c r="BE191">
        <f t="shared" si="35"/>
        <v>13.501267048399999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37.4741</v>
      </c>
      <c r="I192" s="22">
        <v>-1.6577100000000001E-2</v>
      </c>
      <c r="J192" s="22">
        <v>182</v>
      </c>
      <c r="K192" s="22">
        <v>0.93261700000000003</v>
      </c>
      <c r="L192">
        <f t="shared" si="24"/>
        <v>16.577100000000002</v>
      </c>
      <c r="M192">
        <f t="shared" si="25"/>
        <v>15.4752698943</v>
      </c>
      <c r="N192" s="9"/>
      <c r="O192" s="22">
        <v>0.81649799999999995</v>
      </c>
      <c r="P192" s="22">
        <v>108.33</v>
      </c>
      <c r="Q192" s="22">
        <v>-1.6604600000000001E-2</v>
      </c>
      <c r="R192" s="22">
        <v>182</v>
      </c>
      <c r="S192" s="22">
        <v>0.81573499999999999</v>
      </c>
      <c r="T192">
        <f t="shared" si="26"/>
        <v>16.604600000000001</v>
      </c>
      <c r="U192">
        <f t="shared" si="27"/>
        <v>13.557622690800001</v>
      </c>
      <c r="X192" s="9"/>
      <c r="Y192" s="22">
        <v>0.93353299999999995</v>
      </c>
      <c r="Z192" s="22">
        <v>205.167</v>
      </c>
      <c r="AA192" s="22">
        <v>-1.6577100000000001E-2</v>
      </c>
      <c r="AB192" s="22">
        <v>182</v>
      </c>
      <c r="AC192" s="22">
        <v>0.93200700000000003</v>
      </c>
      <c r="AD192">
        <f t="shared" si="28"/>
        <v>16.577100000000002</v>
      </c>
      <c r="AE192">
        <f t="shared" si="29"/>
        <v>15.4752698943</v>
      </c>
      <c r="AF192" s="9"/>
      <c r="AG192" s="22">
        <v>0.81649799999999995</v>
      </c>
      <c r="AH192" s="22">
        <v>280.05799999999999</v>
      </c>
      <c r="AI192" s="22">
        <v>-1.6650399999999999E-2</v>
      </c>
      <c r="AJ192" s="22">
        <v>182</v>
      </c>
      <c r="AK192" s="22">
        <v>0.81542999999999999</v>
      </c>
      <c r="AL192">
        <f t="shared" si="30"/>
        <v>16.650399999999998</v>
      </c>
      <c r="AM192">
        <f t="shared" si="31"/>
        <v>13.595018299199998</v>
      </c>
      <c r="AP192" s="9"/>
      <c r="AQ192" s="22">
        <v>0.93353299999999995</v>
      </c>
      <c r="AR192" s="22">
        <v>329.22699999999998</v>
      </c>
      <c r="AS192" s="22">
        <v>-1.6601600000000001E-2</v>
      </c>
      <c r="AT192" s="22">
        <v>182</v>
      </c>
      <c r="AU192" s="22">
        <v>0.93322799999999995</v>
      </c>
      <c r="AV192">
        <f t="shared" si="32"/>
        <v>16.601600000000001</v>
      </c>
      <c r="AW192">
        <f t="shared" si="33"/>
        <v>15.498141452800001</v>
      </c>
      <c r="AX192" s="9"/>
      <c r="AY192" s="22">
        <v>0.81649799999999995</v>
      </c>
      <c r="AZ192" s="22">
        <v>388.13900000000001</v>
      </c>
      <c r="BA192" s="22">
        <v>-1.6653399999999999E-2</v>
      </c>
      <c r="BB192" s="22">
        <v>182</v>
      </c>
      <c r="BC192" s="22">
        <v>0.81542999999999999</v>
      </c>
      <c r="BD192">
        <f t="shared" si="34"/>
        <v>16.653399999999998</v>
      </c>
      <c r="BE192">
        <f t="shared" si="35"/>
        <v>13.597467793199998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37.574800000000003</v>
      </c>
      <c r="I193" s="22">
        <v>-1.6574100000000001E-2</v>
      </c>
      <c r="J193" s="22">
        <v>183</v>
      </c>
      <c r="K193" s="22">
        <v>0.92803999999999998</v>
      </c>
      <c r="L193">
        <f t="shared" si="24"/>
        <v>16.574100000000001</v>
      </c>
      <c r="M193">
        <f t="shared" si="25"/>
        <v>15.389002127700001</v>
      </c>
      <c r="N193" s="9"/>
      <c r="O193" s="22">
        <v>0.82153299999999996</v>
      </c>
      <c r="P193" s="22">
        <v>108.431</v>
      </c>
      <c r="Q193" s="22">
        <v>-1.6622899999999999E-2</v>
      </c>
      <c r="R193" s="22">
        <v>183</v>
      </c>
      <c r="S193" s="22">
        <v>0.82031299999999996</v>
      </c>
      <c r="T193">
        <f t="shared" si="26"/>
        <v>16.622899999999998</v>
      </c>
      <c r="U193">
        <f t="shared" si="27"/>
        <v>13.656260905699998</v>
      </c>
      <c r="X193" s="9"/>
      <c r="Y193" s="22">
        <v>0.92849700000000002</v>
      </c>
      <c r="Z193" s="22">
        <v>205.268</v>
      </c>
      <c r="AA193" s="22">
        <v>-1.6583299999999999E-2</v>
      </c>
      <c r="AB193" s="22">
        <v>183</v>
      </c>
      <c r="AC193" s="22">
        <v>0.92773399999999995</v>
      </c>
      <c r="AD193">
        <f t="shared" si="28"/>
        <v>16.583299999999998</v>
      </c>
      <c r="AE193">
        <f t="shared" si="29"/>
        <v>15.397544300099998</v>
      </c>
      <c r="AF193" s="9"/>
      <c r="AG193" s="22">
        <v>0.82153299999999996</v>
      </c>
      <c r="AH193" s="22">
        <v>280.15800000000002</v>
      </c>
      <c r="AI193" s="22">
        <v>-1.66351E-2</v>
      </c>
      <c r="AJ193" s="22">
        <v>183</v>
      </c>
      <c r="AK193" s="22">
        <v>0.82061799999999996</v>
      </c>
      <c r="AL193">
        <f t="shared" si="30"/>
        <v>16.635100000000001</v>
      </c>
      <c r="AM193">
        <f t="shared" si="31"/>
        <v>13.666283608300001</v>
      </c>
      <c r="AP193" s="9"/>
      <c r="AQ193" s="22">
        <v>0.92849700000000002</v>
      </c>
      <c r="AR193" s="22">
        <v>329.32799999999997</v>
      </c>
      <c r="AS193" s="22">
        <v>-1.66199E-2</v>
      </c>
      <c r="AT193" s="22">
        <v>183</v>
      </c>
      <c r="AU193" s="22">
        <v>0.92742899999999995</v>
      </c>
      <c r="AV193">
        <f t="shared" si="32"/>
        <v>16.619900000000001</v>
      </c>
      <c r="AW193">
        <f t="shared" si="33"/>
        <v>15.431527290300002</v>
      </c>
      <c r="AX193" s="9"/>
      <c r="AY193" s="22">
        <v>0.82153299999999996</v>
      </c>
      <c r="AZ193" s="22">
        <v>388.24</v>
      </c>
      <c r="BA193" s="22">
        <v>-1.6644300000000001E-2</v>
      </c>
      <c r="BB193" s="22">
        <v>183</v>
      </c>
      <c r="BC193" s="22">
        <v>0.82000700000000004</v>
      </c>
      <c r="BD193">
        <f t="shared" si="34"/>
        <v>16.644300000000001</v>
      </c>
      <c r="BE193">
        <f t="shared" si="35"/>
        <v>13.6738417119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37.6755</v>
      </c>
      <c r="I194" s="22">
        <v>-1.6589400000000001E-2</v>
      </c>
      <c r="J194" s="22">
        <v>184</v>
      </c>
      <c r="K194" s="22">
        <v>0.92254599999999998</v>
      </c>
      <c r="L194">
        <f t="shared" si="24"/>
        <v>16.589400000000001</v>
      </c>
      <c r="M194">
        <f t="shared" si="25"/>
        <v>15.319680502800001</v>
      </c>
      <c r="N194" s="9"/>
      <c r="O194" s="22">
        <v>0.826569</v>
      </c>
      <c r="P194" s="22">
        <v>108.532</v>
      </c>
      <c r="Q194" s="22">
        <v>-1.6610699999999999E-2</v>
      </c>
      <c r="R194" s="22">
        <v>184</v>
      </c>
      <c r="S194" s="22">
        <v>0.82550000000000001</v>
      </c>
      <c r="T194">
        <f t="shared" si="26"/>
        <v>16.610699999999998</v>
      </c>
      <c r="U194">
        <f t="shared" si="27"/>
        <v>13.729889688299998</v>
      </c>
      <c r="X194" s="9"/>
      <c r="Y194" s="22">
        <v>0.92346200000000001</v>
      </c>
      <c r="Z194" s="22">
        <v>205.369</v>
      </c>
      <c r="AA194" s="22">
        <v>-1.6574100000000001E-2</v>
      </c>
      <c r="AB194" s="22">
        <v>184</v>
      </c>
      <c r="AC194" s="22">
        <v>0.92254599999999998</v>
      </c>
      <c r="AD194">
        <f t="shared" si="28"/>
        <v>16.574100000000001</v>
      </c>
      <c r="AE194">
        <f t="shared" si="29"/>
        <v>15.305551534200001</v>
      </c>
      <c r="AF194" s="9"/>
      <c r="AG194" s="22">
        <v>0.826569</v>
      </c>
      <c r="AH194" s="22">
        <v>280.25900000000001</v>
      </c>
      <c r="AI194" s="22">
        <v>-1.6641199999999998E-2</v>
      </c>
      <c r="AJ194" s="22">
        <v>184</v>
      </c>
      <c r="AK194" s="22">
        <v>0.82611100000000004</v>
      </c>
      <c r="AL194">
        <f t="shared" si="30"/>
        <v>16.641199999999998</v>
      </c>
      <c r="AM194">
        <f t="shared" si="31"/>
        <v>13.755100042799999</v>
      </c>
      <c r="AP194" s="9"/>
      <c r="AQ194" s="22">
        <v>0.92346200000000001</v>
      </c>
      <c r="AR194" s="22">
        <v>329.42899999999997</v>
      </c>
      <c r="AS194" s="22">
        <v>-1.6625999999999998E-2</v>
      </c>
      <c r="AT194" s="22">
        <v>184</v>
      </c>
      <c r="AU194" s="22">
        <v>0.92254599999999998</v>
      </c>
      <c r="AV194">
        <f t="shared" si="32"/>
        <v>16.625999999999998</v>
      </c>
      <c r="AW194">
        <f t="shared" si="33"/>
        <v>15.353479211999998</v>
      </c>
      <c r="AX194" s="9"/>
      <c r="AY194" s="22">
        <v>0.826569</v>
      </c>
      <c r="AZ194" s="22">
        <v>388.34100000000001</v>
      </c>
      <c r="BA194" s="22">
        <v>-1.66473E-2</v>
      </c>
      <c r="BB194" s="22">
        <v>184</v>
      </c>
      <c r="BC194" s="22">
        <v>0.82550000000000001</v>
      </c>
      <c r="BD194">
        <f t="shared" si="34"/>
        <v>16.647300000000001</v>
      </c>
      <c r="BE194">
        <f t="shared" si="35"/>
        <v>13.760142113700001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37.776200000000003</v>
      </c>
      <c r="I195" s="22">
        <v>-1.6595499999999999E-2</v>
      </c>
      <c r="J195" s="22">
        <v>185</v>
      </c>
      <c r="K195" s="22">
        <v>0.91674800000000001</v>
      </c>
      <c r="L195">
        <f t="shared" si="24"/>
        <v>16.595499999999998</v>
      </c>
      <c r="M195">
        <f t="shared" si="25"/>
        <v>15.241755278499998</v>
      </c>
      <c r="N195" s="9"/>
      <c r="O195" s="22">
        <v>0.83160400000000001</v>
      </c>
      <c r="P195" s="22">
        <v>108.63200000000001</v>
      </c>
      <c r="Q195" s="22">
        <v>-1.6616800000000001E-2</v>
      </c>
      <c r="R195" s="22">
        <v>185</v>
      </c>
      <c r="S195" s="22">
        <v>0.83099400000000001</v>
      </c>
      <c r="T195">
        <f t="shared" si="26"/>
        <v>16.616800000000001</v>
      </c>
      <c r="U195">
        <f t="shared" si="27"/>
        <v>13.818597347200001</v>
      </c>
      <c r="X195" s="9"/>
      <c r="Y195" s="22">
        <v>0.91842699999999999</v>
      </c>
      <c r="Z195" s="22">
        <v>205.46899999999999</v>
      </c>
      <c r="AA195" s="22">
        <v>-1.6577100000000001E-2</v>
      </c>
      <c r="AB195" s="22">
        <v>185</v>
      </c>
      <c r="AC195" s="22">
        <v>0.91796900000000003</v>
      </c>
      <c r="AD195">
        <f t="shared" si="28"/>
        <v>16.577100000000002</v>
      </c>
      <c r="AE195">
        <f t="shared" si="29"/>
        <v>15.224856221700001</v>
      </c>
      <c r="AF195" s="9"/>
      <c r="AG195" s="22">
        <v>0.83160400000000001</v>
      </c>
      <c r="AH195" s="22">
        <v>280.36</v>
      </c>
      <c r="AI195" s="22">
        <v>-1.6629000000000001E-2</v>
      </c>
      <c r="AJ195" s="22">
        <v>185</v>
      </c>
      <c r="AK195" s="22">
        <v>0.83068799999999998</v>
      </c>
      <c r="AL195">
        <f t="shared" si="30"/>
        <v>16.629000000000001</v>
      </c>
      <c r="AM195">
        <f t="shared" si="31"/>
        <v>13.828742916000001</v>
      </c>
      <c r="AP195" s="9"/>
      <c r="AQ195" s="22">
        <v>0.91842699999999999</v>
      </c>
      <c r="AR195" s="22">
        <v>329.529</v>
      </c>
      <c r="AS195" s="22">
        <v>-1.66199E-2</v>
      </c>
      <c r="AT195" s="22">
        <v>185</v>
      </c>
      <c r="AU195" s="22">
        <v>0.91796900000000003</v>
      </c>
      <c r="AV195">
        <f t="shared" si="32"/>
        <v>16.619900000000001</v>
      </c>
      <c r="AW195">
        <f t="shared" si="33"/>
        <v>15.264164897300001</v>
      </c>
      <c r="AX195" s="9"/>
      <c r="AY195" s="22">
        <v>0.83160400000000001</v>
      </c>
      <c r="AZ195" s="22">
        <v>388.44099999999997</v>
      </c>
      <c r="BA195" s="22">
        <v>-1.6625999999999998E-2</v>
      </c>
      <c r="BB195" s="22">
        <v>185</v>
      </c>
      <c r="BC195" s="22">
        <v>0.83099400000000001</v>
      </c>
      <c r="BD195">
        <f t="shared" si="34"/>
        <v>16.625999999999998</v>
      </c>
      <c r="BE195">
        <f t="shared" si="35"/>
        <v>13.826248103999998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37.876899999999999</v>
      </c>
      <c r="I196" s="22">
        <v>-1.65802E-2</v>
      </c>
      <c r="J196" s="22">
        <v>186</v>
      </c>
      <c r="K196" s="22">
        <v>0.91217000000000004</v>
      </c>
      <c r="L196">
        <f t="shared" si="24"/>
        <v>16.580200000000001</v>
      </c>
      <c r="M196">
        <f t="shared" si="25"/>
        <v>15.1442054582</v>
      </c>
      <c r="N196" s="9"/>
      <c r="O196" s="22">
        <v>0.83663900000000002</v>
      </c>
      <c r="P196" s="22">
        <v>108.733</v>
      </c>
      <c r="Q196" s="22">
        <v>-1.6622899999999999E-2</v>
      </c>
      <c r="R196" s="22">
        <v>186</v>
      </c>
      <c r="S196" s="22">
        <v>0.83557099999999995</v>
      </c>
      <c r="T196">
        <f t="shared" si="26"/>
        <v>16.622899999999998</v>
      </c>
      <c r="U196">
        <f t="shared" si="27"/>
        <v>13.907366433099998</v>
      </c>
      <c r="X196" s="9"/>
      <c r="Y196" s="22">
        <v>0.91339099999999995</v>
      </c>
      <c r="Z196" s="22">
        <v>205.57</v>
      </c>
      <c r="AA196" s="22">
        <v>-1.6577100000000001E-2</v>
      </c>
      <c r="AB196" s="22">
        <v>186</v>
      </c>
      <c r="AC196" s="22">
        <v>0.91247599999999995</v>
      </c>
      <c r="AD196">
        <f t="shared" si="28"/>
        <v>16.577100000000002</v>
      </c>
      <c r="AE196">
        <f t="shared" si="29"/>
        <v>15.1413739461</v>
      </c>
      <c r="AF196" s="9"/>
      <c r="AG196" s="22">
        <v>0.83663900000000002</v>
      </c>
      <c r="AH196" s="22">
        <v>280.45999999999998</v>
      </c>
      <c r="AI196" s="22">
        <v>-1.66321E-2</v>
      </c>
      <c r="AJ196" s="22">
        <v>186</v>
      </c>
      <c r="AK196" s="22">
        <v>0.83587599999999995</v>
      </c>
      <c r="AL196">
        <f t="shared" si="30"/>
        <v>16.632100000000001</v>
      </c>
      <c r="AM196">
        <f t="shared" si="31"/>
        <v>13.915063511900001</v>
      </c>
      <c r="AP196" s="9"/>
      <c r="AQ196" s="22">
        <v>0.91339099999999995</v>
      </c>
      <c r="AR196" s="22">
        <v>329.63</v>
      </c>
      <c r="AS196" s="22">
        <v>-1.66199E-2</v>
      </c>
      <c r="AT196" s="22">
        <v>186</v>
      </c>
      <c r="AU196" s="22">
        <v>0.91217000000000004</v>
      </c>
      <c r="AV196">
        <f t="shared" si="32"/>
        <v>16.619900000000001</v>
      </c>
      <c r="AW196">
        <f t="shared" si="33"/>
        <v>15.1804670809</v>
      </c>
      <c r="AX196" s="9"/>
      <c r="AY196" s="22">
        <v>0.83663900000000002</v>
      </c>
      <c r="AZ196" s="22">
        <v>388.54199999999997</v>
      </c>
      <c r="BA196" s="22">
        <v>-1.6638199999999999E-2</v>
      </c>
      <c r="BB196" s="22">
        <v>186</v>
      </c>
      <c r="BC196" s="22">
        <v>0.83587599999999995</v>
      </c>
      <c r="BD196">
        <f t="shared" si="34"/>
        <v>16.638199999999998</v>
      </c>
      <c r="BE196">
        <f t="shared" si="35"/>
        <v>13.920167009799998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37.977600000000002</v>
      </c>
      <c r="I197" s="22">
        <v>-1.65802E-2</v>
      </c>
      <c r="J197" s="22">
        <v>187</v>
      </c>
      <c r="K197" s="22">
        <v>0.90728799999999998</v>
      </c>
      <c r="L197">
        <f t="shared" si="24"/>
        <v>16.580200000000001</v>
      </c>
      <c r="M197">
        <f t="shared" si="25"/>
        <v>15.060724151200002</v>
      </c>
      <c r="N197" s="9"/>
      <c r="O197" s="22">
        <v>0.84167499999999995</v>
      </c>
      <c r="P197" s="22">
        <v>108.834</v>
      </c>
      <c r="Q197" s="22">
        <v>-1.6625999999999998E-2</v>
      </c>
      <c r="R197" s="22">
        <v>187</v>
      </c>
      <c r="S197" s="22">
        <v>0.84014900000000003</v>
      </c>
      <c r="T197">
        <f t="shared" si="26"/>
        <v>16.625999999999998</v>
      </c>
      <c r="U197">
        <f t="shared" si="27"/>
        <v>13.993688549999996</v>
      </c>
      <c r="X197" s="9"/>
      <c r="Y197" s="22">
        <v>0.90835600000000005</v>
      </c>
      <c r="Z197" s="22">
        <v>205.67099999999999</v>
      </c>
      <c r="AA197" s="22">
        <v>-1.6586299999999998E-2</v>
      </c>
      <c r="AB197" s="22">
        <v>187</v>
      </c>
      <c r="AC197" s="22">
        <v>0.90789799999999998</v>
      </c>
      <c r="AD197">
        <f t="shared" si="28"/>
        <v>16.586299999999998</v>
      </c>
      <c r="AE197">
        <f t="shared" si="29"/>
        <v>15.066265122799999</v>
      </c>
      <c r="AF197" s="9"/>
      <c r="AG197" s="22">
        <v>0.84167499999999995</v>
      </c>
      <c r="AH197" s="22">
        <v>280.56099999999998</v>
      </c>
      <c r="AI197" s="22">
        <v>-1.6625999999999998E-2</v>
      </c>
      <c r="AJ197" s="22">
        <v>187</v>
      </c>
      <c r="AK197" s="22">
        <v>0.84136999999999995</v>
      </c>
      <c r="AL197">
        <f t="shared" si="30"/>
        <v>16.625999999999998</v>
      </c>
      <c r="AM197">
        <f t="shared" si="31"/>
        <v>13.993688549999996</v>
      </c>
      <c r="AP197" s="9"/>
      <c r="AQ197" s="22">
        <v>0.90835600000000005</v>
      </c>
      <c r="AR197" s="22">
        <v>329.73099999999999</v>
      </c>
      <c r="AS197" s="22">
        <v>-1.66199E-2</v>
      </c>
      <c r="AT197" s="22">
        <v>187</v>
      </c>
      <c r="AU197" s="22">
        <v>0.90789799999999998</v>
      </c>
      <c r="AV197">
        <f t="shared" si="32"/>
        <v>16.619900000000001</v>
      </c>
      <c r="AW197">
        <f t="shared" si="33"/>
        <v>15.096785884400003</v>
      </c>
      <c r="AX197" s="9"/>
      <c r="AY197" s="22">
        <v>0.84167499999999995</v>
      </c>
      <c r="AZ197" s="22">
        <v>388.64299999999997</v>
      </c>
      <c r="BA197" s="22">
        <v>-1.66351E-2</v>
      </c>
      <c r="BB197" s="22">
        <v>187</v>
      </c>
      <c r="BC197" s="22">
        <v>0.84075900000000003</v>
      </c>
      <c r="BD197">
        <f t="shared" si="34"/>
        <v>16.635100000000001</v>
      </c>
      <c r="BE197">
        <f t="shared" si="35"/>
        <v>14.001347792500001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38.078299999999999</v>
      </c>
      <c r="I198" s="22">
        <v>-1.6583299999999999E-2</v>
      </c>
      <c r="J198" s="22">
        <v>188</v>
      </c>
      <c r="K198" s="22">
        <v>0.90240500000000001</v>
      </c>
      <c r="L198">
        <f t="shared" si="24"/>
        <v>16.583299999999998</v>
      </c>
      <c r="M198">
        <f t="shared" si="25"/>
        <v>14.980026555999999</v>
      </c>
      <c r="N198" s="9"/>
      <c r="O198" s="22">
        <v>0.84670999999999996</v>
      </c>
      <c r="P198" s="22">
        <v>108.934</v>
      </c>
      <c r="Q198" s="22">
        <v>-1.66077E-2</v>
      </c>
      <c r="R198" s="22">
        <v>188</v>
      </c>
      <c r="S198" s="22">
        <v>0.84655800000000003</v>
      </c>
      <c r="T198">
        <f t="shared" si="26"/>
        <v>16.607700000000001</v>
      </c>
      <c r="U198">
        <f t="shared" si="27"/>
        <v>14.061905667</v>
      </c>
      <c r="X198" s="9"/>
      <c r="Y198" s="22">
        <v>0.90332000000000001</v>
      </c>
      <c r="Z198" s="22">
        <v>205.77199999999999</v>
      </c>
      <c r="AA198" s="22">
        <v>-1.6586299999999998E-2</v>
      </c>
      <c r="AB198" s="22">
        <v>188</v>
      </c>
      <c r="AC198" s="22">
        <v>0.90271000000000001</v>
      </c>
      <c r="AD198">
        <f t="shared" si="28"/>
        <v>16.586299999999998</v>
      </c>
      <c r="AE198">
        <f t="shared" si="29"/>
        <v>14.982736515999997</v>
      </c>
      <c r="AF198" s="9"/>
      <c r="AG198" s="22">
        <v>0.84670999999999996</v>
      </c>
      <c r="AH198" s="22">
        <v>280.66199999999998</v>
      </c>
      <c r="AI198" s="22">
        <v>-1.6625999999999998E-2</v>
      </c>
      <c r="AJ198" s="22">
        <v>188</v>
      </c>
      <c r="AK198" s="22">
        <v>0.845642</v>
      </c>
      <c r="AL198">
        <f t="shared" si="30"/>
        <v>16.625999999999998</v>
      </c>
      <c r="AM198">
        <f t="shared" si="31"/>
        <v>14.077400459999998</v>
      </c>
      <c r="AP198" s="9"/>
      <c r="AQ198" s="22">
        <v>0.90332000000000001</v>
      </c>
      <c r="AR198" s="22">
        <v>329.83100000000002</v>
      </c>
      <c r="AS198" s="22">
        <v>-1.6616800000000001E-2</v>
      </c>
      <c r="AT198" s="22">
        <v>188</v>
      </c>
      <c r="AU198" s="22">
        <v>0.90148899999999998</v>
      </c>
      <c r="AV198">
        <f t="shared" si="32"/>
        <v>16.616800000000001</v>
      </c>
      <c r="AW198">
        <f t="shared" si="33"/>
        <v>15.010287776000002</v>
      </c>
      <c r="AX198" s="9"/>
      <c r="AY198" s="22">
        <v>0.84670999999999996</v>
      </c>
      <c r="AZ198" s="22">
        <v>388.74299999999999</v>
      </c>
      <c r="BA198" s="22">
        <v>-1.66321E-2</v>
      </c>
      <c r="BB198" s="22">
        <v>188</v>
      </c>
      <c r="BC198" s="22">
        <v>0.845642</v>
      </c>
      <c r="BD198">
        <f t="shared" si="34"/>
        <v>16.632100000000001</v>
      </c>
      <c r="BE198">
        <f t="shared" si="35"/>
        <v>14.082565391000001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38.179000000000002</v>
      </c>
      <c r="I199" s="22">
        <v>-1.6583299999999999E-2</v>
      </c>
      <c r="J199" s="22">
        <v>189</v>
      </c>
      <c r="K199" s="22">
        <v>0.89721700000000004</v>
      </c>
      <c r="L199">
        <f t="shared" si="24"/>
        <v>16.583299999999998</v>
      </c>
      <c r="M199">
        <f t="shared" si="25"/>
        <v>14.896529640499997</v>
      </c>
      <c r="N199" s="9"/>
      <c r="O199" s="22">
        <v>0.851746</v>
      </c>
      <c r="P199" s="22">
        <v>109.035</v>
      </c>
      <c r="Q199" s="22">
        <v>-1.66077E-2</v>
      </c>
      <c r="R199" s="22">
        <v>189</v>
      </c>
      <c r="S199" s="22">
        <v>0.85082999999999998</v>
      </c>
      <c r="T199">
        <f t="shared" si="26"/>
        <v>16.607700000000001</v>
      </c>
      <c r="U199">
        <f t="shared" si="27"/>
        <v>14.145542044200001</v>
      </c>
      <c r="X199" s="9"/>
      <c r="Y199" s="22">
        <v>0.898285</v>
      </c>
      <c r="Z199" s="22">
        <v>205.87200000000001</v>
      </c>
      <c r="AA199" s="22">
        <v>-1.65924E-2</v>
      </c>
      <c r="AB199" s="22">
        <v>189</v>
      </c>
      <c r="AC199" s="22">
        <v>0.89721700000000004</v>
      </c>
      <c r="AD199">
        <f t="shared" si="28"/>
        <v>16.592400000000001</v>
      </c>
      <c r="AE199">
        <f t="shared" si="29"/>
        <v>14.904704034000002</v>
      </c>
      <c r="AF199" s="9"/>
      <c r="AG199" s="22">
        <v>0.851746</v>
      </c>
      <c r="AH199" s="22">
        <v>280.762</v>
      </c>
      <c r="AI199" s="22">
        <v>-1.6638199999999999E-2</v>
      </c>
      <c r="AJ199" s="22">
        <v>189</v>
      </c>
      <c r="AK199" s="22">
        <v>0.85052499999999998</v>
      </c>
      <c r="AL199">
        <f t="shared" si="30"/>
        <v>16.638199999999998</v>
      </c>
      <c r="AM199">
        <f t="shared" si="31"/>
        <v>14.171520297199997</v>
      </c>
      <c r="AP199" s="9"/>
      <c r="AQ199" s="22">
        <v>0.898285</v>
      </c>
      <c r="AR199" s="22">
        <v>329.93200000000002</v>
      </c>
      <c r="AS199" s="22">
        <v>-1.6625999999999998E-2</v>
      </c>
      <c r="AT199" s="22">
        <v>189</v>
      </c>
      <c r="AU199" s="22">
        <v>0.89752200000000004</v>
      </c>
      <c r="AV199">
        <f t="shared" si="32"/>
        <v>16.625999999999998</v>
      </c>
      <c r="AW199">
        <f t="shared" si="33"/>
        <v>14.934886409999997</v>
      </c>
      <c r="AX199" s="9"/>
      <c r="AY199" s="22">
        <v>0.851746</v>
      </c>
      <c r="AZ199" s="22">
        <v>388.84399999999999</v>
      </c>
      <c r="BA199" s="22">
        <v>-1.6629000000000001E-2</v>
      </c>
      <c r="BB199" s="22">
        <v>189</v>
      </c>
      <c r="BC199" s="22">
        <v>0.85143999999999997</v>
      </c>
      <c r="BD199">
        <f t="shared" si="34"/>
        <v>16.629000000000001</v>
      </c>
      <c r="BE199">
        <f t="shared" si="35"/>
        <v>14.163684234000002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38.279699999999998</v>
      </c>
      <c r="I200" s="22">
        <v>-1.6577100000000001E-2</v>
      </c>
      <c r="J200" s="22">
        <v>190</v>
      </c>
      <c r="K200" s="22">
        <v>0.89202899999999996</v>
      </c>
      <c r="L200">
        <f t="shared" si="24"/>
        <v>16.577100000000002</v>
      </c>
      <c r="M200">
        <f t="shared" si="25"/>
        <v>14.807494575000002</v>
      </c>
      <c r="N200" s="9"/>
      <c r="O200" s="22">
        <v>0.85678100000000001</v>
      </c>
      <c r="P200" s="22">
        <v>109.136</v>
      </c>
      <c r="Q200" s="22">
        <v>-1.66077E-2</v>
      </c>
      <c r="R200" s="22">
        <v>190</v>
      </c>
      <c r="S200" s="22">
        <v>0.85601799999999995</v>
      </c>
      <c r="T200">
        <f t="shared" si="26"/>
        <v>16.607700000000001</v>
      </c>
      <c r="U200">
        <f t="shared" si="27"/>
        <v>14.229161813700001</v>
      </c>
      <c r="X200" s="9"/>
      <c r="Y200" s="22">
        <v>0.89324999999999999</v>
      </c>
      <c r="Z200" s="22">
        <v>205.97300000000001</v>
      </c>
      <c r="AA200" s="22">
        <v>-1.66077E-2</v>
      </c>
      <c r="AB200" s="22">
        <v>190</v>
      </c>
      <c r="AC200" s="22">
        <v>0.89233399999999996</v>
      </c>
      <c r="AD200">
        <f t="shared" si="28"/>
        <v>16.607700000000001</v>
      </c>
      <c r="AE200">
        <f t="shared" si="29"/>
        <v>14.834828025</v>
      </c>
      <c r="AF200" s="9"/>
      <c r="AG200" s="22">
        <v>0.85678100000000001</v>
      </c>
      <c r="AH200" s="22">
        <v>280.863</v>
      </c>
      <c r="AI200" s="22">
        <v>-1.6616800000000001E-2</v>
      </c>
      <c r="AJ200" s="22">
        <v>190</v>
      </c>
      <c r="AK200" s="22">
        <v>0.85601799999999995</v>
      </c>
      <c r="AL200">
        <f t="shared" si="30"/>
        <v>16.616800000000001</v>
      </c>
      <c r="AM200">
        <f t="shared" si="31"/>
        <v>14.236958520800002</v>
      </c>
      <c r="AP200" s="9"/>
      <c r="AQ200" s="22">
        <v>0.89324999999999999</v>
      </c>
      <c r="AR200" s="22">
        <v>330.03300000000002</v>
      </c>
      <c r="AS200" s="22">
        <v>-1.6625999999999998E-2</v>
      </c>
      <c r="AT200" s="22">
        <v>190</v>
      </c>
      <c r="AU200" s="22">
        <v>0.89263899999999996</v>
      </c>
      <c r="AV200">
        <f t="shared" si="32"/>
        <v>16.625999999999998</v>
      </c>
      <c r="AW200">
        <f t="shared" si="33"/>
        <v>14.851174499999997</v>
      </c>
      <c r="AX200" s="9"/>
      <c r="AY200" s="22">
        <v>0.85678100000000001</v>
      </c>
      <c r="AZ200" s="22">
        <v>388.94499999999999</v>
      </c>
      <c r="BA200" s="22">
        <v>-1.6622899999999999E-2</v>
      </c>
      <c r="BB200" s="22">
        <v>190</v>
      </c>
      <c r="BC200" s="22">
        <v>0.85571299999999995</v>
      </c>
      <c r="BD200">
        <f t="shared" si="34"/>
        <v>16.622899999999998</v>
      </c>
      <c r="BE200">
        <f t="shared" si="35"/>
        <v>14.242184884899999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38.380400000000002</v>
      </c>
      <c r="I201" s="22">
        <v>-1.6586299999999998E-2</v>
      </c>
      <c r="J201" s="22">
        <v>191</v>
      </c>
      <c r="K201" s="22">
        <v>0.88775599999999999</v>
      </c>
      <c r="L201">
        <f t="shared" si="24"/>
        <v>16.586299999999998</v>
      </c>
      <c r="M201">
        <f t="shared" si="25"/>
        <v>14.732183868199996</v>
      </c>
      <c r="N201" s="9"/>
      <c r="O201" s="22">
        <v>0.86181600000000003</v>
      </c>
      <c r="P201" s="22">
        <v>109.23699999999999</v>
      </c>
      <c r="Q201" s="22">
        <v>-1.6610699999999999E-2</v>
      </c>
      <c r="R201" s="22">
        <v>191</v>
      </c>
      <c r="S201" s="22">
        <v>0.86059600000000003</v>
      </c>
      <c r="T201">
        <f t="shared" si="26"/>
        <v>16.610699999999998</v>
      </c>
      <c r="U201">
        <f t="shared" si="27"/>
        <v>14.315367031199999</v>
      </c>
      <c r="X201" s="9"/>
      <c r="Y201" s="22">
        <v>0.88821399999999995</v>
      </c>
      <c r="Z201" s="22">
        <v>206.07400000000001</v>
      </c>
      <c r="AA201" s="22">
        <v>-1.6604600000000001E-2</v>
      </c>
      <c r="AB201" s="22">
        <v>191</v>
      </c>
      <c r="AC201" s="22">
        <v>0.88775599999999999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280.964</v>
      </c>
      <c r="AI201" s="22">
        <v>-1.66199E-2</v>
      </c>
      <c r="AJ201" s="22">
        <v>191</v>
      </c>
      <c r="AK201" s="22">
        <v>0.86151100000000003</v>
      </c>
      <c r="AL201">
        <f t="shared" si="30"/>
        <v>16.619900000000001</v>
      </c>
      <c r="AM201">
        <f t="shared" si="31"/>
        <v>14.323295738400002</v>
      </c>
      <c r="AP201" s="9"/>
      <c r="AQ201" s="22">
        <v>0.88821399999999995</v>
      </c>
      <c r="AR201" s="22">
        <v>330.13400000000001</v>
      </c>
      <c r="AS201" s="22">
        <v>-1.6629000000000001E-2</v>
      </c>
      <c r="AT201" s="22">
        <v>191</v>
      </c>
      <c r="AU201" s="22">
        <v>0.88714599999999999</v>
      </c>
      <c r="AV201">
        <f t="shared" si="32"/>
        <v>16.629000000000001</v>
      </c>
      <c r="AW201">
        <f t="shared" si="33"/>
        <v>14.770110606000001</v>
      </c>
      <c r="AX201" s="9"/>
      <c r="AY201" s="22">
        <v>0.86181600000000003</v>
      </c>
      <c r="AZ201" s="22">
        <v>389.04599999999999</v>
      </c>
      <c r="BA201" s="22">
        <v>-1.66321E-2</v>
      </c>
      <c r="BB201" s="22">
        <v>191</v>
      </c>
      <c r="BC201" s="22">
        <v>0.86120600000000003</v>
      </c>
      <c r="BD201">
        <f t="shared" si="34"/>
        <v>16.632100000000001</v>
      </c>
      <c r="BE201">
        <f t="shared" si="35"/>
        <v>14.333809893600002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38.481200000000001</v>
      </c>
      <c r="I202" s="22">
        <v>-1.65924E-2</v>
      </c>
      <c r="J202" s="22">
        <v>192</v>
      </c>
      <c r="K202" s="22">
        <v>0.88256800000000002</v>
      </c>
      <c r="L202">
        <f t="shared" si="24"/>
        <v>16.592400000000001</v>
      </c>
      <c r="M202">
        <f t="shared" si="25"/>
        <v>14.654059239600002</v>
      </c>
      <c r="N202" s="9"/>
      <c r="O202" s="22">
        <v>0.86685199999999996</v>
      </c>
      <c r="P202" s="22">
        <v>109.337</v>
      </c>
      <c r="Q202" s="22">
        <v>-1.66077E-2</v>
      </c>
      <c r="R202" s="22">
        <v>192</v>
      </c>
      <c r="S202" s="22">
        <v>0.865479</v>
      </c>
      <c r="T202">
        <f t="shared" si="26"/>
        <v>16.607700000000001</v>
      </c>
      <c r="U202">
        <f t="shared" si="27"/>
        <v>14.396417960400001</v>
      </c>
      <c r="X202" s="9"/>
      <c r="Y202" s="22">
        <v>0.88317900000000005</v>
      </c>
      <c r="Z202" s="22">
        <v>206.17400000000001</v>
      </c>
      <c r="AA202" s="22">
        <v>-1.6595499999999999E-2</v>
      </c>
      <c r="AB202" s="22">
        <v>192</v>
      </c>
      <c r="AC202" s="22">
        <v>0.88226300000000002</v>
      </c>
      <c r="AD202">
        <f t="shared" si="28"/>
        <v>16.595499999999998</v>
      </c>
      <c r="AE202">
        <f t="shared" si="29"/>
        <v>14.656797094499998</v>
      </c>
      <c r="AF202" s="9"/>
      <c r="AG202" s="22">
        <v>0.86685199999999996</v>
      </c>
      <c r="AH202" s="22">
        <v>281.065</v>
      </c>
      <c r="AI202" s="22">
        <v>-1.6616800000000001E-2</v>
      </c>
      <c r="AJ202" s="22">
        <v>192</v>
      </c>
      <c r="AK202" s="22">
        <v>0.865784</v>
      </c>
      <c r="AL202">
        <f t="shared" si="30"/>
        <v>16.616800000000001</v>
      </c>
      <c r="AM202">
        <f t="shared" si="31"/>
        <v>14.404306313600001</v>
      </c>
      <c r="AP202" s="9"/>
      <c r="AQ202" s="22">
        <v>0.88317900000000005</v>
      </c>
      <c r="AR202" s="22">
        <v>330.23399999999998</v>
      </c>
      <c r="AS202" s="22">
        <v>-1.6616800000000001E-2</v>
      </c>
      <c r="AT202" s="22">
        <v>192</v>
      </c>
      <c r="AU202" s="22">
        <v>0.88195800000000002</v>
      </c>
      <c r="AV202">
        <f t="shared" si="32"/>
        <v>16.616800000000001</v>
      </c>
      <c r="AW202">
        <f t="shared" si="33"/>
        <v>14.675608807200001</v>
      </c>
      <c r="AX202" s="9"/>
      <c r="AY202" s="22">
        <v>0.86685199999999996</v>
      </c>
      <c r="AZ202" s="22">
        <v>389.14600000000002</v>
      </c>
      <c r="BA202" s="22">
        <v>-1.6644300000000001E-2</v>
      </c>
      <c r="BB202" s="22">
        <v>192</v>
      </c>
      <c r="BC202" s="22">
        <v>0.866394</v>
      </c>
      <c r="BD202">
        <f t="shared" si="34"/>
        <v>16.644300000000001</v>
      </c>
      <c r="BE202">
        <f t="shared" si="35"/>
        <v>14.428144743600001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38.581899999999997</v>
      </c>
      <c r="I203" s="22">
        <v>-1.65802E-2</v>
      </c>
      <c r="J203" s="22">
        <v>193</v>
      </c>
      <c r="K203" s="22">
        <v>0.87646500000000005</v>
      </c>
      <c r="L203">
        <f t="shared" si="24"/>
        <v>16.580200000000001</v>
      </c>
      <c r="M203">
        <f t="shared" si="25"/>
        <v>14.559786568600002</v>
      </c>
      <c r="N203" s="9"/>
      <c r="O203" s="22">
        <v>0.87188699999999997</v>
      </c>
      <c r="P203" s="22">
        <v>109.438</v>
      </c>
      <c r="Q203" s="22">
        <v>-1.6604600000000001E-2</v>
      </c>
      <c r="R203" s="22">
        <v>193</v>
      </c>
      <c r="S203" s="22">
        <v>0.87097199999999997</v>
      </c>
      <c r="T203">
        <f t="shared" si="26"/>
        <v>16.604600000000001</v>
      </c>
      <c r="U203">
        <f t="shared" si="27"/>
        <v>14.477334880200001</v>
      </c>
      <c r="X203" s="9"/>
      <c r="Y203" s="22">
        <v>0.87814300000000001</v>
      </c>
      <c r="Z203" s="22">
        <v>206.27500000000001</v>
      </c>
      <c r="AA203" s="22">
        <v>-1.6604600000000001E-2</v>
      </c>
      <c r="AB203" s="22">
        <v>193</v>
      </c>
      <c r="AC203" s="22">
        <v>0.87707500000000005</v>
      </c>
      <c r="AD203">
        <f t="shared" si="28"/>
        <v>16.604600000000001</v>
      </c>
      <c r="AE203">
        <f t="shared" si="29"/>
        <v>14.581213257800002</v>
      </c>
      <c r="AF203" s="9"/>
      <c r="AG203" s="22">
        <v>0.87188699999999997</v>
      </c>
      <c r="AH203" s="22">
        <v>281.16500000000002</v>
      </c>
      <c r="AI203" s="22">
        <v>-1.66199E-2</v>
      </c>
      <c r="AJ203" s="22">
        <v>193</v>
      </c>
      <c r="AK203" s="22">
        <v>0.87127699999999997</v>
      </c>
      <c r="AL203">
        <f t="shared" si="30"/>
        <v>16.619900000000001</v>
      </c>
      <c r="AM203">
        <f t="shared" si="31"/>
        <v>14.4906747513</v>
      </c>
      <c r="AP203" s="9"/>
      <c r="AQ203" s="22">
        <v>0.87814300000000001</v>
      </c>
      <c r="AR203" s="22">
        <v>330.33499999999998</v>
      </c>
      <c r="AS203" s="22">
        <v>-1.66351E-2</v>
      </c>
      <c r="AT203" s="22">
        <v>193</v>
      </c>
      <c r="AU203" s="22">
        <v>0.87707500000000005</v>
      </c>
      <c r="AV203">
        <f t="shared" si="32"/>
        <v>16.635100000000001</v>
      </c>
      <c r="AW203">
        <f t="shared" si="33"/>
        <v>14.607996619300001</v>
      </c>
      <c r="AX203" s="9"/>
      <c r="AY203" s="22">
        <v>0.87188699999999997</v>
      </c>
      <c r="AZ203" s="22">
        <v>389.24700000000001</v>
      </c>
      <c r="BA203" s="22">
        <v>-1.66199E-2</v>
      </c>
      <c r="BB203" s="22">
        <v>193</v>
      </c>
      <c r="BC203" s="22">
        <v>0.87127699999999997</v>
      </c>
      <c r="BD203">
        <f t="shared" si="34"/>
        <v>16.619900000000001</v>
      </c>
      <c r="BE203">
        <f t="shared" si="35"/>
        <v>14.4906747513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38.682600000000001</v>
      </c>
      <c r="I204" s="22">
        <v>-1.6589400000000001E-2</v>
      </c>
      <c r="J204" s="22">
        <v>194</v>
      </c>
      <c r="K204" s="22">
        <v>0.87219199999999997</v>
      </c>
      <c r="L204">
        <f t="shared" ref="L204:L267" si="36">-I204/$F$2*1000</f>
        <v>16.589400000000001</v>
      </c>
      <c r="M204">
        <f t="shared" ref="M204:M267" si="37">L204*G204</f>
        <v>14.484337855200001</v>
      </c>
      <c r="N204" s="9"/>
      <c r="O204" s="22">
        <v>0.87692300000000001</v>
      </c>
      <c r="P204" s="22">
        <v>109.539</v>
      </c>
      <c r="Q204" s="22">
        <v>-1.6613800000000001E-2</v>
      </c>
      <c r="R204" s="22">
        <v>194</v>
      </c>
      <c r="S204" s="22">
        <v>0.87585400000000002</v>
      </c>
      <c r="T204">
        <f t="shared" ref="T204:T267" si="38">-Q204/$F$2*1000</f>
        <v>16.613800000000001</v>
      </c>
      <c r="U204">
        <f t="shared" ref="U204:U267" si="39">T204*O204</f>
        <v>14.569023337400001</v>
      </c>
      <c r="X204" s="9"/>
      <c r="Y204" s="22">
        <v>0.873108</v>
      </c>
      <c r="Z204" s="22">
        <v>206.376</v>
      </c>
      <c r="AA204" s="22">
        <v>-1.6601600000000001E-2</v>
      </c>
      <c r="AB204" s="22">
        <v>194</v>
      </c>
      <c r="AC204" s="22">
        <v>0.87188699999999997</v>
      </c>
      <c r="AD204">
        <f t="shared" ref="AD204:AD267" si="40">-AA204/$F$2*1000</f>
        <v>16.601600000000001</v>
      </c>
      <c r="AE204">
        <f t="shared" ref="AE204:AE267" si="41">AD204*Y204</f>
        <v>14.4949897728</v>
      </c>
      <c r="AF204" s="9"/>
      <c r="AG204" s="22">
        <v>0.87692300000000001</v>
      </c>
      <c r="AH204" s="22">
        <v>281.26600000000002</v>
      </c>
      <c r="AI204" s="22">
        <v>-1.66321E-2</v>
      </c>
      <c r="AJ204" s="22">
        <v>194</v>
      </c>
      <c r="AK204" s="22">
        <v>0.87616000000000005</v>
      </c>
      <c r="AL204">
        <f t="shared" ref="AL204:AL267" si="42">-AI204/$F$2*1000</f>
        <v>16.632100000000001</v>
      </c>
      <c r="AM204">
        <f t="shared" ref="AM204:AM267" si="43">AL204*AG204</f>
        <v>14.585071028300002</v>
      </c>
      <c r="AP204" s="9"/>
      <c r="AQ204" s="22">
        <v>0.873108</v>
      </c>
      <c r="AR204" s="22">
        <v>330.43599999999998</v>
      </c>
      <c r="AS204" s="22">
        <v>-1.66351E-2</v>
      </c>
      <c r="AT204" s="22">
        <v>194</v>
      </c>
      <c r="AU204" s="22">
        <v>0.87219199999999997</v>
      </c>
      <c r="AV204">
        <f t="shared" ref="AV204:AV267" si="44">-AS204/$F$2*1000</f>
        <v>16.635100000000001</v>
      </c>
      <c r="AW204">
        <f t="shared" ref="AW204:AW267" si="45">AV204*AQ204</f>
        <v>14.524238890800001</v>
      </c>
      <c r="AX204" s="9"/>
      <c r="AY204" s="22">
        <v>0.87692300000000001</v>
      </c>
      <c r="AZ204" s="22">
        <v>389.34800000000001</v>
      </c>
      <c r="BA204" s="22">
        <v>-1.6622899999999999E-2</v>
      </c>
      <c r="BB204" s="22">
        <v>194</v>
      </c>
      <c r="BC204" s="22">
        <v>0.87646500000000005</v>
      </c>
      <c r="BD204">
        <f t="shared" ref="BD204:BD267" si="46">-BA204/$F$2*1000</f>
        <v>16.622899999999998</v>
      </c>
      <c r="BE204">
        <f t="shared" ref="BE204:BE267" si="47">BD204*AY204</f>
        <v>14.577003336699999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38.783299999999997</v>
      </c>
      <c r="I205" s="22">
        <v>-1.6583299999999999E-2</v>
      </c>
      <c r="J205" s="22">
        <v>195</v>
      </c>
      <c r="K205" s="22">
        <v>0.867004</v>
      </c>
      <c r="L205">
        <f t="shared" si="36"/>
        <v>16.583299999999998</v>
      </c>
      <c r="M205">
        <f t="shared" si="37"/>
        <v>14.395514980899998</v>
      </c>
      <c r="N205" s="9"/>
      <c r="O205" s="22">
        <v>0.88195800000000002</v>
      </c>
      <c r="P205" s="22">
        <v>109.639</v>
      </c>
      <c r="Q205" s="22">
        <v>-1.6595499999999999E-2</v>
      </c>
      <c r="R205" s="22">
        <v>195</v>
      </c>
      <c r="S205" s="22">
        <v>0.88104199999999999</v>
      </c>
      <c r="T205">
        <f t="shared" si="38"/>
        <v>16.595499999999998</v>
      </c>
      <c r="U205">
        <f t="shared" si="39"/>
        <v>14.636533988999998</v>
      </c>
      <c r="X205" s="9"/>
      <c r="Y205" s="22">
        <v>0.86807299999999998</v>
      </c>
      <c r="Z205" s="22">
        <v>206.476</v>
      </c>
      <c r="AA205" s="22">
        <v>-1.6604600000000001E-2</v>
      </c>
      <c r="AB205" s="22">
        <v>195</v>
      </c>
      <c r="AC205" s="22">
        <v>0.86731000000000003</v>
      </c>
      <c r="AD205">
        <f t="shared" si="40"/>
        <v>16.604600000000001</v>
      </c>
      <c r="AE205">
        <f t="shared" si="41"/>
        <v>14.414004935800001</v>
      </c>
      <c r="AF205" s="9"/>
      <c r="AG205" s="22">
        <v>0.88195800000000002</v>
      </c>
      <c r="AH205" s="22">
        <v>281.36700000000002</v>
      </c>
      <c r="AI205" s="22">
        <v>-1.6613800000000001E-2</v>
      </c>
      <c r="AJ205" s="22">
        <v>195</v>
      </c>
      <c r="AK205" s="22">
        <v>0.88134800000000002</v>
      </c>
      <c r="AL205">
        <f t="shared" si="42"/>
        <v>16.613800000000001</v>
      </c>
      <c r="AM205">
        <f t="shared" si="43"/>
        <v>14.652673820400002</v>
      </c>
      <c r="AP205" s="9"/>
      <c r="AQ205" s="22">
        <v>0.86807299999999998</v>
      </c>
      <c r="AR205" s="22">
        <v>330.536</v>
      </c>
      <c r="AS205" s="22">
        <v>-1.6625999999999998E-2</v>
      </c>
      <c r="AT205" s="22">
        <v>195</v>
      </c>
      <c r="AU205" s="22">
        <v>0.86731000000000003</v>
      </c>
      <c r="AV205">
        <f t="shared" si="44"/>
        <v>16.625999999999998</v>
      </c>
      <c r="AW205">
        <f t="shared" si="45"/>
        <v>14.432581697999998</v>
      </c>
      <c r="AX205" s="9"/>
      <c r="AY205" s="22">
        <v>0.88195800000000002</v>
      </c>
      <c r="AZ205" s="22">
        <v>389.44799999999998</v>
      </c>
      <c r="BA205" s="22">
        <v>-1.66321E-2</v>
      </c>
      <c r="BB205" s="22">
        <v>195</v>
      </c>
      <c r="BC205" s="22">
        <v>0.88165300000000002</v>
      </c>
      <c r="BD205">
        <f t="shared" si="46"/>
        <v>16.632100000000001</v>
      </c>
      <c r="BE205">
        <f t="shared" si="47"/>
        <v>14.668813651800001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38.884</v>
      </c>
      <c r="I206" s="22">
        <v>-1.6574100000000001E-2</v>
      </c>
      <c r="J206" s="22">
        <v>196</v>
      </c>
      <c r="K206" s="22">
        <v>0.86242700000000005</v>
      </c>
      <c r="L206">
        <f t="shared" si="36"/>
        <v>16.574100000000001</v>
      </c>
      <c r="M206">
        <f t="shared" si="37"/>
        <v>14.304061541700001</v>
      </c>
      <c r="N206" s="9"/>
      <c r="O206" s="22">
        <v>0.88699300000000003</v>
      </c>
      <c r="P206" s="22">
        <v>109.74</v>
      </c>
      <c r="Q206" s="22">
        <v>-1.6595499999999999E-2</v>
      </c>
      <c r="R206" s="22">
        <v>196</v>
      </c>
      <c r="S206" s="22">
        <v>0.88592499999999996</v>
      </c>
      <c r="T206">
        <f t="shared" si="38"/>
        <v>16.595499999999998</v>
      </c>
      <c r="U206">
        <f t="shared" si="39"/>
        <v>14.720092331499998</v>
      </c>
      <c r="X206" s="9"/>
      <c r="Y206" s="22">
        <v>0.86303700000000005</v>
      </c>
      <c r="Z206" s="22">
        <v>206.577</v>
      </c>
      <c r="AA206" s="22">
        <v>-1.6601600000000001E-2</v>
      </c>
      <c r="AB206" s="22">
        <v>196</v>
      </c>
      <c r="AC206" s="22">
        <v>0.86212200000000005</v>
      </c>
      <c r="AD206">
        <f t="shared" si="40"/>
        <v>16.601600000000001</v>
      </c>
      <c r="AE206">
        <f t="shared" si="41"/>
        <v>14.327795059200001</v>
      </c>
      <c r="AF206" s="9"/>
      <c r="AG206" s="22">
        <v>0.88699300000000003</v>
      </c>
      <c r="AH206" s="22">
        <v>281.46699999999998</v>
      </c>
      <c r="AI206" s="22">
        <v>-1.6629000000000001E-2</v>
      </c>
      <c r="AJ206" s="22">
        <v>196</v>
      </c>
      <c r="AK206" s="22">
        <v>0.88653599999999999</v>
      </c>
      <c r="AL206">
        <f t="shared" si="42"/>
        <v>16.629000000000001</v>
      </c>
      <c r="AM206">
        <f t="shared" si="43"/>
        <v>14.749806597000001</v>
      </c>
      <c r="AP206" s="9"/>
      <c r="AQ206" s="22">
        <v>0.86303700000000005</v>
      </c>
      <c r="AR206" s="22">
        <v>330.637</v>
      </c>
      <c r="AS206" s="22">
        <v>-1.66321E-2</v>
      </c>
      <c r="AT206" s="22">
        <v>196</v>
      </c>
      <c r="AU206" s="22">
        <v>0.86181600000000003</v>
      </c>
      <c r="AV206">
        <f t="shared" si="44"/>
        <v>16.632100000000001</v>
      </c>
      <c r="AW206">
        <f t="shared" si="45"/>
        <v>14.354117687700002</v>
      </c>
      <c r="AX206" s="9"/>
      <c r="AY206" s="22">
        <v>0.88699300000000003</v>
      </c>
      <c r="AZ206" s="22">
        <v>389.54899999999998</v>
      </c>
      <c r="BA206" s="22">
        <v>-1.6616800000000001E-2</v>
      </c>
      <c r="BB206" s="22">
        <v>196</v>
      </c>
      <c r="BC206" s="22">
        <v>0.88653599999999999</v>
      </c>
      <c r="BD206">
        <f t="shared" si="46"/>
        <v>16.616800000000001</v>
      </c>
      <c r="BE206">
        <f t="shared" si="47"/>
        <v>14.738985282400002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38.984699999999997</v>
      </c>
      <c r="I207" s="22">
        <v>-1.65802E-2</v>
      </c>
      <c r="J207" s="22">
        <v>197</v>
      </c>
      <c r="K207" s="22">
        <v>0.85693399999999997</v>
      </c>
      <c r="L207">
        <f t="shared" si="36"/>
        <v>16.580200000000001</v>
      </c>
      <c r="M207">
        <f t="shared" si="37"/>
        <v>14.225844760400001</v>
      </c>
      <c r="N207" s="9"/>
      <c r="O207" s="22">
        <v>0.89202899999999996</v>
      </c>
      <c r="P207" s="22">
        <v>109.84099999999999</v>
      </c>
      <c r="Q207" s="22">
        <v>-1.6595499999999999E-2</v>
      </c>
      <c r="R207" s="22">
        <v>197</v>
      </c>
      <c r="S207" s="22">
        <v>0.89111300000000004</v>
      </c>
      <c r="T207">
        <f t="shared" si="38"/>
        <v>16.595499999999998</v>
      </c>
      <c r="U207">
        <f t="shared" si="39"/>
        <v>14.803667269499996</v>
      </c>
      <c r="X207" s="9"/>
      <c r="Y207" s="22">
        <v>0.85800200000000004</v>
      </c>
      <c r="Z207" s="22">
        <v>206.678</v>
      </c>
      <c r="AA207" s="22">
        <v>-1.6598499999999999E-2</v>
      </c>
      <c r="AB207" s="22">
        <v>197</v>
      </c>
      <c r="AC207" s="22">
        <v>0.85693399999999997</v>
      </c>
      <c r="AD207">
        <f t="shared" si="40"/>
        <v>16.598499999999998</v>
      </c>
      <c r="AE207">
        <f t="shared" si="41"/>
        <v>14.241546196999998</v>
      </c>
      <c r="AF207" s="9"/>
      <c r="AG207" s="22">
        <v>0.89202899999999996</v>
      </c>
      <c r="AH207" s="22">
        <v>281.56799999999998</v>
      </c>
      <c r="AI207" s="22">
        <v>-1.6610699999999999E-2</v>
      </c>
      <c r="AJ207" s="22">
        <v>197</v>
      </c>
      <c r="AK207" s="22">
        <v>0.89141800000000004</v>
      </c>
      <c r="AL207">
        <f t="shared" si="42"/>
        <v>16.610699999999998</v>
      </c>
      <c r="AM207">
        <f t="shared" si="43"/>
        <v>14.817226110299998</v>
      </c>
      <c r="AP207" s="9"/>
      <c r="AQ207" s="22">
        <v>0.85800200000000004</v>
      </c>
      <c r="AR207" s="22">
        <v>330.738</v>
      </c>
      <c r="AS207" s="22">
        <v>-1.66321E-2</v>
      </c>
      <c r="AT207" s="22">
        <v>197</v>
      </c>
      <c r="AU207" s="22">
        <v>0.85754399999999997</v>
      </c>
      <c r="AV207">
        <f t="shared" si="44"/>
        <v>16.632100000000001</v>
      </c>
      <c r="AW207">
        <f t="shared" si="45"/>
        <v>14.270375064200001</v>
      </c>
      <c r="AX207" s="9"/>
      <c r="AY207" s="22">
        <v>0.89202899999999996</v>
      </c>
      <c r="AZ207" s="22">
        <v>389.65</v>
      </c>
      <c r="BA207" s="22">
        <v>-1.6616800000000001E-2</v>
      </c>
      <c r="BB207" s="22">
        <v>197</v>
      </c>
      <c r="BC207" s="22">
        <v>0.89172399999999996</v>
      </c>
      <c r="BD207">
        <f t="shared" si="46"/>
        <v>16.616800000000001</v>
      </c>
      <c r="BE207">
        <f t="shared" si="47"/>
        <v>14.8226674872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39.0854</v>
      </c>
      <c r="I208" s="22">
        <v>-1.65802E-2</v>
      </c>
      <c r="J208" s="22">
        <v>198</v>
      </c>
      <c r="K208" s="22">
        <v>0.852966</v>
      </c>
      <c r="L208">
        <f t="shared" si="36"/>
        <v>16.580200000000001</v>
      </c>
      <c r="M208">
        <f t="shared" si="37"/>
        <v>14.142346873200001</v>
      </c>
      <c r="N208" s="9"/>
      <c r="O208" s="22">
        <v>0.89706399999999997</v>
      </c>
      <c r="P208" s="22">
        <v>109.94199999999999</v>
      </c>
      <c r="Q208" s="22">
        <v>-1.6598499999999999E-2</v>
      </c>
      <c r="R208" s="22">
        <v>198</v>
      </c>
      <c r="S208" s="22">
        <v>0.89569100000000001</v>
      </c>
      <c r="T208">
        <f t="shared" si="38"/>
        <v>16.598499999999998</v>
      </c>
      <c r="U208">
        <f t="shared" si="39"/>
        <v>14.889916803999997</v>
      </c>
      <c r="X208" s="9"/>
      <c r="Y208" s="22">
        <v>0.852966</v>
      </c>
      <c r="Z208" s="22">
        <v>206.779</v>
      </c>
      <c r="AA208" s="22">
        <v>-1.6604600000000001E-2</v>
      </c>
      <c r="AB208" s="22">
        <v>198</v>
      </c>
      <c r="AC208" s="22">
        <v>0.852356</v>
      </c>
      <c r="AD208">
        <f t="shared" si="40"/>
        <v>16.604600000000001</v>
      </c>
      <c r="AE208">
        <f t="shared" si="41"/>
        <v>14.163159243600001</v>
      </c>
      <c r="AF208" s="9"/>
      <c r="AG208" s="22">
        <v>0.89706399999999997</v>
      </c>
      <c r="AH208" s="22">
        <v>281.66899999999998</v>
      </c>
      <c r="AI208" s="22">
        <v>-1.6613800000000001E-2</v>
      </c>
      <c r="AJ208" s="22">
        <v>198</v>
      </c>
      <c r="AK208" s="22">
        <v>0.89599600000000001</v>
      </c>
      <c r="AL208">
        <f t="shared" si="42"/>
        <v>16.613800000000001</v>
      </c>
      <c r="AM208">
        <f t="shared" si="43"/>
        <v>14.903641883200001</v>
      </c>
      <c r="AP208" s="9"/>
      <c r="AQ208" s="22">
        <v>0.852966</v>
      </c>
      <c r="AR208" s="22">
        <v>330.839</v>
      </c>
      <c r="AS208" s="22">
        <v>-1.6625999999999998E-2</v>
      </c>
      <c r="AT208" s="22">
        <v>198</v>
      </c>
      <c r="AU208" s="22">
        <v>0.852356</v>
      </c>
      <c r="AV208">
        <f t="shared" si="44"/>
        <v>16.625999999999998</v>
      </c>
      <c r="AW208">
        <f t="shared" si="45"/>
        <v>14.181412715999999</v>
      </c>
      <c r="AX208" s="9"/>
      <c r="AY208" s="22">
        <v>0.89706399999999997</v>
      </c>
      <c r="AZ208" s="22">
        <v>389.75</v>
      </c>
      <c r="BA208" s="22">
        <v>-1.6616800000000001E-2</v>
      </c>
      <c r="BB208" s="22">
        <v>198</v>
      </c>
      <c r="BC208" s="22">
        <v>0.89630100000000001</v>
      </c>
      <c r="BD208">
        <f t="shared" si="46"/>
        <v>16.616800000000001</v>
      </c>
      <c r="BE208">
        <f t="shared" si="47"/>
        <v>14.906333075200001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39.186100000000003</v>
      </c>
      <c r="I209" s="22">
        <v>-1.6595499999999999E-2</v>
      </c>
      <c r="J209" s="22">
        <v>199</v>
      </c>
      <c r="K209" s="22">
        <v>0.84716800000000003</v>
      </c>
      <c r="L209">
        <f t="shared" si="36"/>
        <v>16.595499999999998</v>
      </c>
      <c r="M209">
        <f t="shared" si="37"/>
        <v>14.071838910499999</v>
      </c>
      <c r="N209" s="9"/>
      <c r="O209" s="22">
        <v>0.90210000000000001</v>
      </c>
      <c r="P209" s="22">
        <v>110.042</v>
      </c>
      <c r="Q209" s="22">
        <v>-1.6586299999999998E-2</v>
      </c>
      <c r="R209" s="22">
        <v>199</v>
      </c>
      <c r="S209" s="22">
        <v>0.90087899999999999</v>
      </c>
      <c r="T209">
        <f t="shared" si="38"/>
        <v>16.586299999999998</v>
      </c>
      <c r="U209">
        <f t="shared" si="39"/>
        <v>14.962501229999999</v>
      </c>
      <c r="X209" s="9"/>
      <c r="Y209" s="22">
        <v>0.84793099999999999</v>
      </c>
      <c r="Z209" s="22">
        <v>206.87899999999999</v>
      </c>
      <c r="AA209" s="22">
        <v>-1.6604600000000001E-2</v>
      </c>
      <c r="AB209" s="22">
        <v>199</v>
      </c>
      <c r="AC209" s="22">
        <v>0.84716800000000003</v>
      </c>
      <c r="AD209">
        <f t="shared" si="40"/>
        <v>16.604600000000001</v>
      </c>
      <c r="AE209">
        <f t="shared" si="41"/>
        <v>14.079555082600001</v>
      </c>
      <c r="AF209" s="9"/>
      <c r="AG209" s="22">
        <v>0.90210000000000001</v>
      </c>
      <c r="AH209" s="22">
        <v>281.77</v>
      </c>
      <c r="AI209" s="22">
        <v>-1.6610699999999999E-2</v>
      </c>
      <c r="AJ209" s="22">
        <v>199</v>
      </c>
      <c r="AK209" s="22">
        <v>0.90118399999999999</v>
      </c>
      <c r="AL209">
        <f t="shared" si="42"/>
        <v>16.610699999999998</v>
      </c>
      <c r="AM209">
        <f t="shared" si="43"/>
        <v>14.984512469999999</v>
      </c>
      <c r="AP209" s="9"/>
      <c r="AQ209" s="22">
        <v>0.84793099999999999</v>
      </c>
      <c r="AR209" s="22">
        <v>330.93900000000002</v>
      </c>
      <c r="AS209" s="22">
        <v>-1.6638199999999999E-2</v>
      </c>
      <c r="AT209" s="22">
        <v>199</v>
      </c>
      <c r="AU209" s="22">
        <v>0.84716800000000003</v>
      </c>
      <c r="AV209">
        <f t="shared" si="44"/>
        <v>16.638199999999998</v>
      </c>
      <c r="AW209">
        <f t="shared" si="45"/>
        <v>14.108045564199998</v>
      </c>
      <c r="AX209" s="9"/>
      <c r="AY209" s="22">
        <v>0.90210000000000001</v>
      </c>
      <c r="AZ209" s="22">
        <v>389.851</v>
      </c>
      <c r="BA209" s="22">
        <v>-1.6613800000000001E-2</v>
      </c>
      <c r="BB209" s="22">
        <v>199</v>
      </c>
      <c r="BC209" s="22">
        <v>0.90118399999999999</v>
      </c>
      <c r="BD209">
        <f t="shared" si="46"/>
        <v>16.613800000000001</v>
      </c>
      <c r="BE209">
        <f t="shared" si="47"/>
        <v>14.987308980000002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39.286799999999999</v>
      </c>
      <c r="I210" s="22">
        <v>-1.6598499999999999E-2</v>
      </c>
      <c r="J210" s="22">
        <v>200</v>
      </c>
      <c r="K210" s="22">
        <v>0.84228499999999995</v>
      </c>
      <c r="L210">
        <f t="shared" si="36"/>
        <v>16.598499999999998</v>
      </c>
      <c r="M210">
        <f t="shared" si="37"/>
        <v>13.990809255999999</v>
      </c>
      <c r="N210" s="9"/>
      <c r="O210" s="22">
        <v>0.90713500000000002</v>
      </c>
      <c r="P210" s="22">
        <v>110.143</v>
      </c>
      <c r="Q210" s="22">
        <v>-1.6583299999999999E-2</v>
      </c>
      <c r="R210" s="22">
        <v>200</v>
      </c>
      <c r="S210" s="22">
        <v>0.90637199999999996</v>
      </c>
      <c r="T210">
        <f t="shared" si="38"/>
        <v>16.583299999999998</v>
      </c>
      <c r="U210">
        <f t="shared" si="39"/>
        <v>15.043291845499999</v>
      </c>
      <c r="X210" s="9"/>
      <c r="Y210" s="22">
        <v>0.84289599999999998</v>
      </c>
      <c r="Z210" s="22">
        <v>206.98</v>
      </c>
      <c r="AA210" s="22">
        <v>-1.6613800000000001E-2</v>
      </c>
      <c r="AB210" s="22">
        <v>200</v>
      </c>
      <c r="AC210" s="22">
        <v>0.84136999999999995</v>
      </c>
      <c r="AD210">
        <f t="shared" si="40"/>
        <v>16.613800000000001</v>
      </c>
      <c r="AE210">
        <f t="shared" si="41"/>
        <v>14.003705564800001</v>
      </c>
      <c r="AF210" s="9"/>
      <c r="AG210" s="22">
        <v>0.90713500000000002</v>
      </c>
      <c r="AH210" s="22">
        <v>281.87</v>
      </c>
      <c r="AI210" s="22">
        <v>-1.66077E-2</v>
      </c>
      <c r="AJ210" s="22">
        <v>200</v>
      </c>
      <c r="AK210" s="22">
        <v>0.90667699999999996</v>
      </c>
      <c r="AL210">
        <f t="shared" si="42"/>
        <v>16.607700000000001</v>
      </c>
      <c r="AM210">
        <f t="shared" si="43"/>
        <v>15.065425939500001</v>
      </c>
      <c r="AP210" s="9"/>
      <c r="AQ210" s="22">
        <v>0.84289599999999998</v>
      </c>
      <c r="AR210" s="22">
        <v>331.04</v>
      </c>
      <c r="AS210" s="22">
        <v>-1.6638199999999999E-2</v>
      </c>
      <c r="AT210" s="22">
        <v>200</v>
      </c>
      <c r="AU210" s="22">
        <v>0.84258999999999995</v>
      </c>
      <c r="AV210">
        <f t="shared" si="44"/>
        <v>16.638199999999998</v>
      </c>
      <c r="AW210">
        <f t="shared" si="45"/>
        <v>14.024272227199997</v>
      </c>
      <c r="AX210" s="9"/>
      <c r="AY210" s="22">
        <v>0.90713500000000002</v>
      </c>
      <c r="AZ210" s="22">
        <v>389.952</v>
      </c>
      <c r="BA210" s="22">
        <v>-1.6622899999999999E-2</v>
      </c>
      <c r="BB210" s="22">
        <v>200</v>
      </c>
      <c r="BC210" s="22">
        <v>0.90606699999999996</v>
      </c>
      <c r="BD210">
        <f t="shared" si="46"/>
        <v>16.622899999999998</v>
      </c>
      <c r="BE210">
        <f t="shared" si="47"/>
        <v>15.079214391499999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39.387500000000003</v>
      </c>
      <c r="I211" s="22">
        <v>-1.65924E-2</v>
      </c>
      <c r="J211" s="22">
        <v>201</v>
      </c>
      <c r="K211" s="22">
        <v>0.83679199999999998</v>
      </c>
      <c r="L211">
        <f t="shared" si="36"/>
        <v>16.592400000000001</v>
      </c>
      <c r="M211">
        <f t="shared" si="37"/>
        <v>13.902108264000002</v>
      </c>
      <c r="N211" s="9"/>
      <c r="O211" s="22">
        <v>0.91217000000000004</v>
      </c>
      <c r="P211" s="22">
        <v>110.244</v>
      </c>
      <c r="Q211" s="22">
        <v>-1.6601600000000001E-2</v>
      </c>
      <c r="R211" s="22">
        <v>201</v>
      </c>
      <c r="S211" s="22">
        <v>0.91125500000000004</v>
      </c>
      <c r="T211">
        <f t="shared" si="38"/>
        <v>16.601600000000001</v>
      </c>
      <c r="U211">
        <f t="shared" si="39"/>
        <v>15.143481472000001</v>
      </c>
      <c r="X211" s="9"/>
      <c r="Y211" s="22">
        <v>0.83786000000000005</v>
      </c>
      <c r="Z211" s="22">
        <v>207.08099999999999</v>
      </c>
      <c r="AA211" s="22">
        <v>-1.6613800000000001E-2</v>
      </c>
      <c r="AB211" s="22">
        <v>201</v>
      </c>
      <c r="AC211" s="22">
        <v>0.83740199999999998</v>
      </c>
      <c r="AD211">
        <f t="shared" si="40"/>
        <v>16.613800000000001</v>
      </c>
      <c r="AE211">
        <f t="shared" si="41"/>
        <v>13.920038468000001</v>
      </c>
      <c r="AF211" s="9"/>
      <c r="AG211" s="22">
        <v>0.91217000000000004</v>
      </c>
      <c r="AH211" s="22">
        <v>281.971</v>
      </c>
      <c r="AI211" s="22">
        <v>-1.6598499999999999E-2</v>
      </c>
      <c r="AJ211" s="22">
        <v>201</v>
      </c>
      <c r="AK211" s="22">
        <v>0.91156000000000004</v>
      </c>
      <c r="AL211">
        <f t="shared" si="42"/>
        <v>16.598499999999998</v>
      </c>
      <c r="AM211">
        <f t="shared" si="43"/>
        <v>15.140653744999998</v>
      </c>
      <c r="AP211" s="9"/>
      <c r="AQ211" s="22">
        <v>0.83786000000000005</v>
      </c>
      <c r="AR211" s="22">
        <v>331.14100000000002</v>
      </c>
      <c r="AS211" s="22">
        <v>-1.6650399999999999E-2</v>
      </c>
      <c r="AT211" s="22">
        <v>201</v>
      </c>
      <c r="AU211" s="22">
        <v>0.83740199999999998</v>
      </c>
      <c r="AV211">
        <f t="shared" si="44"/>
        <v>16.650399999999998</v>
      </c>
      <c r="AW211">
        <f t="shared" si="45"/>
        <v>13.950704143999999</v>
      </c>
      <c r="AX211" s="9"/>
      <c r="AY211" s="22">
        <v>0.91217000000000004</v>
      </c>
      <c r="AZ211" s="22">
        <v>390.053</v>
      </c>
      <c r="BA211" s="22">
        <v>-1.66077E-2</v>
      </c>
      <c r="BB211" s="22">
        <v>201</v>
      </c>
      <c r="BC211" s="22">
        <v>0.91156000000000004</v>
      </c>
      <c r="BD211">
        <f t="shared" si="46"/>
        <v>16.607700000000001</v>
      </c>
      <c r="BE211">
        <f t="shared" si="47"/>
        <v>15.149045709000001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39.488199999999999</v>
      </c>
      <c r="I212" s="22">
        <v>-1.6586299999999998E-2</v>
      </c>
      <c r="J212" s="22">
        <v>202</v>
      </c>
      <c r="K212" s="22">
        <v>0.83221400000000001</v>
      </c>
      <c r="L212">
        <f t="shared" si="36"/>
        <v>16.586299999999998</v>
      </c>
      <c r="M212">
        <f t="shared" si="37"/>
        <v>13.813485297499998</v>
      </c>
      <c r="N212" s="9"/>
      <c r="O212" s="22">
        <v>0.91720599999999997</v>
      </c>
      <c r="P212" s="22">
        <v>110.34399999999999</v>
      </c>
      <c r="Q212" s="22">
        <v>-1.6601600000000001E-2</v>
      </c>
      <c r="R212" s="22">
        <v>202</v>
      </c>
      <c r="S212" s="22">
        <v>0.91613800000000001</v>
      </c>
      <c r="T212">
        <f t="shared" si="38"/>
        <v>16.601600000000001</v>
      </c>
      <c r="U212">
        <f t="shared" si="39"/>
        <v>15.227087129600001</v>
      </c>
      <c r="X212" s="9"/>
      <c r="Y212" s="22">
        <v>0.83282500000000004</v>
      </c>
      <c r="Z212" s="22">
        <v>207.18100000000001</v>
      </c>
      <c r="AA212" s="22">
        <v>-1.66077E-2</v>
      </c>
      <c r="AB212" s="22">
        <v>202</v>
      </c>
      <c r="AC212" s="22">
        <v>0.83221400000000001</v>
      </c>
      <c r="AD212">
        <f t="shared" si="40"/>
        <v>16.607700000000001</v>
      </c>
      <c r="AE212">
        <f t="shared" si="41"/>
        <v>13.831307752500001</v>
      </c>
      <c r="AF212" s="9"/>
      <c r="AG212" s="22">
        <v>0.91720599999999997</v>
      </c>
      <c r="AH212" s="22">
        <v>282.072</v>
      </c>
      <c r="AI212" s="22">
        <v>-1.6610699999999999E-2</v>
      </c>
      <c r="AJ212" s="22">
        <v>202</v>
      </c>
      <c r="AK212" s="22">
        <v>0.91644300000000001</v>
      </c>
      <c r="AL212">
        <f t="shared" si="42"/>
        <v>16.610699999999998</v>
      </c>
      <c r="AM212">
        <f t="shared" si="43"/>
        <v>15.235433704199997</v>
      </c>
      <c r="AP212" s="9"/>
      <c r="AQ212" s="22">
        <v>0.83282500000000004</v>
      </c>
      <c r="AR212" s="22">
        <v>331.24099999999999</v>
      </c>
      <c r="AS212" s="22">
        <v>-1.66351E-2</v>
      </c>
      <c r="AT212" s="22">
        <v>202</v>
      </c>
      <c r="AU212" s="22">
        <v>0.83190900000000001</v>
      </c>
      <c r="AV212">
        <f t="shared" si="44"/>
        <v>16.635100000000001</v>
      </c>
      <c r="AW212">
        <f t="shared" si="45"/>
        <v>13.854127157500002</v>
      </c>
      <c r="AX212" s="9"/>
      <c r="AY212" s="22">
        <v>0.91720599999999997</v>
      </c>
      <c r="AZ212" s="22">
        <v>390.15300000000002</v>
      </c>
      <c r="BA212" s="22">
        <v>-1.6625999999999998E-2</v>
      </c>
      <c r="BB212" s="22">
        <v>202</v>
      </c>
      <c r="BC212" s="22">
        <v>0.91583300000000001</v>
      </c>
      <c r="BD212">
        <f t="shared" si="46"/>
        <v>16.625999999999998</v>
      </c>
      <c r="BE212">
        <f t="shared" si="47"/>
        <v>15.249466955999997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39.588900000000002</v>
      </c>
      <c r="I213" s="22">
        <v>-1.6586299999999998E-2</v>
      </c>
      <c r="J213" s="22">
        <v>203</v>
      </c>
      <c r="K213" s="22">
        <v>0.82672100000000004</v>
      </c>
      <c r="L213">
        <f t="shared" si="36"/>
        <v>16.586299999999998</v>
      </c>
      <c r="M213">
        <f t="shared" si="37"/>
        <v>13.729956690699998</v>
      </c>
      <c r="N213" s="9"/>
      <c r="O213" s="22">
        <v>0.92224099999999998</v>
      </c>
      <c r="P213" s="22">
        <v>110.44499999999999</v>
      </c>
      <c r="Q213" s="22">
        <v>-1.6613800000000001E-2</v>
      </c>
      <c r="R213" s="22">
        <v>203</v>
      </c>
      <c r="S213" s="22">
        <v>0.92102099999999998</v>
      </c>
      <c r="T213">
        <f t="shared" si="38"/>
        <v>16.613800000000001</v>
      </c>
      <c r="U213">
        <f t="shared" si="39"/>
        <v>15.321927525800001</v>
      </c>
      <c r="X213" s="9"/>
      <c r="Y213" s="22">
        <v>0.827789</v>
      </c>
      <c r="Z213" s="22">
        <v>207.28200000000001</v>
      </c>
      <c r="AA213" s="22">
        <v>-1.6601600000000001E-2</v>
      </c>
      <c r="AB213" s="22">
        <v>203</v>
      </c>
      <c r="AC213" s="22">
        <v>0.82733199999999996</v>
      </c>
      <c r="AD213">
        <f t="shared" si="40"/>
        <v>16.601600000000001</v>
      </c>
      <c r="AE213">
        <f t="shared" si="41"/>
        <v>13.742621862400002</v>
      </c>
      <c r="AF213" s="9"/>
      <c r="AG213" s="22">
        <v>0.92224099999999998</v>
      </c>
      <c r="AH213" s="22">
        <v>282.17200000000003</v>
      </c>
      <c r="AI213" s="22">
        <v>-1.6613800000000001E-2</v>
      </c>
      <c r="AJ213" s="22">
        <v>203</v>
      </c>
      <c r="AK213" s="22">
        <v>0.92163099999999998</v>
      </c>
      <c r="AL213">
        <f t="shared" si="42"/>
        <v>16.613800000000001</v>
      </c>
      <c r="AM213">
        <f t="shared" si="43"/>
        <v>15.321927525800001</v>
      </c>
      <c r="AP213" s="9"/>
      <c r="AQ213" s="22">
        <v>0.827789</v>
      </c>
      <c r="AR213" s="22">
        <v>331.34199999999998</v>
      </c>
      <c r="AS213" s="22">
        <v>-1.6644300000000001E-2</v>
      </c>
      <c r="AT213" s="22">
        <v>203</v>
      </c>
      <c r="AU213" s="22">
        <v>0.82641600000000004</v>
      </c>
      <c r="AV213">
        <f t="shared" si="44"/>
        <v>16.644300000000001</v>
      </c>
      <c r="AW213">
        <f t="shared" si="45"/>
        <v>13.777968452700001</v>
      </c>
      <c r="AX213" s="9"/>
      <c r="AY213" s="22">
        <v>0.92224099999999998</v>
      </c>
      <c r="AZ213" s="22">
        <v>390.25400000000002</v>
      </c>
      <c r="BA213" s="22">
        <v>-1.6604600000000001E-2</v>
      </c>
      <c r="BB213" s="22">
        <v>203</v>
      </c>
      <c r="BC213" s="22">
        <v>0.92163099999999998</v>
      </c>
      <c r="BD213">
        <f t="shared" si="46"/>
        <v>16.604600000000001</v>
      </c>
      <c r="BE213">
        <f t="shared" si="47"/>
        <v>15.313442908600001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39.689700000000002</v>
      </c>
      <c r="I214" s="22">
        <v>-1.6610699999999999E-2</v>
      </c>
      <c r="J214" s="22">
        <v>204</v>
      </c>
      <c r="K214" s="22">
        <v>0.82183799999999996</v>
      </c>
      <c r="L214">
        <f t="shared" si="36"/>
        <v>16.610699999999998</v>
      </c>
      <c r="M214">
        <f t="shared" si="37"/>
        <v>13.666519867799998</v>
      </c>
      <c r="N214" s="9"/>
      <c r="O214" s="22">
        <v>0.92727700000000002</v>
      </c>
      <c r="P214" s="22">
        <v>110.54600000000001</v>
      </c>
      <c r="Q214" s="22">
        <v>-1.6604600000000001E-2</v>
      </c>
      <c r="R214" s="22">
        <v>204</v>
      </c>
      <c r="S214" s="22">
        <v>0.92651399999999995</v>
      </c>
      <c r="T214">
        <f t="shared" si="38"/>
        <v>16.604600000000001</v>
      </c>
      <c r="U214">
        <f t="shared" si="39"/>
        <v>15.397063674200002</v>
      </c>
      <c r="X214" s="9"/>
      <c r="Y214" s="22">
        <v>0.82275399999999999</v>
      </c>
      <c r="Z214" s="22">
        <v>207.38300000000001</v>
      </c>
      <c r="AA214" s="22">
        <v>-1.6601600000000001E-2</v>
      </c>
      <c r="AB214" s="22">
        <v>204</v>
      </c>
      <c r="AC214" s="22">
        <v>0.82244899999999999</v>
      </c>
      <c r="AD214">
        <f t="shared" si="40"/>
        <v>16.601600000000001</v>
      </c>
      <c r="AE214">
        <f t="shared" si="41"/>
        <v>13.659032806400001</v>
      </c>
      <c r="AF214" s="9"/>
      <c r="AG214" s="22">
        <v>0.92727700000000002</v>
      </c>
      <c r="AH214" s="22">
        <v>282.27300000000002</v>
      </c>
      <c r="AI214" s="22">
        <v>-1.6613800000000001E-2</v>
      </c>
      <c r="AJ214" s="22">
        <v>204</v>
      </c>
      <c r="AK214" s="22">
        <v>0.92651399999999995</v>
      </c>
      <c r="AL214">
        <f t="shared" si="42"/>
        <v>16.613800000000001</v>
      </c>
      <c r="AM214">
        <f t="shared" si="43"/>
        <v>15.405594622600001</v>
      </c>
      <c r="AP214" s="9"/>
      <c r="AQ214" s="22">
        <v>0.82275399999999999</v>
      </c>
      <c r="AR214" s="22">
        <v>331.44299999999998</v>
      </c>
      <c r="AS214" s="22">
        <v>-1.6644300000000001E-2</v>
      </c>
      <c r="AT214" s="22">
        <v>204</v>
      </c>
      <c r="AU214" s="22">
        <v>0.82153299999999996</v>
      </c>
      <c r="AV214">
        <f t="shared" si="44"/>
        <v>16.644300000000001</v>
      </c>
      <c r="AW214">
        <f t="shared" si="45"/>
        <v>13.6941644022</v>
      </c>
      <c r="AX214" s="9"/>
      <c r="AY214" s="22">
        <v>0.92727700000000002</v>
      </c>
      <c r="AZ214" s="22">
        <v>390.35500000000002</v>
      </c>
      <c r="BA214" s="22">
        <v>-1.6610699999999999E-2</v>
      </c>
      <c r="BB214" s="22">
        <v>204</v>
      </c>
      <c r="BC214" s="22">
        <v>0.92620800000000003</v>
      </c>
      <c r="BD214">
        <f t="shared" si="46"/>
        <v>16.610699999999998</v>
      </c>
      <c r="BE214">
        <f t="shared" si="47"/>
        <v>15.402720063899999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39.790399999999998</v>
      </c>
      <c r="I215" s="22">
        <v>-1.6613800000000001E-2</v>
      </c>
      <c r="J215" s="22">
        <v>205</v>
      </c>
      <c r="K215" s="22">
        <v>0.81695600000000002</v>
      </c>
      <c r="L215">
        <f t="shared" si="36"/>
        <v>16.613800000000001</v>
      </c>
      <c r="M215">
        <f t="shared" si="37"/>
        <v>13.5854199222</v>
      </c>
      <c r="N215" s="9"/>
      <c r="O215" s="22">
        <v>0.93231200000000003</v>
      </c>
      <c r="P215" s="22">
        <v>110.646</v>
      </c>
      <c r="Q215" s="22">
        <v>-1.6601600000000001E-2</v>
      </c>
      <c r="R215" s="22">
        <v>205</v>
      </c>
      <c r="S215" s="22">
        <v>0.931396</v>
      </c>
      <c r="T215">
        <f t="shared" si="38"/>
        <v>16.601600000000001</v>
      </c>
      <c r="U215">
        <f t="shared" si="39"/>
        <v>15.477870899200001</v>
      </c>
      <c r="X215" s="9"/>
      <c r="Y215" s="22">
        <v>0.81771899999999997</v>
      </c>
      <c r="Z215" s="22">
        <v>207.48400000000001</v>
      </c>
      <c r="AA215" s="22">
        <v>-1.66077E-2</v>
      </c>
      <c r="AB215" s="22">
        <v>205</v>
      </c>
      <c r="AC215" s="22">
        <v>0.81726100000000002</v>
      </c>
      <c r="AD215">
        <f t="shared" si="40"/>
        <v>16.607700000000001</v>
      </c>
      <c r="AE215">
        <f t="shared" si="41"/>
        <v>13.580431836300001</v>
      </c>
      <c r="AF215" s="9"/>
      <c r="AG215" s="22">
        <v>0.93231200000000003</v>
      </c>
      <c r="AH215" s="22">
        <v>282.37400000000002</v>
      </c>
      <c r="AI215" s="22">
        <v>-1.6604600000000001E-2</v>
      </c>
      <c r="AJ215" s="22">
        <v>205</v>
      </c>
      <c r="AK215" s="22">
        <v>0.93170200000000003</v>
      </c>
      <c r="AL215">
        <f t="shared" si="42"/>
        <v>16.604600000000001</v>
      </c>
      <c r="AM215">
        <f t="shared" si="43"/>
        <v>15.480667835200002</v>
      </c>
      <c r="AP215" s="9"/>
      <c r="AQ215" s="22">
        <v>0.81771899999999997</v>
      </c>
      <c r="AR215" s="22">
        <v>331.54399999999998</v>
      </c>
      <c r="AS215" s="22">
        <v>-1.66473E-2</v>
      </c>
      <c r="AT215" s="22">
        <v>205</v>
      </c>
      <c r="AU215" s="22">
        <v>0.81634499999999999</v>
      </c>
      <c r="AV215">
        <f t="shared" si="44"/>
        <v>16.647300000000001</v>
      </c>
      <c r="AW215">
        <f t="shared" si="45"/>
        <v>13.6128135087</v>
      </c>
      <c r="AX215" s="9"/>
      <c r="AY215" s="22">
        <v>0.93231200000000003</v>
      </c>
      <c r="AZ215" s="22">
        <v>390.45499999999998</v>
      </c>
      <c r="BA215" s="22">
        <v>-1.6601600000000001E-2</v>
      </c>
      <c r="BB215" s="22">
        <v>205</v>
      </c>
      <c r="BC215" s="22">
        <v>0.931396</v>
      </c>
      <c r="BD215">
        <f t="shared" si="46"/>
        <v>16.601600000000001</v>
      </c>
      <c r="BE215">
        <f t="shared" si="47"/>
        <v>15.477870899200001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39.891100000000002</v>
      </c>
      <c r="I216" s="22">
        <v>-1.6601600000000001E-2</v>
      </c>
      <c r="J216" s="22">
        <v>206</v>
      </c>
      <c r="K216" s="22">
        <v>0.81176800000000005</v>
      </c>
      <c r="L216">
        <f t="shared" si="36"/>
        <v>16.601600000000001</v>
      </c>
      <c r="M216">
        <f t="shared" si="37"/>
        <v>13.491838092800002</v>
      </c>
      <c r="N216" s="9"/>
      <c r="O216" s="22">
        <v>0.93734700000000004</v>
      </c>
      <c r="P216" s="22">
        <v>110.747</v>
      </c>
      <c r="Q216" s="22">
        <v>-1.6610699999999999E-2</v>
      </c>
      <c r="R216" s="22">
        <v>206</v>
      </c>
      <c r="S216" s="22">
        <v>0.93658399999999997</v>
      </c>
      <c r="T216">
        <f t="shared" si="38"/>
        <v>16.610699999999998</v>
      </c>
      <c r="U216">
        <f t="shared" si="39"/>
        <v>15.569989812899999</v>
      </c>
      <c r="X216" s="9"/>
      <c r="Y216" s="22">
        <v>0.81268300000000004</v>
      </c>
      <c r="Z216" s="22">
        <v>207.584</v>
      </c>
      <c r="AA216" s="22">
        <v>-1.66077E-2</v>
      </c>
      <c r="AB216" s="22">
        <v>206</v>
      </c>
      <c r="AC216" s="22">
        <v>0.81146200000000002</v>
      </c>
      <c r="AD216">
        <f t="shared" si="40"/>
        <v>16.607700000000001</v>
      </c>
      <c r="AE216">
        <f t="shared" si="41"/>
        <v>13.496795459100001</v>
      </c>
      <c r="AF216" s="9"/>
      <c r="AG216" s="22">
        <v>0.93734700000000004</v>
      </c>
      <c r="AH216" s="22">
        <v>282.47500000000002</v>
      </c>
      <c r="AI216" s="22">
        <v>-1.6601600000000001E-2</v>
      </c>
      <c r="AJ216" s="22">
        <v>206</v>
      </c>
      <c r="AK216" s="22">
        <v>0.93597399999999997</v>
      </c>
      <c r="AL216">
        <f t="shared" si="42"/>
        <v>16.601600000000001</v>
      </c>
      <c r="AM216">
        <f t="shared" si="43"/>
        <v>15.561459955200002</v>
      </c>
      <c r="AP216" s="9"/>
      <c r="AQ216" s="22">
        <v>0.81268300000000004</v>
      </c>
      <c r="AR216" s="22">
        <v>331.64400000000001</v>
      </c>
      <c r="AS216" s="22">
        <v>-1.6656500000000001E-2</v>
      </c>
      <c r="AT216" s="22">
        <v>206</v>
      </c>
      <c r="AU216" s="22">
        <v>0.81146200000000002</v>
      </c>
      <c r="AV216">
        <f t="shared" si="44"/>
        <v>16.656500000000001</v>
      </c>
      <c r="AW216">
        <f t="shared" si="45"/>
        <v>13.536454389500001</v>
      </c>
      <c r="AX216" s="9"/>
      <c r="AY216" s="22">
        <v>0.93734700000000004</v>
      </c>
      <c r="AZ216" s="22">
        <v>390.55599999999998</v>
      </c>
      <c r="BA216" s="22">
        <v>-1.6610699999999999E-2</v>
      </c>
      <c r="BB216" s="22">
        <v>206</v>
      </c>
      <c r="BC216" s="22">
        <v>0.93658399999999997</v>
      </c>
      <c r="BD216">
        <f t="shared" si="46"/>
        <v>16.610699999999998</v>
      </c>
      <c r="BE216">
        <f t="shared" si="47"/>
        <v>15.569989812899999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39.991799999999998</v>
      </c>
      <c r="I217" s="22">
        <v>-1.6589400000000001E-2</v>
      </c>
      <c r="J217" s="22">
        <v>207</v>
      </c>
      <c r="K217" s="22">
        <v>0.80657999999999996</v>
      </c>
      <c r="L217">
        <f t="shared" si="36"/>
        <v>16.589400000000001</v>
      </c>
      <c r="M217">
        <f t="shared" si="37"/>
        <v>13.398395731200001</v>
      </c>
      <c r="N217" s="9"/>
      <c r="O217" s="22">
        <v>0.94238299999999997</v>
      </c>
      <c r="P217" s="22">
        <v>110.848</v>
      </c>
      <c r="Q217" s="22">
        <v>-1.6601600000000001E-2</v>
      </c>
      <c r="R217" s="22">
        <v>207</v>
      </c>
      <c r="S217" s="22">
        <v>0.94116200000000005</v>
      </c>
      <c r="T217">
        <f t="shared" si="38"/>
        <v>16.601600000000001</v>
      </c>
      <c r="U217">
        <f t="shared" si="39"/>
        <v>15.6450656128</v>
      </c>
      <c r="X217" s="9"/>
      <c r="Y217" s="22">
        <v>0.80764800000000003</v>
      </c>
      <c r="Z217" s="22">
        <v>207.685</v>
      </c>
      <c r="AA217" s="22">
        <v>-1.6613800000000001E-2</v>
      </c>
      <c r="AB217" s="22">
        <v>207</v>
      </c>
      <c r="AC217" s="22">
        <v>0.80657999999999996</v>
      </c>
      <c r="AD217">
        <f t="shared" si="40"/>
        <v>16.613800000000001</v>
      </c>
      <c r="AE217">
        <f t="shared" si="41"/>
        <v>13.418102342400001</v>
      </c>
      <c r="AF217" s="9"/>
      <c r="AG217" s="22">
        <v>0.94238299999999997</v>
      </c>
      <c r="AH217" s="22">
        <v>282.57499999999999</v>
      </c>
      <c r="AI217" s="22">
        <v>-1.66077E-2</v>
      </c>
      <c r="AJ217" s="22">
        <v>207</v>
      </c>
      <c r="AK217" s="22">
        <v>0.94207799999999997</v>
      </c>
      <c r="AL217">
        <f t="shared" si="42"/>
        <v>16.607700000000001</v>
      </c>
      <c r="AM217">
        <f t="shared" si="43"/>
        <v>15.6508141491</v>
      </c>
      <c r="AP217" s="9"/>
      <c r="AQ217" s="22">
        <v>0.80764800000000003</v>
      </c>
      <c r="AR217" s="22">
        <v>331.745</v>
      </c>
      <c r="AS217" s="22">
        <v>-1.6650399999999999E-2</v>
      </c>
      <c r="AT217" s="22">
        <v>207</v>
      </c>
      <c r="AU217" s="22">
        <v>0.80718999999999996</v>
      </c>
      <c r="AV217">
        <f t="shared" si="44"/>
        <v>16.650399999999998</v>
      </c>
      <c r="AW217">
        <f t="shared" si="45"/>
        <v>13.447662259199999</v>
      </c>
      <c r="AX217" s="9"/>
      <c r="AY217" s="22">
        <v>0.94238299999999997</v>
      </c>
      <c r="AZ217" s="22">
        <v>390.65699999999998</v>
      </c>
      <c r="BA217" s="22">
        <v>-1.66077E-2</v>
      </c>
      <c r="BB217" s="22">
        <v>207</v>
      </c>
      <c r="BC217" s="22">
        <v>0.94146700000000005</v>
      </c>
      <c r="BD217">
        <f t="shared" si="46"/>
        <v>16.607700000000001</v>
      </c>
      <c r="BE217">
        <f t="shared" si="47"/>
        <v>15.6508141491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40.092500000000001</v>
      </c>
      <c r="I218" s="22">
        <v>-1.66077E-2</v>
      </c>
      <c r="J218" s="22">
        <v>208</v>
      </c>
      <c r="K218" s="22">
        <v>0.80200199999999999</v>
      </c>
      <c r="L218">
        <f t="shared" si="36"/>
        <v>16.607700000000001</v>
      </c>
      <c r="M218">
        <f t="shared" si="37"/>
        <v>13.329539312400001</v>
      </c>
      <c r="N218" s="9"/>
      <c r="O218" s="22">
        <v>0.94741799999999998</v>
      </c>
      <c r="P218" s="22">
        <v>110.949</v>
      </c>
      <c r="Q218" s="22">
        <v>-1.65924E-2</v>
      </c>
      <c r="R218" s="22">
        <v>208</v>
      </c>
      <c r="S218" s="22">
        <v>0.94635000000000002</v>
      </c>
      <c r="T218">
        <f t="shared" si="38"/>
        <v>16.592400000000001</v>
      </c>
      <c r="U218">
        <f t="shared" si="39"/>
        <v>15.7199384232</v>
      </c>
      <c r="X218" s="9"/>
      <c r="Y218" s="22">
        <v>0.80261199999999999</v>
      </c>
      <c r="Z218" s="22">
        <v>207.786</v>
      </c>
      <c r="AA218" s="22">
        <v>-1.66199E-2</v>
      </c>
      <c r="AB218" s="22">
        <v>208</v>
      </c>
      <c r="AC218" s="22">
        <v>0.80200199999999999</v>
      </c>
      <c r="AD218">
        <f t="shared" si="40"/>
        <v>16.619900000000001</v>
      </c>
      <c r="AE218">
        <f t="shared" si="41"/>
        <v>13.3393311788</v>
      </c>
      <c r="AF218" s="9"/>
      <c r="AG218" s="22">
        <v>0.94741799999999998</v>
      </c>
      <c r="AH218" s="22">
        <v>282.67599999999999</v>
      </c>
      <c r="AI218" s="22">
        <v>-1.65924E-2</v>
      </c>
      <c r="AJ218" s="22">
        <v>208</v>
      </c>
      <c r="AK218" s="22">
        <v>0.94635000000000002</v>
      </c>
      <c r="AL218">
        <f t="shared" si="42"/>
        <v>16.592400000000001</v>
      </c>
      <c r="AM218">
        <f t="shared" si="43"/>
        <v>15.7199384232</v>
      </c>
      <c r="AP218" s="9"/>
      <c r="AQ218" s="22">
        <v>0.80261199999999999</v>
      </c>
      <c r="AR218" s="22">
        <v>331.846</v>
      </c>
      <c r="AS218" s="22">
        <v>-1.6650399999999999E-2</v>
      </c>
      <c r="AT218" s="22">
        <v>208</v>
      </c>
      <c r="AU218" s="22">
        <v>0.80169699999999999</v>
      </c>
      <c r="AV218">
        <f t="shared" si="44"/>
        <v>16.650399999999998</v>
      </c>
      <c r="AW218">
        <f t="shared" si="45"/>
        <v>13.363810844799998</v>
      </c>
      <c r="AX218" s="9"/>
      <c r="AY218" s="22">
        <v>0.94741799999999998</v>
      </c>
      <c r="AZ218" s="22">
        <v>390.75799999999998</v>
      </c>
      <c r="BA218" s="22">
        <v>-1.6601600000000001E-2</v>
      </c>
      <c r="BB218" s="22">
        <v>208</v>
      </c>
      <c r="BC218" s="22">
        <v>0.94665500000000002</v>
      </c>
      <c r="BD218">
        <f t="shared" si="46"/>
        <v>16.601600000000001</v>
      </c>
      <c r="BE218">
        <f t="shared" si="47"/>
        <v>15.728654668800001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40.193199999999997</v>
      </c>
      <c r="I219" s="22">
        <v>-1.6613800000000001E-2</v>
      </c>
      <c r="J219" s="22">
        <v>209</v>
      </c>
      <c r="K219" s="22">
        <v>0.79711900000000002</v>
      </c>
      <c r="L219">
        <f t="shared" si="36"/>
        <v>16.613800000000001</v>
      </c>
      <c r="M219">
        <f t="shared" si="37"/>
        <v>13.2507847626</v>
      </c>
      <c r="N219" s="9"/>
      <c r="O219" s="22">
        <v>0.95245400000000002</v>
      </c>
      <c r="P219" s="22">
        <v>111.04900000000001</v>
      </c>
      <c r="Q219" s="22">
        <v>-1.66077E-2</v>
      </c>
      <c r="R219" s="22">
        <v>209</v>
      </c>
      <c r="S219" s="22">
        <v>0.951233</v>
      </c>
      <c r="T219">
        <f t="shared" si="38"/>
        <v>16.607700000000001</v>
      </c>
      <c r="U219">
        <f t="shared" si="39"/>
        <v>15.818070295800002</v>
      </c>
      <c r="X219" s="9"/>
      <c r="Y219" s="22">
        <v>0.79757699999999998</v>
      </c>
      <c r="Z219" s="22">
        <v>207.886</v>
      </c>
      <c r="AA219" s="22">
        <v>-1.6613800000000001E-2</v>
      </c>
      <c r="AB219" s="22">
        <v>209</v>
      </c>
      <c r="AC219" s="22">
        <v>0.79681400000000002</v>
      </c>
      <c r="AD219">
        <f t="shared" si="40"/>
        <v>16.613800000000001</v>
      </c>
      <c r="AE219">
        <f t="shared" si="41"/>
        <v>13.2507847626</v>
      </c>
      <c r="AF219" s="9"/>
      <c r="AG219" s="22">
        <v>0.95245400000000002</v>
      </c>
      <c r="AH219" s="22">
        <v>282.77699999999999</v>
      </c>
      <c r="AI219" s="22">
        <v>-1.6595499999999999E-2</v>
      </c>
      <c r="AJ219" s="22">
        <v>209</v>
      </c>
      <c r="AK219" s="22">
        <v>0.95153799999999999</v>
      </c>
      <c r="AL219">
        <f t="shared" si="42"/>
        <v>16.595499999999998</v>
      </c>
      <c r="AM219">
        <f t="shared" si="43"/>
        <v>15.806450356999997</v>
      </c>
      <c r="AP219" s="9"/>
      <c r="AQ219" s="22">
        <v>0.79757699999999998</v>
      </c>
      <c r="AR219" s="22">
        <v>331.94600000000003</v>
      </c>
      <c r="AS219" s="22">
        <v>-1.6644300000000001E-2</v>
      </c>
      <c r="AT219" s="22">
        <v>209</v>
      </c>
      <c r="AU219" s="22">
        <v>0.79620400000000002</v>
      </c>
      <c r="AV219">
        <f t="shared" si="44"/>
        <v>16.644300000000001</v>
      </c>
      <c r="AW219">
        <f t="shared" si="45"/>
        <v>13.2751108611</v>
      </c>
      <c r="AX219" s="9"/>
      <c r="AY219" s="22">
        <v>0.95245400000000002</v>
      </c>
      <c r="AZ219" s="22">
        <v>390.858</v>
      </c>
      <c r="BA219" s="22">
        <v>-1.6601600000000001E-2</v>
      </c>
      <c r="BB219" s="22">
        <v>209</v>
      </c>
      <c r="BC219" s="22">
        <v>0.95153799999999999</v>
      </c>
      <c r="BD219">
        <f t="shared" si="46"/>
        <v>16.601600000000001</v>
      </c>
      <c r="BE219">
        <f t="shared" si="47"/>
        <v>15.812260326400002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40.293900000000001</v>
      </c>
      <c r="I220" s="22">
        <v>-1.6638199999999999E-2</v>
      </c>
      <c r="J220" s="22">
        <v>210</v>
      </c>
      <c r="K220" s="22">
        <v>0.79193100000000005</v>
      </c>
      <c r="L220">
        <f t="shared" si="36"/>
        <v>16.638199999999998</v>
      </c>
      <c r="M220">
        <f t="shared" si="37"/>
        <v>13.186472304399997</v>
      </c>
      <c r="N220" s="9"/>
      <c r="O220" s="22">
        <v>0.95748900000000003</v>
      </c>
      <c r="P220" s="22">
        <v>111.15</v>
      </c>
      <c r="Q220" s="22">
        <v>-1.6604600000000001E-2</v>
      </c>
      <c r="R220" s="22">
        <v>210</v>
      </c>
      <c r="S220" s="22">
        <v>0.95733599999999996</v>
      </c>
      <c r="T220">
        <f t="shared" si="38"/>
        <v>16.604600000000001</v>
      </c>
      <c r="U220">
        <f t="shared" si="39"/>
        <v>15.898721849400001</v>
      </c>
      <c r="X220" s="9"/>
      <c r="Y220" s="22">
        <v>0.79254199999999997</v>
      </c>
      <c r="Z220" s="22">
        <v>207.98699999999999</v>
      </c>
      <c r="AA220" s="22">
        <v>-1.6610699999999999E-2</v>
      </c>
      <c r="AB220" s="22">
        <v>210</v>
      </c>
      <c r="AC220" s="22">
        <v>0.79223600000000005</v>
      </c>
      <c r="AD220">
        <f t="shared" si="40"/>
        <v>16.610699999999998</v>
      </c>
      <c r="AE220">
        <f t="shared" si="41"/>
        <v>13.164677399399999</v>
      </c>
      <c r="AF220" s="9"/>
      <c r="AG220" s="22">
        <v>0.95748900000000003</v>
      </c>
      <c r="AH220" s="22">
        <v>282.87700000000001</v>
      </c>
      <c r="AI220" s="22">
        <v>-1.6598499999999999E-2</v>
      </c>
      <c r="AJ220" s="22">
        <v>210</v>
      </c>
      <c r="AK220" s="22">
        <v>0.95672599999999997</v>
      </c>
      <c r="AL220">
        <f t="shared" si="42"/>
        <v>16.598499999999998</v>
      </c>
      <c r="AM220">
        <f t="shared" si="43"/>
        <v>15.892881166499999</v>
      </c>
      <c r="AP220" s="9"/>
      <c r="AQ220" s="22">
        <v>0.79254199999999997</v>
      </c>
      <c r="AR220" s="22">
        <v>332.04700000000003</v>
      </c>
      <c r="AS220" s="22">
        <v>-1.66473E-2</v>
      </c>
      <c r="AT220" s="22">
        <v>210</v>
      </c>
      <c r="AU220" s="22">
        <v>0.79193100000000005</v>
      </c>
      <c r="AV220">
        <f t="shared" si="44"/>
        <v>16.647300000000001</v>
      </c>
      <c r="AW220">
        <f t="shared" si="45"/>
        <v>13.1936844366</v>
      </c>
      <c r="AX220" s="9"/>
      <c r="AY220" s="22">
        <v>0.95748900000000003</v>
      </c>
      <c r="AZ220" s="22">
        <v>390.959</v>
      </c>
      <c r="BA220" s="22">
        <v>-1.6595499999999999E-2</v>
      </c>
      <c r="BB220" s="22">
        <v>210</v>
      </c>
      <c r="BC220" s="22">
        <v>0.95611599999999997</v>
      </c>
      <c r="BD220">
        <f t="shared" si="46"/>
        <v>16.595499999999998</v>
      </c>
      <c r="BE220">
        <f t="shared" si="47"/>
        <v>15.890008699499999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40.394599999999997</v>
      </c>
      <c r="I221" s="22">
        <v>-1.66199E-2</v>
      </c>
      <c r="J221" s="22">
        <v>211</v>
      </c>
      <c r="K221" s="22">
        <v>0.78643799999999997</v>
      </c>
      <c r="L221">
        <f t="shared" si="36"/>
        <v>16.619900000000001</v>
      </c>
      <c r="M221">
        <f t="shared" si="37"/>
        <v>13.088270969400002</v>
      </c>
      <c r="N221" s="9"/>
      <c r="O221" s="22">
        <v>0.96252400000000005</v>
      </c>
      <c r="P221" s="22">
        <v>111.251</v>
      </c>
      <c r="Q221" s="22">
        <v>-1.6595499999999999E-2</v>
      </c>
      <c r="R221" s="22">
        <v>211</v>
      </c>
      <c r="S221" s="22">
        <v>0.96191400000000005</v>
      </c>
      <c r="T221">
        <f t="shared" si="38"/>
        <v>16.595499999999998</v>
      </c>
      <c r="U221">
        <f t="shared" si="39"/>
        <v>15.973567041999999</v>
      </c>
      <c r="X221" s="9"/>
      <c r="Y221" s="22">
        <v>0.78750600000000004</v>
      </c>
      <c r="Z221" s="22">
        <v>208.08799999999999</v>
      </c>
      <c r="AA221" s="22">
        <v>-1.66199E-2</v>
      </c>
      <c r="AB221" s="22">
        <v>211</v>
      </c>
      <c r="AC221" s="22">
        <v>0.78674299999999997</v>
      </c>
      <c r="AD221">
        <f t="shared" si="40"/>
        <v>16.619900000000001</v>
      </c>
      <c r="AE221">
        <f t="shared" si="41"/>
        <v>13.088270969400002</v>
      </c>
      <c r="AF221" s="9"/>
      <c r="AG221" s="22">
        <v>0.96252400000000005</v>
      </c>
      <c r="AH221" s="22">
        <v>282.97800000000001</v>
      </c>
      <c r="AI221" s="22">
        <v>-1.6598499999999999E-2</v>
      </c>
      <c r="AJ221" s="22">
        <v>211</v>
      </c>
      <c r="AK221" s="22">
        <v>0.96160900000000005</v>
      </c>
      <c r="AL221">
        <f t="shared" si="42"/>
        <v>16.598499999999998</v>
      </c>
      <c r="AM221">
        <f t="shared" si="43"/>
        <v>15.976454613999998</v>
      </c>
      <c r="AP221" s="9"/>
      <c r="AQ221" s="22">
        <v>0.78750600000000004</v>
      </c>
      <c r="AR221" s="22">
        <v>332.14800000000002</v>
      </c>
      <c r="AS221" s="22">
        <v>-1.6659500000000001E-2</v>
      </c>
      <c r="AT221" s="22">
        <v>211</v>
      </c>
      <c r="AU221" s="22">
        <v>0.78704799999999997</v>
      </c>
      <c r="AV221">
        <f t="shared" si="44"/>
        <v>16.659500000000001</v>
      </c>
      <c r="AW221">
        <f t="shared" si="45"/>
        <v>13.119456207000002</v>
      </c>
      <c r="AX221" s="9"/>
      <c r="AY221" s="22">
        <v>0.96252400000000005</v>
      </c>
      <c r="AZ221" s="22">
        <v>391.06</v>
      </c>
      <c r="BA221" s="22">
        <v>-1.65924E-2</v>
      </c>
      <c r="BB221" s="22">
        <v>211</v>
      </c>
      <c r="BC221" s="22">
        <v>0.96221900000000005</v>
      </c>
      <c r="BD221">
        <f t="shared" si="46"/>
        <v>16.592400000000001</v>
      </c>
      <c r="BE221">
        <f t="shared" si="47"/>
        <v>15.970583217600002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40.4953</v>
      </c>
      <c r="I222" s="22">
        <v>-1.6613800000000001E-2</v>
      </c>
      <c r="J222" s="22">
        <v>212</v>
      </c>
      <c r="K222" s="22">
        <v>0.78186</v>
      </c>
      <c r="L222">
        <f t="shared" si="36"/>
        <v>16.613800000000001</v>
      </c>
      <c r="M222">
        <f t="shared" si="37"/>
        <v>12.999816699800002</v>
      </c>
      <c r="N222" s="9"/>
      <c r="O222" s="22">
        <v>0.96755999999999998</v>
      </c>
      <c r="P222" s="22">
        <v>111.351</v>
      </c>
      <c r="Q222" s="22">
        <v>-1.6577100000000001E-2</v>
      </c>
      <c r="R222" s="22">
        <v>212</v>
      </c>
      <c r="S222" s="22">
        <v>0.96679700000000002</v>
      </c>
      <c r="T222">
        <f t="shared" si="38"/>
        <v>16.577100000000002</v>
      </c>
      <c r="U222">
        <f t="shared" si="39"/>
        <v>16.039338876000002</v>
      </c>
      <c r="X222" s="9"/>
      <c r="Y222" s="22">
        <v>0.78247100000000003</v>
      </c>
      <c r="Z222" s="22">
        <v>208.18899999999999</v>
      </c>
      <c r="AA222" s="22">
        <v>-1.6610699999999999E-2</v>
      </c>
      <c r="AB222" s="22">
        <v>212</v>
      </c>
      <c r="AC222" s="22">
        <v>0.781555</v>
      </c>
      <c r="AD222">
        <f t="shared" si="40"/>
        <v>16.610699999999998</v>
      </c>
      <c r="AE222">
        <f t="shared" si="41"/>
        <v>12.997391039699998</v>
      </c>
      <c r="AF222" s="9"/>
      <c r="AG222" s="22">
        <v>0.96755999999999998</v>
      </c>
      <c r="AH222" s="22">
        <v>283.07900000000001</v>
      </c>
      <c r="AI222" s="22">
        <v>-1.6598499999999999E-2</v>
      </c>
      <c r="AJ222" s="22">
        <v>212</v>
      </c>
      <c r="AK222" s="22">
        <v>0.96649200000000002</v>
      </c>
      <c r="AL222">
        <f t="shared" si="42"/>
        <v>16.598499999999998</v>
      </c>
      <c r="AM222">
        <f t="shared" si="43"/>
        <v>16.060044659999999</v>
      </c>
      <c r="AP222" s="9"/>
      <c r="AQ222" s="22">
        <v>0.78247100000000003</v>
      </c>
      <c r="AR222" s="22">
        <v>332.24799999999999</v>
      </c>
      <c r="AS222" s="22">
        <v>-1.6656500000000001E-2</v>
      </c>
      <c r="AT222" s="22">
        <v>212</v>
      </c>
      <c r="AU222" s="22">
        <v>0.781555</v>
      </c>
      <c r="AV222">
        <f t="shared" si="44"/>
        <v>16.656500000000001</v>
      </c>
      <c r="AW222">
        <f t="shared" si="45"/>
        <v>13.033228211500001</v>
      </c>
      <c r="AX222" s="9"/>
      <c r="AY222" s="22">
        <v>0.96755999999999998</v>
      </c>
      <c r="AZ222" s="22">
        <v>391.16</v>
      </c>
      <c r="BA222" s="22">
        <v>-1.6595499999999999E-2</v>
      </c>
      <c r="BB222" s="22">
        <v>212</v>
      </c>
      <c r="BC222" s="22">
        <v>0.96679700000000002</v>
      </c>
      <c r="BD222">
        <f t="shared" si="46"/>
        <v>16.595499999999998</v>
      </c>
      <c r="BE222">
        <f t="shared" si="47"/>
        <v>16.057141979999997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40.595999999999997</v>
      </c>
      <c r="I223" s="22">
        <v>-1.6625999999999998E-2</v>
      </c>
      <c r="J223" s="22">
        <v>213</v>
      </c>
      <c r="K223" s="22">
        <v>0.77636700000000003</v>
      </c>
      <c r="L223">
        <f t="shared" si="36"/>
        <v>16.625999999999998</v>
      </c>
      <c r="M223">
        <f t="shared" si="37"/>
        <v>12.925634309999998</v>
      </c>
      <c r="N223" s="9"/>
      <c r="O223" s="22">
        <v>0.97259499999999999</v>
      </c>
      <c r="P223" s="22">
        <v>111.452</v>
      </c>
      <c r="Q223" s="22">
        <v>-1.6589400000000001E-2</v>
      </c>
      <c r="R223" s="22">
        <v>213</v>
      </c>
      <c r="S223" s="22">
        <v>0.97167999999999999</v>
      </c>
      <c r="T223">
        <f t="shared" si="38"/>
        <v>16.589400000000001</v>
      </c>
      <c r="U223">
        <f t="shared" si="39"/>
        <v>16.134767493000002</v>
      </c>
      <c r="X223" s="9"/>
      <c r="Y223" s="22">
        <v>0.77743499999999999</v>
      </c>
      <c r="Z223" s="22">
        <v>208.28899999999999</v>
      </c>
      <c r="AA223" s="22">
        <v>-1.6616800000000001E-2</v>
      </c>
      <c r="AB223" s="22">
        <v>213</v>
      </c>
      <c r="AC223" s="22">
        <v>0.77636700000000003</v>
      </c>
      <c r="AD223">
        <f t="shared" si="40"/>
        <v>16.616800000000001</v>
      </c>
      <c r="AE223">
        <f t="shared" si="41"/>
        <v>12.918481908</v>
      </c>
      <c r="AF223" s="9"/>
      <c r="AG223" s="22">
        <v>0.97259499999999999</v>
      </c>
      <c r="AH223" s="22">
        <v>283.17899999999997</v>
      </c>
      <c r="AI223" s="22">
        <v>-1.6598499999999999E-2</v>
      </c>
      <c r="AJ223" s="22">
        <v>213</v>
      </c>
      <c r="AK223" s="22">
        <v>0.97228999999999999</v>
      </c>
      <c r="AL223">
        <f t="shared" si="42"/>
        <v>16.598499999999998</v>
      </c>
      <c r="AM223">
        <f t="shared" si="43"/>
        <v>16.143618107499996</v>
      </c>
      <c r="AP223" s="9"/>
      <c r="AQ223" s="22">
        <v>0.77743499999999999</v>
      </c>
      <c r="AR223" s="22">
        <v>332.34899999999999</v>
      </c>
      <c r="AS223" s="22">
        <v>-1.6650399999999999E-2</v>
      </c>
      <c r="AT223" s="22">
        <v>213</v>
      </c>
      <c r="AU223" s="22">
        <v>0.77667200000000003</v>
      </c>
      <c r="AV223">
        <f t="shared" si="44"/>
        <v>16.650399999999998</v>
      </c>
      <c r="AW223">
        <f t="shared" si="45"/>
        <v>12.944603723999998</v>
      </c>
      <c r="AX223" s="9"/>
      <c r="AY223" s="22">
        <v>0.97259499999999999</v>
      </c>
      <c r="AZ223" s="22">
        <v>391.26100000000002</v>
      </c>
      <c r="BA223" s="22">
        <v>-1.6586299999999998E-2</v>
      </c>
      <c r="BB223" s="22">
        <v>213</v>
      </c>
      <c r="BC223" s="22">
        <v>0.97167999999999999</v>
      </c>
      <c r="BD223">
        <f t="shared" si="46"/>
        <v>16.586299999999998</v>
      </c>
      <c r="BE223">
        <f t="shared" si="47"/>
        <v>16.131752448499999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40.6967</v>
      </c>
      <c r="I224" s="22">
        <v>-1.6625999999999998E-2</v>
      </c>
      <c r="J224" s="22">
        <v>214</v>
      </c>
      <c r="K224" s="22">
        <v>0.77178999999999998</v>
      </c>
      <c r="L224">
        <f t="shared" si="36"/>
        <v>16.625999999999998</v>
      </c>
      <c r="M224">
        <f t="shared" si="37"/>
        <v>12.841922399999998</v>
      </c>
      <c r="N224" s="9"/>
      <c r="O224" s="22">
        <v>0.97763100000000003</v>
      </c>
      <c r="P224" s="22">
        <v>111.553</v>
      </c>
      <c r="Q224" s="22">
        <v>-1.6595499999999999E-2</v>
      </c>
      <c r="R224" s="22">
        <v>214</v>
      </c>
      <c r="S224" s="22">
        <v>0.97625700000000004</v>
      </c>
      <c r="T224">
        <f t="shared" si="38"/>
        <v>16.595499999999998</v>
      </c>
      <c r="U224">
        <f t="shared" si="39"/>
        <v>16.224275260499997</v>
      </c>
      <c r="X224" s="9"/>
      <c r="Y224" s="22">
        <v>0.77239999999999998</v>
      </c>
      <c r="Z224" s="22">
        <v>208.39</v>
      </c>
      <c r="AA224" s="22">
        <v>-1.66199E-2</v>
      </c>
      <c r="AB224" s="22">
        <v>214</v>
      </c>
      <c r="AC224" s="22">
        <v>0.77117899999999995</v>
      </c>
      <c r="AD224">
        <f t="shared" si="40"/>
        <v>16.619900000000001</v>
      </c>
      <c r="AE224">
        <f t="shared" si="41"/>
        <v>12.837210760000001</v>
      </c>
      <c r="AF224" s="9"/>
      <c r="AG224" s="22">
        <v>0.97763100000000003</v>
      </c>
      <c r="AH224" s="22">
        <v>283.27999999999997</v>
      </c>
      <c r="AI224" s="22">
        <v>-1.65924E-2</v>
      </c>
      <c r="AJ224" s="22">
        <v>214</v>
      </c>
      <c r="AK224" s="22">
        <v>0.97656299999999996</v>
      </c>
      <c r="AL224">
        <f t="shared" si="42"/>
        <v>16.592400000000001</v>
      </c>
      <c r="AM224">
        <f t="shared" si="43"/>
        <v>16.221244604400002</v>
      </c>
      <c r="AP224" s="9"/>
      <c r="AQ224" s="22">
        <v>0.77239999999999998</v>
      </c>
      <c r="AR224" s="22">
        <v>332.45</v>
      </c>
      <c r="AS224" s="22">
        <v>-1.6650399999999999E-2</v>
      </c>
      <c r="AT224" s="22">
        <v>214</v>
      </c>
      <c r="AU224" s="22">
        <v>0.77209499999999998</v>
      </c>
      <c r="AV224">
        <f t="shared" si="44"/>
        <v>16.650399999999998</v>
      </c>
      <c r="AW224">
        <f t="shared" si="45"/>
        <v>12.860768959999998</v>
      </c>
      <c r="AX224" s="9"/>
      <c r="AY224" s="22">
        <v>0.97763100000000003</v>
      </c>
      <c r="AZ224" s="22">
        <v>391.36200000000002</v>
      </c>
      <c r="BA224" s="22">
        <v>-1.65924E-2</v>
      </c>
      <c r="BB224" s="22">
        <v>214</v>
      </c>
      <c r="BC224" s="22">
        <v>0.97656299999999996</v>
      </c>
      <c r="BD224">
        <f t="shared" si="46"/>
        <v>16.592400000000001</v>
      </c>
      <c r="BE224">
        <f t="shared" si="47"/>
        <v>16.221244604400002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40.797400000000003</v>
      </c>
      <c r="I225" s="22">
        <v>-1.6625999999999998E-2</v>
      </c>
      <c r="J225" s="22">
        <v>215</v>
      </c>
      <c r="K225" s="22">
        <v>0.76660200000000001</v>
      </c>
      <c r="L225">
        <f t="shared" si="36"/>
        <v>16.625999999999998</v>
      </c>
      <c r="M225">
        <f t="shared" si="37"/>
        <v>12.758210489999998</v>
      </c>
      <c r="N225" s="9"/>
      <c r="O225" s="22">
        <v>0.98266600000000004</v>
      </c>
      <c r="P225" s="22">
        <v>111.654</v>
      </c>
      <c r="Q225" s="22">
        <v>-1.6595499999999999E-2</v>
      </c>
      <c r="R225" s="22">
        <v>215</v>
      </c>
      <c r="S225" s="22">
        <v>0.98205600000000004</v>
      </c>
      <c r="T225">
        <f t="shared" si="38"/>
        <v>16.595499999999998</v>
      </c>
      <c r="U225">
        <f t="shared" si="39"/>
        <v>16.307833602999999</v>
      </c>
      <c r="X225" s="9"/>
      <c r="Y225" s="22">
        <v>0.76736499999999996</v>
      </c>
      <c r="Z225" s="22">
        <v>208.49100000000001</v>
      </c>
      <c r="AA225" s="22">
        <v>-1.6629000000000001E-2</v>
      </c>
      <c r="AB225" s="22">
        <v>215</v>
      </c>
      <c r="AC225" s="22">
        <v>0.76629599999999998</v>
      </c>
      <c r="AD225">
        <f t="shared" si="40"/>
        <v>16.629000000000001</v>
      </c>
      <c r="AE225">
        <f t="shared" si="41"/>
        <v>12.760512585000001</v>
      </c>
      <c r="AF225" s="9"/>
      <c r="AG225" s="22">
        <v>0.98266600000000004</v>
      </c>
      <c r="AH225" s="22">
        <v>283.38099999999997</v>
      </c>
      <c r="AI225" s="22">
        <v>-1.6586299999999998E-2</v>
      </c>
      <c r="AJ225" s="22">
        <v>215</v>
      </c>
      <c r="AK225" s="22">
        <v>0.98236100000000004</v>
      </c>
      <c r="AL225">
        <f t="shared" si="42"/>
        <v>16.586299999999998</v>
      </c>
      <c r="AM225">
        <f t="shared" si="43"/>
        <v>16.298793075799999</v>
      </c>
      <c r="AP225" s="9"/>
      <c r="AQ225" s="22">
        <v>0.76736499999999996</v>
      </c>
      <c r="AR225" s="22">
        <v>332.55099999999999</v>
      </c>
      <c r="AS225" s="22">
        <v>-1.66473E-2</v>
      </c>
      <c r="AT225" s="22">
        <v>215</v>
      </c>
      <c r="AU225" s="22">
        <v>0.76599099999999998</v>
      </c>
      <c r="AV225">
        <f t="shared" si="44"/>
        <v>16.647300000000001</v>
      </c>
      <c r="AW225">
        <f t="shared" si="45"/>
        <v>12.774555364500001</v>
      </c>
      <c r="AX225" s="9"/>
      <c r="AY225" s="22">
        <v>0.98266600000000004</v>
      </c>
      <c r="AZ225" s="22">
        <v>391.46300000000002</v>
      </c>
      <c r="BA225" s="22">
        <v>-1.65924E-2</v>
      </c>
      <c r="BB225" s="22">
        <v>215</v>
      </c>
      <c r="BC225" s="22">
        <v>0.98175000000000001</v>
      </c>
      <c r="BD225">
        <f t="shared" si="46"/>
        <v>16.592400000000001</v>
      </c>
      <c r="BE225">
        <f t="shared" si="47"/>
        <v>16.304787338400001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40.898099999999999</v>
      </c>
      <c r="I226" s="22">
        <v>-1.66351E-2</v>
      </c>
      <c r="J226" s="22">
        <v>216</v>
      </c>
      <c r="K226" s="22">
        <v>0.76141400000000004</v>
      </c>
      <c r="L226">
        <f t="shared" si="36"/>
        <v>16.635100000000001</v>
      </c>
      <c r="M226">
        <f t="shared" si="37"/>
        <v>12.681419147900002</v>
      </c>
      <c r="N226" s="9"/>
      <c r="O226" s="22">
        <v>0.98770100000000005</v>
      </c>
      <c r="P226" s="22">
        <v>111.754</v>
      </c>
      <c r="Q226" s="22">
        <v>-1.65924E-2</v>
      </c>
      <c r="R226" s="22">
        <v>216</v>
      </c>
      <c r="S226" s="22">
        <v>0.98663299999999998</v>
      </c>
      <c r="T226">
        <f t="shared" si="38"/>
        <v>16.592400000000001</v>
      </c>
      <c r="U226">
        <f t="shared" si="39"/>
        <v>16.388330072400002</v>
      </c>
      <c r="X226" s="9"/>
      <c r="Y226" s="22">
        <v>0.76232900000000003</v>
      </c>
      <c r="Z226" s="22">
        <v>208.59100000000001</v>
      </c>
      <c r="AA226" s="22">
        <v>-1.66351E-2</v>
      </c>
      <c r="AB226" s="22">
        <v>216</v>
      </c>
      <c r="AC226" s="22">
        <v>0.76110800000000001</v>
      </c>
      <c r="AD226">
        <f t="shared" si="40"/>
        <v>16.635100000000001</v>
      </c>
      <c r="AE226">
        <f t="shared" si="41"/>
        <v>12.681419147900002</v>
      </c>
      <c r="AF226" s="9"/>
      <c r="AG226" s="22">
        <v>0.98770100000000005</v>
      </c>
      <c r="AH226" s="22">
        <v>283.48200000000003</v>
      </c>
      <c r="AI226" s="22">
        <v>-1.6589400000000001E-2</v>
      </c>
      <c r="AJ226" s="22">
        <v>216</v>
      </c>
      <c r="AK226" s="22">
        <v>0.98693799999999998</v>
      </c>
      <c r="AL226">
        <f t="shared" si="42"/>
        <v>16.589400000000001</v>
      </c>
      <c r="AM226">
        <f t="shared" si="43"/>
        <v>16.385366969400003</v>
      </c>
      <c r="AP226" s="9"/>
      <c r="AQ226" s="22">
        <v>0.76232900000000003</v>
      </c>
      <c r="AR226" s="22">
        <v>332.65100000000001</v>
      </c>
      <c r="AS226" s="22">
        <v>-1.6653399999999999E-2</v>
      </c>
      <c r="AT226" s="22">
        <v>216</v>
      </c>
      <c r="AU226" s="22">
        <v>0.76171900000000003</v>
      </c>
      <c r="AV226">
        <f t="shared" si="44"/>
        <v>16.653399999999998</v>
      </c>
      <c r="AW226">
        <f t="shared" si="45"/>
        <v>12.695369768599999</v>
      </c>
      <c r="AX226" s="9"/>
      <c r="AY226" s="22">
        <v>0.98770100000000005</v>
      </c>
      <c r="AZ226" s="22">
        <v>391.56299999999999</v>
      </c>
      <c r="BA226" s="22">
        <v>-1.65924E-2</v>
      </c>
      <c r="BB226" s="22">
        <v>216</v>
      </c>
      <c r="BC226" s="22">
        <v>0.98693799999999998</v>
      </c>
      <c r="BD226">
        <f t="shared" si="46"/>
        <v>16.592400000000001</v>
      </c>
      <c r="BE226">
        <f t="shared" si="47"/>
        <v>16.388330072400002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40.998899999999999</v>
      </c>
      <c r="I227" s="22">
        <v>-1.6629000000000001E-2</v>
      </c>
      <c r="J227" s="22">
        <v>217</v>
      </c>
      <c r="K227" s="22">
        <v>0.75653099999999995</v>
      </c>
      <c r="L227">
        <f t="shared" si="36"/>
        <v>16.629000000000001</v>
      </c>
      <c r="M227">
        <f t="shared" si="37"/>
        <v>12.593041926000001</v>
      </c>
      <c r="N227" s="9"/>
      <c r="O227" s="22">
        <v>0.99273699999999998</v>
      </c>
      <c r="P227" s="22">
        <v>111.855</v>
      </c>
      <c r="Q227" s="22">
        <v>-1.6586299999999998E-2</v>
      </c>
      <c r="R227" s="22">
        <v>217</v>
      </c>
      <c r="S227" s="22">
        <v>0.99212599999999995</v>
      </c>
      <c r="T227">
        <f t="shared" si="38"/>
        <v>16.586299999999998</v>
      </c>
      <c r="U227">
        <f t="shared" si="39"/>
        <v>16.465833703099996</v>
      </c>
      <c r="X227" s="9"/>
      <c r="Y227" s="22">
        <v>0.75729400000000002</v>
      </c>
      <c r="Z227" s="22">
        <v>208.69200000000001</v>
      </c>
      <c r="AA227" s="22">
        <v>-1.6625999999999998E-2</v>
      </c>
      <c r="AB227" s="22">
        <v>217</v>
      </c>
      <c r="AC227" s="22">
        <v>0.75714099999999995</v>
      </c>
      <c r="AD227">
        <f t="shared" si="40"/>
        <v>16.625999999999998</v>
      </c>
      <c r="AE227">
        <f t="shared" si="41"/>
        <v>12.590770043999999</v>
      </c>
      <c r="AF227" s="9"/>
      <c r="AG227" s="22">
        <v>0.99273699999999998</v>
      </c>
      <c r="AH227" s="22">
        <v>283.58199999999999</v>
      </c>
      <c r="AI227" s="22">
        <v>-1.65802E-2</v>
      </c>
      <c r="AJ227" s="22">
        <v>217</v>
      </c>
      <c r="AK227" s="22">
        <v>0.99182099999999995</v>
      </c>
      <c r="AL227">
        <f t="shared" si="42"/>
        <v>16.580200000000001</v>
      </c>
      <c r="AM227">
        <f t="shared" si="43"/>
        <v>16.459778007400001</v>
      </c>
      <c r="AP227" s="9"/>
      <c r="AQ227" s="22">
        <v>0.75729400000000002</v>
      </c>
      <c r="AR227" s="22">
        <v>332.75200000000001</v>
      </c>
      <c r="AS227" s="22">
        <v>-1.6656500000000001E-2</v>
      </c>
      <c r="AT227" s="22">
        <v>217</v>
      </c>
      <c r="AU227" s="22">
        <v>0.75653099999999995</v>
      </c>
      <c r="AV227">
        <f t="shared" si="44"/>
        <v>16.656500000000001</v>
      </c>
      <c r="AW227">
        <f t="shared" si="45"/>
        <v>12.613867511</v>
      </c>
      <c r="AX227" s="9"/>
      <c r="AY227" s="22">
        <v>0.99273699999999998</v>
      </c>
      <c r="AZ227" s="22">
        <v>391.66399999999999</v>
      </c>
      <c r="BA227" s="22">
        <v>-1.6583299999999999E-2</v>
      </c>
      <c r="BB227" s="22">
        <v>217</v>
      </c>
      <c r="BC227" s="22">
        <v>0.99212599999999995</v>
      </c>
      <c r="BD227">
        <f t="shared" si="46"/>
        <v>16.583299999999998</v>
      </c>
      <c r="BE227">
        <f t="shared" si="47"/>
        <v>16.462855492099997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41.099600000000002</v>
      </c>
      <c r="I228" s="22">
        <v>-1.6616800000000001E-2</v>
      </c>
      <c r="J228" s="22">
        <v>218</v>
      </c>
      <c r="K228" s="22">
        <v>0.75134299999999998</v>
      </c>
      <c r="L228">
        <f t="shared" si="36"/>
        <v>16.616800000000001</v>
      </c>
      <c r="M228">
        <f t="shared" si="37"/>
        <v>12.500120734400001</v>
      </c>
      <c r="N228" s="9"/>
      <c r="O228" s="22">
        <v>0.99777199999999999</v>
      </c>
      <c r="P228" s="22">
        <v>111.956</v>
      </c>
      <c r="Q228" s="22">
        <v>-1.6570999999999999E-2</v>
      </c>
      <c r="R228" s="22">
        <v>218</v>
      </c>
      <c r="S228" s="22">
        <v>0.99700900000000003</v>
      </c>
      <c r="T228">
        <f t="shared" si="38"/>
        <v>16.570999999999998</v>
      </c>
      <c r="U228">
        <f t="shared" si="39"/>
        <v>16.534079811999998</v>
      </c>
      <c r="X228" s="9"/>
      <c r="Y228" s="22">
        <v>0.75225799999999998</v>
      </c>
      <c r="Z228" s="22">
        <v>208.79300000000001</v>
      </c>
      <c r="AA228" s="22">
        <v>-1.6622899999999999E-2</v>
      </c>
      <c r="AB228" s="22">
        <v>218</v>
      </c>
      <c r="AC228" s="22">
        <v>0.75164799999999998</v>
      </c>
      <c r="AD228">
        <f t="shared" si="40"/>
        <v>16.622899999999998</v>
      </c>
      <c r="AE228">
        <f t="shared" si="41"/>
        <v>12.504709508199998</v>
      </c>
      <c r="AF228" s="9"/>
      <c r="AG228" s="22">
        <v>0.99777199999999999</v>
      </c>
      <c r="AH228" s="22">
        <v>283.68299999999999</v>
      </c>
      <c r="AI228" s="22">
        <v>-1.65924E-2</v>
      </c>
      <c r="AJ228" s="22">
        <v>218</v>
      </c>
      <c r="AK228" s="22">
        <v>0.99670400000000003</v>
      </c>
      <c r="AL228">
        <f t="shared" si="42"/>
        <v>16.592400000000001</v>
      </c>
      <c r="AM228">
        <f t="shared" si="43"/>
        <v>16.5554321328</v>
      </c>
      <c r="AP228" s="9"/>
      <c r="AQ228" s="22">
        <v>0.75225799999999998</v>
      </c>
      <c r="AR228" s="22">
        <v>332.85300000000001</v>
      </c>
      <c r="AS228" s="22">
        <v>-1.6653399999999999E-2</v>
      </c>
      <c r="AT228" s="22">
        <v>218</v>
      </c>
      <c r="AU228" s="22">
        <v>0.75164799999999998</v>
      </c>
      <c r="AV228">
        <f t="shared" si="44"/>
        <v>16.653399999999998</v>
      </c>
      <c r="AW228">
        <f t="shared" si="45"/>
        <v>12.527653377199998</v>
      </c>
      <c r="AX228" s="9"/>
      <c r="AY228" s="22">
        <v>0.99777199999999999</v>
      </c>
      <c r="AZ228" s="22">
        <v>391.76499999999999</v>
      </c>
      <c r="BA228" s="22">
        <v>-1.65802E-2</v>
      </c>
      <c r="BB228" s="22">
        <v>218</v>
      </c>
      <c r="BC228" s="22">
        <v>0.99700900000000003</v>
      </c>
      <c r="BD228">
        <f t="shared" si="46"/>
        <v>16.580200000000001</v>
      </c>
      <c r="BE228">
        <f t="shared" si="47"/>
        <v>16.5432593144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41.200299999999999</v>
      </c>
      <c r="I229" s="22">
        <v>-1.6613800000000001E-2</v>
      </c>
      <c r="J229" s="22">
        <v>219</v>
      </c>
      <c r="K229" s="22">
        <v>0.74661299999999997</v>
      </c>
      <c r="L229">
        <f t="shared" si="36"/>
        <v>16.613800000000001</v>
      </c>
      <c r="M229">
        <f t="shared" si="37"/>
        <v>12.414213477400001</v>
      </c>
      <c r="N229" s="9"/>
      <c r="O229" s="22">
        <v>1.00281</v>
      </c>
      <c r="P229" s="22">
        <v>112.056</v>
      </c>
      <c r="Q229" s="22">
        <v>-1.6567999999999999E-2</v>
      </c>
      <c r="R229" s="22">
        <v>219</v>
      </c>
      <c r="S229" s="22">
        <v>1.0024999999999999</v>
      </c>
      <c r="T229">
        <f t="shared" si="38"/>
        <v>16.567999999999998</v>
      </c>
      <c r="U229">
        <f t="shared" si="39"/>
        <v>16.614556079999996</v>
      </c>
      <c r="X229" s="9"/>
      <c r="Y229" s="22">
        <v>0.74722299999999997</v>
      </c>
      <c r="Z229" s="22">
        <v>208.893</v>
      </c>
      <c r="AA229" s="22">
        <v>-1.6625999999999998E-2</v>
      </c>
      <c r="AB229" s="22">
        <v>219</v>
      </c>
      <c r="AC229" s="22">
        <v>0.74661299999999997</v>
      </c>
      <c r="AD229">
        <f t="shared" si="40"/>
        <v>16.625999999999998</v>
      </c>
      <c r="AE229">
        <f t="shared" si="41"/>
        <v>12.423329597999997</v>
      </c>
      <c r="AF229" s="9"/>
      <c r="AG229" s="22">
        <v>1.00281</v>
      </c>
      <c r="AH229" s="22">
        <v>283.78399999999999</v>
      </c>
      <c r="AI229" s="22">
        <v>-1.6586299999999998E-2</v>
      </c>
      <c r="AJ229" s="22">
        <v>219</v>
      </c>
      <c r="AK229" s="22">
        <v>1.0018899999999999</v>
      </c>
      <c r="AL229">
        <f t="shared" si="42"/>
        <v>16.586299999999998</v>
      </c>
      <c r="AM229">
        <f t="shared" si="43"/>
        <v>16.632907502999998</v>
      </c>
      <c r="AP229" s="9"/>
      <c r="AQ229" s="22">
        <v>0.74722299999999997</v>
      </c>
      <c r="AR229" s="22">
        <v>332.95299999999997</v>
      </c>
      <c r="AS229" s="22">
        <v>-1.6659500000000001E-2</v>
      </c>
      <c r="AT229" s="22">
        <v>219</v>
      </c>
      <c r="AU229" s="22">
        <v>0.74658199999999997</v>
      </c>
      <c r="AV229">
        <f t="shared" si="44"/>
        <v>16.659500000000001</v>
      </c>
      <c r="AW229">
        <f t="shared" si="45"/>
        <v>12.448361568500001</v>
      </c>
      <c r="AX229" s="9"/>
      <c r="AY229" s="22">
        <v>1.00281</v>
      </c>
      <c r="AZ229" s="22">
        <v>391.86500000000001</v>
      </c>
      <c r="BA229" s="22">
        <v>-1.6583299999999999E-2</v>
      </c>
      <c r="BB229" s="22">
        <v>219</v>
      </c>
      <c r="BC229" s="22">
        <v>1.0022</v>
      </c>
      <c r="BD229">
        <f t="shared" si="46"/>
        <v>16.583299999999998</v>
      </c>
      <c r="BE229">
        <f t="shared" si="47"/>
        <v>16.629899072999997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41.301000000000002</v>
      </c>
      <c r="I230" s="22">
        <v>-1.6616800000000001E-2</v>
      </c>
      <c r="J230" s="22">
        <v>220</v>
      </c>
      <c r="K230" s="22">
        <v>0.741699</v>
      </c>
      <c r="L230">
        <f t="shared" si="36"/>
        <v>16.616800000000001</v>
      </c>
      <c r="M230">
        <f t="shared" si="37"/>
        <v>12.3327895584</v>
      </c>
      <c r="N230" s="9"/>
      <c r="O230" s="22">
        <v>1.0078400000000001</v>
      </c>
      <c r="P230" s="22">
        <v>112.157</v>
      </c>
      <c r="Q230" s="22">
        <v>-1.6570999999999999E-2</v>
      </c>
      <c r="R230" s="22">
        <v>220</v>
      </c>
      <c r="S230" s="22">
        <v>1.0067699999999999</v>
      </c>
      <c r="T230">
        <f t="shared" si="38"/>
        <v>16.570999999999998</v>
      </c>
      <c r="U230">
        <f t="shared" si="39"/>
        <v>16.700916639999999</v>
      </c>
      <c r="X230" s="9"/>
      <c r="Y230" s="22">
        <v>0.74218799999999996</v>
      </c>
      <c r="Z230" s="22">
        <v>208.994</v>
      </c>
      <c r="AA230" s="22">
        <v>-1.6629000000000001E-2</v>
      </c>
      <c r="AB230" s="22">
        <v>220</v>
      </c>
      <c r="AC230" s="22">
        <v>0.74157700000000004</v>
      </c>
      <c r="AD230">
        <f t="shared" si="40"/>
        <v>16.629000000000001</v>
      </c>
      <c r="AE230">
        <f t="shared" si="41"/>
        <v>12.341844252</v>
      </c>
      <c r="AF230" s="9"/>
      <c r="AG230" s="22">
        <v>1.0078400000000001</v>
      </c>
      <c r="AH230" s="22">
        <v>283.88400000000001</v>
      </c>
      <c r="AI230" s="22">
        <v>-1.65802E-2</v>
      </c>
      <c r="AJ230" s="22">
        <v>220</v>
      </c>
      <c r="AK230" s="22">
        <v>1.00647</v>
      </c>
      <c r="AL230">
        <f t="shared" si="42"/>
        <v>16.580200000000001</v>
      </c>
      <c r="AM230">
        <f t="shared" si="43"/>
        <v>16.710188768000002</v>
      </c>
      <c r="AP230" s="9"/>
      <c r="AQ230" s="22">
        <v>0.74218799999999996</v>
      </c>
      <c r="AR230" s="22">
        <v>333.05399999999997</v>
      </c>
      <c r="AS230" s="22">
        <v>-1.6659500000000001E-2</v>
      </c>
      <c r="AT230" s="22">
        <v>220</v>
      </c>
      <c r="AU230" s="22">
        <v>0.74136400000000002</v>
      </c>
      <c r="AV230">
        <f t="shared" si="44"/>
        <v>16.659500000000001</v>
      </c>
      <c r="AW230">
        <f t="shared" si="45"/>
        <v>12.364480986</v>
      </c>
      <c r="AX230" s="9"/>
      <c r="AY230" s="22">
        <v>1.0078400000000001</v>
      </c>
      <c r="AZ230" s="22">
        <v>391.96600000000001</v>
      </c>
      <c r="BA230" s="22">
        <v>-1.6574100000000001E-2</v>
      </c>
      <c r="BB230" s="22">
        <v>220</v>
      </c>
      <c r="BC230" s="22">
        <v>1.00769</v>
      </c>
      <c r="BD230">
        <f t="shared" si="46"/>
        <v>16.574100000000001</v>
      </c>
      <c r="BE230">
        <f t="shared" si="47"/>
        <v>16.704040944000003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41.401699999999998</v>
      </c>
      <c r="I231" s="22">
        <v>-1.66199E-2</v>
      </c>
      <c r="J231" s="22">
        <v>221</v>
      </c>
      <c r="K231" s="22">
        <v>0.73660300000000001</v>
      </c>
      <c r="L231">
        <f t="shared" si="36"/>
        <v>16.619900000000001</v>
      </c>
      <c r="M231">
        <f t="shared" si="37"/>
        <v>12.251392524800002</v>
      </c>
      <c r="N231" s="9"/>
      <c r="O231" s="22">
        <v>1.01288</v>
      </c>
      <c r="P231" s="22">
        <v>112.258</v>
      </c>
      <c r="Q231" s="22">
        <v>-1.65802E-2</v>
      </c>
      <c r="R231" s="22">
        <v>221</v>
      </c>
      <c r="S231" s="22">
        <v>1.01166</v>
      </c>
      <c r="T231">
        <f t="shared" si="38"/>
        <v>16.580200000000001</v>
      </c>
      <c r="U231">
        <f t="shared" si="39"/>
        <v>16.793752976</v>
      </c>
      <c r="X231" s="9"/>
      <c r="Y231" s="22">
        <v>0.73715200000000003</v>
      </c>
      <c r="Z231" s="22">
        <v>209.095</v>
      </c>
      <c r="AA231" s="22">
        <v>-1.66473E-2</v>
      </c>
      <c r="AB231" s="22">
        <v>221</v>
      </c>
      <c r="AC231" s="22">
        <v>0.73669399999999996</v>
      </c>
      <c r="AD231">
        <f t="shared" si="40"/>
        <v>16.647300000000001</v>
      </c>
      <c r="AE231">
        <f t="shared" si="41"/>
        <v>12.271590489600001</v>
      </c>
      <c r="AF231" s="9"/>
      <c r="AG231" s="22">
        <v>1.01288</v>
      </c>
      <c r="AH231" s="22">
        <v>283.98500000000001</v>
      </c>
      <c r="AI231" s="22">
        <v>-1.6586299999999998E-2</v>
      </c>
      <c r="AJ231" s="22">
        <v>221</v>
      </c>
      <c r="AK231" s="22">
        <v>1.01227</v>
      </c>
      <c r="AL231">
        <f t="shared" si="42"/>
        <v>16.586299999999998</v>
      </c>
      <c r="AM231">
        <f t="shared" si="43"/>
        <v>16.799931543999996</v>
      </c>
      <c r="AP231" s="9"/>
      <c r="AQ231" s="22">
        <v>0.73715200000000003</v>
      </c>
      <c r="AR231" s="22">
        <v>333.15499999999997</v>
      </c>
      <c r="AS231" s="22">
        <v>-1.6653399999999999E-2</v>
      </c>
      <c r="AT231" s="22">
        <v>221</v>
      </c>
      <c r="AU231" s="22">
        <v>0.73632799999999998</v>
      </c>
      <c r="AV231">
        <f t="shared" si="44"/>
        <v>16.653399999999998</v>
      </c>
      <c r="AW231">
        <f t="shared" si="45"/>
        <v>12.276087116799999</v>
      </c>
      <c r="AX231" s="9"/>
      <c r="AY231" s="22">
        <v>1.01288</v>
      </c>
      <c r="AZ231" s="22">
        <v>392.06700000000001</v>
      </c>
      <c r="BA231" s="22">
        <v>-1.6583299999999999E-2</v>
      </c>
      <c r="BB231" s="22">
        <v>221</v>
      </c>
      <c r="BC231" s="22">
        <v>1.01166</v>
      </c>
      <c r="BD231">
        <f t="shared" si="46"/>
        <v>16.583299999999998</v>
      </c>
      <c r="BE231">
        <f t="shared" si="47"/>
        <v>16.796892903999996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41.502400000000002</v>
      </c>
      <c r="I232" s="22">
        <v>-1.66077E-2</v>
      </c>
      <c r="J232" s="22">
        <v>222</v>
      </c>
      <c r="K232" s="22">
        <v>0.73147600000000002</v>
      </c>
      <c r="L232">
        <f t="shared" si="36"/>
        <v>16.607700000000001</v>
      </c>
      <c r="M232">
        <f t="shared" si="37"/>
        <v>12.158779500900001</v>
      </c>
      <c r="N232" s="9"/>
      <c r="O232" s="22">
        <v>1.0179100000000001</v>
      </c>
      <c r="P232" s="22">
        <v>112.35899999999999</v>
      </c>
      <c r="Q232" s="22">
        <v>-1.6589400000000001E-2</v>
      </c>
      <c r="R232" s="22">
        <v>222</v>
      </c>
      <c r="S232" s="22">
        <v>1.01654</v>
      </c>
      <c r="T232">
        <f t="shared" si="38"/>
        <v>16.589400000000001</v>
      </c>
      <c r="U232">
        <f t="shared" si="39"/>
        <v>16.886516154000002</v>
      </c>
      <c r="X232" s="9"/>
      <c r="Y232" s="22">
        <v>0.73211700000000002</v>
      </c>
      <c r="Z232" s="22">
        <v>209.196</v>
      </c>
      <c r="AA232" s="22">
        <v>-1.66473E-2</v>
      </c>
      <c r="AB232" s="22">
        <v>222</v>
      </c>
      <c r="AC232" s="22">
        <v>0.73144500000000001</v>
      </c>
      <c r="AD232">
        <f t="shared" si="40"/>
        <v>16.647300000000001</v>
      </c>
      <c r="AE232">
        <f t="shared" si="41"/>
        <v>12.187771334100001</v>
      </c>
      <c r="AF232" s="9"/>
      <c r="AG232" s="22">
        <v>1.0179100000000001</v>
      </c>
      <c r="AH232" s="22">
        <v>284.08600000000001</v>
      </c>
      <c r="AI232" s="22">
        <v>-1.6577100000000001E-2</v>
      </c>
      <c r="AJ232" s="22">
        <v>222</v>
      </c>
      <c r="AK232" s="22">
        <v>1.01685</v>
      </c>
      <c r="AL232">
        <f t="shared" si="42"/>
        <v>16.577100000000002</v>
      </c>
      <c r="AM232">
        <f t="shared" si="43"/>
        <v>16.873995861000004</v>
      </c>
      <c r="AP232" s="9"/>
      <c r="AQ232" s="22">
        <v>0.73211700000000002</v>
      </c>
      <c r="AR232" s="22">
        <v>333.25599999999997</v>
      </c>
      <c r="AS232" s="22">
        <v>-1.66626E-2</v>
      </c>
      <c r="AT232" s="22">
        <v>222</v>
      </c>
      <c r="AU232" s="22">
        <v>0.73144500000000001</v>
      </c>
      <c r="AV232">
        <f t="shared" si="44"/>
        <v>16.662600000000001</v>
      </c>
      <c r="AW232">
        <f t="shared" si="45"/>
        <v>12.198972724200001</v>
      </c>
      <c r="AX232" s="9"/>
      <c r="AY232" s="22">
        <v>1.0179100000000001</v>
      </c>
      <c r="AZ232" s="22">
        <v>392.16699999999997</v>
      </c>
      <c r="BA232" s="22">
        <v>-1.65649E-2</v>
      </c>
      <c r="BB232" s="22">
        <v>222</v>
      </c>
      <c r="BC232" s="22">
        <v>1.01685</v>
      </c>
      <c r="BD232">
        <f t="shared" si="46"/>
        <v>16.564900000000002</v>
      </c>
      <c r="BE232">
        <f t="shared" si="47"/>
        <v>16.861577359000002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41.603099999999998</v>
      </c>
      <c r="I233" s="22">
        <v>-1.6613800000000001E-2</v>
      </c>
      <c r="J233" s="22">
        <v>223</v>
      </c>
      <c r="K233" s="22">
        <v>0.726379</v>
      </c>
      <c r="L233">
        <f t="shared" si="36"/>
        <v>16.613800000000001</v>
      </c>
      <c r="M233">
        <f t="shared" si="37"/>
        <v>12.079578317800001</v>
      </c>
      <c r="N233" s="9"/>
      <c r="O233" s="22">
        <v>1.02295</v>
      </c>
      <c r="P233" s="22">
        <v>112.459</v>
      </c>
      <c r="Q233" s="22">
        <v>-1.6589400000000001E-2</v>
      </c>
      <c r="R233" s="22">
        <v>223</v>
      </c>
      <c r="S233" s="22">
        <v>1.02234</v>
      </c>
      <c r="T233">
        <f t="shared" si="38"/>
        <v>16.589400000000001</v>
      </c>
      <c r="U233">
        <f t="shared" si="39"/>
        <v>16.97012673</v>
      </c>
      <c r="X233" s="9"/>
      <c r="Y233" s="22">
        <v>0.72708099999999998</v>
      </c>
      <c r="Z233" s="22">
        <v>209.29599999999999</v>
      </c>
      <c r="AA233" s="22">
        <v>-1.66351E-2</v>
      </c>
      <c r="AB233" s="22">
        <v>223</v>
      </c>
      <c r="AC233" s="22">
        <v>0.72643999999999997</v>
      </c>
      <c r="AD233">
        <f t="shared" si="40"/>
        <v>16.635100000000001</v>
      </c>
      <c r="AE233">
        <f t="shared" si="41"/>
        <v>12.095065143100001</v>
      </c>
      <c r="AF233" s="9"/>
      <c r="AG233" s="22">
        <v>1.02295</v>
      </c>
      <c r="AH233" s="22">
        <v>284.18700000000001</v>
      </c>
      <c r="AI233" s="22">
        <v>-1.6570999999999999E-2</v>
      </c>
      <c r="AJ233" s="22">
        <v>223</v>
      </c>
      <c r="AK233" s="22">
        <v>1.02203</v>
      </c>
      <c r="AL233">
        <f t="shared" si="42"/>
        <v>16.570999999999998</v>
      </c>
      <c r="AM233">
        <f t="shared" si="43"/>
        <v>16.951304449999999</v>
      </c>
      <c r="AP233" s="9"/>
      <c r="AQ233" s="22">
        <v>0.72708099999999998</v>
      </c>
      <c r="AR233" s="22">
        <v>333.35599999999999</v>
      </c>
      <c r="AS233" s="22">
        <v>-1.66626E-2</v>
      </c>
      <c r="AT233" s="22">
        <v>223</v>
      </c>
      <c r="AU233" s="22">
        <v>0.72634900000000002</v>
      </c>
      <c r="AV233">
        <f t="shared" si="44"/>
        <v>16.662600000000001</v>
      </c>
      <c r="AW233">
        <f t="shared" si="45"/>
        <v>12.1150598706</v>
      </c>
      <c r="AX233" s="9"/>
      <c r="AY233" s="22">
        <v>1.02295</v>
      </c>
      <c r="AZ233" s="22">
        <v>392.26799999999997</v>
      </c>
      <c r="BA233" s="22">
        <v>-1.6567999999999999E-2</v>
      </c>
      <c r="BB233" s="22">
        <v>223</v>
      </c>
      <c r="BC233" s="22">
        <v>1.02173</v>
      </c>
      <c r="BD233">
        <f t="shared" si="46"/>
        <v>16.567999999999998</v>
      </c>
      <c r="BE233">
        <f t="shared" si="47"/>
        <v>16.948235599999997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41.703800000000001</v>
      </c>
      <c r="I234" s="22">
        <v>-1.66199E-2</v>
      </c>
      <c r="J234" s="22">
        <v>224</v>
      </c>
      <c r="K234" s="22">
        <v>0.72143599999999997</v>
      </c>
      <c r="L234">
        <f t="shared" si="36"/>
        <v>16.619900000000001</v>
      </c>
      <c r="M234">
        <f t="shared" si="37"/>
        <v>12.0003323154</v>
      </c>
      <c r="N234" s="9"/>
      <c r="O234" s="22">
        <v>1.0279799999999999</v>
      </c>
      <c r="P234" s="22">
        <v>112.56</v>
      </c>
      <c r="Q234" s="22">
        <v>-1.6570999999999999E-2</v>
      </c>
      <c r="R234" s="22">
        <v>224</v>
      </c>
      <c r="S234" s="22">
        <v>1.0275300000000001</v>
      </c>
      <c r="T234">
        <f t="shared" si="38"/>
        <v>16.570999999999998</v>
      </c>
      <c r="U234">
        <f t="shared" si="39"/>
        <v>17.034656579999996</v>
      </c>
      <c r="X234" s="9"/>
      <c r="Y234" s="22">
        <v>0.72204599999999997</v>
      </c>
      <c r="Z234" s="22">
        <v>209.39699999999999</v>
      </c>
      <c r="AA234" s="22">
        <v>-1.6641199999999998E-2</v>
      </c>
      <c r="AB234" s="22">
        <v>224</v>
      </c>
      <c r="AC234" s="22">
        <v>0.72134399999999999</v>
      </c>
      <c r="AD234">
        <f t="shared" si="40"/>
        <v>16.641199999999998</v>
      </c>
      <c r="AE234">
        <f t="shared" si="41"/>
        <v>12.015711895199997</v>
      </c>
      <c r="AF234" s="9"/>
      <c r="AG234" s="22">
        <v>1.0279799999999999</v>
      </c>
      <c r="AH234" s="22">
        <v>284.28699999999998</v>
      </c>
      <c r="AI234" s="22">
        <v>-1.6574100000000001E-2</v>
      </c>
      <c r="AJ234" s="22">
        <v>224</v>
      </c>
      <c r="AK234" s="22">
        <v>1.02722</v>
      </c>
      <c r="AL234">
        <f t="shared" si="42"/>
        <v>16.574100000000001</v>
      </c>
      <c r="AM234">
        <f t="shared" si="43"/>
        <v>17.037843318</v>
      </c>
      <c r="AP234" s="9"/>
      <c r="AQ234" s="22">
        <v>0.72204599999999997</v>
      </c>
      <c r="AR234" s="22">
        <v>333.45699999999999</v>
      </c>
      <c r="AS234" s="22">
        <v>-1.66626E-2</v>
      </c>
      <c r="AT234" s="22">
        <v>224</v>
      </c>
      <c r="AU234" s="22">
        <v>0.72134399999999999</v>
      </c>
      <c r="AV234">
        <f t="shared" si="44"/>
        <v>16.662600000000001</v>
      </c>
      <c r="AW234">
        <f t="shared" si="45"/>
        <v>12.031163679600001</v>
      </c>
      <c r="AX234" s="9"/>
      <c r="AY234" s="22">
        <v>1.0279799999999999</v>
      </c>
      <c r="AZ234" s="22">
        <v>392.36900000000003</v>
      </c>
      <c r="BA234" s="22">
        <v>-1.65802E-2</v>
      </c>
      <c r="BB234" s="22">
        <v>224</v>
      </c>
      <c r="BC234" s="22">
        <v>1.02722</v>
      </c>
      <c r="BD234">
        <f t="shared" si="46"/>
        <v>16.580200000000001</v>
      </c>
      <c r="BE234">
        <f t="shared" si="47"/>
        <v>17.044113996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41.804499999999997</v>
      </c>
      <c r="I235" s="22">
        <v>-1.66199E-2</v>
      </c>
      <c r="J235" s="22">
        <v>225</v>
      </c>
      <c r="K235" s="22">
        <v>0.71630899999999997</v>
      </c>
      <c r="L235">
        <f t="shared" si="36"/>
        <v>16.619900000000001</v>
      </c>
      <c r="M235">
        <f t="shared" si="37"/>
        <v>11.916634499000001</v>
      </c>
      <c r="N235" s="9"/>
      <c r="O235" s="22">
        <v>1.03302</v>
      </c>
      <c r="P235" s="22">
        <v>112.661</v>
      </c>
      <c r="Q235" s="22">
        <v>-1.6583299999999999E-2</v>
      </c>
      <c r="R235" s="22">
        <v>225</v>
      </c>
      <c r="S235" s="22">
        <v>1.0321</v>
      </c>
      <c r="T235">
        <f t="shared" si="38"/>
        <v>16.583299999999998</v>
      </c>
      <c r="U235">
        <f t="shared" si="39"/>
        <v>17.130880565999998</v>
      </c>
      <c r="X235" s="9"/>
      <c r="Y235" s="22">
        <v>0.71701000000000004</v>
      </c>
      <c r="Z235" s="22">
        <v>209.49799999999999</v>
      </c>
      <c r="AA235" s="22">
        <v>-1.66321E-2</v>
      </c>
      <c r="AB235" s="22">
        <v>225</v>
      </c>
      <c r="AC235" s="22">
        <v>0.71627799999999997</v>
      </c>
      <c r="AD235">
        <f t="shared" si="40"/>
        <v>16.632100000000001</v>
      </c>
      <c r="AE235">
        <f t="shared" si="41"/>
        <v>11.925382021000001</v>
      </c>
      <c r="AF235" s="9"/>
      <c r="AG235" s="22">
        <v>1.03302</v>
      </c>
      <c r="AH235" s="22">
        <v>284.38799999999998</v>
      </c>
      <c r="AI235" s="22">
        <v>-1.6577100000000001E-2</v>
      </c>
      <c r="AJ235" s="22">
        <v>225</v>
      </c>
      <c r="AK235" s="22">
        <v>1.03241</v>
      </c>
      <c r="AL235">
        <f t="shared" si="42"/>
        <v>16.577100000000002</v>
      </c>
      <c r="AM235">
        <f t="shared" si="43"/>
        <v>17.124475842000003</v>
      </c>
      <c r="AP235" s="9"/>
      <c r="AQ235" s="22">
        <v>0.71701000000000004</v>
      </c>
      <c r="AR235" s="22">
        <v>333.55799999999999</v>
      </c>
      <c r="AS235" s="22">
        <v>-1.66626E-2</v>
      </c>
      <c r="AT235" s="22">
        <v>225</v>
      </c>
      <c r="AU235" s="22">
        <v>0.71615600000000001</v>
      </c>
      <c r="AV235">
        <f t="shared" si="44"/>
        <v>16.662600000000001</v>
      </c>
      <c r="AW235">
        <f t="shared" si="45"/>
        <v>11.947250826000001</v>
      </c>
      <c r="AX235" s="9"/>
      <c r="AY235" s="22">
        <v>1.03302</v>
      </c>
      <c r="AZ235" s="22">
        <v>392.47</v>
      </c>
      <c r="BA235" s="22">
        <v>-1.6567999999999999E-2</v>
      </c>
      <c r="BB235" s="22">
        <v>225</v>
      </c>
      <c r="BC235" s="22">
        <v>1.0321</v>
      </c>
      <c r="BD235">
        <f t="shared" si="46"/>
        <v>16.567999999999998</v>
      </c>
      <c r="BE235">
        <f t="shared" si="47"/>
        <v>17.115075359999999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41.905200000000001</v>
      </c>
      <c r="I236" s="22">
        <v>-1.6613800000000001E-2</v>
      </c>
      <c r="J236" s="22">
        <v>226</v>
      </c>
      <c r="K236" s="22">
        <v>0.711395</v>
      </c>
      <c r="L236">
        <f t="shared" si="36"/>
        <v>16.613800000000001</v>
      </c>
      <c r="M236">
        <f t="shared" si="37"/>
        <v>11.828610255000001</v>
      </c>
      <c r="N236" s="9"/>
      <c r="O236" s="22">
        <v>1.03806</v>
      </c>
      <c r="P236" s="22">
        <v>112.761</v>
      </c>
      <c r="Q236" s="22">
        <v>-1.6574100000000001E-2</v>
      </c>
      <c r="R236" s="22">
        <v>226</v>
      </c>
      <c r="S236" s="22">
        <v>1.0369900000000001</v>
      </c>
      <c r="T236">
        <f t="shared" si="38"/>
        <v>16.574100000000001</v>
      </c>
      <c r="U236">
        <f t="shared" si="39"/>
        <v>17.204910246000001</v>
      </c>
      <c r="X236" s="9"/>
      <c r="Y236" s="22">
        <v>0.71197500000000002</v>
      </c>
      <c r="Z236" s="22">
        <v>209.59800000000001</v>
      </c>
      <c r="AA236" s="22">
        <v>-1.66473E-2</v>
      </c>
      <c r="AB236" s="22">
        <v>226</v>
      </c>
      <c r="AC236" s="22">
        <v>0.71148699999999998</v>
      </c>
      <c r="AD236">
        <f t="shared" si="40"/>
        <v>16.647300000000001</v>
      </c>
      <c r="AE236">
        <f t="shared" si="41"/>
        <v>11.852461417500001</v>
      </c>
      <c r="AF236" s="9"/>
      <c r="AG236" s="22">
        <v>1.03806</v>
      </c>
      <c r="AH236" s="22">
        <v>284.48899999999998</v>
      </c>
      <c r="AI236" s="22">
        <v>-1.6570999999999999E-2</v>
      </c>
      <c r="AJ236" s="22">
        <v>226</v>
      </c>
      <c r="AK236" s="22">
        <v>1.03668</v>
      </c>
      <c r="AL236">
        <f t="shared" si="42"/>
        <v>16.570999999999998</v>
      </c>
      <c r="AM236">
        <f t="shared" si="43"/>
        <v>17.201692259999998</v>
      </c>
      <c r="AP236" s="9"/>
      <c r="AQ236" s="22">
        <v>0.71197500000000002</v>
      </c>
      <c r="AR236" s="22">
        <v>333.65800000000002</v>
      </c>
      <c r="AS236" s="22">
        <v>-1.6665599999999999E-2</v>
      </c>
      <c r="AT236" s="22">
        <v>226</v>
      </c>
      <c r="AU236" s="22">
        <v>0.71130400000000005</v>
      </c>
      <c r="AV236">
        <f t="shared" si="44"/>
        <v>16.665599999999998</v>
      </c>
      <c r="AW236">
        <f t="shared" si="45"/>
        <v>11.86549056</v>
      </c>
      <c r="AX236" s="9"/>
      <c r="AY236" s="22">
        <v>1.03806</v>
      </c>
      <c r="AZ236" s="22">
        <v>392.57</v>
      </c>
      <c r="BA236" s="22">
        <v>-1.6577100000000001E-2</v>
      </c>
      <c r="BB236" s="22">
        <v>226</v>
      </c>
      <c r="BC236" s="22">
        <v>1.0369900000000001</v>
      </c>
      <c r="BD236">
        <f t="shared" si="46"/>
        <v>16.577100000000002</v>
      </c>
      <c r="BE236">
        <f t="shared" si="47"/>
        <v>17.208024426000001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42.005899999999997</v>
      </c>
      <c r="I237" s="22">
        <v>-1.66321E-2</v>
      </c>
      <c r="J237" s="22">
        <v>227</v>
      </c>
      <c r="K237" s="22">
        <v>0.70635999999999999</v>
      </c>
      <c r="L237">
        <f t="shared" si="36"/>
        <v>16.632100000000001</v>
      </c>
      <c r="M237">
        <f t="shared" si="37"/>
        <v>11.757896774000001</v>
      </c>
      <c r="N237" s="9"/>
      <c r="O237" s="22">
        <v>1.0430900000000001</v>
      </c>
      <c r="P237" s="22">
        <v>112.86199999999999</v>
      </c>
      <c r="Q237" s="22">
        <v>-1.6561900000000001E-2</v>
      </c>
      <c r="R237" s="22">
        <v>227</v>
      </c>
      <c r="S237" s="22">
        <v>1.0421800000000001</v>
      </c>
      <c r="T237">
        <f t="shared" si="38"/>
        <v>16.561900000000001</v>
      </c>
      <c r="U237">
        <f t="shared" si="39"/>
        <v>17.275552271000002</v>
      </c>
      <c r="X237" s="9"/>
      <c r="Y237" s="22">
        <v>0.70694000000000001</v>
      </c>
      <c r="Z237" s="22">
        <v>209.69900000000001</v>
      </c>
      <c r="AA237" s="22">
        <v>-1.6638199999999999E-2</v>
      </c>
      <c r="AB237" s="22">
        <v>227</v>
      </c>
      <c r="AC237" s="22">
        <v>0.70638999999999996</v>
      </c>
      <c r="AD237">
        <f t="shared" si="40"/>
        <v>16.638199999999998</v>
      </c>
      <c r="AE237">
        <f t="shared" si="41"/>
        <v>11.762209107999999</v>
      </c>
      <c r="AF237" s="9"/>
      <c r="AG237" s="22">
        <v>1.0430900000000001</v>
      </c>
      <c r="AH237" s="22">
        <v>284.589</v>
      </c>
      <c r="AI237" s="22">
        <v>-1.6567999999999999E-2</v>
      </c>
      <c r="AJ237" s="22">
        <v>227</v>
      </c>
      <c r="AK237" s="22">
        <v>1.0421800000000001</v>
      </c>
      <c r="AL237">
        <f t="shared" si="42"/>
        <v>16.567999999999998</v>
      </c>
      <c r="AM237">
        <f t="shared" si="43"/>
        <v>17.281915119999997</v>
      </c>
      <c r="AP237" s="9"/>
      <c r="AQ237" s="22">
        <v>0.70694000000000001</v>
      </c>
      <c r="AR237" s="22">
        <v>333.75900000000001</v>
      </c>
      <c r="AS237" s="22">
        <v>-1.6677899999999999E-2</v>
      </c>
      <c r="AT237" s="22">
        <v>227</v>
      </c>
      <c r="AU237" s="22">
        <v>0.70660400000000001</v>
      </c>
      <c r="AV237">
        <f t="shared" si="44"/>
        <v>16.677899999999998</v>
      </c>
      <c r="AW237">
        <f t="shared" si="45"/>
        <v>11.790274625999999</v>
      </c>
      <c r="AX237" s="9"/>
      <c r="AY237" s="22">
        <v>1.0430900000000001</v>
      </c>
      <c r="AZ237" s="22">
        <v>392.67099999999999</v>
      </c>
      <c r="BA237" s="22">
        <v>-1.6567999999999999E-2</v>
      </c>
      <c r="BB237" s="22">
        <v>227</v>
      </c>
      <c r="BC237" s="22">
        <v>1.0424800000000001</v>
      </c>
      <c r="BD237">
        <f t="shared" si="46"/>
        <v>16.567999999999998</v>
      </c>
      <c r="BE237">
        <f t="shared" si="47"/>
        <v>17.281915119999997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42.1066</v>
      </c>
      <c r="I238" s="22">
        <v>-1.6629000000000001E-2</v>
      </c>
      <c r="J238" s="22">
        <v>228</v>
      </c>
      <c r="K238" s="22">
        <v>0.70126299999999997</v>
      </c>
      <c r="L238">
        <f t="shared" si="36"/>
        <v>16.629000000000001</v>
      </c>
      <c r="M238">
        <f t="shared" si="37"/>
        <v>11.671961616000001</v>
      </c>
      <c r="N238" s="9"/>
      <c r="O238" s="22">
        <v>1.04813</v>
      </c>
      <c r="P238" s="22">
        <v>112.96299999999999</v>
      </c>
      <c r="Q238" s="22">
        <v>-1.6555799999999999E-2</v>
      </c>
      <c r="R238" s="22">
        <v>228</v>
      </c>
      <c r="S238" s="22">
        <v>1.0467500000000001</v>
      </c>
      <c r="T238">
        <f t="shared" si="38"/>
        <v>16.555799999999998</v>
      </c>
      <c r="U238">
        <f t="shared" si="39"/>
        <v>17.352630653999999</v>
      </c>
      <c r="X238" s="9"/>
      <c r="Y238" s="22">
        <v>0.70190399999999997</v>
      </c>
      <c r="Z238" s="22">
        <v>209.8</v>
      </c>
      <c r="AA238" s="22">
        <v>-1.6629000000000001E-2</v>
      </c>
      <c r="AB238" s="22">
        <v>228</v>
      </c>
      <c r="AC238" s="22">
        <v>0.70126299999999997</v>
      </c>
      <c r="AD238">
        <f t="shared" si="40"/>
        <v>16.629000000000001</v>
      </c>
      <c r="AE238">
        <f t="shared" si="41"/>
        <v>11.671961616000001</v>
      </c>
      <c r="AF238" s="9"/>
      <c r="AG238" s="22">
        <v>1.04813</v>
      </c>
      <c r="AH238" s="22">
        <v>284.69</v>
      </c>
      <c r="AI238" s="22">
        <v>-1.65649E-2</v>
      </c>
      <c r="AJ238" s="22">
        <v>228</v>
      </c>
      <c r="AK238" s="22">
        <v>1.0479700000000001</v>
      </c>
      <c r="AL238">
        <f t="shared" si="42"/>
        <v>16.564900000000002</v>
      </c>
      <c r="AM238">
        <f t="shared" si="43"/>
        <v>17.362168637000003</v>
      </c>
      <c r="AP238" s="9"/>
      <c r="AQ238" s="22">
        <v>0.70190399999999997</v>
      </c>
      <c r="AR238" s="22">
        <v>333.86</v>
      </c>
      <c r="AS238" s="22">
        <v>-1.6650399999999999E-2</v>
      </c>
      <c r="AT238" s="22">
        <v>228</v>
      </c>
      <c r="AU238" s="22">
        <v>0.70098899999999997</v>
      </c>
      <c r="AV238">
        <f t="shared" si="44"/>
        <v>16.650399999999998</v>
      </c>
      <c r="AW238">
        <f t="shared" si="45"/>
        <v>11.686982361599998</v>
      </c>
      <c r="AX238" s="9"/>
      <c r="AY238" s="22">
        <v>1.04813</v>
      </c>
      <c r="AZ238" s="22">
        <v>392.77199999999999</v>
      </c>
      <c r="BA238" s="22">
        <v>-1.6561900000000001E-2</v>
      </c>
      <c r="BB238" s="22">
        <v>228</v>
      </c>
      <c r="BC238" s="22">
        <v>1.0479700000000001</v>
      </c>
      <c r="BD238">
        <f t="shared" si="46"/>
        <v>16.561900000000001</v>
      </c>
      <c r="BE238">
        <f t="shared" si="47"/>
        <v>17.359024247000001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42.2074</v>
      </c>
      <c r="I239" s="22">
        <v>-1.6629000000000001E-2</v>
      </c>
      <c r="J239" s="22">
        <v>229</v>
      </c>
      <c r="K239" s="22">
        <v>0.69622799999999996</v>
      </c>
      <c r="L239">
        <f t="shared" si="36"/>
        <v>16.629000000000001</v>
      </c>
      <c r="M239">
        <f t="shared" si="37"/>
        <v>11.588234601</v>
      </c>
      <c r="N239" s="9"/>
      <c r="O239" s="22">
        <v>1.0531600000000001</v>
      </c>
      <c r="P239" s="22">
        <v>113.063</v>
      </c>
      <c r="Q239" s="22">
        <v>-1.6561900000000001E-2</v>
      </c>
      <c r="R239" s="22">
        <v>229</v>
      </c>
      <c r="S239" s="22">
        <v>1.0519400000000001</v>
      </c>
      <c r="T239">
        <f t="shared" si="38"/>
        <v>16.561900000000001</v>
      </c>
      <c r="U239">
        <f t="shared" si="39"/>
        <v>17.442330604000002</v>
      </c>
      <c r="X239" s="9"/>
      <c r="Y239" s="22">
        <v>0.69686899999999996</v>
      </c>
      <c r="Z239" s="22">
        <v>209.90100000000001</v>
      </c>
      <c r="AA239" s="22">
        <v>-1.66351E-2</v>
      </c>
      <c r="AB239" s="22">
        <v>229</v>
      </c>
      <c r="AC239" s="22">
        <v>0.696106</v>
      </c>
      <c r="AD239">
        <f t="shared" si="40"/>
        <v>16.635100000000001</v>
      </c>
      <c r="AE239">
        <f t="shared" si="41"/>
        <v>11.592485501900001</v>
      </c>
      <c r="AF239" s="9"/>
      <c r="AG239" s="22">
        <v>1.0531600000000001</v>
      </c>
      <c r="AH239" s="22">
        <v>284.791</v>
      </c>
      <c r="AI239" s="22">
        <v>-1.65649E-2</v>
      </c>
      <c r="AJ239" s="22">
        <v>229</v>
      </c>
      <c r="AK239" s="22">
        <v>1.0522499999999999</v>
      </c>
      <c r="AL239">
        <f t="shared" si="42"/>
        <v>16.564900000000002</v>
      </c>
      <c r="AM239">
        <f t="shared" si="43"/>
        <v>17.445490084000003</v>
      </c>
      <c r="AP239" s="9"/>
      <c r="AQ239" s="22">
        <v>0.69686899999999996</v>
      </c>
      <c r="AR239" s="22">
        <v>333.96100000000001</v>
      </c>
      <c r="AS239" s="22">
        <v>-1.66748E-2</v>
      </c>
      <c r="AT239" s="22">
        <v>229</v>
      </c>
      <c r="AU239" s="22">
        <v>0.69632000000000005</v>
      </c>
      <c r="AV239">
        <f t="shared" si="44"/>
        <v>16.674800000000001</v>
      </c>
      <c r="AW239">
        <f t="shared" si="45"/>
        <v>11.620151201200001</v>
      </c>
      <c r="AX239" s="9"/>
      <c r="AY239" s="22">
        <v>1.0531600000000001</v>
      </c>
      <c r="AZ239" s="22">
        <v>392.87200000000001</v>
      </c>
      <c r="BA239" s="22">
        <v>-1.6561900000000001E-2</v>
      </c>
      <c r="BB239" s="22">
        <v>229</v>
      </c>
      <c r="BC239" s="22">
        <v>1.0522499999999999</v>
      </c>
      <c r="BD239">
        <f t="shared" si="46"/>
        <v>16.561900000000001</v>
      </c>
      <c r="BE239">
        <f t="shared" si="47"/>
        <v>17.442330604000002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42.308100000000003</v>
      </c>
      <c r="I240" s="22">
        <v>-1.6622899999999999E-2</v>
      </c>
      <c r="J240" s="22">
        <v>230</v>
      </c>
      <c r="K240" s="22">
        <v>0.69119299999999995</v>
      </c>
      <c r="L240">
        <f t="shared" si="36"/>
        <v>16.622899999999998</v>
      </c>
      <c r="M240">
        <f t="shared" si="37"/>
        <v>11.500270775699999</v>
      </c>
      <c r="N240" s="9"/>
      <c r="O240" s="22">
        <v>1.0582</v>
      </c>
      <c r="P240" s="22">
        <v>113.164</v>
      </c>
      <c r="Q240" s="22">
        <v>-1.6561900000000001E-2</v>
      </c>
      <c r="R240" s="22">
        <v>230</v>
      </c>
      <c r="S240" s="22">
        <v>1.0577399999999999</v>
      </c>
      <c r="T240">
        <f t="shared" si="38"/>
        <v>16.561900000000001</v>
      </c>
      <c r="U240">
        <f t="shared" si="39"/>
        <v>17.525802580000001</v>
      </c>
      <c r="X240" s="9"/>
      <c r="Y240" s="22">
        <v>0.69183300000000003</v>
      </c>
      <c r="Z240" s="22">
        <v>210.001</v>
      </c>
      <c r="AA240" s="22">
        <v>-1.6641199999999998E-2</v>
      </c>
      <c r="AB240" s="22">
        <v>230</v>
      </c>
      <c r="AC240" s="22">
        <v>0.69125400000000004</v>
      </c>
      <c r="AD240">
        <f t="shared" si="40"/>
        <v>16.641199999999998</v>
      </c>
      <c r="AE240">
        <f t="shared" si="41"/>
        <v>11.5129313196</v>
      </c>
      <c r="AF240" s="9"/>
      <c r="AG240" s="22">
        <v>1.0582</v>
      </c>
      <c r="AH240" s="22">
        <v>284.89100000000002</v>
      </c>
      <c r="AI240" s="22">
        <v>-1.6555799999999999E-2</v>
      </c>
      <c r="AJ240" s="22">
        <v>230</v>
      </c>
      <c r="AK240" s="22">
        <v>1.0574300000000001</v>
      </c>
      <c r="AL240">
        <f t="shared" si="42"/>
        <v>16.555799999999998</v>
      </c>
      <c r="AM240">
        <f t="shared" si="43"/>
        <v>17.51934756</v>
      </c>
      <c r="AP240" s="9"/>
      <c r="AQ240" s="22">
        <v>0.69183300000000003</v>
      </c>
      <c r="AR240" s="22">
        <v>334.06099999999998</v>
      </c>
      <c r="AS240" s="22">
        <v>-1.6668700000000002E-2</v>
      </c>
      <c r="AT240" s="22">
        <v>230</v>
      </c>
      <c r="AU240" s="22">
        <v>0.69116200000000005</v>
      </c>
      <c r="AV240">
        <f t="shared" si="44"/>
        <v>16.668700000000001</v>
      </c>
      <c r="AW240">
        <f t="shared" si="45"/>
        <v>11.531956727100001</v>
      </c>
      <c r="AX240" s="9"/>
      <c r="AY240" s="22">
        <v>1.0582</v>
      </c>
      <c r="AZ240" s="22">
        <v>392.97300000000001</v>
      </c>
      <c r="BA240" s="22">
        <v>-1.6549700000000001E-2</v>
      </c>
      <c r="BB240" s="22">
        <v>230</v>
      </c>
      <c r="BC240" s="22">
        <v>1.0571299999999999</v>
      </c>
      <c r="BD240">
        <f t="shared" si="46"/>
        <v>16.549700000000001</v>
      </c>
      <c r="BE240">
        <f t="shared" si="47"/>
        <v>17.512892540000003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42.408799999999999</v>
      </c>
      <c r="I241" s="22">
        <v>-1.6625999999999998E-2</v>
      </c>
      <c r="J241" s="22">
        <v>231</v>
      </c>
      <c r="K241" s="22">
        <v>0.68606599999999995</v>
      </c>
      <c r="L241">
        <f t="shared" si="36"/>
        <v>16.625999999999998</v>
      </c>
      <c r="M241">
        <f t="shared" si="37"/>
        <v>11.418703547999998</v>
      </c>
      <c r="N241" s="9"/>
      <c r="O241" s="22">
        <v>1.0632299999999999</v>
      </c>
      <c r="P241" s="22">
        <v>113.265</v>
      </c>
      <c r="Q241" s="22">
        <v>-1.65527E-2</v>
      </c>
      <c r="R241" s="22">
        <v>231</v>
      </c>
      <c r="S241" s="22">
        <v>1.0617099999999999</v>
      </c>
      <c r="T241">
        <f t="shared" si="38"/>
        <v>16.552700000000002</v>
      </c>
      <c r="U241">
        <f t="shared" si="39"/>
        <v>17.599327220999999</v>
      </c>
      <c r="X241" s="9"/>
      <c r="Y241" s="22">
        <v>0.68679800000000002</v>
      </c>
      <c r="Z241" s="22">
        <v>210.102</v>
      </c>
      <c r="AA241" s="22">
        <v>-1.6644300000000001E-2</v>
      </c>
      <c r="AB241" s="22">
        <v>231</v>
      </c>
      <c r="AC241" s="22">
        <v>0.68618800000000002</v>
      </c>
      <c r="AD241">
        <f t="shared" si="40"/>
        <v>16.644300000000001</v>
      </c>
      <c r="AE241">
        <f t="shared" si="41"/>
        <v>11.431271951400001</v>
      </c>
      <c r="AF241" s="9"/>
      <c r="AG241" s="22">
        <v>1.0632299999999999</v>
      </c>
      <c r="AH241" s="22">
        <v>284.99200000000002</v>
      </c>
      <c r="AI241" s="22">
        <v>-1.6558799999999999E-2</v>
      </c>
      <c r="AJ241" s="22">
        <v>231</v>
      </c>
      <c r="AK241" s="22">
        <v>1.0620099999999999</v>
      </c>
      <c r="AL241">
        <f t="shared" si="42"/>
        <v>16.558799999999998</v>
      </c>
      <c r="AM241">
        <f t="shared" si="43"/>
        <v>17.605812923999995</v>
      </c>
      <c r="AP241" s="9"/>
      <c r="AQ241" s="22">
        <v>0.68679800000000002</v>
      </c>
      <c r="AR241" s="22">
        <v>334.16199999999998</v>
      </c>
      <c r="AS241" s="22">
        <v>-1.6671800000000001E-2</v>
      </c>
      <c r="AT241" s="22">
        <v>231</v>
      </c>
      <c r="AU241" s="22">
        <v>0.68630999999999998</v>
      </c>
      <c r="AV241">
        <f t="shared" si="44"/>
        <v>16.671800000000001</v>
      </c>
      <c r="AW241">
        <f t="shared" si="45"/>
        <v>11.450158896400001</v>
      </c>
      <c r="AX241" s="9"/>
      <c r="AY241" s="22">
        <v>1.0632299999999999</v>
      </c>
      <c r="AZ241" s="22">
        <v>393.07400000000001</v>
      </c>
      <c r="BA241" s="22">
        <v>-1.65527E-2</v>
      </c>
      <c r="BB241" s="22">
        <v>231</v>
      </c>
      <c r="BC241" s="22">
        <v>1.0617099999999999</v>
      </c>
      <c r="BD241">
        <f t="shared" si="46"/>
        <v>16.552700000000002</v>
      </c>
      <c r="BE241">
        <f t="shared" si="47"/>
        <v>17.599327220999999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42.509500000000003</v>
      </c>
      <c r="I242" s="22">
        <v>-1.66351E-2</v>
      </c>
      <c r="J242" s="22">
        <v>232</v>
      </c>
      <c r="K242" s="22">
        <v>0.68100000000000005</v>
      </c>
      <c r="L242">
        <f t="shared" si="36"/>
        <v>16.635100000000001</v>
      </c>
      <c r="M242">
        <f t="shared" si="37"/>
        <v>11.3411956813</v>
      </c>
      <c r="N242" s="9"/>
      <c r="O242" s="22">
        <v>1.0682700000000001</v>
      </c>
      <c r="P242" s="22">
        <v>113.366</v>
      </c>
      <c r="Q242" s="22">
        <v>-1.6561900000000001E-2</v>
      </c>
      <c r="R242" s="22">
        <v>232</v>
      </c>
      <c r="S242" s="22">
        <v>1.0671999999999999</v>
      </c>
      <c r="T242">
        <f t="shared" si="38"/>
        <v>16.561900000000001</v>
      </c>
      <c r="U242">
        <f t="shared" si="39"/>
        <v>17.692580913000004</v>
      </c>
      <c r="X242" s="9"/>
      <c r="Y242" s="22">
        <v>0.68176300000000001</v>
      </c>
      <c r="Z242" s="22">
        <v>210.203</v>
      </c>
      <c r="AA242" s="22">
        <v>-1.66473E-2</v>
      </c>
      <c r="AB242" s="22">
        <v>232</v>
      </c>
      <c r="AC242" s="22">
        <v>0.68090799999999996</v>
      </c>
      <c r="AD242">
        <f t="shared" si="40"/>
        <v>16.647300000000001</v>
      </c>
      <c r="AE242">
        <f t="shared" si="41"/>
        <v>11.349513189900001</v>
      </c>
      <c r="AF242" s="9"/>
      <c r="AG242" s="22">
        <v>1.0682700000000001</v>
      </c>
      <c r="AH242" s="22">
        <v>285.09300000000002</v>
      </c>
      <c r="AI242" s="22">
        <v>-1.65527E-2</v>
      </c>
      <c r="AJ242" s="22">
        <v>232</v>
      </c>
      <c r="AK242" s="22">
        <v>1.0674999999999999</v>
      </c>
      <c r="AL242">
        <f t="shared" si="42"/>
        <v>16.552700000000002</v>
      </c>
      <c r="AM242">
        <f t="shared" si="43"/>
        <v>17.682752829000002</v>
      </c>
      <c r="AP242" s="9"/>
      <c r="AQ242" s="22">
        <v>0.68176300000000001</v>
      </c>
      <c r="AR242" s="22">
        <v>334.26299999999998</v>
      </c>
      <c r="AS242" s="22">
        <v>-1.66748E-2</v>
      </c>
      <c r="AT242" s="22">
        <v>232</v>
      </c>
      <c r="AU242" s="22">
        <v>0.68112200000000001</v>
      </c>
      <c r="AV242">
        <f t="shared" si="44"/>
        <v>16.674800000000001</v>
      </c>
      <c r="AW242">
        <f t="shared" si="45"/>
        <v>11.368261672400001</v>
      </c>
      <c r="AX242" s="9"/>
      <c r="AY242" s="22">
        <v>1.0682700000000001</v>
      </c>
      <c r="AZ242" s="22">
        <v>393.17500000000001</v>
      </c>
      <c r="BA242" s="22">
        <v>-1.65527E-2</v>
      </c>
      <c r="BB242" s="22">
        <v>232</v>
      </c>
      <c r="BC242" s="22">
        <v>1.0674999999999999</v>
      </c>
      <c r="BD242">
        <f t="shared" si="46"/>
        <v>16.552700000000002</v>
      </c>
      <c r="BE242">
        <f t="shared" si="47"/>
        <v>17.682752829000002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42.610199999999999</v>
      </c>
      <c r="I243" s="22">
        <v>-1.6641199999999998E-2</v>
      </c>
      <c r="J243" s="22">
        <v>233</v>
      </c>
      <c r="K243" s="22">
        <v>0.67608599999999996</v>
      </c>
      <c r="L243">
        <f t="shared" si="36"/>
        <v>16.641199999999998</v>
      </c>
      <c r="M243">
        <f t="shared" si="37"/>
        <v>11.261549352399998</v>
      </c>
      <c r="N243" s="9"/>
      <c r="O243" s="22">
        <v>1.0732999999999999</v>
      </c>
      <c r="P243" s="22">
        <v>113.46599999999999</v>
      </c>
      <c r="Q243" s="22">
        <v>-1.6574100000000001E-2</v>
      </c>
      <c r="R243" s="22">
        <v>233</v>
      </c>
      <c r="S243" s="22">
        <v>1.0726899999999999</v>
      </c>
      <c r="T243">
        <f t="shared" si="38"/>
        <v>16.574100000000001</v>
      </c>
      <c r="U243">
        <f t="shared" si="39"/>
        <v>17.788981530000001</v>
      </c>
      <c r="X243" s="9"/>
      <c r="Y243" s="22">
        <v>0.67672699999999997</v>
      </c>
      <c r="Z243" s="22">
        <v>210.303</v>
      </c>
      <c r="AA243" s="22">
        <v>-1.6638199999999999E-2</v>
      </c>
      <c r="AB243" s="22">
        <v>233</v>
      </c>
      <c r="AC243" s="22">
        <v>0.67617799999999995</v>
      </c>
      <c r="AD243">
        <f t="shared" si="40"/>
        <v>16.638199999999998</v>
      </c>
      <c r="AE243">
        <f t="shared" si="41"/>
        <v>11.259519171399997</v>
      </c>
      <c r="AF243" s="9"/>
      <c r="AG243" s="22">
        <v>1.0732999999999999</v>
      </c>
      <c r="AH243" s="22">
        <v>285.19400000000002</v>
      </c>
      <c r="AI243" s="22">
        <v>-1.6555799999999999E-2</v>
      </c>
      <c r="AJ243" s="22">
        <v>233</v>
      </c>
      <c r="AK243" s="22">
        <v>1.0726899999999999</v>
      </c>
      <c r="AL243">
        <f t="shared" si="42"/>
        <v>16.555799999999998</v>
      </c>
      <c r="AM243">
        <f t="shared" si="43"/>
        <v>17.769340139999997</v>
      </c>
      <c r="AP243" s="9"/>
      <c r="AQ243" s="22">
        <v>0.67672699999999997</v>
      </c>
      <c r="AR243" s="22">
        <v>334.363</v>
      </c>
      <c r="AS243" s="22">
        <v>-1.6665599999999999E-2</v>
      </c>
      <c r="AT243" s="22">
        <v>233</v>
      </c>
      <c r="AU243" s="22">
        <v>0.67627000000000004</v>
      </c>
      <c r="AV243">
        <f t="shared" si="44"/>
        <v>16.665599999999998</v>
      </c>
      <c r="AW243">
        <f t="shared" si="45"/>
        <v>11.278061491199997</v>
      </c>
      <c r="AX243" s="9"/>
      <c r="AY243" s="22">
        <v>1.0732999999999999</v>
      </c>
      <c r="AZ243" s="22">
        <v>393.27499999999998</v>
      </c>
      <c r="BA243" s="22">
        <v>-1.65527E-2</v>
      </c>
      <c r="BB243" s="22">
        <v>233</v>
      </c>
      <c r="BC243" s="22">
        <v>1.07239</v>
      </c>
      <c r="BD243">
        <f t="shared" si="46"/>
        <v>16.552700000000002</v>
      </c>
      <c r="BE243">
        <f t="shared" si="47"/>
        <v>17.766012910000001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42.710900000000002</v>
      </c>
      <c r="I244" s="22">
        <v>-1.6616800000000001E-2</v>
      </c>
      <c r="J244" s="22">
        <v>234</v>
      </c>
      <c r="K244" s="22">
        <v>0.67114300000000005</v>
      </c>
      <c r="L244">
        <f t="shared" si="36"/>
        <v>16.616800000000001</v>
      </c>
      <c r="M244">
        <f t="shared" si="37"/>
        <v>11.161371625599999</v>
      </c>
      <c r="N244" s="9"/>
      <c r="O244" s="22">
        <v>1.0783400000000001</v>
      </c>
      <c r="P244" s="22">
        <v>113.56699999999999</v>
      </c>
      <c r="Q244" s="22">
        <v>-1.6558799999999999E-2</v>
      </c>
      <c r="R244" s="22">
        <v>234</v>
      </c>
      <c r="S244" s="22">
        <v>1.0772699999999999</v>
      </c>
      <c r="T244">
        <f t="shared" si="38"/>
        <v>16.558799999999998</v>
      </c>
      <c r="U244">
        <f t="shared" si="39"/>
        <v>17.856016392000001</v>
      </c>
      <c r="X244" s="9"/>
      <c r="Y244" s="22">
        <v>0.67169199999999996</v>
      </c>
      <c r="Z244" s="22">
        <v>210.404</v>
      </c>
      <c r="AA244" s="22">
        <v>-1.6653399999999999E-2</v>
      </c>
      <c r="AB244" s="22">
        <v>234</v>
      </c>
      <c r="AC244" s="22">
        <v>0.67111200000000004</v>
      </c>
      <c r="AD244">
        <f t="shared" si="40"/>
        <v>16.653399999999998</v>
      </c>
      <c r="AE244">
        <f t="shared" si="41"/>
        <v>11.185955552799998</v>
      </c>
      <c r="AF244" s="9"/>
      <c r="AG244" s="22">
        <v>1.0783400000000001</v>
      </c>
      <c r="AH244" s="22">
        <v>285.29399999999998</v>
      </c>
      <c r="AI244" s="22">
        <v>-1.6555799999999999E-2</v>
      </c>
      <c r="AJ244" s="22">
        <v>234</v>
      </c>
      <c r="AK244" s="22">
        <v>1.0772699999999999</v>
      </c>
      <c r="AL244">
        <f t="shared" si="42"/>
        <v>16.555799999999998</v>
      </c>
      <c r="AM244">
        <f t="shared" si="43"/>
        <v>17.852781371999999</v>
      </c>
      <c r="AP244" s="9"/>
      <c r="AQ244" s="22">
        <v>0.67169199999999996</v>
      </c>
      <c r="AR244" s="22">
        <v>334.464</v>
      </c>
      <c r="AS244" s="22">
        <v>-1.66748E-2</v>
      </c>
      <c r="AT244" s="22">
        <v>234</v>
      </c>
      <c r="AU244" s="22">
        <v>0.67105099999999995</v>
      </c>
      <c r="AV244">
        <f t="shared" si="44"/>
        <v>16.674800000000001</v>
      </c>
      <c r="AW244">
        <f t="shared" si="45"/>
        <v>11.200329761600001</v>
      </c>
      <c r="AX244" s="9"/>
      <c r="AY244" s="22">
        <v>1.0783400000000001</v>
      </c>
      <c r="AZ244" s="22">
        <v>393.37599999999998</v>
      </c>
      <c r="BA244" s="22">
        <v>-1.6561900000000001E-2</v>
      </c>
      <c r="BB244" s="22">
        <v>234</v>
      </c>
      <c r="BC244" s="22">
        <v>1.07697</v>
      </c>
      <c r="BD244">
        <f t="shared" si="46"/>
        <v>16.561900000000001</v>
      </c>
      <c r="BE244">
        <f t="shared" si="47"/>
        <v>17.859359246000004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42.811599999999999</v>
      </c>
      <c r="I245" s="22">
        <v>-1.6613800000000001E-2</v>
      </c>
      <c r="J245" s="22">
        <v>235</v>
      </c>
      <c r="K245" s="22">
        <v>0.66607700000000003</v>
      </c>
      <c r="L245">
        <f t="shared" si="36"/>
        <v>16.613800000000001</v>
      </c>
      <c r="M245">
        <f t="shared" si="37"/>
        <v>11.075689452800001</v>
      </c>
      <c r="N245" s="9"/>
      <c r="O245" s="22">
        <v>1.0833699999999999</v>
      </c>
      <c r="P245" s="22">
        <v>113.66800000000001</v>
      </c>
      <c r="Q245" s="22">
        <v>-1.65527E-2</v>
      </c>
      <c r="R245" s="22">
        <v>235</v>
      </c>
      <c r="S245" s="22">
        <v>1.08307</v>
      </c>
      <c r="T245">
        <f t="shared" si="38"/>
        <v>16.552700000000002</v>
      </c>
      <c r="U245">
        <f t="shared" si="39"/>
        <v>17.932698599000002</v>
      </c>
      <c r="X245" s="9"/>
      <c r="Y245" s="22">
        <v>0.66665600000000003</v>
      </c>
      <c r="Z245" s="22">
        <v>210.505</v>
      </c>
      <c r="AA245" s="22">
        <v>-1.66473E-2</v>
      </c>
      <c r="AB245" s="22">
        <v>235</v>
      </c>
      <c r="AC245" s="22">
        <v>0.66598500000000005</v>
      </c>
      <c r="AD245">
        <f t="shared" si="40"/>
        <v>16.647300000000001</v>
      </c>
      <c r="AE245">
        <f t="shared" si="41"/>
        <v>11.098022428800002</v>
      </c>
      <c r="AF245" s="9"/>
      <c r="AG245" s="22">
        <v>1.0833699999999999</v>
      </c>
      <c r="AH245" s="22">
        <v>285.39499999999998</v>
      </c>
      <c r="AI245" s="22">
        <v>-1.6555799999999999E-2</v>
      </c>
      <c r="AJ245" s="22">
        <v>235</v>
      </c>
      <c r="AK245" s="22">
        <v>1.08246</v>
      </c>
      <c r="AL245">
        <f t="shared" si="42"/>
        <v>16.555799999999998</v>
      </c>
      <c r="AM245">
        <f t="shared" si="43"/>
        <v>17.936057045999998</v>
      </c>
      <c r="AP245" s="9"/>
      <c r="AQ245" s="22">
        <v>0.66665600000000003</v>
      </c>
      <c r="AR245" s="22">
        <v>334.565</v>
      </c>
      <c r="AS245" s="22">
        <v>-1.66626E-2</v>
      </c>
      <c r="AT245" s="22">
        <v>235</v>
      </c>
      <c r="AU245" s="22">
        <v>0.66622899999999996</v>
      </c>
      <c r="AV245">
        <f t="shared" si="44"/>
        <v>16.662600000000001</v>
      </c>
      <c r="AW245">
        <f t="shared" si="45"/>
        <v>11.108222265600002</v>
      </c>
      <c r="AX245" s="9"/>
      <c r="AY245" s="22">
        <v>1.0833699999999999</v>
      </c>
      <c r="AZ245" s="22">
        <v>393.47699999999998</v>
      </c>
      <c r="BA245" s="22">
        <v>-1.6543599999999999E-2</v>
      </c>
      <c r="BB245" s="22">
        <v>235</v>
      </c>
      <c r="BC245" s="22">
        <v>1.08185</v>
      </c>
      <c r="BD245">
        <f t="shared" si="46"/>
        <v>16.543599999999998</v>
      </c>
      <c r="BE245">
        <f t="shared" si="47"/>
        <v>17.922839931999995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42.912300000000002</v>
      </c>
      <c r="I246" s="22">
        <v>-1.6629000000000001E-2</v>
      </c>
      <c r="J246" s="22">
        <v>236</v>
      </c>
      <c r="K246" s="22">
        <v>0.66098000000000001</v>
      </c>
      <c r="L246">
        <f t="shared" si="36"/>
        <v>16.629000000000001</v>
      </c>
      <c r="M246">
        <f t="shared" si="37"/>
        <v>11.002095609000001</v>
      </c>
      <c r="N246" s="9"/>
      <c r="O246" s="22">
        <v>1.0884100000000001</v>
      </c>
      <c r="P246" s="22">
        <v>113.768</v>
      </c>
      <c r="Q246" s="22">
        <v>-1.6546600000000002E-2</v>
      </c>
      <c r="R246" s="22">
        <v>236</v>
      </c>
      <c r="S246" s="22">
        <v>1.08734</v>
      </c>
      <c r="T246">
        <f t="shared" si="38"/>
        <v>16.546600000000002</v>
      </c>
      <c r="U246">
        <f t="shared" si="39"/>
        <v>18.009484906000004</v>
      </c>
      <c r="X246" s="9"/>
      <c r="Y246" s="22">
        <v>0.66162100000000001</v>
      </c>
      <c r="Z246" s="22">
        <v>210.60599999999999</v>
      </c>
      <c r="AA246" s="22">
        <v>-1.6638199999999999E-2</v>
      </c>
      <c r="AB246" s="22">
        <v>236</v>
      </c>
      <c r="AC246" s="22">
        <v>0.66091900000000003</v>
      </c>
      <c r="AD246">
        <f t="shared" si="40"/>
        <v>16.638199999999998</v>
      </c>
      <c r="AE246">
        <f t="shared" si="41"/>
        <v>11.008182522199998</v>
      </c>
      <c r="AF246" s="9"/>
      <c r="AG246" s="22">
        <v>1.0884100000000001</v>
      </c>
      <c r="AH246" s="22">
        <v>285.49599999999998</v>
      </c>
      <c r="AI246" s="22">
        <v>-1.6543599999999999E-2</v>
      </c>
      <c r="AJ246" s="22">
        <v>236</v>
      </c>
      <c r="AK246" s="22">
        <v>1.08734</v>
      </c>
      <c r="AL246">
        <f t="shared" si="42"/>
        <v>16.543599999999998</v>
      </c>
      <c r="AM246">
        <f t="shared" si="43"/>
        <v>18.006219676000001</v>
      </c>
      <c r="AP246" s="9"/>
      <c r="AQ246" s="22">
        <v>0.66162100000000001</v>
      </c>
      <c r="AR246" s="22">
        <v>334.66500000000002</v>
      </c>
      <c r="AS246" s="22">
        <v>-1.6668700000000002E-2</v>
      </c>
      <c r="AT246" s="22">
        <v>236</v>
      </c>
      <c r="AU246" s="22">
        <v>0.66104099999999999</v>
      </c>
      <c r="AV246">
        <f t="shared" si="44"/>
        <v>16.668700000000001</v>
      </c>
      <c r="AW246">
        <f t="shared" si="45"/>
        <v>11.028361962700002</v>
      </c>
      <c r="AX246" s="9"/>
      <c r="AY246" s="22">
        <v>1.0884100000000001</v>
      </c>
      <c r="AZ246" s="22">
        <v>393.577</v>
      </c>
      <c r="BA246" s="22">
        <v>-1.6546600000000002E-2</v>
      </c>
      <c r="BB246" s="22">
        <v>236</v>
      </c>
      <c r="BC246" s="22">
        <v>1.08765</v>
      </c>
      <c r="BD246">
        <f t="shared" si="46"/>
        <v>16.546600000000002</v>
      </c>
      <c r="BE246">
        <f t="shared" si="47"/>
        <v>18.009484906000004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43.012999999999998</v>
      </c>
      <c r="I247" s="22">
        <v>-1.6613800000000001E-2</v>
      </c>
      <c r="J247" s="22">
        <v>237</v>
      </c>
      <c r="K247" s="22">
        <v>0.65600599999999998</v>
      </c>
      <c r="L247">
        <f t="shared" si="36"/>
        <v>16.613800000000001</v>
      </c>
      <c r="M247">
        <f t="shared" si="37"/>
        <v>10.908388486800002</v>
      </c>
      <c r="N247" s="9"/>
      <c r="O247" s="22">
        <v>1.09344</v>
      </c>
      <c r="P247" s="22">
        <v>113.869</v>
      </c>
      <c r="Q247" s="22">
        <v>-1.6543599999999999E-2</v>
      </c>
      <c r="R247" s="22">
        <v>237</v>
      </c>
      <c r="S247" s="22">
        <v>1.09283</v>
      </c>
      <c r="T247">
        <f t="shared" si="38"/>
        <v>16.543599999999998</v>
      </c>
      <c r="U247">
        <f t="shared" si="39"/>
        <v>18.089433983999996</v>
      </c>
      <c r="X247" s="9"/>
      <c r="Y247" s="22">
        <v>0.656586</v>
      </c>
      <c r="Z247" s="22">
        <v>210.70599999999999</v>
      </c>
      <c r="AA247" s="22">
        <v>-1.6644300000000001E-2</v>
      </c>
      <c r="AB247" s="22">
        <v>237</v>
      </c>
      <c r="AC247" s="22">
        <v>0.65600599999999998</v>
      </c>
      <c r="AD247">
        <f t="shared" si="40"/>
        <v>16.644300000000001</v>
      </c>
      <c r="AE247">
        <f t="shared" si="41"/>
        <v>10.928414359800001</v>
      </c>
      <c r="AF247" s="9"/>
      <c r="AG247" s="22">
        <v>1.09344</v>
      </c>
      <c r="AH247" s="22">
        <v>285.596</v>
      </c>
      <c r="AI247" s="22">
        <v>-1.6555799999999999E-2</v>
      </c>
      <c r="AJ247" s="22">
        <v>237</v>
      </c>
      <c r="AK247" s="22">
        <v>1.09253</v>
      </c>
      <c r="AL247">
        <f t="shared" si="42"/>
        <v>16.555799999999998</v>
      </c>
      <c r="AM247">
        <f t="shared" si="43"/>
        <v>18.102773951999996</v>
      </c>
      <c r="AP247" s="9"/>
      <c r="AQ247" s="22">
        <v>0.656586</v>
      </c>
      <c r="AR247" s="22">
        <v>334.76600000000002</v>
      </c>
      <c r="AS247" s="22">
        <v>-1.6677899999999999E-2</v>
      </c>
      <c r="AT247" s="22">
        <v>237</v>
      </c>
      <c r="AU247" s="22">
        <v>0.65585300000000002</v>
      </c>
      <c r="AV247">
        <f t="shared" si="44"/>
        <v>16.677899999999998</v>
      </c>
      <c r="AW247">
        <f t="shared" si="45"/>
        <v>10.950475649399998</v>
      </c>
      <c r="AX247" s="9"/>
      <c r="AY247" s="22">
        <v>1.09344</v>
      </c>
      <c r="AZ247" s="22">
        <v>393.678</v>
      </c>
      <c r="BA247" s="22">
        <v>-1.6546600000000002E-2</v>
      </c>
      <c r="BB247" s="22">
        <v>237</v>
      </c>
      <c r="BC247" s="22">
        <v>1.09253</v>
      </c>
      <c r="BD247">
        <f t="shared" si="46"/>
        <v>16.546600000000002</v>
      </c>
      <c r="BE247">
        <f t="shared" si="47"/>
        <v>18.092714304000001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43.113700000000001</v>
      </c>
      <c r="I248" s="22">
        <v>-1.6616800000000001E-2</v>
      </c>
      <c r="J248" s="22">
        <v>238</v>
      </c>
      <c r="K248" s="22">
        <v>0.65081800000000001</v>
      </c>
      <c r="L248">
        <f t="shared" si="36"/>
        <v>16.616800000000001</v>
      </c>
      <c r="M248">
        <f t="shared" si="37"/>
        <v>10.826676040000001</v>
      </c>
      <c r="N248" s="9"/>
      <c r="O248" s="22">
        <v>1.0984799999999999</v>
      </c>
      <c r="P248" s="22">
        <v>113.97</v>
      </c>
      <c r="Q248" s="22">
        <v>-1.6555799999999999E-2</v>
      </c>
      <c r="R248" s="22">
        <v>238</v>
      </c>
      <c r="S248" s="22">
        <v>1.09711</v>
      </c>
      <c r="T248">
        <f t="shared" si="38"/>
        <v>16.555799999999998</v>
      </c>
      <c r="U248">
        <f t="shared" si="39"/>
        <v>18.186215183999995</v>
      </c>
      <c r="X248" s="9"/>
      <c r="Y248" s="22">
        <v>0.65154999999999996</v>
      </c>
      <c r="Z248" s="22">
        <v>210.80699999999999</v>
      </c>
      <c r="AA248" s="22">
        <v>-1.6653399999999999E-2</v>
      </c>
      <c r="AB248" s="22">
        <v>238</v>
      </c>
      <c r="AC248" s="22">
        <v>0.65090899999999996</v>
      </c>
      <c r="AD248">
        <f t="shared" si="40"/>
        <v>16.653399999999998</v>
      </c>
      <c r="AE248">
        <f t="shared" si="41"/>
        <v>10.850522769999998</v>
      </c>
      <c r="AF248" s="9"/>
      <c r="AG248" s="22">
        <v>1.0984799999999999</v>
      </c>
      <c r="AH248" s="22">
        <v>285.697</v>
      </c>
      <c r="AI248" s="22">
        <v>-1.6546600000000002E-2</v>
      </c>
      <c r="AJ248" s="22">
        <v>238</v>
      </c>
      <c r="AK248" s="22">
        <v>1.09772</v>
      </c>
      <c r="AL248">
        <f t="shared" si="42"/>
        <v>16.546600000000002</v>
      </c>
      <c r="AM248">
        <f t="shared" si="43"/>
        <v>18.176109168</v>
      </c>
      <c r="AP248" s="9"/>
      <c r="AQ248" s="22">
        <v>0.65154999999999996</v>
      </c>
      <c r="AR248" s="22">
        <v>334.86700000000002</v>
      </c>
      <c r="AS248" s="22">
        <v>-1.6680899999999999E-2</v>
      </c>
      <c r="AT248" s="22">
        <v>238</v>
      </c>
      <c r="AU248" s="22">
        <v>0.65093999999999996</v>
      </c>
      <c r="AV248">
        <f t="shared" si="44"/>
        <v>16.680899999999998</v>
      </c>
      <c r="AW248">
        <f t="shared" si="45"/>
        <v>10.868440394999999</v>
      </c>
      <c r="AX248" s="9"/>
      <c r="AY248" s="22">
        <v>1.0984799999999999</v>
      </c>
      <c r="AZ248" s="22">
        <v>393.779</v>
      </c>
      <c r="BA248" s="22">
        <v>-1.65375E-2</v>
      </c>
      <c r="BB248" s="22">
        <v>238</v>
      </c>
      <c r="BC248" s="22">
        <v>1.09741</v>
      </c>
      <c r="BD248">
        <f t="shared" si="46"/>
        <v>16.537500000000001</v>
      </c>
      <c r="BE248">
        <f t="shared" si="47"/>
        <v>18.166112999999999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43.214399999999998</v>
      </c>
      <c r="I249" s="22">
        <v>-1.66199E-2</v>
      </c>
      <c r="J249" s="22">
        <v>239</v>
      </c>
      <c r="K249" s="22">
        <v>0.64593500000000004</v>
      </c>
      <c r="L249">
        <f t="shared" si="36"/>
        <v>16.619900000000001</v>
      </c>
      <c r="M249">
        <f t="shared" si="37"/>
        <v>10.7450146485</v>
      </c>
      <c r="N249" s="9"/>
      <c r="O249" s="22">
        <v>1.1035200000000001</v>
      </c>
      <c r="P249" s="22">
        <v>114.071</v>
      </c>
      <c r="Q249" s="22">
        <v>-1.65527E-2</v>
      </c>
      <c r="R249" s="22">
        <v>239</v>
      </c>
      <c r="S249" s="22">
        <v>1.1026</v>
      </c>
      <c r="T249">
        <f t="shared" si="38"/>
        <v>16.552700000000002</v>
      </c>
      <c r="U249">
        <f t="shared" si="39"/>
        <v>18.266235504000001</v>
      </c>
      <c r="X249" s="9"/>
      <c r="Y249" s="22">
        <v>0.64651499999999995</v>
      </c>
      <c r="Z249" s="22">
        <v>210.90799999999999</v>
      </c>
      <c r="AA249" s="22">
        <v>-1.6653399999999999E-2</v>
      </c>
      <c r="AB249" s="22">
        <v>239</v>
      </c>
      <c r="AC249" s="22">
        <v>0.64605699999999999</v>
      </c>
      <c r="AD249">
        <f t="shared" si="40"/>
        <v>16.653399999999998</v>
      </c>
      <c r="AE249">
        <f t="shared" si="41"/>
        <v>10.766672900999998</v>
      </c>
      <c r="AF249" s="9"/>
      <c r="AG249" s="22">
        <v>1.1035200000000001</v>
      </c>
      <c r="AH249" s="22">
        <v>285.798</v>
      </c>
      <c r="AI249" s="22">
        <v>-1.6543599999999999E-2</v>
      </c>
      <c r="AJ249" s="22">
        <v>239</v>
      </c>
      <c r="AK249" s="22">
        <v>1.1026</v>
      </c>
      <c r="AL249">
        <f t="shared" si="42"/>
        <v>16.543599999999998</v>
      </c>
      <c r="AM249">
        <f t="shared" si="43"/>
        <v>18.256193472</v>
      </c>
      <c r="AP249" s="9"/>
      <c r="AQ249" s="22">
        <v>0.64651499999999995</v>
      </c>
      <c r="AR249" s="22">
        <v>334.96800000000002</v>
      </c>
      <c r="AS249" s="22">
        <v>-1.6684000000000001E-2</v>
      </c>
      <c r="AT249" s="22">
        <v>239</v>
      </c>
      <c r="AU249" s="22">
        <v>0.64578199999999997</v>
      </c>
      <c r="AV249">
        <f t="shared" si="44"/>
        <v>16.684000000000001</v>
      </c>
      <c r="AW249">
        <f t="shared" si="45"/>
        <v>10.78645626</v>
      </c>
      <c r="AX249" s="9"/>
      <c r="AY249" s="22">
        <v>1.1035200000000001</v>
      </c>
      <c r="AZ249" s="22">
        <v>393.88</v>
      </c>
      <c r="BA249" s="22">
        <v>-1.65253E-2</v>
      </c>
      <c r="BB249" s="22">
        <v>239</v>
      </c>
      <c r="BC249" s="22">
        <v>1.10229</v>
      </c>
      <c r="BD249">
        <f t="shared" si="46"/>
        <v>16.525300000000001</v>
      </c>
      <c r="BE249">
        <f t="shared" si="47"/>
        <v>18.235999056000004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43.315100000000001</v>
      </c>
      <c r="I250" s="22">
        <v>-1.66321E-2</v>
      </c>
      <c r="J250" s="22">
        <v>240</v>
      </c>
      <c r="K250" s="22">
        <v>0.64086900000000002</v>
      </c>
      <c r="L250">
        <f t="shared" si="36"/>
        <v>16.632100000000001</v>
      </c>
      <c r="M250">
        <f t="shared" si="37"/>
        <v>10.6691428759</v>
      </c>
      <c r="N250" s="9"/>
      <c r="O250" s="22">
        <v>1.1085499999999999</v>
      </c>
      <c r="P250" s="22">
        <v>114.17100000000001</v>
      </c>
      <c r="Q250" s="22">
        <v>-1.6567999999999999E-2</v>
      </c>
      <c r="R250" s="22">
        <v>240</v>
      </c>
      <c r="S250" s="22">
        <v>1.10809</v>
      </c>
      <c r="T250">
        <f t="shared" si="38"/>
        <v>16.567999999999998</v>
      </c>
      <c r="U250">
        <f t="shared" si="39"/>
        <v>18.366456399999997</v>
      </c>
      <c r="X250" s="9"/>
      <c r="Y250" s="22">
        <v>0.64147900000000002</v>
      </c>
      <c r="Z250" s="22">
        <v>211.00800000000001</v>
      </c>
      <c r="AA250" s="22">
        <v>-1.66473E-2</v>
      </c>
      <c r="AB250" s="22">
        <v>240</v>
      </c>
      <c r="AC250" s="22">
        <v>0.64083900000000005</v>
      </c>
      <c r="AD250">
        <f t="shared" si="40"/>
        <v>16.647300000000001</v>
      </c>
      <c r="AE250">
        <f t="shared" si="41"/>
        <v>10.678893356700002</v>
      </c>
      <c r="AF250" s="9"/>
      <c r="AG250" s="22">
        <v>1.1085499999999999</v>
      </c>
      <c r="AH250" s="22">
        <v>285.899</v>
      </c>
      <c r="AI250" s="22">
        <v>-1.6555799999999999E-2</v>
      </c>
      <c r="AJ250" s="22">
        <v>240</v>
      </c>
      <c r="AK250" s="22">
        <v>1.1077900000000001</v>
      </c>
      <c r="AL250">
        <f t="shared" si="42"/>
        <v>16.555799999999998</v>
      </c>
      <c r="AM250">
        <f t="shared" si="43"/>
        <v>18.352932089999996</v>
      </c>
      <c r="AP250" s="9"/>
      <c r="AQ250" s="22">
        <v>0.64147900000000002</v>
      </c>
      <c r="AR250" s="22">
        <v>335.06799999999998</v>
      </c>
      <c r="AS250" s="22">
        <v>-1.6677899999999999E-2</v>
      </c>
      <c r="AT250" s="22">
        <v>240</v>
      </c>
      <c r="AU250" s="22">
        <v>0.64071699999999998</v>
      </c>
      <c r="AV250">
        <f t="shared" si="44"/>
        <v>16.677899999999998</v>
      </c>
      <c r="AW250">
        <f t="shared" si="45"/>
        <v>10.698522614099998</v>
      </c>
      <c r="AX250" s="9"/>
      <c r="AY250" s="22">
        <v>1.1085499999999999</v>
      </c>
      <c r="AZ250" s="22">
        <v>393.98</v>
      </c>
      <c r="BA250" s="22">
        <v>-1.65375E-2</v>
      </c>
      <c r="BB250" s="22">
        <v>240</v>
      </c>
      <c r="BC250" s="22">
        <v>1.10748</v>
      </c>
      <c r="BD250">
        <f t="shared" si="46"/>
        <v>16.537500000000001</v>
      </c>
      <c r="BE250">
        <f t="shared" si="47"/>
        <v>18.332645625000001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43.415799999999997</v>
      </c>
      <c r="I251" s="22">
        <v>-1.6625999999999998E-2</v>
      </c>
      <c r="J251" s="22">
        <v>241</v>
      </c>
      <c r="K251" s="22">
        <v>0.63598600000000005</v>
      </c>
      <c r="L251">
        <f t="shared" si="36"/>
        <v>16.625999999999998</v>
      </c>
      <c r="M251">
        <f t="shared" si="37"/>
        <v>10.581517943999998</v>
      </c>
      <c r="N251" s="9"/>
      <c r="O251" s="22">
        <v>1.1135900000000001</v>
      </c>
      <c r="P251" s="22">
        <v>114.27200000000001</v>
      </c>
      <c r="Q251" s="22">
        <v>-1.6549700000000001E-2</v>
      </c>
      <c r="R251" s="22">
        <v>241</v>
      </c>
      <c r="S251" s="22">
        <v>1.11267</v>
      </c>
      <c r="T251">
        <f t="shared" si="38"/>
        <v>16.549700000000001</v>
      </c>
      <c r="U251">
        <f t="shared" si="39"/>
        <v>18.429580423000004</v>
      </c>
      <c r="X251" s="9"/>
      <c r="Y251" s="22">
        <v>0.63644400000000001</v>
      </c>
      <c r="Z251" s="22">
        <v>211.10900000000001</v>
      </c>
      <c r="AA251" s="22">
        <v>-1.66473E-2</v>
      </c>
      <c r="AB251" s="22">
        <v>241</v>
      </c>
      <c r="AC251" s="22">
        <v>0.63580300000000001</v>
      </c>
      <c r="AD251">
        <f t="shared" si="40"/>
        <v>16.647300000000001</v>
      </c>
      <c r="AE251">
        <f t="shared" si="41"/>
        <v>10.595074201200001</v>
      </c>
      <c r="AF251" s="9"/>
      <c r="AG251" s="22">
        <v>1.1135900000000001</v>
      </c>
      <c r="AH251" s="22">
        <v>285.99900000000002</v>
      </c>
      <c r="AI251" s="22">
        <v>-1.65405E-2</v>
      </c>
      <c r="AJ251" s="22">
        <v>241</v>
      </c>
      <c r="AK251" s="22">
        <v>1.11328</v>
      </c>
      <c r="AL251">
        <f t="shared" si="42"/>
        <v>16.540499999999998</v>
      </c>
      <c r="AM251">
        <f t="shared" si="43"/>
        <v>18.419335394999997</v>
      </c>
      <c r="AP251" s="9"/>
      <c r="AQ251" s="22">
        <v>0.63644400000000001</v>
      </c>
      <c r="AR251" s="22">
        <v>335.16899999999998</v>
      </c>
      <c r="AS251" s="22">
        <v>-1.6684000000000001E-2</v>
      </c>
      <c r="AT251" s="22">
        <v>241</v>
      </c>
      <c r="AU251" s="22">
        <v>0.63580300000000001</v>
      </c>
      <c r="AV251">
        <f t="shared" si="44"/>
        <v>16.684000000000001</v>
      </c>
      <c r="AW251">
        <f t="shared" si="45"/>
        <v>10.618431696</v>
      </c>
      <c r="AX251" s="9"/>
      <c r="AY251" s="22">
        <v>1.1135900000000001</v>
      </c>
      <c r="AZ251" s="22">
        <v>394.08100000000002</v>
      </c>
      <c r="BA251" s="22">
        <v>-1.6528299999999999E-2</v>
      </c>
      <c r="BB251" s="22">
        <v>241</v>
      </c>
      <c r="BC251" s="22">
        <v>1.1129800000000001</v>
      </c>
      <c r="BD251">
        <f t="shared" si="46"/>
        <v>16.528299999999998</v>
      </c>
      <c r="BE251">
        <f t="shared" si="47"/>
        <v>18.405749597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43.516599999999997</v>
      </c>
      <c r="I252" s="22">
        <v>-1.6629000000000001E-2</v>
      </c>
      <c r="J252" s="22">
        <v>242</v>
      </c>
      <c r="K252" s="22">
        <v>0.63085899999999995</v>
      </c>
      <c r="L252">
        <f t="shared" si="36"/>
        <v>16.629000000000001</v>
      </c>
      <c r="M252">
        <f t="shared" si="37"/>
        <v>10.499700261000001</v>
      </c>
      <c r="N252" s="9"/>
      <c r="O252" s="22">
        <v>1.1186199999999999</v>
      </c>
      <c r="P252" s="22">
        <v>114.373</v>
      </c>
      <c r="Q252" s="22">
        <v>-1.6546600000000002E-2</v>
      </c>
      <c r="R252" s="22">
        <v>242</v>
      </c>
      <c r="S252" s="22">
        <v>1.11755</v>
      </c>
      <c r="T252">
        <f t="shared" si="38"/>
        <v>16.546600000000002</v>
      </c>
      <c r="U252">
        <f t="shared" si="39"/>
        <v>18.509357692000002</v>
      </c>
      <c r="X252" s="9"/>
      <c r="Y252" s="22">
        <v>0.631409</v>
      </c>
      <c r="Z252" s="22">
        <v>211.21</v>
      </c>
      <c r="AA252" s="22">
        <v>-1.6653399999999999E-2</v>
      </c>
      <c r="AB252" s="22">
        <v>242</v>
      </c>
      <c r="AC252" s="22">
        <v>0.63049299999999997</v>
      </c>
      <c r="AD252">
        <f t="shared" si="40"/>
        <v>16.653399999999998</v>
      </c>
      <c r="AE252">
        <f t="shared" si="41"/>
        <v>10.515106640599999</v>
      </c>
      <c r="AF252" s="9"/>
      <c r="AG252" s="22">
        <v>1.1186199999999999</v>
      </c>
      <c r="AH252" s="22">
        <v>286.10000000000002</v>
      </c>
      <c r="AI252" s="22">
        <v>-1.6543599999999999E-2</v>
      </c>
      <c r="AJ252" s="22">
        <v>242</v>
      </c>
      <c r="AK252" s="22">
        <v>1.11816</v>
      </c>
      <c r="AL252">
        <f t="shared" si="42"/>
        <v>16.543599999999998</v>
      </c>
      <c r="AM252">
        <f t="shared" si="43"/>
        <v>18.506001831999995</v>
      </c>
      <c r="AP252" s="9"/>
      <c r="AQ252" s="22">
        <v>0.631409</v>
      </c>
      <c r="AR252" s="22">
        <v>335.27</v>
      </c>
      <c r="AS252" s="22">
        <v>-1.6677899999999999E-2</v>
      </c>
      <c r="AT252" s="22">
        <v>242</v>
      </c>
      <c r="AU252" s="22">
        <v>0.63079799999999997</v>
      </c>
      <c r="AV252">
        <f t="shared" si="44"/>
        <v>16.677899999999998</v>
      </c>
      <c r="AW252">
        <f t="shared" si="45"/>
        <v>10.530576161099999</v>
      </c>
      <c r="AX252" s="9"/>
      <c r="AY252" s="22">
        <v>1.1186199999999999</v>
      </c>
      <c r="AZ252" s="22">
        <v>394.18200000000002</v>
      </c>
      <c r="BA252" s="22">
        <v>-1.6531400000000002E-2</v>
      </c>
      <c r="BB252" s="22">
        <v>242</v>
      </c>
      <c r="BC252" s="22">
        <v>1.1178600000000001</v>
      </c>
      <c r="BD252">
        <f t="shared" si="46"/>
        <v>16.531400000000001</v>
      </c>
      <c r="BE252">
        <f t="shared" si="47"/>
        <v>18.492354668000001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43.6173</v>
      </c>
      <c r="I253" s="22">
        <v>-1.6622899999999999E-2</v>
      </c>
      <c r="J253" s="22">
        <v>243</v>
      </c>
      <c r="K253" s="22">
        <v>0.62576299999999996</v>
      </c>
      <c r="L253">
        <f t="shared" si="36"/>
        <v>16.622899999999998</v>
      </c>
      <c r="M253">
        <f t="shared" si="37"/>
        <v>10.412135741699998</v>
      </c>
      <c r="N253" s="9"/>
      <c r="O253" s="22">
        <v>1.1236600000000001</v>
      </c>
      <c r="P253" s="22">
        <v>114.473</v>
      </c>
      <c r="Q253" s="22">
        <v>-1.65405E-2</v>
      </c>
      <c r="R253" s="22">
        <v>243</v>
      </c>
      <c r="S253" s="22">
        <v>1.1233500000000001</v>
      </c>
      <c r="T253">
        <f t="shared" si="38"/>
        <v>16.540499999999998</v>
      </c>
      <c r="U253">
        <f t="shared" si="39"/>
        <v>18.585898229999998</v>
      </c>
      <c r="X253" s="9"/>
      <c r="Y253" s="22">
        <v>0.62637299999999996</v>
      </c>
      <c r="Z253" s="22">
        <v>211.31</v>
      </c>
      <c r="AA253" s="22">
        <v>-1.6650399999999999E-2</v>
      </c>
      <c r="AB253" s="22">
        <v>243</v>
      </c>
      <c r="AC253" s="22">
        <v>0.62561</v>
      </c>
      <c r="AD253">
        <f t="shared" si="40"/>
        <v>16.650399999999998</v>
      </c>
      <c r="AE253">
        <f t="shared" si="41"/>
        <v>10.429360999199998</v>
      </c>
      <c r="AF253" s="9"/>
      <c r="AG253" s="22">
        <v>1.1236600000000001</v>
      </c>
      <c r="AH253" s="22">
        <v>286.20100000000002</v>
      </c>
      <c r="AI253" s="22">
        <v>-1.6546600000000002E-2</v>
      </c>
      <c r="AJ253" s="22">
        <v>243</v>
      </c>
      <c r="AK253" s="22">
        <v>1.1224400000000001</v>
      </c>
      <c r="AL253">
        <f t="shared" si="42"/>
        <v>16.546600000000002</v>
      </c>
      <c r="AM253">
        <f t="shared" si="43"/>
        <v>18.592752556000004</v>
      </c>
      <c r="AP253" s="9"/>
      <c r="AQ253" s="22">
        <v>0.62637299999999996</v>
      </c>
      <c r="AR253" s="22">
        <v>335.37</v>
      </c>
      <c r="AS253" s="22">
        <v>-1.6687E-2</v>
      </c>
      <c r="AT253" s="22">
        <v>243</v>
      </c>
      <c r="AU253" s="22">
        <v>0.62576299999999996</v>
      </c>
      <c r="AV253">
        <f t="shared" si="44"/>
        <v>16.687000000000001</v>
      </c>
      <c r="AW253">
        <f t="shared" si="45"/>
        <v>10.452286251</v>
      </c>
      <c r="AX253" s="9"/>
      <c r="AY253" s="22">
        <v>1.1236600000000001</v>
      </c>
      <c r="AZ253" s="22">
        <v>394.28199999999998</v>
      </c>
      <c r="BA253" s="22">
        <v>-1.6531400000000002E-2</v>
      </c>
      <c r="BB253" s="22">
        <v>243</v>
      </c>
      <c r="BC253" s="22">
        <v>1.1224400000000001</v>
      </c>
      <c r="BD253">
        <f t="shared" si="46"/>
        <v>16.531400000000001</v>
      </c>
      <c r="BE253">
        <f t="shared" si="47"/>
        <v>18.575672924000003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43.718000000000004</v>
      </c>
      <c r="I254" s="22">
        <v>-1.6622899999999999E-2</v>
      </c>
      <c r="J254" s="22">
        <v>244</v>
      </c>
      <c r="K254" s="22">
        <v>0.62075800000000003</v>
      </c>
      <c r="L254">
        <f t="shared" si="36"/>
        <v>16.622899999999998</v>
      </c>
      <c r="M254">
        <f t="shared" si="37"/>
        <v>10.328439440199999</v>
      </c>
      <c r="N254" s="9"/>
      <c r="O254" s="22">
        <v>1.12869</v>
      </c>
      <c r="P254" s="22">
        <v>114.574</v>
      </c>
      <c r="Q254" s="22">
        <v>-1.6534400000000001E-2</v>
      </c>
      <c r="R254" s="22">
        <v>244</v>
      </c>
      <c r="S254" s="22">
        <v>1.1276200000000001</v>
      </c>
      <c r="T254">
        <f t="shared" si="38"/>
        <v>16.534400000000002</v>
      </c>
      <c r="U254">
        <f t="shared" si="39"/>
        <v>18.662211936000002</v>
      </c>
      <c r="X254" s="9"/>
      <c r="Y254" s="22">
        <v>0.62133799999999995</v>
      </c>
      <c r="Z254" s="22">
        <v>211.411</v>
      </c>
      <c r="AA254" s="22">
        <v>-1.6653399999999999E-2</v>
      </c>
      <c r="AB254" s="22">
        <v>244</v>
      </c>
      <c r="AC254" s="22">
        <v>0.62063599999999997</v>
      </c>
      <c r="AD254">
        <f t="shared" si="40"/>
        <v>16.653399999999998</v>
      </c>
      <c r="AE254">
        <f t="shared" si="41"/>
        <v>10.347390249199998</v>
      </c>
      <c r="AF254" s="9"/>
      <c r="AG254" s="22">
        <v>1.12869</v>
      </c>
      <c r="AH254" s="22">
        <v>286.30099999999999</v>
      </c>
      <c r="AI254" s="22">
        <v>-1.6531400000000002E-2</v>
      </c>
      <c r="AJ254" s="22">
        <v>244</v>
      </c>
      <c r="AK254" s="22">
        <v>1.1279300000000001</v>
      </c>
      <c r="AL254">
        <f t="shared" si="42"/>
        <v>16.531400000000001</v>
      </c>
      <c r="AM254">
        <f t="shared" si="43"/>
        <v>18.658825866000001</v>
      </c>
      <c r="AP254" s="9"/>
      <c r="AQ254" s="22">
        <v>0.62133799999999995</v>
      </c>
      <c r="AR254" s="22">
        <v>335.471</v>
      </c>
      <c r="AS254" s="22">
        <v>-1.6680899999999999E-2</v>
      </c>
      <c r="AT254" s="22">
        <v>244</v>
      </c>
      <c r="AU254" s="22">
        <v>0.62085000000000001</v>
      </c>
      <c r="AV254">
        <f t="shared" si="44"/>
        <v>16.680899999999998</v>
      </c>
      <c r="AW254">
        <f t="shared" si="45"/>
        <v>10.364477044199997</v>
      </c>
      <c r="AX254" s="9"/>
      <c r="AY254" s="22">
        <v>1.12869</v>
      </c>
      <c r="AZ254" s="22">
        <v>394.38299999999998</v>
      </c>
      <c r="BA254" s="22">
        <v>-1.65253E-2</v>
      </c>
      <c r="BB254" s="22">
        <v>244</v>
      </c>
      <c r="BC254" s="22">
        <v>1.1282300000000001</v>
      </c>
      <c r="BD254">
        <f t="shared" si="46"/>
        <v>16.525300000000001</v>
      </c>
      <c r="BE254">
        <f t="shared" si="47"/>
        <v>18.651940857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43.8187</v>
      </c>
      <c r="I255" s="22">
        <v>-1.6610699999999999E-2</v>
      </c>
      <c r="J255" s="22">
        <v>245</v>
      </c>
      <c r="K255" s="22">
        <v>0.61587499999999995</v>
      </c>
      <c r="L255">
        <f t="shared" si="36"/>
        <v>16.610699999999998</v>
      </c>
      <c r="M255">
        <f t="shared" si="37"/>
        <v>10.237207631399999</v>
      </c>
      <c r="N255" s="9"/>
      <c r="O255" s="22">
        <v>1.1337299999999999</v>
      </c>
      <c r="P255" s="22">
        <v>114.675</v>
      </c>
      <c r="Q255" s="22">
        <v>-1.6543599999999999E-2</v>
      </c>
      <c r="R255" s="22">
        <v>245</v>
      </c>
      <c r="S255" s="22">
        <v>1.1328100000000001</v>
      </c>
      <c r="T255">
        <f t="shared" si="38"/>
        <v>16.543599999999998</v>
      </c>
      <c r="U255">
        <f t="shared" si="39"/>
        <v>18.755975627999995</v>
      </c>
      <c r="X255" s="9"/>
      <c r="Y255" s="22">
        <v>0.61630200000000002</v>
      </c>
      <c r="Z255" s="22">
        <v>211.512</v>
      </c>
      <c r="AA255" s="22">
        <v>-1.6656500000000001E-2</v>
      </c>
      <c r="AB255" s="22">
        <v>245</v>
      </c>
      <c r="AC255" s="22">
        <v>0.61566200000000004</v>
      </c>
      <c r="AD255">
        <f t="shared" si="40"/>
        <v>16.656500000000001</v>
      </c>
      <c r="AE255">
        <f t="shared" si="41"/>
        <v>10.265434263000001</v>
      </c>
      <c r="AF255" s="9"/>
      <c r="AG255" s="22">
        <v>1.1337299999999999</v>
      </c>
      <c r="AH255" s="22">
        <v>286.40199999999999</v>
      </c>
      <c r="AI255" s="22">
        <v>-1.6528299999999999E-2</v>
      </c>
      <c r="AJ255" s="22">
        <v>245</v>
      </c>
      <c r="AK255" s="22">
        <v>1.1334200000000001</v>
      </c>
      <c r="AL255">
        <f t="shared" si="42"/>
        <v>16.528299999999998</v>
      </c>
      <c r="AM255">
        <f t="shared" si="43"/>
        <v>18.738629558999996</v>
      </c>
      <c r="AP255" s="9"/>
      <c r="AQ255" s="22">
        <v>0.61630200000000002</v>
      </c>
      <c r="AR255" s="22">
        <v>335.572</v>
      </c>
      <c r="AS255" s="22">
        <v>-1.6690099999999999E-2</v>
      </c>
      <c r="AT255" s="22">
        <v>245</v>
      </c>
      <c r="AU255" s="22">
        <v>0.615479</v>
      </c>
      <c r="AV255">
        <f t="shared" si="44"/>
        <v>16.690100000000001</v>
      </c>
      <c r="AW255">
        <f t="shared" si="45"/>
        <v>10.286142010200001</v>
      </c>
      <c r="AX255" s="9"/>
      <c r="AY255" s="22">
        <v>1.1337299999999999</v>
      </c>
      <c r="AZ255" s="22">
        <v>394.48399999999998</v>
      </c>
      <c r="BA255" s="22">
        <v>-1.65253E-2</v>
      </c>
      <c r="BB255" s="22">
        <v>245</v>
      </c>
      <c r="BC255" s="22">
        <v>1.1328100000000001</v>
      </c>
      <c r="BD255">
        <f t="shared" si="46"/>
        <v>16.525300000000001</v>
      </c>
      <c r="BE255">
        <f t="shared" si="47"/>
        <v>18.735228369000001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43.919400000000003</v>
      </c>
      <c r="I256" s="22">
        <v>-1.6613800000000001E-2</v>
      </c>
      <c r="J256" s="22">
        <v>246</v>
      </c>
      <c r="K256" s="22">
        <v>0.610626</v>
      </c>
      <c r="L256">
        <f t="shared" si="36"/>
        <v>16.613800000000001</v>
      </c>
      <c r="M256">
        <f t="shared" si="37"/>
        <v>10.155467684600001</v>
      </c>
      <c r="N256" s="9"/>
      <c r="O256" s="22">
        <v>1.13876</v>
      </c>
      <c r="P256" s="22">
        <v>114.776</v>
      </c>
      <c r="Q256" s="22">
        <v>-1.6558799999999999E-2</v>
      </c>
      <c r="R256" s="22">
        <v>246</v>
      </c>
      <c r="S256" s="22">
        <v>1.1379999999999999</v>
      </c>
      <c r="T256">
        <f t="shared" si="38"/>
        <v>16.558799999999998</v>
      </c>
      <c r="U256">
        <f t="shared" si="39"/>
        <v>18.856499087999996</v>
      </c>
      <c r="X256" s="9"/>
      <c r="Y256" s="22">
        <v>0.611267</v>
      </c>
      <c r="Z256" s="22">
        <v>211.613</v>
      </c>
      <c r="AA256" s="22">
        <v>-1.6656500000000001E-2</v>
      </c>
      <c r="AB256" s="22">
        <v>246</v>
      </c>
      <c r="AC256" s="22">
        <v>0.61071799999999998</v>
      </c>
      <c r="AD256">
        <f t="shared" si="40"/>
        <v>16.656500000000001</v>
      </c>
      <c r="AE256">
        <f t="shared" si="41"/>
        <v>10.181568785500001</v>
      </c>
      <c r="AF256" s="9"/>
      <c r="AG256" s="22">
        <v>1.13876</v>
      </c>
      <c r="AH256" s="22">
        <v>286.50299999999999</v>
      </c>
      <c r="AI256" s="22">
        <v>-1.6534400000000001E-2</v>
      </c>
      <c r="AJ256" s="22">
        <v>246</v>
      </c>
      <c r="AK256" s="22">
        <v>1.1383099999999999</v>
      </c>
      <c r="AL256">
        <f t="shared" si="42"/>
        <v>16.534400000000002</v>
      </c>
      <c r="AM256">
        <f t="shared" si="43"/>
        <v>18.828713344000001</v>
      </c>
      <c r="AP256" s="9"/>
      <c r="AQ256" s="22">
        <v>0.611267</v>
      </c>
      <c r="AR256" s="22">
        <v>335.673</v>
      </c>
      <c r="AS256" s="22">
        <v>-1.6687E-2</v>
      </c>
      <c r="AT256" s="22">
        <v>246</v>
      </c>
      <c r="AU256" s="22">
        <v>0.61059600000000003</v>
      </c>
      <c r="AV256">
        <f t="shared" si="44"/>
        <v>16.687000000000001</v>
      </c>
      <c r="AW256">
        <f t="shared" si="45"/>
        <v>10.200212429</v>
      </c>
      <c r="AX256" s="9"/>
      <c r="AY256" s="22">
        <v>1.13876</v>
      </c>
      <c r="AZ256" s="22">
        <v>394.584</v>
      </c>
      <c r="BA256" s="22">
        <v>-1.651E-2</v>
      </c>
      <c r="BB256" s="22">
        <v>246</v>
      </c>
      <c r="BC256" s="22">
        <v>1.1386099999999999</v>
      </c>
      <c r="BD256">
        <f t="shared" si="46"/>
        <v>16.510000000000002</v>
      </c>
      <c r="BE256">
        <f t="shared" si="47"/>
        <v>18.800927600000001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44.020099999999999</v>
      </c>
      <c r="I257" s="22">
        <v>-1.66321E-2</v>
      </c>
      <c r="J257" s="22">
        <v>247</v>
      </c>
      <c r="K257" s="22">
        <v>0.60555999999999999</v>
      </c>
      <c r="L257">
        <f t="shared" si="36"/>
        <v>16.632100000000001</v>
      </c>
      <c r="M257">
        <f t="shared" si="37"/>
        <v>10.0829112472</v>
      </c>
      <c r="N257" s="9"/>
      <c r="O257" s="22">
        <v>1.1437999999999999</v>
      </c>
      <c r="P257" s="22">
        <v>114.876</v>
      </c>
      <c r="Q257" s="22">
        <v>-1.6549700000000001E-2</v>
      </c>
      <c r="R257" s="22">
        <v>247</v>
      </c>
      <c r="S257" s="22">
        <v>1.1425799999999999</v>
      </c>
      <c r="T257">
        <f t="shared" si="38"/>
        <v>16.549700000000001</v>
      </c>
      <c r="U257">
        <f t="shared" si="39"/>
        <v>18.929546860000002</v>
      </c>
      <c r="X257" s="9"/>
      <c r="Y257" s="22">
        <v>0.60623199999999999</v>
      </c>
      <c r="Z257" s="22">
        <v>211.71299999999999</v>
      </c>
      <c r="AA257" s="22">
        <v>-1.6665599999999999E-2</v>
      </c>
      <c r="AB257" s="22">
        <v>247</v>
      </c>
      <c r="AC257" s="22">
        <v>0.60543800000000003</v>
      </c>
      <c r="AD257">
        <f t="shared" si="40"/>
        <v>16.665599999999998</v>
      </c>
      <c r="AE257">
        <f t="shared" si="41"/>
        <v>10.103220019199998</v>
      </c>
      <c r="AF257" s="9"/>
      <c r="AG257" s="22">
        <v>1.1437999999999999</v>
      </c>
      <c r="AH257" s="22">
        <v>286.60399999999998</v>
      </c>
      <c r="AI257" s="22">
        <v>-1.6531400000000002E-2</v>
      </c>
      <c r="AJ257" s="22">
        <v>247</v>
      </c>
      <c r="AK257" s="22">
        <v>1.1431899999999999</v>
      </c>
      <c r="AL257">
        <f t="shared" si="42"/>
        <v>16.531400000000001</v>
      </c>
      <c r="AM257">
        <f t="shared" si="43"/>
        <v>18.908615319999999</v>
      </c>
      <c r="AP257" s="9"/>
      <c r="AQ257" s="22">
        <v>0.60623199999999999</v>
      </c>
      <c r="AR257" s="22">
        <v>335.77300000000002</v>
      </c>
      <c r="AS257" s="22">
        <v>-1.6680899999999999E-2</v>
      </c>
      <c r="AT257" s="22">
        <v>247</v>
      </c>
      <c r="AU257" s="22">
        <v>0.60555999999999999</v>
      </c>
      <c r="AV257">
        <f t="shared" si="44"/>
        <v>16.680899999999998</v>
      </c>
      <c r="AW257">
        <f t="shared" si="45"/>
        <v>10.112495368799998</v>
      </c>
      <c r="AX257" s="9"/>
      <c r="AY257" s="22">
        <v>1.1437999999999999</v>
      </c>
      <c r="AZ257" s="22">
        <v>394.685</v>
      </c>
      <c r="BA257" s="22">
        <v>-1.6503899999999998E-2</v>
      </c>
      <c r="BB257" s="22">
        <v>247</v>
      </c>
      <c r="BC257" s="22">
        <v>1.1425799999999999</v>
      </c>
      <c r="BD257">
        <f t="shared" si="46"/>
        <v>16.503899999999998</v>
      </c>
      <c r="BE257">
        <f t="shared" si="47"/>
        <v>18.877160819999997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44.120800000000003</v>
      </c>
      <c r="I258" s="22">
        <v>-1.66351E-2</v>
      </c>
      <c r="J258" s="22">
        <v>248</v>
      </c>
      <c r="K258" s="22">
        <v>0.60049399999999997</v>
      </c>
      <c r="L258">
        <f t="shared" si="36"/>
        <v>16.635100000000001</v>
      </c>
      <c r="M258">
        <f t="shared" si="37"/>
        <v>10.000955579599999</v>
      </c>
      <c r="N258" s="9"/>
      <c r="O258" s="22">
        <v>1.14883</v>
      </c>
      <c r="P258" s="22">
        <v>114.977</v>
      </c>
      <c r="Q258" s="22">
        <v>-1.65405E-2</v>
      </c>
      <c r="R258" s="22">
        <v>248</v>
      </c>
      <c r="S258" s="22">
        <v>1.14838</v>
      </c>
      <c r="T258">
        <f t="shared" si="38"/>
        <v>16.540499999999998</v>
      </c>
      <c r="U258">
        <f t="shared" si="39"/>
        <v>19.002222614999997</v>
      </c>
      <c r="X258" s="9"/>
      <c r="Y258" s="22">
        <v>0.60119599999999995</v>
      </c>
      <c r="Z258" s="22">
        <v>211.81399999999999</v>
      </c>
      <c r="AA258" s="22">
        <v>-1.6656500000000001E-2</v>
      </c>
      <c r="AB258" s="22">
        <v>248</v>
      </c>
      <c r="AC258" s="22">
        <v>0.60061600000000004</v>
      </c>
      <c r="AD258">
        <f t="shared" si="40"/>
        <v>16.656500000000001</v>
      </c>
      <c r="AE258">
        <f t="shared" si="41"/>
        <v>10.013821174</v>
      </c>
      <c r="AF258" s="9"/>
      <c r="AG258" s="22">
        <v>1.14883</v>
      </c>
      <c r="AH258" s="22">
        <v>286.70400000000001</v>
      </c>
      <c r="AI258" s="22">
        <v>-1.6528299999999999E-2</v>
      </c>
      <c r="AJ258" s="22">
        <v>248</v>
      </c>
      <c r="AK258" s="22">
        <v>1.1480699999999999</v>
      </c>
      <c r="AL258">
        <f t="shared" si="42"/>
        <v>16.528299999999998</v>
      </c>
      <c r="AM258">
        <f t="shared" si="43"/>
        <v>18.988206888999997</v>
      </c>
      <c r="AP258" s="9"/>
      <c r="AQ258" s="22">
        <v>0.60119599999999995</v>
      </c>
      <c r="AR258" s="22">
        <v>335.87400000000002</v>
      </c>
      <c r="AS258" s="22">
        <v>-1.6677899999999999E-2</v>
      </c>
      <c r="AT258" s="22">
        <v>248</v>
      </c>
      <c r="AU258" s="22">
        <v>0.60073900000000002</v>
      </c>
      <c r="AV258">
        <f t="shared" si="44"/>
        <v>16.677899999999998</v>
      </c>
      <c r="AW258">
        <f t="shared" si="45"/>
        <v>10.026686768399998</v>
      </c>
      <c r="AX258" s="9"/>
      <c r="AY258" s="22">
        <v>1.14883</v>
      </c>
      <c r="AZ258" s="22">
        <v>394.786</v>
      </c>
      <c r="BA258" s="22">
        <v>-1.6519200000000001E-2</v>
      </c>
      <c r="BB258" s="22">
        <v>248</v>
      </c>
      <c r="BC258" s="22">
        <v>1.1474599999999999</v>
      </c>
      <c r="BD258">
        <f t="shared" si="46"/>
        <v>16.519200000000001</v>
      </c>
      <c r="BE258">
        <f t="shared" si="47"/>
        <v>18.977752536000001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44.221499999999999</v>
      </c>
      <c r="I259" s="22">
        <v>-1.6638199999999999E-2</v>
      </c>
      <c r="J259" s="22">
        <v>249</v>
      </c>
      <c r="K259" s="22">
        <v>0.59552000000000005</v>
      </c>
      <c r="L259">
        <f t="shared" si="36"/>
        <v>16.638199999999998</v>
      </c>
      <c r="M259">
        <f t="shared" si="37"/>
        <v>9.9190459501999992</v>
      </c>
      <c r="N259" s="9"/>
      <c r="O259" s="22">
        <v>1.15387</v>
      </c>
      <c r="P259" s="22">
        <v>115.078</v>
      </c>
      <c r="Q259" s="22">
        <v>-1.65253E-2</v>
      </c>
      <c r="R259" s="22">
        <v>249</v>
      </c>
      <c r="S259" s="22">
        <v>1.1523399999999999</v>
      </c>
      <c r="T259">
        <f t="shared" si="38"/>
        <v>16.525300000000001</v>
      </c>
      <c r="U259">
        <f t="shared" si="39"/>
        <v>19.068047911000001</v>
      </c>
      <c r="X259" s="9"/>
      <c r="Y259" s="22">
        <v>0.59616100000000005</v>
      </c>
      <c r="Z259" s="22">
        <v>211.91499999999999</v>
      </c>
      <c r="AA259" s="22">
        <v>-1.6659500000000001E-2</v>
      </c>
      <c r="AB259" s="22">
        <v>249</v>
      </c>
      <c r="AC259" s="22">
        <v>0.59536699999999998</v>
      </c>
      <c r="AD259">
        <f t="shared" si="40"/>
        <v>16.659500000000001</v>
      </c>
      <c r="AE259">
        <f t="shared" si="41"/>
        <v>9.9317441795000008</v>
      </c>
      <c r="AF259" s="9"/>
      <c r="AG259" s="22">
        <v>1.15387</v>
      </c>
      <c r="AH259" s="22">
        <v>286.80500000000001</v>
      </c>
      <c r="AI259" s="22">
        <v>-1.65253E-2</v>
      </c>
      <c r="AJ259" s="22">
        <v>249</v>
      </c>
      <c r="AK259" s="22">
        <v>1.1535599999999999</v>
      </c>
      <c r="AL259">
        <f t="shared" si="42"/>
        <v>16.525300000000001</v>
      </c>
      <c r="AM259">
        <f t="shared" si="43"/>
        <v>19.068047911000001</v>
      </c>
      <c r="AP259" s="9"/>
      <c r="AQ259" s="22">
        <v>0.59616100000000005</v>
      </c>
      <c r="AR259" s="22">
        <v>335.97500000000002</v>
      </c>
      <c r="AS259" s="22">
        <v>-1.6696200000000001E-2</v>
      </c>
      <c r="AT259" s="22">
        <v>249</v>
      </c>
      <c r="AU259" s="22">
        <v>0.595642</v>
      </c>
      <c r="AV259">
        <f t="shared" si="44"/>
        <v>16.696200000000001</v>
      </c>
      <c r="AW259">
        <f t="shared" si="45"/>
        <v>9.9536232882000011</v>
      </c>
      <c r="AX259" s="9"/>
      <c r="AY259" s="22">
        <v>1.15387</v>
      </c>
      <c r="AZ259" s="22">
        <v>394.887</v>
      </c>
      <c r="BA259" s="22">
        <v>-1.6503899999999998E-2</v>
      </c>
      <c r="BB259" s="22">
        <v>249</v>
      </c>
      <c r="BC259" s="22">
        <v>1.1535599999999999</v>
      </c>
      <c r="BD259">
        <f t="shared" si="46"/>
        <v>16.503899999999998</v>
      </c>
      <c r="BE259">
        <f t="shared" si="47"/>
        <v>19.043355092999995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44.322200000000002</v>
      </c>
      <c r="I260" s="22">
        <v>-1.6641199999999998E-2</v>
      </c>
      <c r="J260" s="22">
        <v>250</v>
      </c>
      <c r="K260" s="22">
        <v>0.59023999999999999</v>
      </c>
      <c r="L260">
        <f t="shared" si="36"/>
        <v>16.641199999999998</v>
      </c>
      <c r="M260">
        <f t="shared" si="37"/>
        <v>9.8370293499999981</v>
      </c>
      <c r="N260" s="9"/>
      <c r="O260" s="22">
        <v>1.1589100000000001</v>
      </c>
      <c r="P260" s="22">
        <v>115.178</v>
      </c>
      <c r="Q260" s="22">
        <v>-1.65253E-2</v>
      </c>
      <c r="R260" s="22">
        <v>250</v>
      </c>
      <c r="S260" s="22">
        <v>1.15784</v>
      </c>
      <c r="T260">
        <f t="shared" si="38"/>
        <v>16.525300000000001</v>
      </c>
      <c r="U260">
        <f t="shared" si="39"/>
        <v>19.151335423000003</v>
      </c>
      <c r="X260" s="9"/>
      <c r="Y260" s="22">
        <v>0.59112500000000001</v>
      </c>
      <c r="Z260" s="22">
        <v>212.01499999999999</v>
      </c>
      <c r="AA260" s="22">
        <v>-1.6665599999999999E-2</v>
      </c>
      <c r="AB260" s="22">
        <v>250</v>
      </c>
      <c r="AC260" s="22">
        <v>0.59051500000000001</v>
      </c>
      <c r="AD260">
        <f t="shared" si="40"/>
        <v>16.665599999999998</v>
      </c>
      <c r="AE260">
        <f t="shared" si="41"/>
        <v>9.8514527999999988</v>
      </c>
      <c r="AF260" s="9"/>
      <c r="AG260" s="22">
        <v>1.1589100000000001</v>
      </c>
      <c r="AH260" s="22">
        <v>286.90600000000001</v>
      </c>
      <c r="AI260" s="22">
        <v>-1.65253E-2</v>
      </c>
      <c r="AJ260" s="22">
        <v>250</v>
      </c>
      <c r="AK260" s="22">
        <v>1.1575299999999999</v>
      </c>
      <c r="AL260">
        <f t="shared" si="42"/>
        <v>16.525300000000001</v>
      </c>
      <c r="AM260">
        <f t="shared" si="43"/>
        <v>19.151335423000003</v>
      </c>
      <c r="AP260" s="9"/>
      <c r="AQ260" s="22">
        <v>0.59112500000000001</v>
      </c>
      <c r="AR260" s="22">
        <v>336.07499999999999</v>
      </c>
      <c r="AS260" s="22">
        <v>-1.6687E-2</v>
      </c>
      <c r="AT260" s="22">
        <v>250</v>
      </c>
      <c r="AU260" s="22">
        <v>0.59045400000000003</v>
      </c>
      <c r="AV260">
        <f t="shared" si="44"/>
        <v>16.687000000000001</v>
      </c>
      <c r="AW260">
        <f t="shared" si="45"/>
        <v>9.8641028750000004</v>
      </c>
      <c r="AX260" s="9"/>
      <c r="AY260" s="22">
        <v>1.1589100000000001</v>
      </c>
      <c r="AZ260" s="22">
        <v>394.98700000000002</v>
      </c>
      <c r="BA260" s="22">
        <v>-1.6507000000000001E-2</v>
      </c>
      <c r="BB260" s="22">
        <v>250</v>
      </c>
      <c r="BC260" s="22">
        <v>1.1575299999999999</v>
      </c>
      <c r="BD260">
        <f t="shared" si="46"/>
        <v>16.507000000000001</v>
      </c>
      <c r="BE260">
        <f t="shared" si="47"/>
        <v>19.130127370000004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44.422899999999998</v>
      </c>
      <c r="I261" s="22">
        <v>-1.66473E-2</v>
      </c>
      <c r="J261" s="22">
        <v>251</v>
      </c>
      <c r="K261" s="22">
        <v>0.58560199999999996</v>
      </c>
      <c r="L261">
        <f t="shared" si="36"/>
        <v>16.647300000000001</v>
      </c>
      <c r="M261">
        <f t="shared" si="37"/>
        <v>9.756816057</v>
      </c>
      <c r="N261" s="9"/>
      <c r="O261" s="22">
        <v>1.16394</v>
      </c>
      <c r="P261" s="22">
        <v>115.279</v>
      </c>
      <c r="Q261" s="22">
        <v>-1.65253E-2</v>
      </c>
      <c r="R261" s="22">
        <v>251</v>
      </c>
      <c r="S261" s="22">
        <v>1.16272</v>
      </c>
      <c r="T261">
        <f t="shared" si="38"/>
        <v>16.525300000000001</v>
      </c>
      <c r="U261">
        <f t="shared" si="39"/>
        <v>19.234457682000002</v>
      </c>
      <c r="X261" s="9"/>
      <c r="Y261" s="22">
        <v>0.58609</v>
      </c>
      <c r="Z261" s="22">
        <v>212.11600000000001</v>
      </c>
      <c r="AA261" s="22">
        <v>-1.66626E-2</v>
      </c>
      <c r="AB261" s="22">
        <v>251</v>
      </c>
      <c r="AC261" s="22">
        <v>0.58526599999999995</v>
      </c>
      <c r="AD261">
        <f t="shared" si="40"/>
        <v>16.662600000000001</v>
      </c>
      <c r="AE261">
        <f t="shared" si="41"/>
        <v>9.7657832340000006</v>
      </c>
      <c r="AF261" s="9"/>
      <c r="AG261" s="22">
        <v>1.16394</v>
      </c>
      <c r="AH261" s="22">
        <v>287.00599999999997</v>
      </c>
      <c r="AI261" s="22">
        <v>-1.6522200000000001E-2</v>
      </c>
      <c r="AJ261" s="22">
        <v>251</v>
      </c>
      <c r="AK261" s="22">
        <v>1.16333</v>
      </c>
      <c r="AL261">
        <f t="shared" si="42"/>
        <v>16.522200000000002</v>
      </c>
      <c r="AM261">
        <f t="shared" si="43"/>
        <v>19.230849468000002</v>
      </c>
      <c r="AP261" s="9"/>
      <c r="AQ261" s="22">
        <v>0.58609</v>
      </c>
      <c r="AR261" s="22">
        <v>336.17599999999999</v>
      </c>
      <c r="AS261" s="22">
        <v>-1.67023E-2</v>
      </c>
      <c r="AT261" s="22">
        <v>251</v>
      </c>
      <c r="AU261" s="22">
        <v>0.58548</v>
      </c>
      <c r="AV261">
        <f t="shared" si="44"/>
        <v>16.702300000000001</v>
      </c>
      <c r="AW261">
        <f t="shared" si="45"/>
        <v>9.7890510070000012</v>
      </c>
      <c r="AX261" s="9"/>
      <c r="AY261" s="22">
        <v>1.16394</v>
      </c>
      <c r="AZ261" s="22">
        <v>395.08800000000002</v>
      </c>
      <c r="BA261" s="22">
        <v>-1.64948E-2</v>
      </c>
      <c r="BB261" s="22">
        <v>251</v>
      </c>
      <c r="BC261" s="22">
        <v>1.1630199999999999</v>
      </c>
      <c r="BD261">
        <f t="shared" si="46"/>
        <v>16.494800000000001</v>
      </c>
      <c r="BE261">
        <f t="shared" si="47"/>
        <v>19.198957512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44.523600000000002</v>
      </c>
      <c r="I262" s="22">
        <v>-1.66473E-2</v>
      </c>
      <c r="J262" s="22">
        <v>252</v>
      </c>
      <c r="K262" s="22">
        <v>0.58047499999999996</v>
      </c>
      <c r="L262">
        <f t="shared" si="36"/>
        <v>16.647300000000001</v>
      </c>
      <c r="M262">
        <f t="shared" si="37"/>
        <v>9.6729969015000012</v>
      </c>
      <c r="N262" s="9"/>
      <c r="O262" s="22">
        <v>1.1689799999999999</v>
      </c>
      <c r="P262" s="22">
        <v>115.38</v>
      </c>
      <c r="Q262" s="22">
        <v>-1.6513099999999999E-2</v>
      </c>
      <c r="R262" s="22">
        <v>252</v>
      </c>
      <c r="S262" s="22">
        <v>1.16821</v>
      </c>
      <c r="T262">
        <f t="shared" si="38"/>
        <v>16.513099999999998</v>
      </c>
      <c r="U262">
        <f t="shared" si="39"/>
        <v>19.303483637999996</v>
      </c>
      <c r="X262" s="9"/>
      <c r="Y262" s="22">
        <v>0.58105499999999999</v>
      </c>
      <c r="Z262" s="22">
        <v>212.21700000000001</v>
      </c>
      <c r="AA262" s="22">
        <v>-1.6656500000000001E-2</v>
      </c>
      <c r="AB262" s="22">
        <v>252</v>
      </c>
      <c r="AC262" s="22">
        <v>0.58035300000000001</v>
      </c>
      <c r="AD262">
        <f t="shared" si="40"/>
        <v>16.656500000000001</v>
      </c>
      <c r="AE262">
        <f t="shared" si="41"/>
        <v>9.6783426075000012</v>
      </c>
      <c r="AF262" s="9"/>
      <c r="AG262" s="22">
        <v>1.1689799999999999</v>
      </c>
      <c r="AH262" s="22">
        <v>287.10700000000003</v>
      </c>
      <c r="AI262" s="22">
        <v>-1.6522200000000001E-2</v>
      </c>
      <c r="AJ262" s="22">
        <v>252</v>
      </c>
      <c r="AK262" s="22">
        <v>1.16852</v>
      </c>
      <c r="AL262">
        <f t="shared" si="42"/>
        <v>16.522200000000002</v>
      </c>
      <c r="AM262">
        <f t="shared" si="43"/>
        <v>19.314121356000001</v>
      </c>
      <c r="AP262" s="9"/>
      <c r="AQ262" s="22">
        <v>0.58105499999999999</v>
      </c>
      <c r="AR262" s="22">
        <v>336.27699999999999</v>
      </c>
      <c r="AS262" s="22">
        <v>-1.6693099999999999E-2</v>
      </c>
      <c r="AT262" s="22">
        <v>252</v>
      </c>
      <c r="AU262" s="22">
        <v>0.58047499999999996</v>
      </c>
      <c r="AV262">
        <f t="shared" si="44"/>
        <v>16.693099999999998</v>
      </c>
      <c r="AW262">
        <f t="shared" si="45"/>
        <v>9.6996092204999993</v>
      </c>
      <c r="AX262" s="9"/>
      <c r="AY262" s="22">
        <v>1.1689799999999999</v>
      </c>
      <c r="AZ262" s="22">
        <v>395.18900000000002</v>
      </c>
      <c r="BA262" s="22">
        <v>-1.6491700000000001E-2</v>
      </c>
      <c r="BB262" s="22">
        <v>252</v>
      </c>
      <c r="BC262" s="22">
        <v>1.16791</v>
      </c>
      <c r="BD262">
        <f t="shared" si="46"/>
        <v>16.491700000000002</v>
      </c>
      <c r="BE262">
        <f t="shared" si="47"/>
        <v>19.278467465999999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44.624299999999998</v>
      </c>
      <c r="I263" s="22">
        <v>-1.6641199999999998E-2</v>
      </c>
      <c r="J263" s="22">
        <v>253</v>
      </c>
      <c r="K263" s="22">
        <v>0.57531699999999997</v>
      </c>
      <c r="L263">
        <f t="shared" si="36"/>
        <v>16.641199999999998</v>
      </c>
      <c r="M263">
        <f t="shared" si="37"/>
        <v>9.5856473827999977</v>
      </c>
      <c r="N263" s="9"/>
      <c r="O263" s="22">
        <v>1.17401</v>
      </c>
      <c r="P263" s="22">
        <v>115.48</v>
      </c>
      <c r="Q263" s="22">
        <v>-1.6507000000000001E-2</v>
      </c>
      <c r="R263" s="22">
        <v>253</v>
      </c>
      <c r="S263" s="22">
        <v>1.1734</v>
      </c>
      <c r="T263">
        <f t="shared" si="38"/>
        <v>16.507000000000001</v>
      </c>
      <c r="U263">
        <f t="shared" si="39"/>
        <v>19.379383070000003</v>
      </c>
      <c r="X263" s="9"/>
      <c r="Y263" s="22">
        <v>0.57601899999999995</v>
      </c>
      <c r="Z263" s="22">
        <v>212.31800000000001</v>
      </c>
      <c r="AA263" s="22">
        <v>-1.6659500000000001E-2</v>
      </c>
      <c r="AB263" s="22">
        <v>253</v>
      </c>
      <c r="AC263" s="22">
        <v>0.57540899999999995</v>
      </c>
      <c r="AD263">
        <f t="shared" si="40"/>
        <v>16.659500000000001</v>
      </c>
      <c r="AE263">
        <f t="shared" si="41"/>
        <v>9.5961885304999992</v>
      </c>
      <c r="AF263" s="9"/>
      <c r="AG263" s="22">
        <v>1.17401</v>
      </c>
      <c r="AH263" s="22">
        <v>287.20800000000003</v>
      </c>
      <c r="AI263" s="22">
        <v>-1.6516099999999999E-2</v>
      </c>
      <c r="AJ263" s="22">
        <v>253</v>
      </c>
      <c r="AK263" s="22">
        <v>1.1734</v>
      </c>
      <c r="AL263">
        <f t="shared" si="42"/>
        <v>16.516099999999998</v>
      </c>
      <c r="AM263">
        <f t="shared" si="43"/>
        <v>19.390066560999998</v>
      </c>
      <c r="AP263" s="9"/>
      <c r="AQ263" s="22">
        <v>0.57601899999999995</v>
      </c>
      <c r="AR263" s="22">
        <v>336.37799999999999</v>
      </c>
      <c r="AS263" s="22">
        <v>-1.67023E-2</v>
      </c>
      <c r="AT263" s="22">
        <v>253</v>
      </c>
      <c r="AU263" s="22">
        <v>0.57534799999999997</v>
      </c>
      <c r="AV263">
        <f t="shared" si="44"/>
        <v>16.702300000000001</v>
      </c>
      <c r="AW263">
        <f t="shared" si="45"/>
        <v>9.6208421436999991</v>
      </c>
      <c r="AX263" s="9"/>
      <c r="AY263" s="22">
        <v>1.17401</v>
      </c>
      <c r="AZ263" s="22">
        <v>395.28899999999999</v>
      </c>
      <c r="BA263" s="22">
        <v>-1.6482500000000001E-2</v>
      </c>
      <c r="BB263" s="22">
        <v>253</v>
      </c>
      <c r="BC263" s="22">
        <v>1.17279</v>
      </c>
      <c r="BD263">
        <f t="shared" si="46"/>
        <v>16.482500000000002</v>
      </c>
      <c r="BE263">
        <f t="shared" si="47"/>
        <v>19.350619825000003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44.725099999999998</v>
      </c>
      <c r="I264" s="22">
        <v>-1.6650399999999999E-2</v>
      </c>
      <c r="J264" s="22">
        <v>254</v>
      </c>
      <c r="K264" s="22">
        <v>0.57031299999999996</v>
      </c>
      <c r="L264">
        <f t="shared" si="36"/>
        <v>16.650399999999998</v>
      </c>
      <c r="M264">
        <f t="shared" si="37"/>
        <v>9.5071119935999988</v>
      </c>
      <c r="N264" s="9"/>
      <c r="O264" s="22">
        <v>1.1790499999999999</v>
      </c>
      <c r="P264" s="22">
        <v>115.581</v>
      </c>
      <c r="Q264" s="22">
        <v>-1.6516099999999999E-2</v>
      </c>
      <c r="R264" s="22">
        <v>254</v>
      </c>
      <c r="S264" s="22">
        <v>1.17798</v>
      </c>
      <c r="T264">
        <f t="shared" si="38"/>
        <v>16.516099999999998</v>
      </c>
      <c r="U264">
        <f t="shared" si="39"/>
        <v>19.473307704999996</v>
      </c>
      <c r="X264" s="9"/>
      <c r="Y264" s="22">
        <v>0.57098400000000005</v>
      </c>
      <c r="Z264" s="22">
        <v>212.41800000000001</v>
      </c>
      <c r="AA264" s="22">
        <v>-1.6668700000000002E-2</v>
      </c>
      <c r="AB264" s="22">
        <v>254</v>
      </c>
      <c r="AC264" s="22">
        <v>0.57022099999999998</v>
      </c>
      <c r="AD264">
        <f t="shared" si="40"/>
        <v>16.668700000000001</v>
      </c>
      <c r="AE264">
        <f t="shared" si="41"/>
        <v>9.5175610008000007</v>
      </c>
      <c r="AF264" s="9"/>
      <c r="AG264" s="22">
        <v>1.1790499999999999</v>
      </c>
      <c r="AH264" s="22">
        <v>287.30799999999999</v>
      </c>
      <c r="AI264" s="22">
        <v>-1.6516099999999999E-2</v>
      </c>
      <c r="AJ264" s="22">
        <v>254</v>
      </c>
      <c r="AK264" s="22">
        <v>1.17798</v>
      </c>
      <c r="AL264">
        <f t="shared" si="42"/>
        <v>16.516099999999998</v>
      </c>
      <c r="AM264">
        <f t="shared" si="43"/>
        <v>19.473307704999996</v>
      </c>
      <c r="AP264" s="9"/>
      <c r="AQ264" s="22">
        <v>0.57098400000000005</v>
      </c>
      <c r="AR264" s="22">
        <v>336.47800000000001</v>
      </c>
      <c r="AS264" s="22">
        <v>-1.6687E-2</v>
      </c>
      <c r="AT264" s="22">
        <v>254</v>
      </c>
      <c r="AU264" s="22">
        <v>0.57037400000000005</v>
      </c>
      <c r="AV264">
        <f t="shared" si="44"/>
        <v>16.687000000000001</v>
      </c>
      <c r="AW264">
        <f t="shared" si="45"/>
        <v>9.5280100080000008</v>
      </c>
      <c r="AX264" s="9"/>
      <c r="AY264" s="22">
        <v>1.1790499999999999</v>
      </c>
      <c r="AZ264" s="22">
        <v>395.39</v>
      </c>
      <c r="BA264" s="22">
        <v>-1.6482500000000001E-2</v>
      </c>
      <c r="BB264" s="22">
        <v>254</v>
      </c>
      <c r="BC264" s="22">
        <v>1.17767</v>
      </c>
      <c r="BD264">
        <f t="shared" si="46"/>
        <v>16.482500000000002</v>
      </c>
      <c r="BE264">
        <f t="shared" si="47"/>
        <v>19.433691625000002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44.825800000000001</v>
      </c>
      <c r="I265" s="22">
        <v>-1.6641199999999998E-2</v>
      </c>
      <c r="J265" s="22">
        <v>255</v>
      </c>
      <c r="K265" s="22">
        <v>0.56530800000000003</v>
      </c>
      <c r="L265">
        <f t="shared" si="36"/>
        <v>16.641199999999998</v>
      </c>
      <c r="M265">
        <f t="shared" si="37"/>
        <v>9.4180538575999986</v>
      </c>
      <c r="N265" s="9"/>
      <c r="O265" s="22">
        <v>1.18408</v>
      </c>
      <c r="P265" s="22">
        <v>115.682</v>
      </c>
      <c r="Q265" s="22">
        <v>-1.6519200000000001E-2</v>
      </c>
      <c r="R265" s="22">
        <v>255</v>
      </c>
      <c r="S265" s="22">
        <v>1.18347</v>
      </c>
      <c r="T265">
        <f t="shared" si="38"/>
        <v>16.519200000000001</v>
      </c>
      <c r="U265">
        <f t="shared" si="39"/>
        <v>19.560054336</v>
      </c>
      <c r="X265" s="9"/>
      <c r="Y265" s="22">
        <v>0.56594800000000001</v>
      </c>
      <c r="Z265" s="22">
        <v>212.51900000000001</v>
      </c>
      <c r="AA265" s="22">
        <v>-1.6665599999999999E-2</v>
      </c>
      <c r="AB265" s="22">
        <v>255</v>
      </c>
      <c r="AC265" s="22">
        <v>0.56512499999999999</v>
      </c>
      <c r="AD265">
        <f t="shared" si="40"/>
        <v>16.665599999999998</v>
      </c>
      <c r="AE265">
        <f t="shared" si="41"/>
        <v>9.431862988799999</v>
      </c>
      <c r="AF265" s="9"/>
      <c r="AG265" s="22">
        <v>1.18408</v>
      </c>
      <c r="AH265" s="22">
        <v>287.40899999999999</v>
      </c>
      <c r="AI265" s="22">
        <v>-1.651E-2</v>
      </c>
      <c r="AJ265" s="22">
        <v>255</v>
      </c>
      <c r="AK265" s="22">
        <v>1.1831700000000001</v>
      </c>
      <c r="AL265">
        <f t="shared" si="42"/>
        <v>16.510000000000002</v>
      </c>
      <c r="AM265">
        <f t="shared" si="43"/>
        <v>19.549160800000003</v>
      </c>
      <c r="AP265" s="9"/>
      <c r="AQ265" s="22">
        <v>0.56594800000000001</v>
      </c>
      <c r="AR265" s="22">
        <v>336.57900000000001</v>
      </c>
      <c r="AS265" s="22">
        <v>-1.6687E-2</v>
      </c>
      <c r="AT265" s="22">
        <v>255</v>
      </c>
      <c r="AU265" s="22">
        <v>0.56539899999999998</v>
      </c>
      <c r="AV265">
        <f t="shared" si="44"/>
        <v>16.687000000000001</v>
      </c>
      <c r="AW265">
        <f t="shared" si="45"/>
        <v>9.4439742760000005</v>
      </c>
      <c r="AX265" s="9"/>
      <c r="AY265" s="22">
        <v>1.18408</v>
      </c>
      <c r="AZ265" s="22">
        <v>395.49099999999999</v>
      </c>
      <c r="BA265" s="22">
        <v>-1.6473399999999999E-2</v>
      </c>
      <c r="BB265" s="22">
        <v>255</v>
      </c>
      <c r="BC265" s="22">
        <v>1.1831700000000001</v>
      </c>
      <c r="BD265">
        <f t="shared" si="46"/>
        <v>16.473399999999998</v>
      </c>
      <c r="BE265">
        <f t="shared" si="47"/>
        <v>19.505823471999999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44.926499999999997</v>
      </c>
      <c r="I266" s="22">
        <v>-1.6650399999999999E-2</v>
      </c>
      <c r="J266" s="22">
        <v>256</v>
      </c>
      <c r="K266" s="22">
        <v>0.56042499999999995</v>
      </c>
      <c r="L266">
        <f t="shared" si="36"/>
        <v>16.650399999999998</v>
      </c>
      <c r="M266">
        <f t="shared" si="37"/>
        <v>9.3394258151999985</v>
      </c>
      <c r="N266" s="9"/>
      <c r="O266" s="22">
        <v>1.18912</v>
      </c>
      <c r="P266" s="22">
        <v>115.783</v>
      </c>
      <c r="Q266" s="22">
        <v>-1.6507000000000001E-2</v>
      </c>
      <c r="R266" s="22">
        <v>256</v>
      </c>
      <c r="S266" s="22">
        <v>1.18835</v>
      </c>
      <c r="T266">
        <f t="shared" si="38"/>
        <v>16.507000000000001</v>
      </c>
      <c r="U266">
        <f t="shared" si="39"/>
        <v>19.62880384</v>
      </c>
      <c r="X266" s="9"/>
      <c r="Y266" s="22">
        <v>0.56091299999999999</v>
      </c>
      <c r="Z266" s="22">
        <v>212.62</v>
      </c>
      <c r="AA266" s="22">
        <v>-1.6659500000000001E-2</v>
      </c>
      <c r="AB266" s="22">
        <v>256</v>
      </c>
      <c r="AC266" s="22">
        <v>0.56027199999999999</v>
      </c>
      <c r="AD266">
        <f t="shared" si="40"/>
        <v>16.659500000000001</v>
      </c>
      <c r="AE266">
        <f t="shared" si="41"/>
        <v>9.3445301235000002</v>
      </c>
      <c r="AF266" s="9"/>
      <c r="AG266" s="22">
        <v>1.18912</v>
      </c>
      <c r="AH266" s="22">
        <v>287.51</v>
      </c>
      <c r="AI266" s="22">
        <v>-1.6516099999999999E-2</v>
      </c>
      <c r="AJ266" s="22">
        <v>256</v>
      </c>
      <c r="AK266" s="22">
        <v>1.1880500000000001</v>
      </c>
      <c r="AL266">
        <f t="shared" si="42"/>
        <v>16.516099999999998</v>
      </c>
      <c r="AM266">
        <f t="shared" si="43"/>
        <v>19.639624831999996</v>
      </c>
      <c r="AP266" s="9"/>
      <c r="AQ266" s="22">
        <v>0.56091299999999999</v>
      </c>
      <c r="AR266" s="22">
        <v>336.68</v>
      </c>
      <c r="AS266" s="22">
        <v>-1.6708400000000002E-2</v>
      </c>
      <c r="AT266" s="22">
        <v>256</v>
      </c>
      <c r="AU266" s="22">
        <v>0.56033299999999997</v>
      </c>
      <c r="AV266">
        <f t="shared" si="44"/>
        <v>16.708400000000001</v>
      </c>
      <c r="AW266">
        <f t="shared" si="45"/>
        <v>9.3719587692000008</v>
      </c>
      <c r="AX266" s="9"/>
      <c r="AY266" s="22">
        <v>1.18912</v>
      </c>
      <c r="AZ266" s="22">
        <v>395.59199999999998</v>
      </c>
      <c r="BA266" s="22">
        <v>-1.6473399999999999E-2</v>
      </c>
      <c r="BB266" s="22">
        <v>256</v>
      </c>
      <c r="BC266" s="22">
        <v>1.18835</v>
      </c>
      <c r="BD266">
        <f t="shared" si="46"/>
        <v>16.473399999999998</v>
      </c>
      <c r="BE266">
        <f t="shared" si="47"/>
        <v>19.588849407999998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45.027200000000001</v>
      </c>
      <c r="I267" s="22">
        <v>-1.6644300000000001E-2</v>
      </c>
      <c r="J267" s="22">
        <v>257</v>
      </c>
      <c r="K267" s="22">
        <v>0.55520599999999998</v>
      </c>
      <c r="L267">
        <f t="shared" si="36"/>
        <v>16.644300000000001</v>
      </c>
      <c r="M267">
        <f t="shared" si="37"/>
        <v>9.2522001954000004</v>
      </c>
      <c r="N267" s="9"/>
      <c r="O267" s="22">
        <v>1.19415</v>
      </c>
      <c r="P267" s="22">
        <v>115.883</v>
      </c>
      <c r="Q267" s="22">
        <v>-1.6503899999999998E-2</v>
      </c>
      <c r="R267" s="22">
        <v>257</v>
      </c>
      <c r="S267" s="22">
        <v>1.1938500000000001</v>
      </c>
      <c r="T267">
        <f t="shared" si="38"/>
        <v>16.503899999999998</v>
      </c>
      <c r="U267">
        <f t="shared" si="39"/>
        <v>19.708132184999997</v>
      </c>
      <c r="X267" s="9"/>
      <c r="Y267" s="22">
        <v>0.55587799999999998</v>
      </c>
      <c r="Z267" s="22">
        <v>212.72</v>
      </c>
      <c r="AA267" s="22">
        <v>-1.66748E-2</v>
      </c>
      <c r="AB267" s="22">
        <v>257</v>
      </c>
      <c r="AC267" s="22">
        <v>0.55526699999999996</v>
      </c>
      <c r="AD267">
        <f t="shared" si="40"/>
        <v>16.674800000000001</v>
      </c>
      <c r="AE267">
        <f t="shared" si="41"/>
        <v>9.2691544744000005</v>
      </c>
      <c r="AF267" s="9"/>
      <c r="AG267" s="22">
        <v>1.19415</v>
      </c>
      <c r="AH267" s="22">
        <v>287.61099999999999</v>
      </c>
      <c r="AI267" s="22">
        <v>-1.6507000000000001E-2</v>
      </c>
      <c r="AJ267" s="22">
        <v>257</v>
      </c>
      <c r="AK267" s="22">
        <v>1.1938500000000001</v>
      </c>
      <c r="AL267">
        <f t="shared" si="42"/>
        <v>16.507000000000001</v>
      </c>
      <c r="AM267">
        <f t="shared" si="43"/>
        <v>19.711834050000004</v>
      </c>
      <c r="AP267" s="9"/>
      <c r="AQ267" s="22">
        <v>0.55587799999999998</v>
      </c>
      <c r="AR267" s="22">
        <v>336.78</v>
      </c>
      <c r="AS267" s="22">
        <v>-1.6696200000000001E-2</v>
      </c>
      <c r="AT267" s="22">
        <v>257</v>
      </c>
      <c r="AU267" s="22">
        <v>0.555145</v>
      </c>
      <c r="AV267">
        <f t="shared" si="44"/>
        <v>16.696200000000001</v>
      </c>
      <c r="AW267">
        <f t="shared" si="45"/>
        <v>9.281050263600001</v>
      </c>
      <c r="AX267" s="9"/>
      <c r="AY267" s="22">
        <v>1.19415</v>
      </c>
      <c r="AZ267" s="22">
        <v>395.69200000000001</v>
      </c>
      <c r="BA267" s="22">
        <v>-1.6464199999999998E-2</v>
      </c>
      <c r="BB267" s="22">
        <v>257</v>
      </c>
      <c r="BC267" s="22">
        <v>1.1932400000000001</v>
      </c>
      <c r="BD267">
        <f t="shared" si="46"/>
        <v>16.464199999999998</v>
      </c>
      <c r="BE267">
        <f t="shared" si="47"/>
        <v>19.660724429999998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45.127899999999997</v>
      </c>
      <c r="I268" s="22">
        <v>-1.6638199999999999E-2</v>
      </c>
      <c r="J268" s="22">
        <v>258</v>
      </c>
      <c r="K268" s="22">
        <v>0.55032300000000001</v>
      </c>
      <c r="L268">
        <f t="shared" ref="L268:L331" si="48">-I268/$F$2*1000</f>
        <v>16.638199999999998</v>
      </c>
      <c r="M268">
        <f t="shared" ref="M268:M331" si="49">L268*G268</f>
        <v>9.1650193643999991</v>
      </c>
      <c r="N268" s="9"/>
      <c r="O268" s="22">
        <v>1.19919</v>
      </c>
      <c r="P268" s="22">
        <v>115.98399999999999</v>
      </c>
      <c r="Q268" s="22">
        <v>-1.6516099999999999E-2</v>
      </c>
      <c r="R268" s="22">
        <v>258</v>
      </c>
      <c r="S268" s="22">
        <v>1.1987300000000001</v>
      </c>
      <c r="T268">
        <f t="shared" ref="T268:T331" si="50">-Q268/$F$2*1000</f>
        <v>16.516099999999998</v>
      </c>
      <c r="U268">
        <f t="shared" ref="U268:U331" si="51">T268*O268</f>
        <v>19.805941958999998</v>
      </c>
      <c r="X268" s="9"/>
      <c r="Y268" s="22">
        <v>0.55084200000000005</v>
      </c>
      <c r="Z268" s="22">
        <v>212.821</v>
      </c>
      <c r="AA268" s="22">
        <v>-1.6671800000000001E-2</v>
      </c>
      <c r="AB268" s="22">
        <v>258</v>
      </c>
      <c r="AC268" s="22">
        <v>0.55020100000000005</v>
      </c>
      <c r="AD268">
        <f t="shared" ref="AD268:AD331" si="52">-AA268/$F$2*1000</f>
        <v>16.671800000000001</v>
      </c>
      <c r="AE268">
        <f t="shared" ref="AE268:AE331" si="53">AD268*Y268</f>
        <v>9.1835276556000007</v>
      </c>
      <c r="AF268" s="9"/>
      <c r="AG268" s="22">
        <v>1.19919</v>
      </c>
      <c r="AH268" s="22">
        <v>287.71100000000001</v>
      </c>
      <c r="AI268" s="22">
        <v>-1.64948E-2</v>
      </c>
      <c r="AJ268" s="22">
        <v>258</v>
      </c>
      <c r="AK268" s="22">
        <v>1.1984300000000001</v>
      </c>
      <c r="AL268">
        <f t="shared" ref="AL268:AL331" si="54">-AI268/$F$2*1000</f>
        <v>16.494800000000001</v>
      </c>
      <c r="AM268">
        <f t="shared" ref="AM268:AM331" si="55">AL268*AG268</f>
        <v>19.780399212000003</v>
      </c>
      <c r="AP268" s="9"/>
      <c r="AQ268" s="22">
        <v>0.55084200000000005</v>
      </c>
      <c r="AR268" s="22">
        <v>336.88099999999997</v>
      </c>
      <c r="AS268" s="22">
        <v>-1.6690099999999999E-2</v>
      </c>
      <c r="AT268" s="22">
        <v>258</v>
      </c>
      <c r="AU268" s="22">
        <v>0.55017099999999997</v>
      </c>
      <c r="AV268">
        <f t="shared" ref="AV268:AV331" si="56">-AS268/$F$2*1000</f>
        <v>16.690100000000001</v>
      </c>
      <c r="AW268">
        <f t="shared" ref="AW268:AW331" si="57">AV268*AQ268</f>
        <v>9.1936080642000011</v>
      </c>
      <c r="AX268" s="9"/>
      <c r="AY268" s="22">
        <v>1.19919</v>
      </c>
      <c r="AZ268" s="22">
        <v>395.79300000000001</v>
      </c>
      <c r="BA268" s="22">
        <v>-1.6473399999999999E-2</v>
      </c>
      <c r="BB268" s="22">
        <v>258</v>
      </c>
      <c r="BC268" s="22">
        <v>1.1987300000000001</v>
      </c>
      <c r="BD268">
        <f t="shared" ref="BD268:BD331" si="58">-BA268/$F$2*1000</f>
        <v>16.473399999999998</v>
      </c>
      <c r="BE268">
        <f t="shared" ref="BE268:BE331" si="59">BD268*AY268</f>
        <v>19.754736545999997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45.2286</v>
      </c>
      <c r="I269" s="22">
        <v>-1.66321E-2</v>
      </c>
      <c r="J269" s="22">
        <v>259</v>
      </c>
      <c r="K269" s="22">
        <v>0.54516600000000004</v>
      </c>
      <c r="L269">
        <f t="shared" si="48"/>
        <v>16.632100000000001</v>
      </c>
      <c r="M269">
        <f t="shared" si="49"/>
        <v>9.0779166047000022</v>
      </c>
      <c r="N269" s="9"/>
      <c r="O269" s="22">
        <v>1.2042200000000001</v>
      </c>
      <c r="P269" s="22">
        <v>116.08499999999999</v>
      </c>
      <c r="Q269" s="22">
        <v>-1.6513099999999999E-2</v>
      </c>
      <c r="R269" s="22">
        <v>259</v>
      </c>
      <c r="S269" s="22">
        <v>1.2033100000000001</v>
      </c>
      <c r="T269">
        <f t="shared" si="50"/>
        <v>16.513099999999998</v>
      </c>
      <c r="U269">
        <f t="shared" si="51"/>
        <v>19.885405281999997</v>
      </c>
      <c r="X269" s="9"/>
      <c r="Y269" s="22">
        <v>0.54580700000000004</v>
      </c>
      <c r="Z269" s="22">
        <v>212.922</v>
      </c>
      <c r="AA269" s="22">
        <v>-1.6680899999999999E-2</v>
      </c>
      <c r="AB269" s="22">
        <v>259</v>
      </c>
      <c r="AC269" s="22">
        <v>0.545319</v>
      </c>
      <c r="AD269">
        <f t="shared" si="52"/>
        <v>16.680899999999998</v>
      </c>
      <c r="AE269">
        <f t="shared" si="53"/>
        <v>9.1045519862999988</v>
      </c>
      <c r="AF269" s="9"/>
      <c r="AG269" s="22">
        <v>1.2042200000000001</v>
      </c>
      <c r="AH269" s="22">
        <v>287.81200000000001</v>
      </c>
      <c r="AI269" s="22">
        <v>-1.6488599999999999E-2</v>
      </c>
      <c r="AJ269" s="22">
        <v>259</v>
      </c>
      <c r="AK269" s="22">
        <v>1.2033100000000001</v>
      </c>
      <c r="AL269">
        <f t="shared" si="54"/>
        <v>16.488599999999998</v>
      </c>
      <c r="AM269">
        <f t="shared" si="55"/>
        <v>19.855901891999999</v>
      </c>
      <c r="AP269" s="9"/>
      <c r="AQ269" s="22">
        <v>0.54580700000000004</v>
      </c>
      <c r="AR269" s="22">
        <v>336.98200000000003</v>
      </c>
      <c r="AS269" s="22">
        <v>-1.6693099999999999E-2</v>
      </c>
      <c r="AT269" s="22">
        <v>259</v>
      </c>
      <c r="AU269" s="22">
        <v>0.54516600000000004</v>
      </c>
      <c r="AV269">
        <f t="shared" si="56"/>
        <v>16.693099999999998</v>
      </c>
      <c r="AW269">
        <f t="shared" si="57"/>
        <v>9.1112108316999993</v>
      </c>
      <c r="AX269" s="9"/>
      <c r="AY269" s="22">
        <v>1.2042200000000001</v>
      </c>
      <c r="AZ269" s="22">
        <v>395.89400000000001</v>
      </c>
      <c r="BA269" s="22">
        <v>-1.6452000000000001E-2</v>
      </c>
      <c r="BB269" s="22">
        <v>259</v>
      </c>
      <c r="BC269" s="22">
        <v>1.2033100000000001</v>
      </c>
      <c r="BD269">
        <f t="shared" si="58"/>
        <v>16.452000000000002</v>
      </c>
      <c r="BE269">
        <f t="shared" si="59"/>
        <v>19.811827440000002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45.329300000000003</v>
      </c>
      <c r="I270" s="22">
        <v>-1.66473E-2</v>
      </c>
      <c r="J270" s="22">
        <v>260</v>
      </c>
      <c r="K270" s="22">
        <v>0.54034400000000005</v>
      </c>
      <c r="L270">
        <f t="shared" si="48"/>
        <v>16.647300000000001</v>
      </c>
      <c r="M270">
        <f t="shared" si="49"/>
        <v>9.0023770683000013</v>
      </c>
      <c r="N270" s="9"/>
      <c r="O270" s="22">
        <v>1.20926</v>
      </c>
      <c r="P270" s="22">
        <v>116.185</v>
      </c>
      <c r="Q270" s="22">
        <v>-1.65253E-2</v>
      </c>
      <c r="R270" s="22">
        <v>260</v>
      </c>
      <c r="S270" s="22">
        <v>1.2081900000000001</v>
      </c>
      <c r="T270">
        <f t="shared" si="50"/>
        <v>16.525300000000001</v>
      </c>
      <c r="U270">
        <f t="shared" si="51"/>
        <v>19.983384278000003</v>
      </c>
      <c r="X270" s="9"/>
      <c r="Y270" s="22">
        <v>0.540771</v>
      </c>
      <c r="Z270" s="22">
        <v>213.023</v>
      </c>
      <c r="AA270" s="22">
        <v>-1.6677899999999999E-2</v>
      </c>
      <c r="AB270" s="22">
        <v>260</v>
      </c>
      <c r="AC270" s="22">
        <v>0.54013100000000003</v>
      </c>
      <c r="AD270">
        <f t="shared" si="52"/>
        <v>16.677899999999998</v>
      </c>
      <c r="AE270">
        <f t="shared" si="53"/>
        <v>9.018924660899998</v>
      </c>
      <c r="AF270" s="9"/>
      <c r="AG270" s="22">
        <v>1.20926</v>
      </c>
      <c r="AH270" s="22">
        <v>287.91300000000001</v>
      </c>
      <c r="AI270" s="22">
        <v>-1.64948E-2</v>
      </c>
      <c r="AJ270" s="22">
        <v>260</v>
      </c>
      <c r="AK270" s="22">
        <v>1.2081900000000001</v>
      </c>
      <c r="AL270">
        <f t="shared" si="54"/>
        <v>16.494800000000001</v>
      </c>
      <c r="AM270">
        <f t="shared" si="55"/>
        <v>19.946501848</v>
      </c>
      <c r="AP270" s="9"/>
      <c r="AQ270" s="22">
        <v>0.540771</v>
      </c>
      <c r="AR270" s="22">
        <v>337.08199999999999</v>
      </c>
      <c r="AS270" s="22">
        <v>-1.6699200000000001E-2</v>
      </c>
      <c r="AT270" s="22">
        <v>260</v>
      </c>
      <c r="AU270" s="22">
        <v>0.54019200000000001</v>
      </c>
      <c r="AV270">
        <f t="shared" si="56"/>
        <v>16.699200000000001</v>
      </c>
      <c r="AW270">
        <f t="shared" si="57"/>
        <v>9.0304430831999998</v>
      </c>
      <c r="AX270" s="9"/>
      <c r="AY270" s="22">
        <v>1.20926</v>
      </c>
      <c r="AZ270" s="22">
        <v>395.99400000000003</v>
      </c>
      <c r="BA270" s="22">
        <v>-1.6461199999999999E-2</v>
      </c>
      <c r="BB270" s="22">
        <v>260</v>
      </c>
      <c r="BC270" s="22">
        <v>1.2091099999999999</v>
      </c>
      <c r="BD270">
        <f t="shared" si="58"/>
        <v>16.461199999999998</v>
      </c>
      <c r="BE270">
        <f t="shared" si="59"/>
        <v>19.905870711999999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45.43</v>
      </c>
      <c r="I271" s="22">
        <v>-1.6650399999999999E-2</v>
      </c>
      <c r="J271" s="22">
        <v>261</v>
      </c>
      <c r="K271" s="22">
        <v>0.53488199999999997</v>
      </c>
      <c r="L271">
        <f t="shared" si="48"/>
        <v>16.650399999999998</v>
      </c>
      <c r="M271">
        <f t="shared" si="49"/>
        <v>8.920218694399999</v>
      </c>
      <c r="N271" s="9"/>
      <c r="O271" s="22">
        <v>1.2142900000000001</v>
      </c>
      <c r="P271" s="22">
        <v>116.286</v>
      </c>
      <c r="Q271" s="22">
        <v>-1.651E-2</v>
      </c>
      <c r="R271" s="22">
        <v>261</v>
      </c>
      <c r="S271" s="22">
        <v>1.2136800000000001</v>
      </c>
      <c r="T271">
        <f t="shared" si="50"/>
        <v>16.510000000000002</v>
      </c>
      <c r="U271">
        <f t="shared" si="51"/>
        <v>20.047927900000005</v>
      </c>
      <c r="X271" s="9"/>
      <c r="Y271" s="22">
        <v>0.53573599999999999</v>
      </c>
      <c r="Z271" s="22">
        <v>213.12299999999999</v>
      </c>
      <c r="AA271" s="22">
        <v>-1.66748E-2</v>
      </c>
      <c r="AB271" s="22">
        <v>261</v>
      </c>
      <c r="AC271" s="22">
        <v>0.53509499999999999</v>
      </c>
      <c r="AD271">
        <f t="shared" si="52"/>
        <v>16.674800000000001</v>
      </c>
      <c r="AE271">
        <f t="shared" si="53"/>
        <v>8.9332906528000002</v>
      </c>
      <c r="AF271" s="9"/>
      <c r="AG271" s="22">
        <v>1.2142900000000001</v>
      </c>
      <c r="AH271" s="22">
        <v>288.01299999999998</v>
      </c>
      <c r="AI271" s="22">
        <v>-1.64948E-2</v>
      </c>
      <c r="AJ271" s="22">
        <v>261</v>
      </c>
      <c r="AK271" s="22">
        <v>1.2133799999999999</v>
      </c>
      <c r="AL271">
        <f t="shared" si="54"/>
        <v>16.494800000000001</v>
      </c>
      <c r="AM271">
        <f t="shared" si="55"/>
        <v>20.029470692000004</v>
      </c>
      <c r="AP271" s="9"/>
      <c r="AQ271" s="22">
        <v>0.53573599999999999</v>
      </c>
      <c r="AR271" s="22">
        <v>337.18299999999999</v>
      </c>
      <c r="AS271" s="22">
        <v>-1.6708400000000002E-2</v>
      </c>
      <c r="AT271" s="22">
        <v>261</v>
      </c>
      <c r="AU271" s="22">
        <v>0.53506500000000001</v>
      </c>
      <c r="AV271">
        <f t="shared" si="56"/>
        <v>16.708400000000001</v>
      </c>
      <c r="AW271">
        <f t="shared" si="57"/>
        <v>8.9512913824000009</v>
      </c>
      <c r="AX271" s="9"/>
      <c r="AY271" s="22">
        <v>1.2142900000000001</v>
      </c>
      <c r="AZ271" s="22">
        <v>396.09500000000003</v>
      </c>
      <c r="BA271" s="22">
        <v>-1.6448999999999998E-2</v>
      </c>
      <c r="BB271" s="22">
        <v>261</v>
      </c>
      <c r="BC271" s="22">
        <v>1.2133799999999999</v>
      </c>
      <c r="BD271">
        <f t="shared" si="58"/>
        <v>16.448999999999998</v>
      </c>
      <c r="BE271">
        <f t="shared" si="59"/>
        <v>19.973856209999997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45.530700000000003</v>
      </c>
      <c r="I272" s="22">
        <v>-1.66321E-2</v>
      </c>
      <c r="J272" s="22">
        <v>262</v>
      </c>
      <c r="K272" s="22">
        <v>0.52996799999999999</v>
      </c>
      <c r="L272">
        <f t="shared" si="48"/>
        <v>16.632100000000001</v>
      </c>
      <c r="M272">
        <f t="shared" si="49"/>
        <v>8.8266721020999999</v>
      </c>
      <c r="N272" s="9"/>
      <c r="O272" s="22">
        <v>1.21933</v>
      </c>
      <c r="P272" s="22">
        <v>116.387</v>
      </c>
      <c r="Q272" s="22">
        <v>-1.6516099999999999E-2</v>
      </c>
      <c r="R272" s="22">
        <v>262</v>
      </c>
      <c r="S272" s="22">
        <v>1.2182599999999999</v>
      </c>
      <c r="T272">
        <f t="shared" si="50"/>
        <v>16.516099999999998</v>
      </c>
      <c r="U272">
        <f t="shared" si="51"/>
        <v>20.138576212999997</v>
      </c>
      <c r="X272" s="9"/>
      <c r="Y272" s="22">
        <v>0.53070099999999998</v>
      </c>
      <c r="Z272" s="22">
        <v>213.22399999999999</v>
      </c>
      <c r="AA272" s="22">
        <v>-1.6668700000000002E-2</v>
      </c>
      <c r="AB272" s="22">
        <v>262</v>
      </c>
      <c r="AC272" s="22">
        <v>0.52993800000000002</v>
      </c>
      <c r="AD272">
        <f t="shared" si="52"/>
        <v>16.668700000000001</v>
      </c>
      <c r="AE272">
        <f t="shared" si="53"/>
        <v>8.8460957587000006</v>
      </c>
      <c r="AF272" s="9"/>
      <c r="AG272" s="22">
        <v>1.21933</v>
      </c>
      <c r="AH272" s="22">
        <v>288.11399999999998</v>
      </c>
      <c r="AI272" s="22">
        <v>-1.6491700000000001E-2</v>
      </c>
      <c r="AJ272" s="22">
        <v>262</v>
      </c>
      <c r="AK272" s="22">
        <v>1.2185699999999999</v>
      </c>
      <c r="AL272">
        <f t="shared" si="54"/>
        <v>16.491700000000002</v>
      </c>
      <c r="AM272">
        <f t="shared" si="55"/>
        <v>20.108824561000002</v>
      </c>
      <c r="AP272" s="9"/>
      <c r="AQ272" s="22">
        <v>0.53070099999999998</v>
      </c>
      <c r="AR272" s="22">
        <v>337.28399999999999</v>
      </c>
      <c r="AS272" s="22">
        <v>-1.67145E-2</v>
      </c>
      <c r="AT272" s="22">
        <v>262</v>
      </c>
      <c r="AU272" s="22">
        <v>0.53015100000000004</v>
      </c>
      <c r="AV272">
        <f t="shared" si="56"/>
        <v>16.714500000000001</v>
      </c>
      <c r="AW272">
        <f t="shared" si="57"/>
        <v>8.8704018644999998</v>
      </c>
      <c r="AX272" s="9"/>
      <c r="AY272" s="22">
        <v>1.21933</v>
      </c>
      <c r="AZ272" s="22">
        <v>396.19600000000003</v>
      </c>
      <c r="BA272" s="22">
        <v>-1.6445899999999999E-2</v>
      </c>
      <c r="BB272" s="22">
        <v>262</v>
      </c>
      <c r="BC272" s="22">
        <v>1.2182599999999999</v>
      </c>
      <c r="BD272">
        <f t="shared" si="58"/>
        <v>16.445899999999998</v>
      </c>
      <c r="BE272">
        <f t="shared" si="59"/>
        <v>20.052979247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45.631399999999999</v>
      </c>
      <c r="I273" s="22">
        <v>-1.6638199999999999E-2</v>
      </c>
      <c r="J273" s="22">
        <v>263</v>
      </c>
      <c r="K273" s="22">
        <v>0.52475000000000005</v>
      </c>
      <c r="L273">
        <f t="shared" si="48"/>
        <v>16.638199999999998</v>
      </c>
      <c r="M273">
        <f t="shared" si="49"/>
        <v>8.7461194029999998</v>
      </c>
      <c r="N273" s="9"/>
      <c r="O273" s="22">
        <v>1.22437</v>
      </c>
      <c r="P273" s="22">
        <v>116.488</v>
      </c>
      <c r="Q273" s="22">
        <v>-1.6516099999999999E-2</v>
      </c>
      <c r="R273" s="22">
        <v>263</v>
      </c>
      <c r="S273" s="22">
        <v>1.2234499999999999</v>
      </c>
      <c r="T273">
        <f t="shared" si="50"/>
        <v>16.516099999999998</v>
      </c>
      <c r="U273">
        <f t="shared" si="51"/>
        <v>20.221817356999995</v>
      </c>
      <c r="X273" s="9"/>
      <c r="Y273" s="22">
        <v>0.52566500000000005</v>
      </c>
      <c r="Z273" s="22">
        <v>213.32499999999999</v>
      </c>
      <c r="AA273" s="22">
        <v>-1.66748E-2</v>
      </c>
      <c r="AB273" s="22">
        <v>263</v>
      </c>
      <c r="AC273" s="22">
        <v>0.52502400000000005</v>
      </c>
      <c r="AD273">
        <f t="shared" si="52"/>
        <v>16.674800000000001</v>
      </c>
      <c r="AE273">
        <f t="shared" si="53"/>
        <v>8.7653587420000019</v>
      </c>
      <c r="AF273" s="9"/>
      <c r="AG273" s="22">
        <v>1.22437</v>
      </c>
      <c r="AH273" s="22">
        <v>288.21499999999997</v>
      </c>
      <c r="AI273" s="22">
        <v>-1.64948E-2</v>
      </c>
      <c r="AJ273" s="22">
        <v>263</v>
      </c>
      <c r="AK273" s="22">
        <v>1.2234499999999999</v>
      </c>
      <c r="AL273">
        <f t="shared" si="54"/>
        <v>16.494800000000001</v>
      </c>
      <c r="AM273">
        <f t="shared" si="55"/>
        <v>20.195738276</v>
      </c>
      <c r="AP273" s="9"/>
      <c r="AQ273" s="22">
        <v>0.52566500000000005</v>
      </c>
      <c r="AR273" s="22">
        <v>337.38499999999999</v>
      </c>
      <c r="AS273" s="22">
        <v>-1.6696200000000001E-2</v>
      </c>
      <c r="AT273" s="22">
        <v>263</v>
      </c>
      <c r="AU273" s="22">
        <v>0.52505500000000005</v>
      </c>
      <c r="AV273">
        <f t="shared" si="56"/>
        <v>16.696200000000001</v>
      </c>
      <c r="AW273">
        <f t="shared" si="57"/>
        <v>8.7766079730000008</v>
      </c>
      <c r="AX273" s="9"/>
      <c r="AY273" s="22">
        <v>1.22437</v>
      </c>
      <c r="AZ273" s="22">
        <v>396.29700000000003</v>
      </c>
      <c r="BA273" s="22">
        <v>-1.6421499999999999E-2</v>
      </c>
      <c r="BB273" s="22">
        <v>263</v>
      </c>
      <c r="BC273" s="22">
        <v>1.2240599999999999</v>
      </c>
      <c r="BD273">
        <f t="shared" si="58"/>
        <v>16.421499999999998</v>
      </c>
      <c r="BE273">
        <f t="shared" si="59"/>
        <v>20.105991954999997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45.732100000000003</v>
      </c>
      <c r="I274" s="22">
        <v>-1.66473E-2</v>
      </c>
      <c r="J274" s="22">
        <v>264</v>
      </c>
      <c r="K274" s="22">
        <v>0.52014199999999999</v>
      </c>
      <c r="L274">
        <f t="shared" si="48"/>
        <v>16.647300000000001</v>
      </c>
      <c r="M274">
        <f t="shared" si="49"/>
        <v>8.667083799000002</v>
      </c>
      <c r="N274" s="9"/>
      <c r="O274" s="22">
        <v>1.2294</v>
      </c>
      <c r="P274" s="22">
        <v>116.58799999999999</v>
      </c>
      <c r="Q274" s="22">
        <v>-1.6513099999999999E-2</v>
      </c>
      <c r="R274" s="22">
        <v>264</v>
      </c>
      <c r="S274" s="22">
        <v>1.2283299999999999</v>
      </c>
      <c r="T274">
        <f t="shared" si="50"/>
        <v>16.513099999999998</v>
      </c>
      <c r="U274">
        <f t="shared" si="51"/>
        <v>20.301205139999997</v>
      </c>
      <c r="X274" s="9"/>
      <c r="Y274" s="22">
        <v>0.52063000000000004</v>
      </c>
      <c r="Z274" s="22">
        <v>213.42500000000001</v>
      </c>
      <c r="AA274" s="22">
        <v>-1.6687E-2</v>
      </c>
      <c r="AB274" s="22">
        <v>264</v>
      </c>
      <c r="AC274" s="22">
        <v>0.51995800000000003</v>
      </c>
      <c r="AD274">
        <f t="shared" si="52"/>
        <v>16.687000000000001</v>
      </c>
      <c r="AE274">
        <f t="shared" si="53"/>
        <v>8.687752810000001</v>
      </c>
      <c r="AF274" s="9"/>
      <c r="AG274" s="22">
        <v>1.2294</v>
      </c>
      <c r="AH274" s="22">
        <v>288.31599999999997</v>
      </c>
      <c r="AI274" s="22">
        <v>-1.6482500000000001E-2</v>
      </c>
      <c r="AJ274" s="22">
        <v>264</v>
      </c>
      <c r="AK274" s="22">
        <v>1.2283299999999999</v>
      </c>
      <c r="AL274">
        <f t="shared" si="54"/>
        <v>16.482500000000002</v>
      </c>
      <c r="AM274">
        <f t="shared" si="55"/>
        <v>20.263585500000001</v>
      </c>
      <c r="AP274" s="9"/>
      <c r="AQ274" s="22">
        <v>0.52063000000000004</v>
      </c>
      <c r="AR274" s="22">
        <v>337.48500000000001</v>
      </c>
      <c r="AS274" s="22">
        <v>-1.67023E-2</v>
      </c>
      <c r="AT274" s="22">
        <v>264</v>
      </c>
      <c r="AU274" s="22">
        <v>0.51986699999999997</v>
      </c>
      <c r="AV274">
        <f t="shared" si="56"/>
        <v>16.702300000000001</v>
      </c>
      <c r="AW274">
        <f t="shared" si="57"/>
        <v>8.695718449000001</v>
      </c>
      <c r="AX274" s="9"/>
      <c r="AY274" s="22">
        <v>1.2294</v>
      </c>
      <c r="AZ274" s="22">
        <v>396.39699999999999</v>
      </c>
      <c r="BA274" s="22">
        <v>-1.6424600000000001E-2</v>
      </c>
      <c r="BB274" s="22">
        <v>264</v>
      </c>
      <c r="BC274" s="22">
        <v>1.2289399999999999</v>
      </c>
      <c r="BD274">
        <f t="shared" si="58"/>
        <v>16.424600000000002</v>
      </c>
      <c r="BE274">
        <f t="shared" si="59"/>
        <v>20.192403240000004</v>
      </c>
    </row>
    <row r="275" spans="6:101">
      <c r="F275" s="9"/>
      <c r="G275" s="22">
        <v>0.515594</v>
      </c>
      <c r="H275" s="22">
        <v>45.832799999999999</v>
      </c>
      <c r="I275" s="22">
        <v>-1.66473E-2</v>
      </c>
      <c r="J275" s="22">
        <v>265</v>
      </c>
      <c r="K275" s="22">
        <v>0.51492300000000002</v>
      </c>
      <c r="L275">
        <f t="shared" si="48"/>
        <v>16.647300000000001</v>
      </c>
      <c r="M275">
        <f t="shared" si="49"/>
        <v>8.5832479962000008</v>
      </c>
      <c r="N275" s="9"/>
      <c r="O275" s="22">
        <v>1.23444</v>
      </c>
      <c r="P275" s="22">
        <v>116.68899999999999</v>
      </c>
      <c r="Q275" s="22">
        <v>-1.6516099999999999E-2</v>
      </c>
      <c r="R275" s="22">
        <v>265</v>
      </c>
      <c r="S275" s="22">
        <v>1.23383</v>
      </c>
      <c r="T275">
        <f t="shared" si="50"/>
        <v>16.516099999999998</v>
      </c>
      <c r="U275">
        <f t="shared" si="51"/>
        <v>20.388134483999998</v>
      </c>
      <c r="X275" s="9"/>
      <c r="Y275" s="22">
        <v>0.515594</v>
      </c>
      <c r="Z275" s="22">
        <v>213.52600000000001</v>
      </c>
      <c r="AA275" s="22">
        <v>-1.66626E-2</v>
      </c>
      <c r="AB275" s="22">
        <v>265</v>
      </c>
      <c r="AC275" s="22">
        <v>0.51504499999999998</v>
      </c>
      <c r="AD275">
        <f t="shared" si="52"/>
        <v>16.662600000000001</v>
      </c>
      <c r="AE275">
        <f t="shared" si="53"/>
        <v>8.5911365844000009</v>
      </c>
      <c r="AF275" s="9"/>
      <c r="AG275" s="22">
        <v>1.23444</v>
      </c>
      <c r="AH275" s="22">
        <v>288.416</v>
      </c>
      <c r="AI275" s="22">
        <v>-1.6476399999999999E-2</v>
      </c>
      <c r="AJ275" s="22">
        <v>265</v>
      </c>
      <c r="AK275" s="22">
        <v>1.23383</v>
      </c>
      <c r="AL275">
        <f t="shared" si="54"/>
        <v>16.476399999999998</v>
      </c>
      <c r="AM275">
        <f t="shared" si="55"/>
        <v>20.339127215999998</v>
      </c>
      <c r="AP275" s="9"/>
      <c r="AQ275" s="22">
        <v>0.515594</v>
      </c>
      <c r="AR275" s="22">
        <v>337.58600000000001</v>
      </c>
      <c r="AS275" s="22">
        <v>-1.6705299999999999E-2</v>
      </c>
      <c r="AT275" s="22">
        <v>265</v>
      </c>
      <c r="AU275" s="22">
        <v>0.51489300000000005</v>
      </c>
      <c r="AV275">
        <f t="shared" si="56"/>
        <v>16.705299999999998</v>
      </c>
      <c r="AW275">
        <f t="shared" si="57"/>
        <v>8.6131524481999993</v>
      </c>
      <c r="AX275" s="9"/>
      <c r="AY275" s="22">
        <v>1.23444</v>
      </c>
      <c r="AZ275" s="22">
        <v>396.49799999999999</v>
      </c>
      <c r="BA275" s="22">
        <v>-1.6409300000000002E-2</v>
      </c>
      <c r="BB275" s="22">
        <v>265</v>
      </c>
      <c r="BC275" s="22">
        <v>1.23383</v>
      </c>
      <c r="BD275">
        <f t="shared" si="58"/>
        <v>16.409300000000002</v>
      </c>
      <c r="BE275">
        <f t="shared" si="59"/>
        <v>20.256296292000002</v>
      </c>
    </row>
    <row r="276" spans="6:101">
      <c r="F276" s="9"/>
      <c r="G276" s="22">
        <v>0.51055899999999999</v>
      </c>
      <c r="H276" s="22">
        <v>45.933500000000002</v>
      </c>
      <c r="I276" s="22">
        <v>-1.6659500000000001E-2</v>
      </c>
      <c r="J276" s="22">
        <v>266</v>
      </c>
      <c r="K276" s="22">
        <v>0.51010100000000003</v>
      </c>
      <c r="L276">
        <f t="shared" si="48"/>
        <v>16.659500000000001</v>
      </c>
      <c r="M276">
        <f t="shared" si="49"/>
        <v>8.5056576605000007</v>
      </c>
      <c r="N276" s="9"/>
      <c r="O276" s="22">
        <v>1.2394700000000001</v>
      </c>
      <c r="P276" s="22">
        <v>116.79</v>
      </c>
      <c r="Q276" s="22">
        <v>-1.6503899999999998E-2</v>
      </c>
      <c r="R276" s="22">
        <v>266</v>
      </c>
      <c r="S276" s="22">
        <v>1.2396199999999999</v>
      </c>
      <c r="T276">
        <f t="shared" si="50"/>
        <v>16.503899999999998</v>
      </c>
      <c r="U276">
        <f t="shared" si="51"/>
        <v>20.456088933</v>
      </c>
      <c r="X276" s="9"/>
      <c r="Y276" s="22">
        <v>0.51055899999999999</v>
      </c>
      <c r="Z276" s="22">
        <v>213.62700000000001</v>
      </c>
      <c r="AA276" s="22">
        <v>-1.66748E-2</v>
      </c>
      <c r="AB276" s="22">
        <v>266</v>
      </c>
      <c r="AC276" s="22">
        <v>0.50997899999999996</v>
      </c>
      <c r="AD276">
        <f t="shared" si="52"/>
        <v>16.674800000000001</v>
      </c>
      <c r="AE276">
        <f t="shared" si="53"/>
        <v>8.5134692132000005</v>
      </c>
      <c r="AF276" s="9"/>
      <c r="AG276" s="22">
        <v>1.2394700000000001</v>
      </c>
      <c r="AH276" s="22">
        <v>288.517</v>
      </c>
      <c r="AI276" s="22">
        <v>-1.6476399999999999E-2</v>
      </c>
      <c r="AJ276" s="22">
        <v>266</v>
      </c>
      <c r="AK276" s="22">
        <v>1.2390099999999999</v>
      </c>
      <c r="AL276">
        <f t="shared" si="54"/>
        <v>16.476399999999998</v>
      </c>
      <c r="AM276">
        <f t="shared" si="55"/>
        <v>20.422003508</v>
      </c>
      <c r="AP276" s="9"/>
      <c r="AQ276" s="22">
        <v>0.51055899999999999</v>
      </c>
      <c r="AR276" s="22">
        <v>337.68700000000001</v>
      </c>
      <c r="AS276" s="22">
        <v>-1.6705299999999999E-2</v>
      </c>
      <c r="AT276" s="22">
        <v>266</v>
      </c>
      <c r="AU276" s="22">
        <v>0.50994899999999999</v>
      </c>
      <c r="AV276">
        <f t="shared" si="56"/>
        <v>16.705299999999998</v>
      </c>
      <c r="AW276">
        <f t="shared" si="57"/>
        <v>8.5290412626999981</v>
      </c>
      <c r="AX276" s="9"/>
      <c r="AY276" s="22">
        <v>1.2394700000000001</v>
      </c>
      <c r="AZ276" s="22">
        <v>396.59899999999999</v>
      </c>
      <c r="BA276" s="22">
        <v>-1.6406299999999999E-2</v>
      </c>
      <c r="BB276" s="22">
        <v>266</v>
      </c>
      <c r="BC276" s="22">
        <v>1.2390099999999999</v>
      </c>
      <c r="BD276">
        <f t="shared" si="58"/>
        <v>16.406299999999998</v>
      </c>
      <c r="BE276">
        <f t="shared" si="59"/>
        <v>20.335116660999997</v>
      </c>
    </row>
    <row r="277" spans="6:101">
      <c r="F277" s="9"/>
      <c r="G277" s="22">
        <v>0.50552399999999997</v>
      </c>
      <c r="H277" s="22">
        <v>46.034300000000002</v>
      </c>
      <c r="I277" s="22">
        <v>-1.66748E-2</v>
      </c>
      <c r="J277" s="22">
        <v>267</v>
      </c>
      <c r="K277" s="22">
        <v>0.50515699999999997</v>
      </c>
      <c r="L277">
        <f t="shared" si="48"/>
        <v>16.674800000000001</v>
      </c>
      <c r="M277">
        <f t="shared" si="49"/>
        <v>8.4295115951999993</v>
      </c>
      <c r="N277" s="9"/>
      <c r="O277" s="22">
        <v>1.24451</v>
      </c>
      <c r="P277" s="22">
        <v>116.89</v>
      </c>
      <c r="Q277" s="22">
        <v>-1.6491700000000001E-2</v>
      </c>
      <c r="R277" s="22">
        <v>267</v>
      </c>
      <c r="S277" s="22">
        <v>1.2439</v>
      </c>
      <c r="T277">
        <f t="shared" si="50"/>
        <v>16.491700000000002</v>
      </c>
      <c r="U277">
        <f t="shared" si="51"/>
        <v>20.524085567000004</v>
      </c>
      <c r="X277" s="9"/>
      <c r="Y277" s="22">
        <v>0.50552399999999997</v>
      </c>
      <c r="Z277" s="22">
        <v>213.727</v>
      </c>
      <c r="AA277" s="22">
        <v>-1.6687E-2</v>
      </c>
      <c r="AB277" s="22">
        <v>267</v>
      </c>
      <c r="AC277" s="22">
        <v>0.50482199999999999</v>
      </c>
      <c r="AD277">
        <f t="shared" si="52"/>
        <v>16.687000000000001</v>
      </c>
      <c r="AE277">
        <f t="shared" si="53"/>
        <v>8.4356789879999994</v>
      </c>
      <c r="AF277" s="9"/>
      <c r="AG277" s="22">
        <v>1.24451</v>
      </c>
      <c r="AH277" s="22">
        <v>288.61799999999999</v>
      </c>
      <c r="AI277" s="22">
        <v>-1.6482500000000001E-2</v>
      </c>
      <c r="AJ277" s="22">
        <v>267</v>
      </c>
      <c r="AK277" s="22">
        <v>1.2439</v>
      </c>
      <c r="AL277">
        <f t="shared" si="54"/>
        <v>16.482500000000002</v>
      </c>
      <c r="AM277">
        <f t="shared" si="55"/>
        <v>20.512636075000003</v>
      </c>
      <c r="AP277" s="9"/>
      <c r="AQ277" s="22">
        <v>0.50552399999999997</v>
      </c>
      <c r="AR277" s="22">
        <v>337.78699999999998</v>
      </c>
      <c r="AS277" s="22">
        <v>-1.6705299999999999E-2</v>
      </c>
      <c r="AT277" s="22">
        <v>267</v>
      </c>
      <c r="AU277" s="22">
        <v>0.50491299999999995</v>
      </c>
      <c r="AV277">
        <f t="shared" si="56"/>
        <v>16.705299999999998</v>
      </c>
      <c r="AW277">
        <f t="shared" si="57"/>
        <v>8.4449300771999987</v>
      </c>
      <c r="AX277" s="9"/>
      <c r="AY277" s="22">
        <v>1.24451</v>
      </c>
      <c r="AZ277" s="22">
        <v>396.69900000000001</v>
      </c>
      <c r="BA277" s="22">
        <v>-1.6400100000000001E-2</v>
      </c>
      <c r="BB277" s="22">
        <v>267</v>
      </c>
      <c r="BC277" s="22">
        <v>1.24359</v>
      </c>
      <c r="BD277">
        <f t="shared" si="58"/>
        <v>16.400100000000002</v>
      </c>
      <c r="BE277">
        <f t="shared" si="59"/>
        <v>20.410088451000004</v>
      </c>
    </row>
    <row r="278" spans="6:101">
      <c r="F278" s="9"/>
      <c r="G278" s="22">
        <v>0.50048800000000004</v>
      </c>
      <c r="H278" s="22">
        <v>46.134999999999998</v>
      </c>
      <c r="I278" s="22">
        <v>-1.6665599999999999E-2</v>
      </c>
      <c r="J278" s="22">
        <v>268</v>
      </c>
      <c r="K278" s="22">
        <v>0.49990800000000002</v>
      </c>
      <c r="L278">
        <f t="shared" si="48"/>
        <v>16.665599999999998</v>
      </c>
      <c r="M278">
        <f t="shared" si="49"/>
        <v>8.3409328128000002</v>
      </c>
      <c r="N278" s="9"/>
      <c r="O278" s="22">
        <v>1.2495400000000001</v>
      </c>
      <c r="P278" s="22">
        <v>116.991</v>
      </c>
      <c r="Q278" s="22">
        <v>-1.64948E-2</v>
      </c>
      <c r="R278" s="22">
        <v>268</v>
      </c>
      <c r="S278" s="22">
        <v>1.24847</v>
      </c>
      <c r="T278">
        <f t="shared" si="50"/>
        <v>16.494800000000001</v>
      </c>
      <c r="U278">
        <f t="shared" si="51"/>
        <v>20.610912392000003</v>
      </c>
      <c r="X278" s="9"/>
      <c r="Y278" s="22">
        <v>0.50048800000000004</v>
      </c>
      <c r="Z278" s="22">
        <v>213.828</v>
      </c>
      <c r="AA278" s="22">
        <v>-1.6677899999999999E-2</v>
      </c>
      <c r="AB278" s="22">
        <v>268</v>
      </c>
      <c r="AC278" s="22">
        <v>0.49984699999999999</v>
      </c>
      <c r="AD278">
        <f t="shared" si="52"/>
        <v>16.677899999999998</v>
      </c>
      <c r="AE278">
        <f t="shared" si="53"/>
        <v>8.3470888151999993</v>
      </c>
      <c r="AF278" s="9"/>
      <c r="AG278" s="22">
        <v>1.2495400000000001</v>
      </c>
      <c r="AH278" s="22">
        <v>288.71800000000002</v>
      </c>
      <c r="AI278" s="22">
        <v>-1.6473399999999999E-2</v>
      </c>
      <c r="AJ278" s="22">
        <v>268</v>
      </c>
      <c r="AK278" s="22">
        <v>1.24817</v>
      </c>
      <c r="AL278">
        <f t="shared" si="54"/>
        <v>16.473399999999998</v>
      </c>
      <c r="AM278">
        <f t="shared" si="55"/>
        <v>20.584172236000001</v>
      </c>
      <c r="AP278" s="9"/>
      <c r="AQ278" s="22">
        <v>0.50048800000000004</v>
      </c>
      <c r="AR278" s="22">
        <v>337.88799999999998</v>
      </c>
      <c r="AS278" s="22">
        <v>-1.6720599999999999E-2</v>
      </c>
      <c r="AT278" s="22">
        <v>268</v>
      </c>
      <c r="AU278" s="22">
        <v>0.49990800000000002</v>
      </c>
      <c r="AV278">
        <f t="shared" si="56"/>
        <v>16.720599999999997</v>
      </c>
      <c r="AW278">
        <f t="shared" si="57"/>
        <v>8.3684596527999986</v>
      </c>
      <c r="AX278" s="9"/>
      <c r="AY278" s="22">
        <v>1.2495400000000001</v>
      </c>
      <c r="AZ278" s="22">
        <v>396.8</v>
      </c>
      <c r="BA278" s="22">
        <v>-1.6384900000000001E-2</v>
      </c>
      <c r="BB278" s="22">
        <v>268</v>
      </c>
      <c r="BC278" s="22">
        <v>1.24878</v>
      </c>
      <c r="BD278">
        <f t="shared" si="58"/>
        <v>16.384900000000002</v>
      </c>
      <c r="BE278">
        <f t="shared" si="59"/>
        <v>20.473587946000002</v>
      </c>
    </row>
    <row r="279" spans="6:101">
      <c r="F279" s="9"/>
      <c r="G279" s="22">
        <v>0.49545299999999998</v>
      </c>
      <c r="H279" s="22">
        <v>46.235700000000001</v>
      </c>
      <c r="I279" s="22">
        <v>-1.66626E-2</v>
      </c>
      <c r="J279" s="22">
        <v>269</v>
      </c>
      <c r="K279" s="22">
        <v>0.49493399999999999</v>
      </c>
      <c r="L279">
        <f t="shared" si="48"/>
        <v>16.662600000000001</v>
      </c>
      <c r="M279">
        <f t="shared" si="49"/>
        <v>8.2555351578000007</v>
      </c>
      <c r="N279" s="9"/>
      <c r="O279" s="22">
        <v>1.25458</v>
      </c>
      <c r="P279" s="22">
        <v>117.092</v>
      </c>
      <c r="Q279" s="22">
        <v>-1.6500899999999999E-2</v>
      </c>
      <c r="R279" s="22">
        <v>269</v>
      </c>
      <c r="S279" s="22">
        <v>1.25366</v>
      </c>
      <c r="T279">
        <f t="shared" si="50"/>
        <v>16.500899999999998</v>
      </c>
      <c r="U279">
        <f t="shared" si="51"/>
        <v>20.701699121999997</v>
      </c>
      <c r="X279" s="9"/>
      <c r="Y279" s="22">
        <v>0.49545299999999998</v>
      </c>
      <c r="Z279" s="22">
        <v>213.929</v>
      </c>
      <c r="AA279" s="22">
        <v>-1.6677899999999999E-2</v>
      </c>
      <c r="AB279" s="22">
        <v>269</v>
      </c>
      <c r="AC279" s="22">
        <v>0.49502600000000002</v>
      </c>
      <c r="AD279">
        <f t="shared" si="52"/>
        <v>16.677899999999998</v>
      </c>
      <c r="AE279">
        <f t="shared" si="53"/>
        <v>8.2631155886999981</v>
      </c>
      <c r="AF279" s="9"/>
      <c r="AG279" s="22">
        <v>1.25458</v>
      </c>
      <c r="AH279" s="22">
        <v>288.81900000000002</v>
      </c>
      <c r="AI279" s="22">
        <v>-1.6467300000000001E-2</v>
      </c>
      <c r="AJ279" s="22">
        <v>269</v>
      </c>
      <c r="AK279" s="22">
        <v>1.25397</v>
      </c>
      <c r="AL279">
        <f t="shared" si="54"/>
        <v>16.467300000000002</v>
      </c>
      <c r="AM279">
        <f t="shared" si="55"/>
        <v>20.659545234000003</v>
      </c>
      <c r="AP279" s="9"/>
      <c r="AQ279" s="22">
        <v>0.49545299999999998</v>
      </c>
      <c r="AR279" s="22">
        <v>337.98899999999998</v>
      </c>
      <c r="AS279" s="22">
        <v>-1.67175E-2</v>
      </c>
      <c r="AT279" s="22">
        <v>269</v>
      </c>
      <c r="AU279" s="22">
        <v>0.49499500000000002</v>
      </c>
      <c r="AV279">
        <f t="shared" si="56"/>
        <v>16.717500000000001</v>
      </c>
      <c r="AW279">
        <f t="shared" si="57"/>
        <v>8.2827355274999999</v>
      </c>
      <c r="AX279" s="9"/>
      <c r="AY279" s="22">
        <v>1.25458</v>
      </c>
      <c r="AZ279" s="22">
        <v>396.90100000000001</v>
      </c>
      <c r="BA279" s="22">
        <v>-1.6378799999999999E-2</v>
      </c>
      <c r="BB279" s="22">
        <v>269</v>
      </c>
      <c r="BC279" s="22">
        <v>1.25397</v>
      </c>
      <c r="BD279">
        <f t="shared" si="58"/>
        <v>16.378799999999998</v>
      </c>
      <c r="BE279">
        <f t="shared" si="59"/>
        <v>20.548514903999997</v>
      </c>
    </row>
    <row r="280" spans="6:101">
      <c r="F280" s="9"/>
      <c r="G280" s="22">
        <v>0.49041699999999999</v>
      </c>
      <c r="H280" s="22">
        <v>46.336399999999998</v>
      </c>
      <c r="I280" s="22">
        <v>-1.66626E-2</v>
      </c>
      <c r="J280" s="22">
        <v>270</v>
      </c>
      <c r="K280" s="22">
        <v>0.48986800000000003</v>
      </c>
      <c r="L280">
        <f t="shared" si="48"/>
        <v>16.662600000000001</v>
      </c>
      <c r="M280">
        <f t="shared" si="49"/>
        <v>8.1716223041999996</v>
      </c>
      <c r="N280" s="9"/>
      <c r="O280" s="22">
        <v>1.2596099999999999</v>
      </c>
      <c r="P280" s="22">
        <v>117.193</v>
      </c>
      <c r="Q280" s="22">
        <v>-1.6513099999999999E-2</v>
      </c>
      <c r="R280" s="22">
        <v>270</v>
      </c>
      <c r="S280" s="22">
        <v>1.25946</v>
      </c>
      <c r="T280">
        <f t="shared" si="50"/>
        <v>16.513099999999998</v>
      </c>
      <c r="U280">
        <f t="shared" si="51"/>
        <v>20.800065890999996</v>
      </c>
      <c r="X280" s="9"/>
      <c r="Y280" s="22">
        <v>0.49041699999999999</v>
      </c>
      <c r="Z280" s="22">
        <v>214.03</v>
      </c>
      <c r="AA280" s="22">
        <v>-1.6677899999999999E-2</v>
      </c>
      <c r="AB280" s="22">
        <v>270</v>
      </c>
      <c r="AC280" s="22">
        <v>0.489838</v>
      </c>
      <c r="AD280">
        <f t="shared" si="52"/>
        <v>16.677899999999998</v>
      </c>
      <c r="AE280">
        <f t="shared" si="53"/>
        <v>8.1791256842999989</v>
      </c>
      <c r="AF280" s="9"/>
      <c r="AG280" s="22">
        <v>1.2596099999999999</v>
      </c>
      <c r="AH280" s="22">
        <v>288.92</v>
      </c>
      <c r="AI280" s="22">
        <v>-1.6467300000000001E-2</v>
      </c>
      <c r="AJ280" s="22">
        <v>270</v>
      </c>
      <c r="AK280" s="22">
        <v>1.25885</v>
      </c>
      <c r="AL280">
        <f t="shared" si="54"/>
        <v>16.467300000000002</v>
      </c>
      <c r="AM280">
        <f t="shared" si="55"/>
        <v>20.742375753000001</v>
      </c>
      <c r="AP280" s="9"/>
      <c r="AQ280" s="22">
        <v>0.49041699999999999</v>
      </c>
      <c r="AR280" s="22">
        <v>338.09</v>
      </c>
      <c r="AS280" s="22">
        <v>-1.6705299999999999E-2</v>
      </c>
      <c r="AT280" s="22">
        <v>270</v>
      </c>
      <c r="AU280" s="22">
        <v>0.48977700000000002</v>
      </c>
      <c r="AV280">
        <f t="shared" si="56"/>
        <v>16.705299999999998</v>
      </c>
      <c r="AW280">
        <f t="shared" si="57"/>
        <v>8.1925631100999983</v>
      </c>
      <c r="AX280" s="9"/>
      <c r="AY280" s="22">
        <v>1.2596099999999999</v>
      </c>
      <c r="AZ280" s="22">
        <v>397.00099999999998</v>
      </c>
      <c r="BA280" s="22">
        <v>-1.63635E-2</v>
      </c>
      <c r="BB280" s="22">
        <v>270</v>
      </c>
      <c r="BC280" s="22">
        <v>1.2591600000000001</v>
      </c>
      <c r="BD280">
        <f t="shared" si="58"/>
        <v>16.363499999999998</v>
      </c>
      <c r="BE280">
        <f t="shared" si="59"/>
        <v>20.611628234999998</v>
      </c>
    </row>
    <row r="281" spans="6:101">
      <c r="F281" s="9"/>
      <c r="G281" s="22">
        <v>0.48538199999999998</v>
      </c>
      <c r="H281" s="22">
        <v>46.437100000000001</v>
      </c>
      <c r="I281" s="22">
        <v>-1.6656500000000001E-2</v>
      </c>
      <c r="J281" s="22">
        <v>271</v>
      </c>
      <c r="K281" s="22">
        <v>0.48465000000000003</v>
      </c>
      <c r="L281">
        <f t="shared" si="48"/>
        <v>16.656500000000001</v>
      </c>
      <c r="M281">
        <f t="shared" si="49"/>
        <v>8.0847652829999994</v>
      </c>
      <c r="N281" s="9"/>
      <c r="O281" s="22">
        <v>1.2646500000000001</v>
      </c>
      <c r="P281" s="22">
        <v>117.29300000000001</v>
      </c>
      <c r="Q281" s="22">
        <v>-1.6491700000000001E-2</v>
      </c>
      <c r="R281" s="22">
        <v>271</v>
      </c>
      <c r="S281" s="22">
        <v>1.26373</v>
      </c>
      <c r="T281">
        <f t="shared" si="50"/>
        <v>16.491700000000002</v>
      </c>
      <c r="U281">
        <f t="shared" si="51"/>
        <v>20.856228405000003</v>
      </c>
      <c r="X281" s="9"/>
      <c r="Y281" s="22">
        <v>0.48538199999999998</v>
      </c>
      <c r="Z281" s="22">
        <v>214.13</v>
      </c>
      <c r="AA281" s="22">
        <v>-1.6671800000000001E-2</v>
      </c>
      <c r="AB281" s="22">
        <v>271</v>
      </c>
      <c r="AC281" s="22">
        <v>0.48458899999999999</v>
      </c>
      <c r="AD281">
        <f t="shared" si="52"/>
        <v>16.671800000000001</v>
      </c>
      <c r="AE281">
        <f t="shared" si="53"/>
        <v>8.0921916276000001</v>
      </c>
      <c r="AF281" s="9"/>
      <c r="AG281" s="22">
        <v>1.2646500000000001</v>
      </c>
      <c r="AH281" s="22">
        <v>289.02100000000002</v>
      </c>
      <c r="AI281" s="22">
        <v>-1.64551E-2</v>
      </c>
      <c r="AJ281" s="22">
        <v>271</v>
      </c>
      <c r="AK281" s="22">
        <v>1.26373</v>
      </c>
      <c r="AL281">
        <f t="shared" si="54"/>
        <v>16.455100000000002</v>
      </c>
      <c r="AM281">
        <f t="shared" si="55"/>
        <v>20.809942215000003</v>
      </c>
      <c r="AP281" s="9"/>
      <c r="AQ281" s="22">
        <v>0.48538199999999998</v>
      </c>
      <c r="AR281" s="22">
        <v>338.19</v>
      </c>
      <c r="AS281" s="22">
        <v>-1.6708400000000002E-2</v>
      </c>
      <c r="AT281" s="22">
        <v>271</v>
      </c>
      <c r="AU281" s="22">
        <v>0.48477199999999998</v>
      </c>
      <c r="AV281">
        <f t="shared" si="56"/>
        <v>16.708400000000001</v>
      </c>
      <c r="AW281">
        <f t="shared" si="57"/>
        <v>8.109956608800001</v>
      </c>
      <c r="AX281" s="9"/>
      <c r="AY281" s="22">
        <v>1.2646500000000001</v>
      </c>
      <c r="AZ281" s="22">
        <v>397.10199999999998</v>
      </c>
      <c r="BA281" s="22">
        <v>-1.63605E-2</v>
      </c>
      <c r="BB281" s="22">
        <v>271</v>
      </c>
      <c r="BC281" s="22">
        <v>1.2634300000000001</v>
      </c>
      <c r="BD281">
        <f t="shared" si="58"/>
        <v>16.360500000000002</v>
      </c>
      <c r="BE281">
        <f t="shared" si="59"/>
        <v>20.690306325000002</v>
      </c>
    </row>
    <row r="282" spans="6:101">
      <c r="F282" s="9"/>
      <c r="G282" s="22">
        <v>0.48034700000000002</v>
      </c>
      <c r="H282" s="22">
        <v>46.537799999999997</v>
      </c>
      <c r="I282" s="22">
        <v>-1.6653399999999999E-2</v>
      </c>
      <c r="J282" s="22">
        <v>272</v>
      </c>
      <c r="K282" s="22">
        <v>0.47967500000000002</v>
      </c>
      <c r="L282">
        <f t="shared" si="48"/>
        <v>16.653399999999998</v>
      </c>
      <c r="M282">
        <f t="shared" si="49"/>
        <v>7.9994107297999992</v>
      </c>
      <c r="N282" s="9"/>
      <c r="O282" s="22">
        <v>1.2696799999999999</v>
      </c>
      <c r="P282" s="22">
        <v>117.39400000000001</v>
      </c>
      <c r="Q282" s="22">
        <v>-1.6491700000000001E-2</v>
      </c>
      <c r="R282" s="22">
        <v>272</v>
      </c>
      <c r="S282" s="22">
        <v>1.26892</v>
      </c>
      <c r="T282">
        <f t="shared" si="50"/>
        <v>16.491700000000002</v>
      </c>
      <c r="U282">
        <f t="shared" si="51"/>
        <v>20.939181656000002</v>
      </c>
      <c r="X282" s="9"/>
      <c r="Y282" s="22">
        <v>0.48034700000000002</v>
      </c>
      <c r="Z282" s="22">
        <v>214.23099999999999</v>
      </c>
      <c r="AA282" s="22">
        <v>-1.6680899999999999E-2</v>
      </c>
      <c r="AB282" s="22">
        <v>272</v>
      </c>
      <c r="AC282" s="22">
        <v>0.47988900000000001</v>
      </c>
      <c r="AD282">
        <f t="shared" si="52"/>
        <v>16.680899999999998</v>
      </c>
      <c r="AE282">
        <f t="shared" si="53"/>
        <v>8.0126202722999995</v>
      </c>
      <c r="AF282" s="9"/>
      <c r="AG282" s="22">
        <v>1.2696799999999999</v>
      </c>
      <c r="AH282" s="22">
        <v>289.12099999999998</v>
      </c>
      <c r="AI282" s="22">
        <v>-1.6445899999999999E-2</v>
      </c>
      <c r="AJ282" s="22">
        <v>272</v>
      </c>
      <c r="AK282" s="22">
        <v>1.2692300000000001</v>
      </c>
      <c r="AL282">
        <f t="shared" si="54"/>
        <v>16.445899999999998</v>
      </c>
      <c r="AM282">
        <f t="shared" si="55"/>
        <v>20.881030311999996</v>
      </c>
      <c r="AP282" s="9"/>
      <c r="AQ282" s="22">
        <v>0.48034700000000002</v>
      </c>
      <c r="AR282" s="22">
        <v>338.291</v>
      </c>
      <c r="AS282" s="22">
        <v>-1.6711400000000001E-2</v>
      </c>
      <c r="AT282" s="22">
        <v>272</v>
      </c>
      <c r="AU282" s="22">
        <v>0.479736</v>
      </c>
      <c r="AV282">
        <f t="shared" si="56"/>
        <v>16.711400000000001</v>
      </c>
      <c r="AW282">
        <f t="shared" si="57"/>
        <v>8.0272708558000012</v>
      </c>
      <c r="AX282" s="9"/>
      <c r="AY282" s="22">
        <v>1.2696799999999999</v>
      </c>
      <c r="AZ282" s="22">
        <v>397.20299999999997</v>
      </c>
      <c r="BA282" s="22">
        <v>-1.6345200000000001E-2</v>
      </c>
      <c r="BB282" s="22">
        <v>272</v>
      </c>
      <c r="BC282" s="22">
        <v>1.2686200000000001</v>
      </c>
      <c r="BD282">
        <f t="shared" si="58"/>
        <v>16.345200000000002</v>
      </c>
      <c r="BE282">
        <f t="shared" si="59"/>
        <v>20.753173536000002</v>
      </c>
    </row>
    <row r="283" spans="6:101">
      <c r="F283" s="9"/>
      <c r="G283" s="22">
        <v>0.47531099999999998</v>
      </c>
      <c r="H283" s="22">
        <v>46.638500000000001</v>
      </c>
      <c r="I283" s="22">
        <v>-1.66626E-2</v>
      </c>
      <c r="J283" s="22">
        <v>273</v>
      </c>
      <c r="K283" s="22">
        <v>0.47442600000000001</v>
      </c>
      <c r="L283">
        <f t="shared" si="48"/>
        <v>16.662600000000001</v>
      </c>
      <c r="M283">
        <f t="shared" si="49"/>
        <v>7.9199170686000002</v>
      </c>
      <c r="N283" s="9"/>
      <c r="O283" s="22">
        <v>1.2747200000000001</v>
      </c>
      <c r="P283" s="22">
        <v>117.495</v>
      </c>
      <c r="Q283" s="22">
        <v>-1.6476399999999999E-2</v>
      </c>
      <c r="R283" s="22">
        <v>273</v>
      </c>
      <c r="S283" s="22">
        <v>1.2741100000000001</v>
      </c>
      <c r="T283">
        <f t="shared" si="50"/>
        <v>16.476399999999998</v>
      </c>
      <c r="U283">
        <f t="shared" si="51"/>
        <v>21.002796608000001</v>
      </c>
      <c r="X283" s="9"/>
      <c r="Y283" s="22">
        <v>0.47531099999999998</v>
      </c>
      <c r="Z283" s="22">
        <v>214.33199999999999</v>
      </c>
      <c r="AA283" s="22">
        <v>-1.6680899999999999E-2</v>
      </c>
      <c r="AB283" s="22">
        <v>273</v>
      </c>
      <c r="AC283" s="22">
        <v>0.47488399999999997</v>
      </c>
      <c r="AD283">
        <f t="shared" si="52"/>
        <v>16.680899999999998</v>
      </c>
      <c r="AE283">
        <f t="shared" si="53"/>
        <v>7.9286152598999982</v>
      </c>
      <c r="AF283" s="9"/>
      <c r="AG283" s="22">
        <v>1.2747200000000001</v>
      </c>
      <c r="AH283" s="22">
        <v>289.22199999999998</v>
      </c>
      <c r="AI283" s="22">
        <v>-1.6452000000000001E-2</v>
      </c>
      <c r="AJ283" s="22">
        <v>273</v>
      </c>
      <c r="AK283" s="22">
        <v>1.2738</v>
      </c>
      <c r="AL283">
        <f t="shared" si="54"/>
        <v>16.452000000000002</v>
      </c>
      <c r="AM283">
        <f t="shared" si="55"/>
        <v>20.971693440000003</v>
      </c>
      <c r="AP283" s="9"/>
      <c r="AQ283" s="22">
        <v>0.47531099999999998</v>
      </c>
      <c r="AR283" s="22">
        <v>338.392</v>
      </c>
      <c r="AS283" s="22">
        <v>-1.6699200000000001E-2</v>
      </c>
      <c r="AT283" s="22">
        <v>273</v>
      </c>
      <c r="AU283" s="22">
        <v>0.474609</v>
      </c>
      <c r="AV283">
        <f t="shared" si="56"/>
        <v>16.699200000000001</v>
      </c>
      <c r="AW283">
        <f t="shared" si="57"/>
        <v>7.9373134512000005</v>
      </c>
      <c r="AX283" s="9"/>
      <c r="AY283" s="22">
        <v>1.2747200000000001</v>
      </c>
      <c r="AZ283" s="22">
        <v>397.30399999999997</v>
      </c>
      <c r="BA283" s="22">
        <v>-1.6326899999999998E-2</v>
      </c>
      <c r="BB283" s="22">
        <v>273</v>
      </c>
      <c r="BC283" s="22">
        <v>1.2741100000000001</v>
      </c>
      <c r="BD283">
        <f t="shared" si="58"/>
        <v>16.326899999999998</v>
      </c>
      <c r="BE283">
        <f t="shared" si="59"/>
        <v>20.812225968</v>
      </c>
    </row>
    <row r="284" spans="6:101">
      <c r="F284" s="9"/>
      <c r="G284" s="22">
        <v>0.47027600000000003</v>
      </c>
      <c r="H284" s="22">
        <v>46.739199999999997</v>
      </c>
      <c r="I284" s="22">
        <v>-1.66473E-2</v>
      </c>
      <c r="J284" s="22">
        <v>274</v>
      </c>
      <c r="K284" s="22">
        <v>0.46963500000000002</v>
      </c>
      <c r="L284">
        <f t="shared" si="48"/>
        <v>16.647300000000001</v>
      </c>
      <c r="M284">
        <f t="shared" si="49"/>
        <v>7.828825654800001</v>
      </c>
      <c r="N284" s="9"/>
      <c r="O284" s="22">
        <v>1.2797499999999999</v>
      </c>
      <c r="P284" s="22">
        <v>117.595</v>
      </c>
      <c r="Q284" s="22">
        <v>-1.64978E-2</v>
      </c>
      <c r="R284" s="22">
        <v>274</v>
      </c>
      <c r="S284" s="22">
        <v>1.2786900000000001</v>
      </c>
      <c r="T284">
        <f t="shared" si="50"/>
        <v>16.497800000000002</v>
      </c>
      <c r="U284">
        <f t="shared" si="51"/>
        <v>21.113059550000003</v>
      </c>
      <c r="X284" s="9"/>
      <c r="Y284" s="22">
        <v>0.47027600000000003</v>
      </c>
      <c r="Z284" s="22">
        <v>214.43199999999999</v>
      </c>
      <c r="AA284" s="22">
        <v>-1.6684000000000001E-2</v>
      </c>
      <c r="AB284" s="22">
        <v>274</v>
      </c>
      <c r="AC284" s="22">
        <v>0.46975699999999998</v>
      </c>
      <c r="AD284">
        <f t="shared" si="52"/>
        <v>16.684000000000001</v>
      </c>
      <c r="AE284">
        <f t="shared" si="53"/>
        <v>7.8460847840000012</v>
      </c>
      <c r="AF284" s="9"/>
      <c r="AG284" s="22">
        <v>1.2797499999999999</v>
      </c>
      <c r="AH284" s="22">
        <v>289.32299999999998</v>
      </c>
      <c r="AI284" s="22">
        <v>-1.6433699999999999E-2</v>
      </c>
      <c r="AJ284" s="22">
        <v>274</v>
      </c>
      <c r="AK284" s="22">
        <v>1.2786900000000001</v>
      </c>
      <c r="AL284">
        <f t="shared" si="54"/>
        <v>16.433699999999998</v>
      </c>
      <c r="AM284">
        <f t="shared" si="55"/>
        <v>21.031027574999996</v>
      </c>
      <c r="AP284" s="9"/>
      <c r="AQ284" s="22">
        <v>0.47027600000000003</v>
      </c>
      <c r="AR284" s="22">
        <v>338.49200000000002</v>
      </c>
      <c r="AS284" s="22">
        <v>-1.6711400000000001E-2</v>
      </c>
      <c r="AT284" s="22">
        <v>274</v>
      </c>
      <c r="AU284" s="22">
        <v>0.469696</v>
      </c>
      <c r="AV284">
        <f t="shared" si="56"/>
        <v>16.711400000000001</v>
      </c>
      <c r="AW284">
        <f t="shared" si="57"/>
        <v>7.8589703464000014</v>
      </c>
      <c r="AX284" s="9"/>
      <c r="AY284" s="22">
        <v>1.2797499999999999</v>
      </c>
      <c r="AZ284" s="22">
        <v>397.404</v>
      </c>
      <c r="BA284" s="22">
        <v>-1.6317700000000001E-2</v>
      </c>
      <c r="BB284" s="22">
        <v>274</v>
      </c>
      <c r="BC284" s="22">
        <v>1.2789900000000001</v>
      </c>
      <c r="BD284">
        <f t="shared" si="58"/>
        <v>16.317700000000002</v>
      </c>
      <c r="BE284">
        <f t="shared" si="59"/>
        <v>20.882576575000002</v>
      </c>
    </row>
    <row r="285" spans="6:101">
      <c r="F285" s="9"/>
      <c r="G285" s="22">
        <v>0.46523999999999999</v>
      </c>
      <c r="H285" s="22">
        <v>46.8399</v>
      </c>
      <c r="I285" s="22">
        <v>-1.6644300000000001E-2</v>
      </c>
      <c r="J285" s="22">
        <v>275</v>
      </c>
      <c r="K285" s="22">
        <v>0.46469100000000002</v>
      </c>
      <c r="L285">
        <f t="shared" si="48"/>
        <v>16.644300000000001</v>
      </c>
      <c r="M285">
        <f t="shared" si="49"/>
        <v>7.7435941320000001</v>
      </c>
      <c r="N285" s="9"/>
      <c r="O285" s="22">
        <v>1.2847900000000001</v>
      </c>
      <c r="P285" s="22">
        <v>117.696</v>
      </c>
      <c r="Q285" s="22">
        <v>-1.6482500000000001E-2</v>
      </c>
      <c r="R285" s="22">
        <v>275</v>
      </c>
      <c r="S285" s="22">
        <v>1.2841800000000001</v>
      </c>
      <c r="T285">
        <f t="shared" si="50"/>
        <v>16.482500000000002</v>
      </c>
      <c r="U285">
        <f t="shared" si="51"/>
        <v>21.176551175000004</v>
      </c>
      <c r="X285" s="9"/>
      <c r="Y285" s="22">
        <v>0.46523999999999999</v>
      </c>
      <c r="Z285" s="22">
        <v>214.53299999999999</v>
      </c>
      <c r="AA285" s="22">
        <v>-1.6690099999999999E-2</v>
      </c>
      <c r="AB285" s="22">
        <v>275</v>
      </c>
      <c r="AC285" s="22">
        <v>0.46460000000000001</v>
      </c>
      <c r="AD285">
        <f t="shared" si="52"/>
        <v>16.690100000000001</v>
      </c>
      <c r="AE285">
        <f t="shared" si="53"/>
        <v>7.7649021240000007</v>
      </c>
      <c r="AF285" s="9"/>
      <c r="AG285" s="22">
        <v>1.2847900000000001</v>
      </c>
      <c r="AH285" s="22">
        <v>289.423</v>
      </c>
      <c r="AI285" s="22">
        <v>-1.6430699999999999E-2</v>
      </c>
      <c r="AJ285" s="22">
        <v>275</v>
      </c>
      <c r="AK285" s="22">
        <v>1.2841800000000001</v>
      </c>
      <c r="AL285">
        <f t="shared" si="54"/>
        <v>16.430699999999998</v>
      </c>
      <c r="AM285">
        <f t="shared" si="55"/>
        <v>21.109999052999999</v>
      </c>
      <c r="AP285" s="9"/>
      <c r="AQ285" s="22">
        <v>0.46523999999999999</v>
      </c>
      <c r="AR285" s="22">
        <v>338.59300000000002</v>
      </c>
      <c r="AS285" s="22">
        <v>-1.6708400000000002E-2</v>
      </c>
      <c r="AT285" s="22">
        <v>275</v>
      </c>
      <c r="AU285" s="22">
        <v>0.46462999999999999</v>
      </c>
      <c r="AV285">
        <f t="shared" si="56"/>
        <v>16.708400000000001</v>
      </c>
      <c r="AW285">
        <f t="shared" si="57"/>
        <v>7.7734160160000005</v>
      </c>
      <c r="AX285" s="9"/>
      <c r="AY285" s="22">
        <v>1.2847900000000001</v>
      </c>
      <c r="AZ285" s="22">
        <v>397.505</v>
      </c>
      <c r="BA285" s="22">
        <v>-1.6308599999999999E-2</v>
      </c>
      <c r="BB285" s="22">
        <v>275</v>
      </c>
      <c r="BC285" s="22">
        <v>1.2838700000000001</v>
      </c>
      <c r="BD285">
        <f t="shared" si="58"/>
        <v>16.308599999999998</v>
      </c>
      <c r="BE285">
        <f t="shared" si="59"/>
        <v>20.953126193999999</v>
      </c>
    </row>
    <row r="286" spans="6:101">
      <c r="F286" s="9"/>
      <c r="G286" s="22">
        <v>0.46020499999999998</v>
      </c>
      <c r="H286" s="22">
        <v>46.940600000000003</v>
      </c>
      <c r="I286" s="22">
        <v>-1.66321E-2</v>
      </c>
      <c r="J286" s="22">
        <v>276</v>
      </c>
      <c r="K286" s="22">
        <v>0.45971699999999999</v>
      </c>
      <c r="L286">
        <f t="shared" si="48"/>
        <v>16.632100000000001</v>
      </c>
      <c r="M286">
        <f t="shared" si="49"/>
        <v>7.6541755805000005</v>
      </c>
      <c r="N286" s="9"/>
      <c r="O286" s="22">
        <v>1.28983</v>
      </c>
      <c r="P286" s="22">
        <v>117.797</v>
      </c>
      <c r="Q286" s="22">
        <v>-1.6491700000000001E-2</v>
      </c>
      <c r="R286" s="22">
        <v>276</v>
      </c>
      <c r="S286" s="22">
        <v>1.2887599999999999</v>
      </c>
      <c r="T286">
        <f t="shared" si="50"/>
        <v>16.491700000000002</v>
      </c>
      <c r="U286">
        <f t="shared" si="51"/>
        <v>21.271489411000001</v>
      </c>
      <c r="X286" s="9"/>
      <c r="Y286" s="22">
        <v>0.46020499999999998</v>
      </c>
      <c r="Z286" s="22">
        <v>214.63399999999999</v>
      </c>
      <c r="AA286" s="22">
        <v>-1.66748E-2</v>
      </c>
      <c r="AB286" s="22">
        <v>276</v>
      </c>
      <c r="AC286" s="22">
        <v>0.45959499999999998</v>
      </c>
      <c r="AD286">
        <f t="shared" si="52"/>
        <v>16.674800000000001</v>
      </c>
      <c r="AE286">
        <f t="shared" si="53"/>
        <v>7.6738263340000001</v>
      </c>
      <c r="AF286" s="9"/>
      <c r="AG286" s="22">
        <v>1.28983</v>
      </c>
      <c r="AH286" s="22">
        <v>289.524</v>
      </c>
      <c r="AI286" s="22">
        <v>-1.6427600000000001E-2</v>
      </c>
      <c r="AJ286" s="22">
        <v>276</v>
      </c>
      <c r="AK286" s="22">
        <v>1.2887599999999999</v>
      </c>
      <c r="AL286">
        <f t="shared" si="54"/>
        <v>16.427600000000002</v>
      </c>
      <c r="AM286">
        <f t="shared" si="55"/>
        <v>21.188811308000002</v>
      </c>
      <c r="AP286" s="9"/>
      <c r="AQ286" s="22">
        <v>0.46020499999999998</v>
      </c>
      <c r="AR286" s="22">
        <v>338.69400000000002</v>
      </c>
      <c r="AS286" s="22">
        <v>-1.6708400000000002E-2</v>
      </c>
      <c r="AT286" s="22">
        <v>276</v>
      </c>
      <c r="AU286" s="22">
        <v>0.45956399999999997</v>
      </c>
      <c r="AV286">
        <f t="shared" si="56"/>
        <v>16.708400000000001</v>
      </c>
      <c r="AW286">
        <f t="shared" si="57"/>
        <v>7.6892892220000002</v>
      </c>
      <c r="AX286" s="9"/>
      <c r="AY286" s="22">
        <v>1.28983</v>
      </c>
      <c r="AZ286" s="22">
        <v>397.60599999999999</v>
      </c>
      <c r="BA286" s="22">
        <v>-1.6296399999999999E-2</v>
      </c>
      <c r="BB286" s="22">
        <v>276</v>
      </c>
      <c r="BC286" s="22">
        <v>1.2890600000000001</v>
      </c>
      <c r="BD286">
        <f t="shared" si="58"/>
        <v>16.296399999999998</v>
      </c>
      <c r="BE286">
        <f t="shared" si="59"/>
        <v>21.019585612</v>
      </c>
    </row>
    <row r="287" spans="6:101">
      <c r="F287" s="9"/>
      <c r="G287" s="22">
        <v>0.45517000000000002</v>
      </c>
      <c r="H287" s="22">
        <v>47.0413</v>
      </c>
      <c r="I287" s="22">
        <v>-1.66473E-2</v>
      </c>
      <c r="J287" s="22">
        <v>277</v>
      </c>
      <c r="K287" s="22">
        <v>0.454376</v>
      </c>
      <c r="L287">
        <f t="shared" si="48"/>
        <v>16.647300000000001</v>
      </c>
      <c r="M287">
        <f t="shared" si="49"/>
        <v>7.5773515410000005</v>
      </c>
      <c r="N287" s="9"/>
      <c r="O287" s="22">
        <v>1.2948599999999999</v>
      </c>
      <c r="P287" s="22">
        <v>117.89700000000001</v>
      </c>
      <c r="Q287" s="22">
        <v>-1.6488599999999999E-2</v>
      </c>
      <c r="R287" s="22">
        <v>277</v>
      </c>
      <c r="S287" s="22">
        <v>1.2942499999999999</v>
      </c>
      <c r="T287">
        <f t="shared" si="50"/>
        <v>16.488599999999998</v>
      </c>
      <c r="U287">
        <f t="shared" si="51"/>
        <v>21.350428595999997</v>
      </c>
      <c r="X287" s="9"/>
      <c r="Y287" s="22">
        <v>0.45517000000000002</v>
      </c>
      <c r="Z287" s="22">
        <v>214.73500000000001</v>
      </c>
      <c r="AA287" s="22">
        <v>-1.6680899999999999E-2</v>
      </c>
      <c r="AB287" s="22">
        <v>277</v>
      </c>
      <c r="AC287" s="22">
        <v>0.454681</v>
      </c>
      <c r="AD287">
        <f t="shared" si="52"/>
        <v>16.680899999999998</v>
      </c>
      <c r="AE287">
        <f t="shared" si="53"/>
        <v>7.5926452529999988</v>
      </c>
      <c r="AF287" s="9"/>
      <c r="AG287" s="22">
        <v>1.2948599999999999</v>
      </c>
      <c r="AH287" s="22">
        <v>289.625</v>
      </c>
      <c r="AI287" s="22">
        <v>-1.6421499999999999E-2</v>
      </c>
      <c r="AJ287" s="22">
        <v>277</v>
      </c>
      <c r="AK287" s="22">
        <v>1.2942499999999999</v>
      </c>
      <c r="AL287">
        <f t="shared" si="54"/>
        <v>16.421499999999998</v>
      </c>
      <c r="AM287">
        <f t="shared" si="55"/>
        <v>21.263543489999996</v>
      </c>
      <c r="AP287" s="9"/>
      <c r="AQ287" s="22">
        <v>0.45517000000000002</v>
      </c>
      <c r="AR287" s="22">
        <v>338.79500000000002</v>
      </c>
      <c r="AS287" s="22">
        <v>-1.6711400000000001E-2</v>
      </c>
      <c r="AT287" s="22">
        <v>277</v>
      </c>
      <c r="AU287" s="22">
        <v>0.45462000000000002</v>
      </c>
      <c r="AV287">
        <f t="shared" si="56"/>
        <v>16.711400000000001</v>
      </c>
      <c r="AW287">
        <f t="shared" si="57"/>
        <v>7.606527938000001</v>
      </c>
      <c r="AX287" s="9"/>
      <c r="AY287" s="22">
        <v>1.2948599999999999</v>
      </c>
      <c r="AZ287" s="22">
        <v>397.70600000000002</v>
      </c>
      <c r="BA287" s="22">
        <v>-1.6299399999999999E-2</v>
      </c>
      <c r="BB287" s="22">
        <v>277</v>
      </c>
      <c r="BC287" s="22">
        <v>1.2939499999999999</v>
      </c>
      <c r="BD287">
        <f t="shared" si="58"/>
        <v>16.299399999999999</v>
      </c>
      <c r="BE287">
        <f t="shared" si="59"/>
        <v>21.105441083999995</v>
      </c>
    </row>
    <row r="288" spans="6:101">
      <c r="F288" s="9"/>
      <c r="G288" s="22">
        <v>0.45013399999999998</v>
      </c>
      <c r="H288" s="22">
        <v>47.142000000000003</v>
      </c>
      <c r="I288" s="22">
        <v>-1.66473E-2</v>
      </c>
      <c r="J288" s="22">
        <v>278</v>
      </c>
      <c r="K288" s="22">
        <v>0.44949299999999998</v>
      </c>
      <c r="L288">
        <f t="shared" si="48"/>
        <v>16.647300000000001</v>
      </c>
      <c r="M288">
        <f t="shared" si="49"/>
        <v>7.4935157382000002</v>
      </c>
      <c r="N288" s="9"/>
      <c r="O288" s="22">
        <v>1.2999000000000001</v>
      </c>
      <c r="P288" s="22">
        <v>117.998</v>
      </c>
      <c r="Q288" s="22">
        <v>-1.64703E-2</v>
      </c>
      <c r="R288" s="22">
        <v>278</v>
      </c>
      <c r="S288" s="22">
        <v>1.2994399999999999</v>
      </c>
      <c r="T288">
        <f t="shared" si="50"/>
        <v>16.470300000000002</v>
      </c>
      <c r="U288">
        <f t="shared" si="51"/>
        <v>21.409742970000003</v>
      </c>
      <c r="X288" s="9"/>
      <c r="Y288" s="22">
        <v>0.45013399999999998</v>
      </c>
      <c r="Z288" s="22">
        <v>214.83500000000001</v>
      </c>
      <c r="AA288" s="22">
        <v>-1.6680899999999999E-2</v>
      </c>
      <c r="AB288" s="22">
        <v>278</v>
      </c>
      <c r="AC288" s="22">
        <v>0.44952399999999998</v>
      </c>
      <c r="AD288">
        <f t="shared" si="52"/>
        <v>16.680899999999998</v>
      </c>
      <c r="AE288">
        <f t="shared" si="53"/>
        <v>7.5086402405999984</v>
      </c>
      <c r="AF288" s="9"/>
      <c r="AG288" s="22">
        <v>1.2999000000000001</v>
      </c>
      <c r="AH288" s="22">
        <v>289.72500000000002</v>
      </c>
      <c r="AI288" s="22">
        <v>-1.6421499999999999E-2</v>
      </c>
      <c r="AJ288" s="22">
        <v>278</v>
      </c>
      <c r="AK288" s="22">
        <v>1.2991299999999999</v>
      </c>
      <c r="AL288">
        <f t="shared" si="54"/>
        <v>16.421499999999998</v>
      </c>
      <c r="AM288">
        <f t="shared" si="55"/>
        <v>21.346307849999999</v>
      </c>
      <c r="AP288" s="9"/>
      <c r="AQ288" s="22">
        <v>0.45013399999999998</v>
      </c>
      <c r="AR288" s="22">
        <v>338.89499999999998</v>
      </c>
      <c r="AS288" s="22">
        <v>-1.67145E-2</v>
      </c>
      <c r="AT288" s="22">
        <v>278</v>
      </c>
      <c r="AU288" s="22">
        <v>0.449463</v>
      </c>
      <c r="AV288">
        <f t="shared" si="56"/>
        <v>16.714500000000001</v>
      </c>
      <c r="AW288">
        <f t="shared" si="57"/>
        <v>7.5237647430000001</v>
      </c>
      <c r="AX288" s="9"/>
      <c r="AY288" s="22">
        <v>1.2999000000000001</v>
      </c>
      <c r="AZ288" s="22">
        <v>397.80700000000002</v>
      </c>
      <c r="BA288" s="22">
        <v>-1.6287200000000002E-2</v>
      </c>
      <c r="BB288" s="22">
        <v>278</v>
      </c>
      <c r="BC288" s="22">
        <v>1.2988299999999999</v>
      </c>
      <c r="BD288">
        <f t="shared" si="58"/>
        <v>16.287200000000002</v>
      </c>
      <c r="BE288">
        <f t="shared" si="59"/>
        <v>21.171731280000003</v>
      </c>
    </row>
    <row r="289" spans="6:57">
      <c r="F289" s="9"/>
      <c r="G289" s="22">
        <v>0.44509900000000002</v>
      </c>
      <c r="H289" s="22">
        <v>47.242800000000003</v>
      </c>
      <c r="I289" s="22">
        <v>-1.6656500000000001E-2</v>
      </c>
      <c r="J289" s="22">
        <v>279</v>
      </c>
      <c r="K289" s="22">
        <v>0.44448900000000002</v>
      </c>
      <c r="L289">
        <f t="shared" si="48"/>
        <v>16.656500000000001</v>
      </c>
      <c r="M289">
        <f t="shared" si="49"/>
        <v>7.4137914935000007</v>
      </c>
      <c r="N289" s="9"/>
      <c r="O289" s="22">
        <v>1.3049299999999999</v>
      </c>
      <c r="P289" s="22">
        <v>118.099</v>
      </c>
      <c r="Q289" s="22">
        <v>-1.6482500000000001E-2</v>
      </c>
      <c r="R289" s="22">
        <v>279</v>
      </c>
      <c r="S289" s="22">
        <v>1.3043199999999999</v>
      </c>
      <c r="T289">
        <f t="shared" si="50"/>
        <v>16.482500000000002</v>
      </c>
      <c r="U289">
        <f t="shared" si="51"/>
        <v>21.508508725000002</v>
      </c>
      <c r="X289" s="9"/>
      <c r="Y289" s="22">
        <v>0.44509900000000002</v>
      </c>
      <c r="Z289" s="22">
        <v>214.93600000000001</v>
      </c>
      <c r="AA289" s="22">
        <v>-1.6687E-2</v>
      </c>
      <c r="AB289" s="22">
        <v>279</v>
      </c>
      <c r="AC289" s="22">
        <v>0.444519</v>
      </c>
      <c r="AD289">
        <f t="shared" si="52"/>
        <v>16.687000000000001</v>
      </c>
      <c r="AE289">
        <f t="shared" si="53"/>
        <v>7.4273670130000005</v>
      </c>
      <c r="AF289" s="9"/>
      <c r="AG289" s="22">
        <v>1.3049299999999999</v>
      </c>
      <c r="AH289" s="22">
        <v>289.82600000000002</v>
      </c>
      <c r="AI289" s="22">
        <v>-1.6412400000000001E-2</v>
      </c>
      <c r="AJ289" s="22">
        <v>279</v>
      </c>
      <c r="AK289" s="22">
        <v>1.30402</v>
      </c>
      <c r="AL289">
        <f t="shared" si="54"/>
        <v>16.412400000000002</v>
      </c>
      <c r="AM289">
        <f t="shared" si="55"/>
        <v>21.417033132</v>
      </c>
      <c r="AP289" s="9"/>
      <c r="AQ289" s="22">
        <v>0.44509900000000002</v>
      </c>
      <c r="AR289" s="22">
        <v>338.99599999999998</v>
      </c>
      <c r="AS289" s="22">
        <v>-1.67175E-2</v>
      </c>
      <c r="AT289" s="22">
        <v>279</v>
      </c>
      <c r="AU289" s="22">
        <v>0.44433600000000001</v>
      </c>
      <c r="AV289">
        <f t="shared" si="56"/>
        <v>16.717500000000001</v>
      </c>
      <c r="AW289">
        <f t="shared" si="57"/>
        <v>7.4409425325000011</v>
      </c>
      <c r="AX289" s="9"/>
      <c r="AY289" s="22">
        <v>1.3049299999999999</v>
      </c>
      <c r="AZ289" s="22">
        <v>397.90800000000002</v>
      </c>
      <c r="BA289" s="22">
        <v>-1.62781E-2</v>
      </c>
      <c r="BB289" s="22">
        <v>279</v>
      </c>
      <c r="BC289" s="22">
        <v>1.3043199999999999</v>
      </c>
      <c r="BD289">
        <f t="shared" si="58"/>
        <v>16.278099999999998</v>
      </c>
      <c r="BE289">
        <f t="shared" si="59"/>
        <v>21.241781032999995</v>
      </c>
    </row>
    <row r="290" spans="6:57">
      <c r="F290" s="9"/>
      <c r="G290" s="22">
        <v>0.44006299999999998</v>
      </c>
      <c r="H290" s="22">
        <v>47.343499999999999</v>
      </c>
      <c r="I290" s="22">
        <v>-1.6650399999999999E-2</v>
      </c>
      <c r="J290" s="22">
        <v>280</v>
      </c>
      <c r="K290" s="22">
        <v>0.43966699999999997</v>
      </c>
      <c r="L290">
        <f t="shared" si="48"/>
        <v>16.650399999999998</v>
      </c>
      <c r="M290">
        <f t="shared" si="49"/>
        <v>7.3272249751999983</v>
      </c>
      <c r="N290" s="9"/>
      <c r="O290" s="22">
        <v>1.3099700000000001</v>
      </c>
      <c r="P290" s="22">
        <v>118.2</v>
      </c>
      <c r="Q290" s="22">
        <v>-1.6482500000000001E-2</v>
      </c>
      <c r="R290" s="22">
        <v>280</v>
      </c>
      <c r="S290" s="22">
        <v>1.30951</v>
      </c>
      <c r="T290">
        <f t="shared" si="50"/>
        <v>16.482500000000002</v>
      </c>
      <c r="U290">
        <f t="shared" si="51"/>
        <v>21.591580525000005</v>
      </c>
      <c r="X290" s="9"/>
      <c r="Y290" s="22">
        <v>0.44006299999999998</v>
      </c>
      <c r="Z290" s="22">
        <v>215.03700000000001</v>
      </c>
      <c r="AA290" s="22">
        <v>-1.6693099999999999E-2</v>
      </c>
      <c r="AB290" s="22">
        <v>280</v>
      </c>
      <c r="AC290" s="22">
        <v>0.43948399999999999</v>
      </c>
      <c r="AD290">
        <f t="shared" si="52"/>
        <v>16.693099999999998</v>
      </c>
      <c r="AE290">
        <f t="shared" si="53"/>
        <v>7.3460156652999986</v>
      </c>
      <c r="AF290" s="9"/>
      <c r="AG290" s="22">
        <v>1.3099700000000001</v>
      </c>
      <c r="AH290" s="22">
        <v>289.92700000000002</v>
      </c>
      <c r="AI290" s="22">
        <v>-1.6406299999999999E-2</v>
      </c>
      <c r="AJ290" s="22">
        <v>280</v>
      </c>
      <c r="AK290" s="22">
        <v>1.30951</v>
      </c>
      <c r="AL290">
        <f t="shared" si="54"/>
        <v>16.406299999999998</v>
      </c>
      <c r="AM290">
        <f t="shared" si="55"/>
        <v>21.491760810999999</v>
      </c>
      <c r="AP290" s="9"/>
      <c r="AQ290" s="22">
        <v>0.44006299999999998</v>
      </c>
      <c r="AR290" s="22">
        <v>339.09699999999998</v>
      </c>
      <c r="AS290" s="22">
        <v>-1.67145E-2</v>
      </c>
      <c r="AT290" s="22">
        <v>280</v>
      </c>
      <c r="AU290" s="22">
        <v>0.439392</v>
      </c>
      <c r="AV290">
        <f t="shared" si="56"/>
        <v>16.714500000000001</v>
      </c>
      <c r="AW290">
        <f t="shared" si="57"/>
        <v>7.3554330134999999</v>
      </c>
      <c r="AX290" s="9"/>
      <c r="AY290" s="22">
        <v>1.3099700000000001</v>
      </c>
      <c r="AZ290" s="22">
        <v>398.00900000000001</v>
      </c>
      <c r="BA290" s="22">
        <v>-1.6256699999999999E-2</v>
      </c>
      <c r="BB290" s="22">
        <v>280</v>
      </c>
      <c r="BC290" s="22">
        <v>1.3098099999999999</v>
      </c>
      <c r="BD290">
        <f t="shared" si="58"/>
        <v>16.256699999999999</v>
      </c>
      <c r="BE290">
        <f t="shared" si="59"/>
        <v>21.295789298999999</v>
      </c>
    </row>
    <row r="291" spans="6:57">
      <c r="F291" s="9"/>
      <c r="G291" s="22">
        <v>0.43502800000000003</v>
      </c>
      <c r="H291" s="22">
        <v>47.444200000000002</v>
      </c>
      <c r="I291" s="22">
        <v>-1.66473E-2</v>
      </c>
      <c r="J291" s="22">
        <v>281</v>
      </c>
      <c r="K291" s="22">
        <v>0.434448</v>
      </c>
      <c r="L291">
        <f t="shared" si="48"/>
        <v>16.647300000000001</v>
      </c>
      <c r="M291">
        <f t="shared" si="49"/>
        <v>7.2420416244000014</v>
      </c>
      <c r="N291" s="9"/>
      <c r="O291" s="22">
        <v>1.3149999999999999</v>
      </c>
      <c r="P291" s="22">
        <v>118.3</v>
      </c>
      <c r="Q291" s="22">
        <v>-1.6482500000000001E-2</v>
      </c>
      <c r="R291" s="22">
        <v>281</v>
      </c>
      <c r="S291" s="22">
        <v>1.3137799999999999</v>
      </c>
      <c r="T291">
        <f t="shared" si="50"/>
        <v>16.482500000000002</v>
      </c>
      <c r="U291">
        <f t="shared" si="51"/>
        <v>21.674487500000001</v>
      </c>
      <c r="X291" s="9"/>
      <c r="Y291" s="22">
        <v>0.43502800000000003</v>
      </c>
      <c r="Z291" s="22">
        <v>215.137</v>
      </c>
      <c r="AA291" s="22">
        <v>-1.67023E-2</v>
      </c>
      <c r="AB291" s="22">
        <v>281</v>
      </c>
      <c r="AC291" s="22">
        <v>0.43460100000000002</v>
      </c>
      <c r="AD291">
        <f t="shared" si="52"/>
        <v>16.702300000000001</v>
      </c>
      <c r="AE291">
        <f t="shared" si="53"/>
        <v>7.2659681644000012</v>
      </c>
      <c r="AF291" s="9"/>
      <c r="AG291" s="22">
        <v>1.3149999999999999</v>
      </c>
      <c r="AH291" s="22">
        <v>290.02800000000002</v>
      </c>
      <c r="AI291" s="22">
        <v>-1.6397100000000001E-2</v>
      </c>
      <c r="AJ291" s="22">
        <v>281</v>
      </c>
      <c r="AK291" s="22">
        <v>1.31409</v>
      </c>
      <c r="AL291">
        <f t="shared" si="54"/>
        <v>16.397100000000002</v>
      </c>
      <c r="AM291">
        <f t="shared" si="55"/>
        <v>21.562186500000003</v>
      </c>
      <c r="AP291" s="9"/>
      <c r="AQ291" s="22">
        <v>0.43502800000000003</v>
      </c>
      <c r="AR291" s="22">
        <v>339.197</v>
      </c>
      <c r="AS291" s="22">
        <v>-1.6723600000000002E-2</v>
      </c>
      <c r="AT291" s="22">
        <v>281</v>
      </c>
      <c r="AU291" s="22">
        <v>0.43441800000000003</v>
      </c>
      <c r="AV291">
        <f t="shared" si="56"/>
        <v>16.723600000000001</v>
      </c>
      <c r="AW291">
        <f t="shared" si="57"/>
        <v>7.2752342608000014</v>
      </c>
      <c r="AX291" s="9"/>
      <c r="AY291" s="22">
        <v>1.3149999999999999</v>
      </c>
      <c r="AZ291" s="22">
        <v>398.10899999999998</v>
      </c>
      <c r="BA291" s="22">
        <v>-1.6256699999999999E-2</v>
      </c>
      <c r="BB291" s="22">
        <v>281</v>
      </c>
      <c r="BC291" s="22">
        <v>1.31409</v>
      </c>
      <c r="BD291">
        <f t="shared" si="58"/>
        <v>16.256699999999999</v>
      </c>
      <c r="BE291">
        <f t="shared" si="59"/>
        <v>21.377560499999998</v>
      </c>
    </row>
    <row r="292" spans="6:57">
      <c r="F292" s="9"/>
      <c r="G292" s="22">
        <v>0.42999300000000001</v>
      </c>
      <c r="H292" s="22">
        <v>47.544899999999998</v>
      </c>
      <c r="I292" s="22">
        <v>-1.6656500000000001E-2</v>
      </c>
      <c r="J292" s="22">
        <v>282</v>
      </c>
      <c r="K292" s="22">
        <v>0.42923</v>
      </c>
      <c r="L292">
        <f t="shared" si="48"/>
        <v>16.656500000000001</v>
      </c>
      <c r="M292">
        <f t="shared" si="49"/>
        <v>7.1621784045000005</v>
      </c>
      <c r="N292" s="9"/>
      <c r="O292" s="22">
        <v>1.3200400000000001</v>
      </c>
      <c r="P292" s="22">
        <v>118.401</v>
      </c>
      <c r="Q292" s="22">
        <v>-1.6464199999999998E-2</v>
      </c>
      <c r="R292" s="22">
        <v>282</v>
      </c>
      <c r="S292" s="22">
        <v>1.31958</v>
      </c>
      <c r="T292">
        <f t="shared" si="50"/>
        <v>16.464199999999998</v>
      </c>
      <c r="U292">
        <f t="shared" si="51"/>
        <v>21.733402567999999</v>
      </c>
      <c r="X292" s="9"/>
      <c r="Y292" s="22">
        <v>0.42999300000000001</v>
      </c>
      <c r="Z292" s="22">
        <v>215.238</v>
      </c>
      <c r="AA292" s="22">
        <v>-1.6708400000000002E-2</v>
      </c>
      <c r="AB292" s="22">
        <v>282</v>
      </c>
      <c r="AC292" s="22">
        <v>0.42932100000000001</v>
      </c>
      <c r="AD292">
        <f t="shared" si="52"/>
        <v>16.708400000000001</v>
      </c>
      <c r="AE292">
        <f t="shared" si="53"/>
        <v>7.1844950412000008</v>
      </c>
      <c r="AF292" s="9"/>
      <c r="AG292" s="22">
        <v>1.3200400000000001</v>
      </c>
      <c r="AH292" s="22">
        <v>290.12799999999999</v>
      </c>
      <c r="AI292" s="22">
        <v>-1.6378799999999999E-2</v>
      </c>
      <c r="AJ292" s="22">
        <v>282</v>
      </c>
      <c r="AK292" s="22">
        <v>1.3192699999999999</v>
      </c>
      <c r="AL292">
        <f t="shared" si="54"/>
        <v>16.378799999999998</v>
      </c>
      <c r="AM292">
        <f t="shared" si="55"/>
        <v>21.620671152</v>
      </c>
      <c r="AP292" s="9"/>
      <c r="AQ292" s="22">
        <v>0.42999300000000001</v>
      </c>
      <c r="AR292" s="22">
        <v>339.298</v>
      </c>
      <c r="AS292" s="22">
        <v>-1.67175E-2</v>
      </c>
      <c r="AT292" s="22">
        <v>282</v>
      </c>
      <c r="AU292" s="22">
        <v>0.42923</v>
      </c>
      <c r="AV292">
        <f t="shared" si="56"/>
        <v>16.717500000000001</v>
      </c>
      <c r="AW292">
        <f t="shared" si="57"/>
        <v>7.1884079775000007</v>
      </c>
      <c r="AX292" s="9"/>
      <c r="AY292" s="22">
        <v>1.3200400000000001</v>
      </c>
      <c r="AZ292" s="22">
        <v>398.21</v>
      </c>
      <c r="BA292" s="22">
        <v>-1.62384E-2</v>
      </c>
      <c r="BB292" s="22">
        <v>282</v>
      </c>
      <c r="BC292" s="22">
        <v>1.3186599999999999</v>
      </c>
      <c r="BD292">
        <f t="shared" si="58"/>
        <v>16.238399999999999</v>
      </c>
      <c r="BE292">
        <f t="shared" si="59"/>
        <v>21.435337535999999</v>
      </c>
    </row>
    <row r="293" spans="6:57">
      <c r="F293" s="9"/>
      <c r="G293" s="22">
        <v>0.42495699999999997</v>
      </c>
      <c r="H293" s="22">
        <v>47.645600000000002</v>
      </c>
      <c r="I293" s="22">
        <v>-1.6653399999999999E-2</v>
      </c>
      <c r="J293" s="22">
        <v>283</v>
      </c>
      <c r="K293" s="22">
        <v>0.42431600000000003</v>
      </c>
      <c r="L293">
        <f t="shared" si="48"/>
        <v>16.653399999999998</v>
      </c>
      <c r="M293">
        <f t="shared" si="49"/>
        <v>7.0769789037999988</v>
      </c>
      <c r="N293" s="9"/>
      <c r="O293" s="22">
        <v>1.32507</v>
      </c>
      <c r="P293" s="22">
        <v>118.502</v>
      </c>
      <c r="Q293" s="22">
        <v>-1.6461199999999999E-2</v>
      </c>
      <c r="R293" s="22">
        <v>283</v>
      </c>
      <c r="S293" s="22">
        <v>1.32385</v>
      </c>
      <c r="T293">
        <f t="shared" si="50"/>
        <v>16.461199999999998</v>
      </c>
      <c r="U293">
        <f t="shared" si="51"/>
        <v>21.812242283999996</v>
      </c>
      <c r="X293" s="9"/>
      <c r="Y293" s="22">
        <v>0.42495699999999997</v>
      </c>
      <c r="Z293" s="22">
        <v>215.339</v>
      </c>
      <c r="AA293" s="22">
        <v>-1.6693099999999999E-2</v>
      </c>
      <c r="AB293" s="22">
        <v>283</v>
      </c>
      <c r="AC293" s="22">
        <v>0.42431600000000003</v>
      </c>
      <c r="AD293">
        <f t="shared" si="52"/>
        <v>16.693099999999998</v>
      </c>
      <c r="AE293">
        <f t="shared" si="53"/>
        <v>7.0938496966999987</v>
      </c>
      <c r="AF293" s="9"/>
      <c r="AG293" s="22">
        <v>1.32507</v>
      </c>
      <c r="AH293" s="22">
        <v>290.22899999999998</v>
      </c>
      <c r="AI293" s="22">
        <v>-1.63727E-2</v>
      </c>
      <c r="AJ293" s="22">
        <v>283</v>
      </c>
      <c r="AK293" s="22">
        <v>1.32446</v>
      </c>
      <c r="AL293">
        <f t="shared" si="54"/>
        <v>16.372700000000002</v>
      </c>
      <c r="AM293">
        <f t="shared" si="55"/>
        <v>21.694973589000003</v>
      </c>
      <c r="AP293" s="9"/>
      <c r="AQ293" s="22">
        <v>0.42495699999999997</v>
      </c>
      <c r="AR293" s="22">
        <v>339.399</v>
      </c>
      <c r="AS293" s="22">
        <v>-1.6720599999999999E-2</v>
      </c>
      <c r="AT293" s="22">
        <v>283</v>
      </c>
      <c r="AU293" s="22">
        <v>0.424377</v>
      </c>
      <c r="AV293">
        <f t="shared" si="56"/>
        <v>16.720599999999997</v>
      </c>
      <c r="AW293">
        <f t="shared" si="57"/>
        <v>7.1055360141999984</v>
      </c>
      <c r="AX293" s="9"/>
      <c r="AY293" s="22">
        <v>1.32507</v>
      </c>
      <c r="AZ293" s="22">
        <v>398.31099999999998</v>
      </c>
      <c r="BA293" s="22">
        <v>-1.6223100000000001E-2</v>
      </c>
      <c r="BB293" s="22">
        <v>283</v>
      </c>
      <c r="BC293" s="22">
        <v>1.32416</v>
      </c>
      <c r="BD293">
        <f t="shared" si="58"/>
        <v>16.223100000000002</v>
      </c>
      <c r="BE293">
        <f t="shared" si="59"/>
        <v>21.496743117000001</v>
      </c>
    </row>
    <row r="294" spans="6:57">
      <c r="F294" s="9"/>
      <c r="G294" s="22">
        <v>0.41992200000000002</v>
      </c>
      <c r="H294" s="22">
        <v>47.746299999999998</v>
      </c>
      <c r="I294" s="22">
        <v>-1.66473E-2</v>
      </c>
      <c r="J294" s="22">
        <v>284</v>
      </c>
      <c r="K294" s="22">
        <v>0.41934199999999999</v>
      </c>
      <c r="L294">
        <f t="shared" si="48"/>
        <v>16.647300000000001</v>
      </c>
      <c r="M294">
        <f t="shared" si="49"/>
        <v>6.9905675106000009</v>
      </c>
      <c r="N294" s="9"/>
      <c r="O294" s="22">
        <v>1.3301099999999999</v>
      </c>
      <c r="P294" s="22">
        <v>118.602</v>
      </c>
      <c r="Q294" s="22">
        <v>-1.6464199999999998E-2</v>
      </c>
      <c r="R294" s="22">
        <v>284</v>
      </c>
      <c r="S294" s="22">
        <v>1.32965</v>
      </c>
      <c r="T294">
        <f t="shared" si="50"/>
        <v>16.464199999999998</v>
      </c>
      <c r="U294">
        <f t="shared" si="51"/>
        <v>21.899197061999995</v>
      </c>
      <c r="X294" s="9"/>
      <c r="Y294" s="22">
        <v>0.41992200000000002</v>
      </c>
      <c r="Z294" s="22">
        <v>215.44</v>
      </c>
      <c r="AA294" s="22">
        <v>-1.6684000000000001E-2</v>
      </c>
      <c r="AB294" s="22">
        <v>284</v>
      </c>
      <c r="AC294" s="22">
        <v>0.41934199999999999</v>
      </c>
      <c r="AD294">
        <f t="shared" si="52"/>
        <v>16.684000000000001</v>
      </c>
      <c r="AE294">
        <f t="shared" si="53"/>
        <v>7.005978648000001</v>
      </c>
      <c r="AF294" s="9"/>
      <c r="AG294" s="22">
        <v>1.3301099999999999</v>
      </c>
      <c r="AH294" s="22">
        <v>290.33</v>
      </c>
      <c r="AI294" s="22">
        <v>-1.6357400000000001E-2</v>
      </c>
      <c r="AJ294" s="22">
        <v>284</v>
      </c>
      <c r="AK294" s="22">
        <v>1.32965</v>
      </c>
      <c r="AL294">
        <f t="shared" si="54"/>
        <v>16.357400000000002</v>
      </c>
      <c r="AM294">
        <f t="shared" si="55"/>
        <v>21.757141314000002</v>
      </c>
      <c r="AP294" s="9"/>
      <c r="AQ294" s="22">
        <v>0.41992200000000002</v>
      </c>
      <c r="AR294" s="22">
        <v>339.49900000000002</v>
      </c>
      <c r="AS294" s="22">
        <v>-1.6723600000000002E-2</v>
      </c>
      <c r="AT294" s="22">
        <v>284</v>
      </c>
      <c r="AU294" s="22">
        <v>0.41931200000000002</v>
      </c>
      <c r="AV294">
        <f t="shared" si="56"/>
        <v>16.723600000000001</v>
      </c>
      <c r="AW294">
        <f t="shared" si="57"/>
        <v>7.0226075592000008</v>
      </c>
      <c r="AX294" s="9"/>
      <c r="AY294" s="22">
        <v>1.3301099999999999</v>
      </c>
      <c r="AZ294" s="22">
        <v>398.411</v>
      </c>
      <c r="BA294" s="22">
        <v>-1.62262E-2</v>
      </c>
      <c r="BB294" s="22">
        <v>284</v>
      </c>
      <c r="BC294" s="22">
        <v>1.32965</v>
      </c>
      <c r="BD294">
        <f t="shared" si="58"/>
        <v>16.226199999999999</v>
      </c>
      <c r="BE294">
        <f t="shared" si="59"/>
        <v>21.582630881999997</v>
      </c>
    </row>
    <row r="295" spans="6:57">
      <c r="F295" s="9"/>
      <c r="G295" s="22">
        <v>0.41488599999999998</v>
      </c>
      <c r="H295" s="22">
        <v>47.847000000000001</v>
      </c>
      <c r="I295" s="22">
        <v>-1.6659500000000001E-2</v>
      </c>
      <c r="J295" s="22">
        <v>285</v>
      </c>
      <c r="K295" s="22">
        <v>0.41427599999999998</v>
      </c>
      <c r="L295">
        <f t="shared" si="48"/>
        <v>16.659500000000001</v>
      </c>
      <c r="M295">
        <f t="shared" si="49"/>
        <v>6.9117933169999999</v>
      </c>
      <c r="N295" s="9"/>
      <c r="O295" s="22">
        <v>1.33514</v>
      </c>
      <c r="P295" s="22">
        <v>118.703</v>
      </c>
      <c r="Q295" s="22">
        <v>-1.64703E-2</v>
      </c>
      <c r="R295" s="22">
        <v>285</v>
      </c>
      <c r="S295" s="22">
        <v>1.33423</v>
      </c>
      <c r="T295">
        <f t="shared" si="50"/>
        <v>16.470300000000002</v>
      </c>
      <c r="U295">
        <f t="shared" si="51"/>
        <v>21.990156342000002</v>
      </c>
      <c r="X295" s="9"/>
      <c r="Y295" s="22">
        <v>0.41488599999999998</v>
      </c>
      <c r="Z295" s="22">
        <v>215.54</v>
      </c>
      <c r="AA295" s="22">
        <v>-1.6696200000000001E-2</v>
      </c>
      <c r="AB295" s="22">
        <v>285</v>
      </c>
      <c r="AC295" s="22">
        <v>0.41445900000000002</v>
      </c>
      <c r="AD295">
        <f t="shared" si="52"/>
        <v>16.696200000000001</v>
      </c>
      <c r="AE295">
        <f t="shared" si="53"/>
        <v>6.9270196332000005</v>
      </c>
      <c r="AF295" s="9"/>
      <c r="AG295" s="22">
        <v>1.33514</v>
      </c>
      <c r="AH295" s="22">
        <v>290.43</v>
      </c>
      <c r="AI295" s="22">
        <v>-1.6345200000000001E-2</v>
      </c>
      <c r="AJ295" s="22">
        <v>285</v>
      </c>
      <c r="AK295" s="22">
        <v>1.33392</v>
      </c>
      <c r="AL295">
        <f t="shared" si="54"/>
        <v>16.345200000000002</v>
      </c>
      <c r="AM295">
        <f t="shared" si="55"/>
        <v>21.823130328000001</v>
      </c>
      <c r="AP295" s="9"/>
      <c r="AQ295" s="22">
        <v>0.41488599999999998</v>
      </c>
      <c r="AR295" s="22">
        <v>339.6</v>
      </c>
      <c r="AS295" s="22">
        <v>-1.6723600000000002E-2</v>
      </c>
      <c r="AT295" s="22">
        <v>285</v>
      </c>
      <c r="AU295" s="22">
        <v>0.414215</v>
      </c>
      <c r="AV295">
        <f t="shared" si="56"/>
        <v>16.723600000000001</v>
      </c>
      <c r="AW295">
        <f t="shared" si="57"/>
        <v>6.9383875096000001</v>
      </c>
      <c r="AX295" s="9"/>
      <c r="AY295" s="22">
        <v>1.33514</v>
      </c>
      <c r="AZ295" s="22">
        <v>398.512</v>
      </c>
      <c r="BA295" s="22">
        <v>-1.6220100000000001E-2</v>
      </c>
      <c r="BB295" s="22">
        <v>285</v>
      </c>
      <c r="BC295" s="22">
        <v>1.33453</v>
      </c>
      <c r="BD295">
        <f t="shared" si="58"/>
        <v>16.220100000000002</v>
      </c>
      <c r="BE295">
        <f t="shared" si="59"/>
        <v>21.656104314000004</v>
      </c>
    </row>
    <row r="296" spans="6:57">
      <c r="F296" s="9"/>
      <c r="G296" s="22">
        <v>0.40985100000000002</v>
      </c>
      <c r="H296" s="22">
        <v>47.947699999999998</v>
      </c>
      <c r="I296" s="22">
        <v>-1.6668700000000002E-2</v>
      </c>
      <c r="J296" s="22">
        <v>286</v>
      </c>
      <c r="K296" s="22">
        <v>0.40921000000000002</v>
      </c>
      <c r="L296">
        <f t="shared" si="48"/>
        <v>16.668700000000001</v>
      </c>
      <c r="M296">
        <f t="shared" si="49"/>
        <v>6.8316833637000007</v>
      </c>
      <c r="N296" s="9"/>
      <c r="O296" s="22">
        <v>1.3401799999999999</v>
      </c>
      <c r="P296" s="22">
        <v>118.804</v>
      </c>
      <c r="Q296" s="22">
        <v>-1.6479500000000001E-2</v>
      </c>
      <c r="R296" s="22">
        <v>286</v>
      </c>
      <c r="S296" s="22">
        <v>1.3400300000000001</v>
      </c>
      <c r="T296">
        <f t="shared" si="50"/>
        <v>16.479500000000002</v>
      </c>
      <c r="U296">
        <f t="shared" si="51"/>
        <v>22.08549631</v>
      </c>
      <c r="X296" s="9"/>
      <c r="Y296" s="22">
        <v>0.40985100000000002</v>
      </c>
      <c r="Z296" s="22">
        <v>215.64099999999999</v>
      </c>
      <c r="AA296" s="22">
        <v>-1.6699200000000001E-2</v>
      </c>
      <c r="AB296" s="22">
        <v>286</v>
      </c>
      <c r="AC296" s="22">
        <v>0.409271</v>
      </c>
      <c r="AD296">
        <f t="shared" si="52"/>
        <v>16.699200000000001</v>
      </c>
      <c r="AE296">
        <f t="shared" si="53"/>
        <v>6.8441838192000004</v>
      </c>
      <c r="AF296" s="9"/>
      <c r="AG296" s="22">
        <v>1.3401799999999999</v>
      </c>
      <c r="AH296" s="22">
        <v>290.53100000000001</v>
      </c>
      <c r="AI296" s="22">
        <v>-1.6339099999999999E-2</v>
      </c>
      <c r="AJ296" s="22">
        <v>286</v>
      </c>
      <c r="AK296" s="22">
        <v>1.3394200000000001</v>
      </c>
      <c r="AL296">
        <f t="shared" si="54"/>
        <v>16.339099999999998</v>
      </c>
      <c r="AM296">
        <f t="shared" si="55"/>
        <v>21.897335037999998</v>
      </c>
      <c r="AP296" s="9"/>
      <c r="AQ296" s="22">
        <v>0.40985100000000002</v>
      </c>
      <c r="AR296" s="22">
        <v>339.70100000000002</v>
      </c>
      <c r="AS296" s="22">
        <v>-1.6726700000000001E-2</v>
      </c>
      <c r="AT296" s="22">
        <v>286</v>
      </c>
      <c r="AU296" s="22">
        <v>0.409271</v>
      </c>
      <c r="AV296">
        <f t="shared" si="56"/>
        <v>16.726700000000001</v>
      </c>
      <c r="AW296">
        <f t="shared" si="57"/>
        <v>6.855454721700001</v>
      </c>
      <c r="AX296" s="9"/>
      <c r="AY296" s="22">
        <v>1.3401799999999999</v>
      </c>
      <c r="AZ296" s="22">
        <v>398.613</v>
      </c>
      <c r="BA296" s="22">
        <v>-1.6207900000000001E-2</v>
      </c>
      <c r="BB296" s="22">
        <v>286</v>
      </c>
      <c r="BC296" s="22">
        <v>1.33972</v>
      </c>
      <c r="BD296">
        <f t="shared" si="58"/>
        <v>16.207900000000002</v>
      </c>
      <c r="BE296">
        <f t="shared" si="59"/>
        <v>21.721503422000001</v>
      </c>
    </row>
    <row r="297" spans="6:57">
      <c r="F297" s="9"/>
      <c r="G297" s="22">
        <v>0.40481600000000001</v>
      </c>
      <c r="H297" s="22">
        <v>48.048400000000001</v>
      </c>
      <c r="I297" s="22">
        <v>-1.6659500000000001E-2</v>
      </c>
      <c r="J297" s="22">
        <v>287</v>
      </c>
      <c r="K297" s="22">
        <v>0.404053</v>
      </c>
      <c r="L297">
        <f t="shared" si="48"/>
        <v>16.659500000000001</v>
      </c>
      <c r="M297">
        <f t="shared" si="49"/>
        <v>6.7440321520000008</v>
      </c>
      <c r="N297" s="9"/>
      <c r="O297" s="22">
        <v>1.34521</v>
      </c>
      <c r="P297" s="22">
        <v>118.905</v>
      </c>
      <c r="Q297" s="22">
        <v>-1.6464199999999998E-2</v>
      </c>
      <c r="R297" s="22">
        <v>287</v>
      </c>
      <c r="S297" s="22">
        <v>1.3443000000000001</v>
      </c>
      <c r="T297">
        <f t="shared" si="50"/>
        <v>16.464199999999998</v>
      </c>
      <c r="U297">
        <f t="shared" si="51"/>
        <v>22.147806481999996</v>
      </c>
      <c r="X297" s="9"/>
      <c r="Y297" s="22">
        <v>0.40481600000000001</v>
      </c>
      <c r="Z297" s="22">
        <v>215.74199999999999</v>
      </c>
      <c r="AA297" s="22">
        <v>-1.6699200000000001E-2</v>
      </c>
      <c r="AB297" s="22">
        <v>287</v>
      </c>
      <c r="AC297" s="22">
        <v>0.40438800000000003</v>
      </c>
      <c r="AD297">
        <f t="shared" si="52"/>
        <v>16.699200000000001</v>
      </c>
      <c r="AE297">
        <f t="shared" si="53"/>
        <v>6.7601033472000003</v>
      </c>
      <c r="AF297" s="9"/>
      <c r="AG297" s="22">
        <v>1.34521</v>
      </c>
      <c r="AH297" s="22">
        <v>290.63200000000001</v>
      </c>
      <c r="AI297" s="22">
        <v>-1.6323899999999999E-2</v>
      </c>
      <c r="AJ297" s="22">
        <v>287</v>
      </c>
      <c r="AK297" s="22">
        <v>1.3446</v>
      </c>
      <c r="AL297">
        <f t="shared" si="54"/>
        <v>16.323899999999998</v>
      </c>
      <c r="AM297">
        <f t="shared" si="55"/>
        <v>21.959073518999997</v>
      </c>
      <c r="AP297" s="9"/>
      <c r="AQ297" s="22">
        <v>0.40481600000000001</v>
      </c>
      <c r="AR297" s="22">
        <v>339.80200000000002</v>
      </c>
      <c r="AS297" s="22">
        <v>-1.6720599999999999E-2</v>
      </c>
      <c r="AT297" s="22">
        <v>287</v>
      </c>
      <c r="AU297" s="22">
        <v>0.40423599999999998</v>
      </c>
      <c r="AV297">
        <f t="shared" si="56"/>
        <v>16.720599999999997</v>
      </c>
      <c r="AW297">
        <f t="shared" si="57"/>
        <v>6.7687664095999995</v>
      </c>
      <c r="AX297" s="9"/>
      <c r="AY297" s="22">
        <v>1.34521</v>
      </c>
      <c r="AZ297" s="22">
        <v>398.714</v>
      </c>
      <c r="BA297" s="22">
        <v>-1.61713E-2</v>
      </c>
      <c r="BB297" s="22">
        <v>287</v>
      </c>
      <c r="BC297" s="22">
        <v>1.34491</v>
      </c>
      <c r="BD297">
        <f t="shared" si="58"/>
        <v>16.171299999999999</v>
      </c>
      <c r="BE297">
        <f t="shared" si="59"/>
        <v>21.753794472999999</v>
      </c>
    </row>
    <row r="298" spans="6:57">
      <c r="F298" s="9"/>
      <c r="G298" s="22">
        <v>0.39978000000000002</v>
      </c>
      <c r="H298" s="22">
        <v>48.149099999999997</v>
      </c>
      <c r="I298" s="22">
        <v>-1.6653399999999999E-2</v>
      </c>
      <c r="J298" s="22">
        <v>288</v>
      </c>
      <c r="K298" s="22">
        <v>0.39913900000000002</v>
      </c>
      <c r="L298">
        <f t="shared" si="48"/>
        <v>16.653399999999998</v>
      </c>
      <c r="M298">
        <f t="shared" si="49"/>
        <v>6.6576962519999991</v>
      </c>
      <c r="N298" s="9"/>
      <c r="O298" s="22">
        <v>1.35025</v>
      </c>
      <c r="P298" s="22">
        <v>119.005</v>
      </c>
      <c r="Q298" s="22">
        <v>-1.6445899999999999E-2</v>
      </c>
      <c r="R298" s="22">
        <v>288</v>
      </c>
      <c r="S298" s="22">
        <v>1.34918</v>
      </c>
      <c r="T298">
        <f t="shared" si="50"/>
        <v>16.445899999999998</v>
      </c>
      <c r="U298">
        <f t="shared" si="51"/>
        <v>22.206076474999996</v>
      </c>
      <c r="X298" s="9"/>
      <c r="Y298" s="22">
        <v>0.39978000000000002</v>
      </c>
      <c r="Z298" s="22">
        <v>215.84200000000001</v>
      </c>
      <c r="AA298" s="22">
        <v>-1.6693099999999999E-2</v>
      </c>
      <c r="AB298" s="22">
        <v>288</v>
      </c>
      <c r="AC298" s="22">
        <v>0.39901700000000001</v>
      </c>
      <c r="AD298">
        <f t="shared" si="52"/>
        <v>16.693099999999998</v>
      </c>
      <c r="AE298">
        <f t="shared" si="53"/>
        <v>6.6735675179999996</v>
      </c>
      <c r="AF298" s="9"/>
      <c r="AG298" s="22">
        <v>1.35025</v>
      </c>
      <c r="AH298" s="22">
        <v>290.733</v>
      </c>
      <c r="AI298" s="22">
        <v>-1.6314700000000001E-2</v>
      </c>
      <c r="AJ298" s="22">
        <v>288</v>
      </c>
      <c r="AK298" s="22">
        <v>1.3494900000000001</v>
      </c>
      <c r="AL298">
        <f t="shared" si="54"/>
        <v>16.314700000000002</v>
      </c>
      <c r="AM298">
        <f t="shared" si="55"/>
        <v>22.028923675000001</v>
      </c>
      <c r="AP298" s="9"/>
      <c r="AQ298" s="22">
        <v>0.39978000000000002</v>
      </c>
      <c r="AR298" s="22">
        <v>339.90199999999999</v>
      </c>
      <c r="AS298" s="22">
        <v>-1.6732799999999999E-2</v>
      </c>
      <c r="AT298" s="22">
        <v>288</v>
      </c>
      <c r="AU298" s="22">
        <v>0.39904800000000001</v>
      </c>
      <c r="AV298">
        <f t="shared" si="56"/>
        <v>16.732799999999997</v>
      </c>
      <c r="AW298">
        <f t="shared" si="57"/>
        <v>6.6894387839999991</v>
      </c>
      <c r="AX298" s="9"/>
      <c r="AY298" s="22">
        <v>1.35025</v>
      </c>
      <c r="AZ298" s="22">
        <v>398.81400000000002</v>
      </c>
      <c r="BA298" s="22">
        <v>-1.6165200000000001E-2</v>
      </c>
      <c r="BB298" s="22">
        <v>288</v>
      </c>
      <c r="BC298" s="22">
        <v>1.34918</v>
      </c>
      <c r="BD298">
        <f t="shared" si="58"/>
        <v>16.165200000000002</v>
      </c>
      <c r="BE298">
        <f t="shared" si="59"/>
        <v>21.8270613</v>
      </c>
    </row>
    <row r="299" spans="6:57">
      <c r="F299" s="9"/>
      <c r="G299" s="22">
        <v>0.39474500000000001</v>
      </c>
      <c r="H299" s="22">
        <v>48.2498</v>
      </c>
      <c r="I299" s="22">
        <v>-1.6656500000000001E-2</v>
      </c>
      <c r="J299" s="22">
        <v>289</v>
      </c>
      <c r="K299" s="22">
        <v>0.39419599999999999</v>
      </c>
      <c r="L299">
        <f t="shared" si="48"/>
        <v>16.656500000000001</v>
      </c>
      <c r="M299">
        <f t="shared" si="49"/>
        <v>6.5750700925000007</v>
      </c>
      <c r="N299" s="9"/>
      <c r="O299" s="22">
        <v>1.3552900000000001</v>
      </c>
      <c r="P299" s="22">
        <v>119.10599999999999</v>
      </c>
      <c r="Q299" s="22">
        <v>-1.6427600000000001E-2</v>
      </c>
      <c r="R299" s="22">
        <v>289</v>
      </c>
      <c r="S299" s="22">
        <v>1.3546800000000001</v>
      </c>
      <c r="T299">
        <f t="shared" si="50"/>
        <v>16.427600000000002</v>
      </c>
      <c r="U299">
        <f t="shared" si="51"/>
        <v>22.264162004000003</v>
      </c>
      <c r="X299" s="9"/>
      <c r="Y299" s="22">
        <v>0.39474500000000001</v>
      </c>
      <c r="Z299" s="22">
        <v>215.94300000000001</v>
      </c>
      <c r="AA299" s="22">
        <v>-1.6693099999999999E-2</v>
      </c>
      <c r="AB299" s="22">
        <v>289</v>
      </c>
      <c r="AC299" s="22">
        <v>0.39422600000000002</v>
      </c>
      <c r="AD299">
        <f t="shared" si="52"/>
        <v>16.693099999999998</v>
      </c>
      <c r="AE299">
        <f t="shared" si="53"/>
        <v>6.5895177594999996</v>
      </c>
      <c r="AF299" s="9"/>
      <c r="AG299" s="22">
        <v>1.3552900000000001</v>
      </c>
      <c r="AH299" s="22">
        <v>290.83300000000003</v>
      </c>
      <c r="AI299" s="22">
        <v>-1.6305500000000001E-2</v>
      </c>
      <c r="AJ299" s="22">
        <v>289</v>
      </c>
      <c r="AK299" s="22">
        <v>1.3546800000000001</v>
      </c>
      <c r="AL299">
        <f t="shared" si="54"/>
        <v>16.305500000000002</v>
      </c>
      <c r="AM299">
        <f t="shared" si="55"/>
        <v>22.098681095000003</v>
      </c>
      <c r="AP299" s="9"/>
      <c r="AQ299" s="22">
        <v>0.39474500000000001</v>
      </c>
      <c r="AR299" s="22">
        <v>340.00299999999999</v>
      </c>
      <c r="AS299" s="22">
        <v>-1.67297E-2</v>
      </c>
      <c r="AT299" s="22">
        <v>289</v>
      </c>
      <c r="AU299" s="22">
        <v>0.39444000000000001</v>
      </c>
      <c r="AV299">
        <f t="shared" si="56"/>
        <v>16.729700000000001</v>
      </c>
      <c r="AW299">
        <f t="shared" si="57"/>
        <v>6.6039654265000003</v>
      </c>
      <c r="AX299" s="9"/>
      <c r="AY299" s="22">
        <v>1.3552900000000001</v>
      </c>
      <c r="AZ299" s="22">
        <v>398.91500000000002</v>
      </c>
      <c r="BA299" s="22">
        <v>-1.6153000000000001E-2</v>
      </c>
      <c r="BB299" s="22">
        <v>289</v>
      </c>
      <c r="BC299" s="22">
        <v>1.3543700000000001</v>
      </c>
      <c r="BD299">
        <f t="shared" si="58"/>
        <v>16.153000000000002</v>
      </c>
      <c r="BE299">
        <f t="shared" si="59"/>
        <v>21.891999370000004</v>
      </c>
    </row>
    <row r="300" spans="6:57">
      <c r="F300" s="9"/>
      <c r="G300" s="22">
        <v>0.38970900000000003</v>
      </c>
      <c r="H300" s="22">
        <v>48.350499999999997</v>
      </c>
      <c r="I300" s="22">
        <v>-1.6671800000000001E-2</v>
      </c>
      <c r="J300" s="22">
        <v>290</v>
      </c>
      <c r="K300" s="22">
        <v>0.38922099999999998</v>
      </c>
      <c r="L300">
        <f t="shared" si="48"/>
        <v>16.671800000000001</v>
      </c>
      <c r="M300">
        <f t="shared" si="49"/>
        <v>6.4971505062000006</v>
      </c>
      <c r="N300" s="9"/>
      <c r="O300" s="22">
        <v>1.36032</v>
      </c>
      <c r="P300" s="22">
        <v>119.20699999999999</v>
      </c>
      <c r="Q300" s="22">
        <v>-1.6430699999999999E-2</v>
      </c>
      <c r="R300" s="22">
        <v>290</v>
      </c>
      <c r="S300" s="22">
        <v>1.3601700000000001</v>
      </c>
      <c r="T300">
        <f t="shared" si="50"/>
        <v>16.430699999999998</v>
      </c>
      <c r="U300">
        <f t="shared" si="51"/>
        <v>22.351009823999998</v>
      </c>
      <c r="X300" s="9"/>
      <c r="Y300" s="22">
        <v>0.38970900000000003</v>
      </c>
      <c r="Z300" s="22">
        <v>216.04400000000001</v>
      </c>
      <c r="AA300" s="22">
        <v>-1.6699200000000001E-2</v>
      </c>
      <c r="AB300" s="22">
        <v>290</v>
      </c>
      <c r="AC300" s="22">
        <v>0.38931300000000002</v>
      </c>
      <c r="AD300">
        <f t="shared" si="52"/>
        <v>16.699200000000001</v>
      </c>
      <c r="AE300">
        <f t="shared" si="53"/>
        <v>6.5078285328000005</v>
      </c>
      <c r="AF300" s="9"/>
      <c r="AG300" s="22">
        <v>1.36032</v>
      </c>
      <c r="AH300" s="22">
        <v>290.93400000000003</v>
      </c>
      <c r="AI300" s="22">
        <v>-1.6296399999999999E-2</v>
      </c>
      <c r="AJ300" s="22">
        <v>290</v>
      </c>
      <c r="AK300" s="22">
        <v>1.3598600000000001</v>
      </c>
      <c r="AL300">
        <f t="shared" si="54"/>
        <v>16.296399999999998</v>
      </c>
      <c r="AM300">
        <f t="shared" si="55"/>
        <v>22.168318847999998</v>
      </c>
      <c r="AP300" s="9"/>
      <c r="AQ300" s="22">
        <v>0.38970900000000003</v>
      </c>
      <c r="AR300" s="22">
        <v>340.10399999999998</v>
      </c>
      <c r="AS300" s="22">
        <v>-1.6732799999999999E-2</v>
      </c>
      <c r="AT300" s="22">
        <v>290</v>
      </c>
      <c r="AU300" s="22">
        <v>0.38934299999999999</v>
      </c>
      <c r="AV300">
        <f t="shared" si="56"/>
        <v>16.732799999999997</v>
      </c>
      <c r="AW300">
        <f t="shared" si="57"/>
        <v>6.5209227551999991</v>
      </c>
      <c r="AX300" s="9"/>
      <c r="AY300" s="22">
        <v>1.36032</v>
      </c>
      <c r="AZ300" s="22">
        <v>399.01600000000002</v>
      </c>
      <c r="BA300" s="22">
        <v>-1.61438E-2</v>
      </c>
      <c r="BB300" s="22">
        <v>290</v>
      </c>
      <c r="BC300" s="22">
        <v>1.3595600000000001</v>
      </c>
      <c r="BD300">
        <f t="shared" si="58"/>
        <v>16.143799999999999</v>
      </c>
      <c r="BE300">
        <f t="shared" si="59"/>
        <v>21.960734015999996</v>
      </c>
    </row>
    <row r="301" spans="6:57">
      <c r="F301" s="9"/>
      <c r="G301" s="22">
        <v>0.38467400000000002</v>
      </c>
      <c r="H301" s="22">
        <v>48.4512</v>
      </c>
      <c r="I301" s="22">
        <v>-1.6656500000000001E-2</v>
      </c>
      <c r="J301" s="22">
        <v>291</v>
      </c>
      <c r="K301" s="22">
        <v>0.38418600000000003</v>
      </c>
      <c r="L301">
        <f t="shared" si="48"/>
        <v>16.656500000000001</v>
      </c>
      <c r="M301">
        <f t="shared" si="49"/>
        <v>6.4073224810000005</v>
      </c>
      <c r="N301" s="9"/>
      <c r="O301" s="22">
        <v>1.3653599999999999</v>
      </c>
      <c r="P301" s="22">
        <v>119.307</v>
      </c>
      <c r="Q301" s="22">
        <v>-1.6430699999999999E-2</v>
      </c>
      <c r="R301" s="22">
        <v>291</v>
      </c>
      <c r="S301" s="22">
        <v>1.3650500000000001</v>
      </c>
      <c r="T301">
        <f t="shared" si="50"/>
        <v>16.430699999999998</v>
      </c>
      <c r="U301">
        <f t="shared" si="51"/>
        <v>22.433820551999997</v>
      </c>
      <c r="X301" s="9"/>
      <c r="Y301" s="22">
        <v>0.38467400000000002</v>
      </c>
      <c r="Z301" s="22">
        <v>216.14400000000001</v>
      </c>
      <c r="AA301" s="22">
        <v>-1.6708400000000002E-2</v>
      </c>
      <c r="AB301" s="22">
        <v>291</v>
      </c>
      <c r="AC301" s="22">
        <v>0.38415500000000002</v>
      </c>
      <c r="AD301">
        <f t="shared" si="52"/>
        <v>16.708400000000001</v>
      </c>
      <c r="AE301">
        <f t="shared" si="53"/>
        <v>6.4272870616000004</v>
      </c>
      <c r="AF301" s="9"/>
      <c r="AG301" s="22">
        <v>1.3653599999999999</v>
      </c>
      <c r="AH301" s="22">
        <v>291.03500000000003</v>
      </c>
      <c r="AI301" s="22">
        <v>-1.6287200000000002E-2</v>
      </c>
      <c r="AJ301" s="22">
        <v>291</v>
      </c>
      <c r="AK301" s="22">
        <v>1.3647499999999999</v>
      </c>
      <c r="AL301">
        <f t="shared" si="54"/>
        <v>16.287200000000002</v>
      </c>
      <c r="AM301">
        <f t="shared" si="55"/>
        <v>22.237891392000002</v>
      </c>
      <c r="AP301" s="9"/>
      <c r="AQ301" s="22">
        <v>0.38467400000000002</v>
      </c>
      <c r="AR301" s="22">
        <v>340.20400000000001</v>
      </c>
      <c r="AS301" s="22">
        <v>-1.6720599999999999E-2</v>
      </c>
      <c r="AT301" s="22">
        <v>291</v>
      </c>
      <c r="AU301" s="22">
        <v>0.38394200000000001</v>
      </c>
      <c r="AV301">
        <f t="shared" si="56"/>
        <v>16.720599999999997</v>
      </c>
      <c r="AW301">
        <f t="shared" si="57"/>
        <v>6.4319800843999992</v>
      </c>
      <c r="AX301" s="9"/>
      <c r="AY301" s="22">
        <v>1.3653599999999999</v>
      </c>
      <c r="AZ301" s="22">
        <v>399.11599999999999</v>
      </c>
      <c r="BA301" s="22">
        <v>-1.6134599999999999E-2</v>
      </c>
      <c r="BB301" s="22">
        <v>291</v>
      </c>
      <c r="BC301" s="22">
        <v>1.3647499999999999</v>
      </c>
      <c r="BD301">
        <f t="shared" si="58"/>
        <v>16.134599999999999</v>
      </c>
      <c r="BE301">
        <f t="shared" si="59"/>
        <v>22.029537455999996</v>
      </c>
    </row>
    <row r="302" spans="6:57">
      <c r="F302" s="9"/>
      <c r="G302" s="22">
        <v>0.379639</v>
      </c>
      <c r="H302" s="22">
        <v>48.552</v>
      </c>
      <c r="I302" s="22">
        <v>-1.66626E-2</v>
      </c>
      <c r="J302" s="22">
        <v>292</v>
      </c>
      <c r="K302" s="22">
        <v>0.37912000000000001</v>
      </c>
      <c r="L302">
        <f t="shared" si="48"/>
        <v>16.662600000000001</v>
      </c>
      <c r="M302">
        <f t="shared" si="49"/>
        <v>6.3257728014000003</v>
      </c>
      <c r="N302" s="9"/>
      <c r="O302" s="22">
        <v>1.37039</v>
      </c>
      <c r="P302" s="22">
        <v>119.408</v>
      </c>
      <c r="Q302" s="22">
        <v>-1.6418499999999999E-2</v>
      </c>
      <c r="R302" s="22">
        <v>292</v>
      </c>
      <c r="S302" s="22">
        <v>1.3693200000000001</v>
      </c>
      <c r="T302">
        <f t="shared" si="50"/>
        <v>16.418499999999998</v>
      </c>
      <c r="U302">
        <f t="shared" si="51"/>
        <v>22.499748214999997</v>
      </c>
      <c r="X302" s="9"/>
      <c r="Y302" s="22">
        <v>0.379639</v>
      </c>
      <c r="Z302" s="22">
        <v>216.245</v>
      </c>
      <c r="AA302" s="22">
        <v>-1.67145E-2</v>
      </c>
      <c r="AB302" s="22">
        <v>292</v>
      </c>
      <c r="AC302" s="22">
        <v>0.37890600000000002</v>
      </c>
      <c r="AD302">
        <f t="shared" si="52"/>
        <v>16.714500000000001</v>
      </c>
      <c r="AE302">
        <f t="shared" si="53"/>
        <v>6.3454760655000007</v>
      </c>
      <c r="AF302" s="9"/>
      <c r="AG302" s="22">
        <v>1.37039</v>
      </c>
      <c r="AH302" s="22">
        <v>291.13499999999999</v>
      </c>
      <c r="AI302" s="22">
        <v>-1.6262800000000001E-2</v>
      </c>
      <c r="AJ302" s="22">
        <v>292</v>
      </c>
      <c r="AK302" s="22">
        <v>1.3699300000000001</v>
      </c>
      <c r="AL302">
        <f t="shared" si="54"/>
        <v>16.262800000000002</v>
      </c>
      <c r="AM302">
        <f t="shared" si="55"/>
        <v>22.286378492000004</v>
      </c>
      <c r="AP302" s="9"/>
      <c r="AQ302" s="22">
        <v>0.379639</v>
      </c>
      <c r="AR302" s="22">
        <v>340.30500000000001</v>
      </c>
      <c r="AS302" s="22">
        <v>-1.6741900000000001E-2</v>
      </c>
      <c r="AT302" s="22">
        <v>292</v>
      </c>
      <c r="AU302" s="22">
        <v>0.37902799999999998</v>
      </c>
      <c r="AV302">
        <f t="shared" si="56"/>
        <v>16.741900000000001</v>
      </c>
      <c r="AW302">
        <f t="shared" si="57"/>
        <v>6.3558781741000008</v>
      </c>
      <c r="AX302" s="9"/>
      <c r="AY302" s="22">
        <v>1.37039</v>
      </c>
      <c r="AZ302" s="22">
        <v>399.21699999999998</v>
      </c>
      <c r="BA302" s="22">
        <v>-1.6125500000000001E-2</v>
      </c>
      <c r="BB302" s="22">
        <v>292</v>
      </c>
      <c r="BC302" s="22">
        <v>1.3702399999999999</v>
      </c>
      <c r="BD302">
        <f t="shared" si="58"/>
        <v>16.125500000000002</v>
      </c>
      <c r="BE302">
        <f t="shared" si="59"/>
        <v>22.098223945000004</v>
      </c>
    </row>
    <row r="303" spans="6:57">
      <c r="F303" s="9"/>
      <c r="G303" s="22">
        <v>0.37460300000000002</v>
      </c>
      <c r="H303" s="22">
        <v>48.652700000000003</v>
      </c>
      <c r="I303" s="22">
        <v>-1.66748E-2</v>
      </c>
      <c r="J303" s="22">
        <v>293</v>
      </c>
      <c r="K303" s="22">
        <v>0.374054</v>
      </c>
      <c r="L303">
        <f t="shared" si="48"/>
        <v>16.674800000000001</v>
      </c>
      <c r="M303">
        <f t="shared" si="49"/>
        <v>6.2464301044000008</v>
      </c>
      <c r="N303" s="9"/>
      <c r="O303" s="22">
        <v>1.3754299999999999</v>
      </c>
      <c r="P303" s="22">
        <v>119.509</v>
      </c>
      <c r="Q303" s="22">
        <v>-1.6433699999999999E-2</v>
      </c>
      <c r="R303" s="22">
        <v>293</v>
      </c>
      <c r="S303" s="22">
        <v>1.3742099999999999</v>
      </c>
      <c r="T303">
        <f t="shared" si="50"/>
        <v>16.433699999999998</v>
      </c>
      <c r="U303">
        <f t="shared" si="51"/>
        <v>22.603403990999997</v>
      </c>
      <c r="X303" s="9"/>
      <c r="Y303" s="22">
        <v>0.37460300000000002</v>
      </c>
      <c r="Z303" s="22">
        <v>216.346</v>
      </c>
      <c r="AA303" s="22">
        <v>-1.67145E-2</v>
      </c>
      <c r="AB303" s="22">
        <v>293</v>
      </c>
      <c r="AC303" s="22">
        <v>0.37390099999999998</v>
      </c>
      <c r="AD303">
        <f t="shared" si="52"/>
        <v>16.714500000000001</v>
      </c>
      <c r="AE303">
        <f t="shared" si="53"/>
        <v>6.261301843500001</v>
      </c>
      <c r="AF303" s="9"/>
      <c r="AG303" s="22">
        <v>1.3754299999999999</v>
      </c>
      <c r="AH303" s="22">
        <v>291.23599999999999</v>
      </c>
      <c r="AI303" s="22">
        <v>-1.6262800000000001E-2</v>
      </c>
      <c r="AJ303" s="22">
        <v>293</v>
      </c>
      <c r="AK303" s="22">
        <v>1.3748199999999999</v>
      </c>
      <c r="AL303">
        <f t="shared" si="54"/>
        <v>16.262800000000002</v>
      </c>
      <c r="AM303">
        <f t="shared" si="55"/>
        <v>22.368343004000003</v>
      </c>
      <c r="AP303" s="9"/>
      <c r="AQ303" s="22">
        <v>0.37460300000000002</v>
      </c>
      <c r="AR303" s="22">
        <v>340.40600000000001</v>
      </c>
      <c r="AS303" s="22">
        <v>-1.67297E-2</v>
      </c>
      <c r="AT303" s="22">
        <v>293</v>
      </c>
      <c r="AU303" s="22">
        <v>0.37371799999999999</v>
      </c>
      <c r="AV303">
        <f t="shared" si="56"/>
        <v>16.729700000000001</v>
      </c>
      <c r="AW303">
        <f t="shared" si="57"/>
        <v>6.2669958091000009</v>
      </c>
      <c r="AX303" s="9"/>
      <c r="AY303" s="22">
        <v>1.3754299999999999</v>
      </c>
      <c r="AZ303" s="22">
        <v>399.31799999999998</v>
      </c>
      <c r="BA303" s="22">
        <v>-1.6113300000000001E-2</v>
      </c>
      <c r="BB303" s="22">
        <v>293</v>
      </c>
      <c r="BC303" s="22">
        <v>1.3748199999999999</v>
      </c>
      <c r="BD303">
        <f t="shared" si="58"/>
        <v>16.113299999999999</v>
      </c>
      <c r="BE303">
        <f t="shared" si="59"/>
        <v>22.162716218999996</v>
      </c>
    </row>
    <row r="304" spans="6:57">
      <c r="F304" s="9"/>
      <c r="G304" s="22">
        <v>0.36956800000000001</v>
      </c>
      <c r="H304" s="22">
        <v>48.753399999999999</v>
      </c>
      <c r="I304" s="22">
        <v>-1.66626E-2</v>
      </c>
      <c r="J304" s="22">
        <v>294</v>
      </c>
      <c r="K304" s="22">
        <v>0.369141</v>
      </c>
      <c r="L304">
        <f t="shared" si="48"/>
        <v>16.662600000000001</v>
      </c>
      <c r="M304">
        <f t="shared" si="49"/>
        <v>6.157963756800001</v>
      </c>
      <c r="N304" s="9"/>
      <c r="O304" s="22">
        <v>1.38046</v>
      </c>
      <c r="P304" s="22">
        <v>119.61</v>
      </c>
      <c r="Q304" s="22">
        <v>-1.6427600000000001E-2</v>
      </c>
      <c r="R304" s="22">
        <v>294</v>
      </c>
      <c r="S304" s="22">
        <v>1.3796999999999999</v>
      </c>
      <c r="T304">
        <f t="shared" si="50"/>
        <v>16.427600000000002</v>
      </c>
      <c r="U304">
        <f t="shared" si="51"/>
        <v>22.677644696000002</v>
      </c>
      <c r="X304" s="9"/>
      <c r="Y304" s="22">
        <v>0.36956800000000001</v>
      </c>
      <c r="Z304" s="22">
        <v>216.447</v>
      </c>
      <c r="AA304" s="22">
        <v>-1.6708400000000002E-2</v>
      </c>
      <c r="AB304" s="22">
        <v>294</v>
      </c>
      <c r="AC304" s="22">
        <v>0.36895800000000001</v>
      </c>
      <c r="AD304">
        <f t="shared" si="52"/>
        <v>16.708400000000001</v>
      </c>
      <c r="AE304">
        <f t="shared" si="53"/>
        <v>6.1748899712000007</v>
      </c>
      <c r="AF304" s="9"/>
      <c r="AG304" s="22">
        <v>1.38046</v>
      </c>
      <c r="AH304" s="22">
        <v>291.33699999999999</v>
      </c>
      <c r="AI304" s="22">
        <v>-1.6235400000000001E-2</v>
      </c>
      <c r="AJ304" s="22">
        <v>294</v>
      </c>
      <c r="AK304" s="22">
        <v>1.3793899999999999</v>
      </c>
      <c r="AL304">
        <f t="shared" si="54"/>
        <v>16.235400000000002</v>
      </c>
      <c r="AM304">
        <f t="shared" si="55"/>
        <v>22.412320284000003</v>
      </c>
      <c r="AP304" s="9"/>
      <c r="AQ304" s="22">
        <v>0.36956800000000001</v>
      </c>
      <c r="AR304" s="22">
        <v>340.50700000000001</v>
      </c>
      <c r="AS304" s="22">
        <v>-1.6735799999999999E-2</v>
      </c>
      <c r="AT304" s="22">
        <v>294</v>
      </c>
      <c r="AU304" s="22">
        <v>0.36904900000000002</v>
      </c>
      <c r="AV304">
        <f t="shared" si="56"/>
        <v>16.735799999999998</v>
      </c>
      <c r="AW304">
        <f t="shared" si="57"/>
        <v>6.1850161343999996</v>
      </c>
      <c r="AX304" s="9"/>
      <c r="AY304" s="22">
        <v>1.38046</v>
      </c>
      <c r="AZ304" s="22">
        <v>399.41800000000001</v>
      </c>
      <c r="BA304" s="22">
        <v>-1.6082800000000001E-2</v>
      </c>
      <c r="BB304" s="22">
        <v>294</v>
      </c>
      <c r="BC304" s="22">
        <v>1.3796999999999999</v>
      </c>
      <c r="BD304">
        <f t="shared" si="58"/>
        <v>16.082800000000002</v>
      </c>
      <c r="BE304">
        <f t="shared" si="59"/>
        <v>22.201662088000003</v>
      </c>
    </row>
    <row r="305" spans="6:57">
      <c r="F305" s="9"/>
      <c r="G305" s="22">
        <v>0.36453200000000002</v>
      </c>
      <c r="H305" s="22">
        <v>48.854100000000003</v>
      </c>
      <c r="I305" s="22">
        <v>-1.6665599999999999E-2</v>
      </c>
      <c r="J305" s="22">
        <v>295</v>
      </c>
      <c r="K305" s="22">
        <v>0.364014</v>
      </c>
      <c r="L305">
        <f t="shared" si="48"/>
        <v>16.665599999999998</v>
      </c>
      <c r="M305">
        <f t="shared" si="49"/>
        <v>6.0751444991999994</v>
      </c>
      <c r="N305" s="9"/>
      <c r="O305" s="22">
        <v>1.3855</v>
      </c>
      <c r="P305" s="22">
        <v>119.71</v>
      </c>
      <c r="Q305" s="22">
        <v>-1.6409300000000002E-2</v>
      </c>
      <c r="R305" s="22">
        <v>295</v>
      </c>
      <c r="S305" s="22">
        <v>1.38428</v>
      </c>
      <c r="T305">
        <f t="shared" si="50"/>
        <v>16.409300000000002</v>
      </c>
      <c r="U305">
        <f t="shared" si="51"/>
        <v>22.735085150000003</v>
      </c>
      <c r="X305" s="9"/>
      <c r="Y305" s="22">
        <v>0.36453200000000002</v>
      </c>
      <c r="Z305" s="22">
        <v>216.547</v>
      </c>
      <c r="AA305" s="22">
        <v>-1.6699200000000001E-2</v>
      </c>
      <c r="AB305" s="22">
        <v>295</v>
      </c>
      <c r="AC305" s="22">
        <v>0.36380000000000001</v>
      </c>
      <c r="AD305">
        <f t="shared" si="52"/>
        <v>16.699200000000001</v>
      </c>
      <c r="AE305">
        <f t="shared" si="53"/>
        <v>6.0873927744000005</v>
      </c>
      <c r="AF305" s="9"/>
      <c r="AG305" s="22">
        <v>1.3855</v>
      </c>
      <c r="AH305" s="22">
        <v>291.43799999999999</v>
      </c>
      <c r="AI305" s="22">
        <v>-1.6204799999999998E-2</v>
      </c>
      <c r="AJ305" s="22">
        <v>295</v>
      </c>
      <c r="AK305" s="22">
        <v>1.3845799999999999</v>
      </c>
      <c r="AL305">
        <f t="shared" si="54"/>
        <v>16.204799999999999</v>
      </c>
      <c r="AM305">
        <f t="shared" si="55"/>
        <v>22.451750399999998</v>
      </c>
      <c r="AP305" s="9"/>
      <c r="AQ305" s="22">
        <v>0.36453200000000002</v>
      </c>
      <c r="AR305" s="22">
        <v>340.60700000000003</v>
      </c>
      <c r="AS305" s="22">
        <v>-1.6732799999999999E-2</v>
      </c>
      <c r="AT305" s="22">
        <v>295</v>
      </c>
      <c r="AU305" s="22">
        <v>0.363678</v>
      </c>
      <c r="AV305">
        <f t="shared" si="56"/>
        <v>16.732799999999997</v>
      </c>
      <c r="AW305">
        <f t="shared" si="57"/>
        <v>6.0996410495999998</v>
      </c>
      <c r="AX305" s="9"/>
      <c r="AY305" s="22">
        <v>1.3855</v>
      </c>
      <c r="AZ305" s="22">
        <v>399.51900000000001</v>
      </c>
      <c r="BA305" s="22">
        <v>-1.6055300000000002E-2</v>
      </c>
      <c r="BB305" s="22">
        <v>295</v>
      </c>
      <c r="BC305" s="22">
        <v>1.38428</v>
      </c>
      <c r="BD305">
        <f t="shared" si="58"/>
        <v>16.055300000000003</v>
      </c>
      <c r="BE305">
        <f t="shared" si="59"/>
        <v>22.244618150000004</v>
      </c>
    </row>
    <row r="306" spans="6:57">
      <c r="F306" s="9"/>
      <c r="G306" s="22">
        <v>0.35949700000000001</v>
      </c>
      <c r="H306" s="22">
        <v>48.954799999999999</v>
      </c>
      <c r="I306" s="22">
        <v>-1.6668700000000002E-2</v>
      </c>
      <c r="J306" s="22">
        <v>296</v>
      </c>
      <c r="K306" s="22">
        <v>0.35888700000000001</v>
      </c>
      <c r="L306">
        <f t="shared" si="48"/>
        <v>16.668700000000001</v>
      </c>
      <c r="M306">
        <f t="shared" si="49"/>
        <v>5.9923476439000005</v>
      </c>
      <c r="N306" s="9"/>
      <c r="O306" s="22">
        <v>1.39053</v>
      </c>
      <c r="P306" s="22">
        <v>119.81100000000001</v>
      </c>
      <c r="Q306" s="22">
        <v>-1.6381799999999998E-2</v>
      </c>
      <c r="R306" s="22">
        <v>296</v>
      </c>
      <c r="S306" s="22">
        <v>1.3897699999999999</v>
      </c>
      <c r="T306">
        <f t="shared" si="50"/>
        <v>16.381799999999998</v>
      </c>
      <c r="U306">
        <f t="shared" si="51"/>
        <v>22.779384353999998</v>
      </c>
      <c r="X306" s="9"/>
      <c r="Y306" s="22">
        <v>0.35949700000000001</v>
      </c>
      <c r="Z306" s="22">
        <v>216.648</v>
      </c>
      <c r="AA306" s="22">
        <v>-1.6705299999999999E-2</v>
      </c>
      <c r="AB306" s="22">
        <v>296</v>
      </c>
      <c r="AC306" s="22">
        <v>0.35888700000000001</v>
      </c>
      <c r="AD306">
        <f t="shared" si="52"/>
        <v>16.705299999999998</v>
      </c>
      <c r="AE306">
        <f t="shared" si="53"/>
        <v>6.0055052340999993</v>
      </c>
      <c r="AF306" s="9"/>
      <c r="AG306" s="22">
        <v>1.39053</v>
      </c>
      <c r="AH306" s="22">
        <v>291.53800000000001</v>
      </c>
      <c r="AI306" s="22">
        <v>-1.6177400000000002E-2</v>
      </c>
      <c r="AJ306" s="22">
        <v>296</v>
      </c>
      <c r="AK306" s="22">
        <v>1.3897699999999999</v>
      </c>
      <c r="AL306">
        <f t="shared" si="54"/>
        <v>16.177400000000002</v>
      </c>
      <c r="AM306">
        <f t="shared" si="55"/>
        <v>22.495160022000004</v>
      </c>
      <c r="AP306" s="9"/>
      <c r="AQ306" s="22">
        <v>0.35949700000000001</v>
      </c>
      <c r="AR306" s="22">
        <v>340.70800000000003</v>
      </c>
      <c r="AS306" s="22">
        <v>-1.67175E-2</v>
      </c>
      <c r="AT306" s="22">
        <v>296</v>
      </c>
      <c r="AU306" s="22">
        <v>0.35882599999999998</v>
      </c>
      <c r="AV306">
        <f t="shared" si="56"/>
        <v>16.717500000000001</v>
      </c>
      <c r="AW306">
        <f t="shared" si="57"/>
        <v>6.0098910975000006</v>
      </c>
      <c r="AX306" s="9"/>
      <c r="AY306" s="22">
        <v>1.39053</v>
      </c>
      <c r="AZ306" s="22">
        <v>399.62</v>
      </c>
      <c r="BA306" s="22">
        <v>-1.6036999999999999E-2</v>
      </c>
      <c r="BB306" s="22">
        <v>296</v>
      </c>
      <c r="BC306" s="22">
        <v>1.38947</v>
      </c>
      <c r="BD306">
        <f t="shared" si="58"/>
        <v>16.036999999999999</v>
      </c>
      <c r="BE306">
        <f t="shared" si="59"/>
        <v>22.29992961</v>
      </c>
    </row>
    <row r="307" spans="6:57">
      <c r="F307" s="9"/>
      <c r="G307" s="22">
        <v>0.354462</v>
      </c>
      <c r="H307" s="22">
        <v>49.055500000000002</v>
      </c>
      <c r="I307" s="22">
        <v>-1.66748E-2</v>
      </c>
      <c r="J307" s="22">
        <v>297</v>
      </c>
      <c r="K307" s="22">
        <v>0.35385100000000003</v>
      </c>
      <c r="L307">
        <f t="shared" si="48"/>
        <v>16.674800000000001</v>
      </c>
      <c r="M307">
        <f t="shared" si="49"/>
        <v>5.9105829576</v>
      </c>
      <c r="N307" s="9"/>
      <c r="O307" s="22">
        <v>1.39557</v>
      </c>
      <c r="P307" s="22">
        <v>119.91200000000001</v>
      </c>
      <c r="Q307" s="22">
        <v>-1.6366599999999999E-2</v>
      </c>
      <c r="R307" s="22">
        <v>297</v>
      </c>
      <c r="S307" s="22">
        <v>1.3952599999999999</v>
      </c>
      <c r="T307">
        <f t="shared" si="50"/>
        <v>16.366599999999998</v>
      </c>
      <c r="U307">
        <f t="shared" si="51"/>
        <v>22.840735961999997</v>
      </c>
      <c r="X307" s="9"/>
      <c r="Y307" s="22">
        <v>0.354462</v>
      </c>
      <c r="Z307" s="22">
        <v>216.749</v>
      </c>
      <c r="AA307" s="22">
        <v>-1.6708400000000002E-2</v>
      </c>
      <c r="AB307" s="22">
        <v>297</v>
      </c>
      <c r="AC307" s="22">
        <v>0.353912</v>
      </c>
      <c r="AD307">
        <f t="shared" si="52"/>
        <v>16.708400000000001</v>
      </c>
      <c r="AE307">
        <f t="shared" si="53"/>
        <v>5.9224928808000001</v>
      </c>
      <c r="AF307" s="9"/>
      <c r="AG307" s="22">
        <v>1.39557</v>
      </c>
      <c r="AH307" s="22">
        <v>291.63900000000001</v>
      </c>
      <c r="AI307" s="22">
        <v>-1.61713E-2</v>
      </c>
      <c r="AJ307" s="22">
        <v>297</v>
      </c>
      <c r="AK307" s="22">
        <v>1.3952599999999999</v>
      </c>
      <c r="AL307">
        <f t="shared" si="54"/>
        <v>16.171299999999999</v>
      </c>
      <c r="AM307">
        <f t="shared" si="55"/>
        <v>22.568181140999997</v>
      </c>
      <c r="AP307" s="9"/>
      <c r="AQ307" s="22">
        <v>0.354462</v>
      </c>
      <c r="AR307" s="22">
        <v>340.80900000000003</v>
      </c>
      <c r="AS307" s="22">
        <v>-1.6735799999999999E-2</v>
      </c>
      <c r="AT307" s="22">
        <v>297</v>
      </c>
      <c r="AU307" s="22">
        <v>0.353912</v>
      </c>
      <c r="AV307">
        <f t="shared" si="56"/>
        <v>16.735799999999998</v>
      </c>
      <c r="AW307">
        <f t="shared" si="57"/>
        <v>5.9322051395999988</v>
      </c>
      <c r="AX307" s="9"/>
      <c r="AY307" s="22">
        <v>1.39557</v>
      </c>
      <c r="AZ307" s="22">
        <v>399.721</v>
      </c>
      <c r="BA307" s="22">
        <v>-1.6030900000000001E-2</v>
      </c>
      <c r="BB307" s="22">
        <v>297</v>
      </c>
      <c r="BC307" s="22">
        <v>1.39496</v>
      </c>
      <c r="BD307">
        <f t="shared" si="58"/>
        <v>16.030899999999999</v>
      </c>
      <c r="BE307">
        <f t="shared" si="59"/>
        <v>22.372243113</v>
      </c>
    </row>
    <row r="308" spans="6:57">
      <c r="F308" s="9"/>
      <c r="G308" s="22">
        <v>0.34942600000000001</v>
      </c>
      <c r="H308" s="22">
        <v>49.156199999999998</v>
      </c>
      <c r="I308" s="22">
        <v>-1.66626E-2</v>
      </c>
      <c r="J308" s="22">
        <v>298</v>
      </c>
      <c r="K308" s="22">
        <v>0.348663</v>
      </c>
      <c r="L308">
        <f t="shared" si="48"/>
        <v>16.662600000000001</v>
      </c>
      <c r="M308">
        <f t="shared" si="49"/>
        <v>5.8223456676000005</v>
      </c>
      <c r="N308" s="9"/>
      <c r="O308" s="22">
        <v>1.4006000000000001</v>
      </c>
      <c r="P308" s="22">
        <v>120.012</v>
      </c>
      <c r="Q308" s="22">
        <v>-1.63727E-2</v>
      </c>
      <c r="R308" s="22">
        <v>298</v>
      </c>
      <c r="S308" s="22">
        <v>1.39923</v>
      </c>
      <c r="T308">
        <f t="shared" si="50"/>
        <v>16.372700000000002</v>
      </c>
      <c r="U308">
        <f t="shared" si="51"/>
        <v>22.931603620000004</v>
      </c>
      <c r="X308" s="9"/>
      <c r="Y308" s="22">
        <v>0.34942600000000001</v>
      </c>
      <c r="Z308" s="22">
        <v>216.84899999999999</v>
      </c>
      <c r="AA308" s="22">
        <v>-1.6693099999999999E-2</v>
      </c>
      <c r="AB308" s="22">
        <v>298</v>
      </c>
      <c r="AC308" s="22">
        <v>0.34878500000000001</v>
      </c>
      <c r="AD308">
        <f t="shared" si="52"/>
        <v>16.693099999999998</v>
      </c>
      <c r="AE308">
        <f t="shared" si="53"/>
        <v>5.8330031605999997</v>
      </c>
      <c r="AF308" s="9"/>
      <c r="AG308" s="22">
        <v>1.4006000000000001</v>
      </c>
      <c r="AH308" s="22">
        <v>291.74</v>
      </c>
      <c r="AI308" s="22">
        <v>-1.6156E-2</v>
      </c>
      <c r="AJ308" s="22">
        <v>298</v>
      </c>
      <c r="AK308" s="22">
        <v>1.40015</v>
      </c>
      <c r="AL308">
        <f t="shared" si="54"/>
        <v>16.155999999999999</v>
      </c>
      <c r="AM308">
        <f t="shared" si="55"/>
        <v>22.6280936</v>
      </c>
      <c r="AP308" s="9"/>
      <c r="AQ308" s="22">
        <v>0.34942600000000001</v>
      </c>
      <c r="AR308" s="22">
        <v>340.90899999999999</v>
      </c>
      <c r="AS308" s="22">
        <v>-1.67297E-2</v>
      </c>
      <c r="AT308" s="22">
        <v>298</v>
      </c>
      <c r="AU308" s="22">
        <v>0.34881600000000001</v>
      </c>
      <c r="AV308">
        <f t="shared" si="56"/>
        <v>16.729700000000001</v>
      </c>
      <c r="AW308">
        <f t="shared" si="57"/>
        <v>5.8457921522000005</v>
      </c>
      <c r="AX308" s="9"/>
      <c r="AY308" s="22">
        <v>1.4006000000000001</v>
      </c>
      <c r="AZ308" s="22">
        <v>399.82100000000003</v>
      </c>
      <c r="BA308" s="22">
        <v>-1.60187E-2</v>
      </c>
      <c r="BB308" s="22">
        <v>298</v>
      </c>
      <c r="BC308" s="22">
        <v>1.39984</v>
      </c>
      <c r="BD308">
        <f t="shared" si="58"/>
        <v>16.018699999999999</v>
      </c>
      <c r="BE308">
        <f t="shared" si="59"/>
        <v>22.435791219999999</v>
      </c>
    </row>
    <row r="309" spans="6:57">
      <c r="F309" s="9"/>
      <c r="G309" s="22">
        <v>0.344391</v>
      </c>
      <c r="H309" s="22">
        <v>49.256900000000002</v>
      </c>
      <c r="I309" s="22">
        <v>-1.6650399999999999E-2</v>
      </c>
      <c r="J309" s="22">
        <v>299</v>
      </c>
      <c r="K309" s="22">
        <v>0.34396399999999999</v>
      </c>
      <c r="L309">
        <f t="shared" si="48"/>
        <v>16.650399999999998</v>
      </c>
      <c r="M309">
        <f t="shared" si="49"/>
        <v>5.7342479063999994</v>
      </c>
      <c r="N309" s="9"/>
      <c r="O309" s="22">
        <v>1.40564</v>
      </c>
      <c r="P309" s="22">
        <v>120.113</v>
      </c>
      <c r="Q309" s="22">
        <v>-1.6357400000000001E-2</v>
      </c>
      <c r="R309" s="22">
        <v>299</v>
      </c>
      <c r="S309" s="22">
        <v>1.40503</v>
      </c>
      <c r="T309">
        <f t="shared" si="50"/>
        <v>16.357400000000002</v>
      </c>
      <c r="U309">
        <f t="shared" si="51"/>
        <v>22.992615736000001</v>
      </c>
      <c r="X309" s="9"/>
      <c r="Y309" s="22">
        <v>0.344391</v>
      </c>
      <c r="Z309" s="22">
        <v>216.95</v>
      </c>
      <c r="AA309" s="22">
        <v>-1.6699200000000001E-2</v>
      </c>
      <c r="AB309" s="22">
        <v>299</v>
      </c>
      <c r="AC309" s="22">
        <v>0.343781</v>
      </c>
      <c r="AD309">
        <f t="shared" si="52"/>
        <v>16.699200000000001</v>
      </c>
      <c r="AE309">
        <f t="shared" si="53"/>
        <v>5.7510541872000003</v>
      </c>
      <c r="AF309" s="9"/>
      <c r="AG309" s="22">
        <v>1.40564</v>
      </c>
      <c r="AH309" s="22">
        <v>291.83999999999997</v>
      </c>
      <c r="AI309" s="22">
        <v>-1.6149899999999998E-2</v>
      </c>
      <c r="AJ309" s="22">
        <v>299</v>
      </c>
      <c r="AK309" s="22">
        <v>1.40533</v>
      </c>
      <c r="AL309">
        <f t="shared" si="54"/>
        <v>16.149899999999999</v>
      </c>
      <c r="AM309">
        <f t="shared" si="55"/>
        <v>22.700945435999998</v>
      </c>
      <c r="AP309" s="9"/>
      <c r="AQ309" s="22">
        <v>0.344391</v>
      </c>
      <c r="AR309" s="22">
        <v>341.01</v>
      </c>
      <c r="AS309" s="22">
        <v>-1.6732799999999999E-2</v>
      </c>
      <c r="AT309" s="22">
        <v>299</v>
      </c>
      <c r="AU309" s="22">
        <v>0.343781</v>
      </c>
      <c r="AV309">
        <f t="shared" si="56"/>
        <v>16.732799999999997</v>
      </c>
      <c r="AW309">
        <f t="shared" si="57"/>
        <v>5.7626257247999995</v>
      </c>
      <c r="AX309" s="9"/>
      <c r="AY309" s="22">
        <v>1.40564</v>
      </c>
      <c r="AZ309" s="22">
        <v>399.92200000000003</v>
      </c>
      <c r="BA309" s="22">
        <v>-1.5997299999999999E-2</v>
      </c>
      <c r="BB309" s="22">
        <v>299</v>
      </c>
      <c r="BC309" s="22">
        <v>1.40564</v>
      </c>
      <c r="BD309">
        <f t="shared" si="58"/>
        <v>15.997299999999999</v>
      </c>
      <c r="BE309">
        <f t="shared" si="59"/>
        <v>22.486444771999999</v>
      </c>
    </row>
    <row r="310" spans="6:57">
      <c r="F310" s="9"/>
      <c r="G310" s="22">
        <v>0.33935500000000002</v>
      </c>
      <c r="H310" s="22">
        <v>49.357599999999998</v>
      </c>
      <c r="I310" s="22">
        <v>-1.6659500000000001E-2</v>
      </c>
      <c r="J310" s="22">
        <v>300</v>
      </c>
      <c r="K310" s="22">
        <v>0.33889799999999998</v>
      </c>
      <c r="L310">
        <f t="shared" si="48"/>
        <v>16.659500000000001</v>
      </c>
      <c r="M310">
        <f t="shared" si="49"/>
        <v>5.6534846225000006</v>
      </c>
      <c r="N310" s="9"/>
      <c r="O310" s="22">
        <v>1.4106799999999999</v>
      </c>
      <c r="P310" s="22">
        <v>120.214</v>
      </c>
      <c r="Q310" s="22">
        <v>-1.6333E-2</v>
      </c>
      <c r="R310" s="22">
        <v>300</v>
      </c>
      <c r="S310" s="22">
        <v>1.40961</v>
      </c>
      <c r="T310">
        <f t="shared" si="50"/>
        <v>16.333000000000002</v>
      </c>
      <c r="U310">
        <f t="shared" si="51"/>
        <v>23.04063644</v>
      </c>
      <c r="X310" s="9"/>
      <c r="Y310" s="22">
        <v>0.33935500000000002</v>
      </c>
      <c r="Z310" s="22">
        <v>217.05099999999999</v>
      </c>
      <c r="AA310" s="22">
        <v>-1.67023E-2</v>
      </c>
      <c r="AB310" s="22">
        <v>300</v>
      </c>
      <c r="AC310" s="22">
        <v>0.33865400000000001</v>
      </c>
      <c r="AD310">
        <f t="shared" si="52"/>
        <v>16.702300000000001</v>
      </c>
      <c r="AE310">
        <f t="shared" si="53"/>
        <v>5.668009016500001</v>
      </c>
      <c r="AF310" s="9"/>
      <c r="AG310" s="22">
        <v>1.4106799999999999</v>
      </c>
      <c r="AH310" s="22">
        <v>291.94099999999997</v>
      </c>
      <c r="AI310" s="22">
        <v>-1.6140700000000001E-2</v>
      </c>
      <c r="AJ310" s="22">
        <v>300</v>
      </c>
      <c r="AK310" s="22">
        <v>1.41022</v>
      </c>
      <c r="AL310">
        <f t="shared" si="54"/>
        <v>16.140700000000002</v>
      </c>
      <c r="AM310">
        <f t="shared" si="55"/>
        <v>22.769362676000004</v>
      </c>
      <c r="AP310" s="9"/>
      <c r="AQ310" s="22">
        <v>0.33935500000000002</v>
      </c>
      <c r="AR310" s="22">
        <v>341.11099999999999</v>
      </c>
      <c r="AS310" s="22">
        <v>-1.6735799999999999E-2</v>
      </c>
      <c r="AT310" s="22">
        <v>300</v>
      </c>
      <c r="AU310" s="22">
        <v>0.338837</v>
      </c>
      <c r="AV310">
        <f t="shared" si="56"/>
        <v>16.735799999999998</v>
      </c>
      <c r="AW310">
        <f t="shared" si="57"/>
        <v>5.6793774089999998</v>
      </c>
      <c r="AX310" s="9"/>
      <c r="AY310" s="22">
        <v>1.4106799999999999</v>
      </c>
      <c r="AZ310" s="22">
        <v>400.02300000000002</v>
      </c>
      <c r="BA310" s="22">
        <v>-1.5979E-2</v>
      </c>
      <c r="BB310" s="22">
        <v>300</v>
      </c>
      <c r="BC310" s="22">
        <v>1.40961</v>
      </c>
      <c r="BD310">
        <f t="shared" si="58"/>
        <v>15.979000000000001</v>
      </c>
      <c r="BE310">
        <f t="shared" si="59"/>
        <v>22.541255719999999</v>
      </c>
    </row>
    <row r="311" spans="6:57">
      <c r="F311" s="9"/>
      <c r="G311" s="22">
        <v>0.33432000000000001</v>
      </c>
      <c r="H311" s="22">
        <v>49.458300000000001</v>
      </c>
      <c r="I311" s="22">
        <v>-1.6653399999999999E-2</v>
      </c>
      <c r="J311" s="22">
        <v>301</v>
      </c>
      <c r="K311" s="22">
        <v>0.33352700000000002</v>
      </c>
      <c r="L311">
        <f t="shared" si="48"/>
        <v>16.653399999999998</v>
      </c>
      <c r="M311">
        <f t="shared" si="49"/>
        <v>5.5675646879999992</v>
      </c>
      <c r="N311" s="9"/>
      <c r="O311" s="22">
        <v>1.41571</v>
      </c>
      <c r="P311" s="22">
        <v>120.31399999999999</v>
      </c>
      <c r="Q311" s="22">
        <v>-1.6317700000000001E-2</v>
      </c>
      <c r="R311" s="22">
        <v>301</v>
      </c>
      <c r="S311" s="22">
        <v>1.4154100000000001</v>
      </c>
      <c r="T311">
        <f t="shared" si="50"/>
        <v>16.317700000000002</v>
      </c>
      <c r="U311">
        <f t="shared" si="51"/>
        <v>23.101131067000004</v>
      </c>
      <c r="X311" s="9"/>
      <c r="Y311" s="22">
        <v>0.33432000000000001</v>
      </c>
      <c r="Z311" s="22">
        <v>217.15199999999999</v>
      </c>
      <c r="AA311" s="22">
        <v>-1.6705299999999999E-2</v>
      </c>
      <c r="AB311" s="22">
        <v>301</v>
      </c>
      <c r="AC311" s="22">
        <v>0.33373999999999998</v>
      </c>
      <c r="AD311">
        <f t="shared" si="52"/>
        <v>16.705299999999998</v>
      </c>
      <c r="AE311">
        <f t="shared" si="53"/>
        <v>5.5849158959999992</v>
      </c>
      <c r="AF311" s="9"/>
      <c r="AG311" s="22">
        <v>1.41571</v>
      </c>
      <c r="AH311" s="22">
        <v>292.04199999999997</v>
      </c>
      <c r="AI311" s="22">
        <v>-1.6119399999999999E-2</v>
      </c>
      <c r="AJ311" s="22">
        <v>301</v>
      </c>
      <c r="AK311" s="22">
        <v>1.4151</v>
      </c>
      <c r="AL311">
        <f t="shared" si="54"/>
        <v>16.119399999999999</v>
      </c>
      <c r="AM311">
        <f t="shared" si="55"/>
        <v>22.820395773999998</v>
      </c>
      <c r="AP311" s="9"/>
      <c r="AQ311" s="22">
        <v>0.33432000000000001</v>
      </c>
      <c r="AR311" s="22">
        <v>341.21100000000001</v>
      </c>
      <c r="AS311" s="22">
        <v>-1.6732799999999999E-2</v>
      </c>
      <c r="AT311" s="22">
        <v>301</v>
      </c>
      <c r="AU311" s="22">
        <v>0.33386199999999999</v>
      </c>
      <c r="AV311">
        <f t="shared" si="56"/>
        <v>16.732799999999997</v>
      </c>
      <c r="AW311">
        <f t="shared" si="57"/>
        <v>5.5941096959999994</v>
      </c>
      <c r="AX311" s="9"/>
      <c r="AY311" s="22">
        <v>1.41571</v>
      </c>
      <c r="AZ311" s="22">
        <v>400.12299999999999</v>
      </c>
      <c r="BA311" s="22">
        <v>-1.5960700000000001E-2</v>
      </c>
      <c r="BB311" s="22">
        <v>301</v>
      </c>
      <c r="BC311" s="22">
        <v>1.4151</v>
      </c>
      <c r="BD311">
        <f t="shared" si="58"/>
        <v>15.960700000000001</v>
      </c>
      <c r="BE311">
        <f t="shared" si="59"/>
        <v>22.595722597000002</v>
      </c>
    </row>
    <row r="312" spans="6:57">
      <c r="F312" s="9"/>
      <c r="G312" s="22">
        <v>0.32928499999999999</v>
      </c>
      <c r="H312" s="22">
        <v>49.558999999999997</v>
      </c>
      <c r="I312" s="22">
        <v>-1.6671800000000001E-2</v>
      </c>
      <c r="J312" s="22">
        <v>302</v>
      </c>
      <c r="K312" s="22">
        <v>0.328766</v>
      </c>
      <c r="L312">
        <f t="shared" si="48"/>
        <v>16.671800000000001</v>
      </c>
      <c r="M312">
        <f t="shared" si="49"/>
        <v>5.4897736630000002</v>
      </c>
      <c r="N312" s="9"/>
      <c r="O312" s="22">
        <v>1.42075</v>
      </c>
      <c r="P312" s="22">
        <v>120.41500000000001</v>
      </c>
      <c r="Q312" s="22">
        <v>-1.6336099999999999E-2</v>
      </c>
      <c r="R312" s="22">
        <v>302</v>
      </c>
      <c r="S312" s="22">
        <v>1.42059</v>
      </c>
      <c r="T312">
        <f t="shared" si="50"/>
        <v>16.336099999999998</v>
      </c>
      <c r="U312">
        <f t="shared" si="51"/>
        <v>23.209514074999998</v>
      </c>
      <c r="X312" s="9"/>
      <c r="Y312" s="22">
        <v>0.32928499999999999</v>
      </c>
      <c r="Z312" s="22">
        <v>217.25200000000001</v>
      </c>
      <c r="AA312" s="22">
        <v>-1.6699200000000001E-2</v>
      </c>
      <c r="AB312" s="22">
        <v>302</v>
      </c>
      <c r="AC312" s="22">
        <v>0.328735</v>
      </c>
      <c r="AD312">
        <f t="shared" si="52"/>
        <v>16.699200000000001</v>
      </c>
      <c r="AE312">
        <f t="shared" si="53"/>
        <v>5.4987960720000002</v>
      </c>
      <c r="AF312" s="9"/>
      <c r="AG312" s="22">
        <v>1.42075</v>
      </c>
      <c r="AH312" s="22">
        <v>292.142</v>
      </c>
      <c r="AI312" s="22">
        <v>-1.6107199999999999E-2</v>
      </c>
      <c r="AJ312" s="22">
        <v>302</v>
      </c>
      <c r="AK312" s="22">
        <v>1.41998</v>
      </c>
      <c r="AL312">
        <f t="shared" si="54"/>
        <v>16.107199999999999</v>
      </c>
      <c r="AM312">
        <f t="shared" si="55"/>
        <v>22.884304399999998</v>
      </c>
      <c r="AP312" s="9"/>
      <c r="AQ312" s="22">
        <v>0.32928499999999999</v>
      </c>
      <c r="AR312" s="22">
        <v>341.31200000000001</v>
      </c>
      <c r="AS312" s="22">
        <v>-1.6744999999999999E-2</v>
      </c>
      <c r="AT312" s="22">
        <v>302</v>
      </c>
      <c r="AU312" s="22">
        <v>0.32891799999999999</v>
      </c>
      <c r="AV312">
        <f t="shared" si="56"/>
        <v>16.745000000000001</v>
      </c>
      <c r="AW312">
        <f t="shared" si="57"/>
        <v>5.5138773250000002</v>
      </c>
      <c r="AX312" s="9"/>
      <c r="AY312" s="22">
        <v>1.42075</v>
      </c>
      <c r="AZ312" s="22">
        <v>400.22399999999999</v>
      </c>
      <c r="BA312" s="22">
        <v>-1.59393E-2</v>
      </c>
      <c r="BB312" s="22">
        <v>302</v>
      </c>
      <c r="BC312" s="22">
        <v>1.4202900000000001</v>
      </c>
      <c r="BD312">
        <f t="shared" si="58"/>
        <v>15.939299999999999</v>
      </c>
      <c r="BE312">
        <f t="shared" si="59"/>
        <v>22.645760474999999</v>
      </c>
    </row>
    <row r="313" spans="6:57">
      <c r="F313" s="9"/>
      <c r="G313" s="22">
        <v>0.32424900000000001</v>
      </c>
      <c r="H313" s="22">
        <v>49.659700000000001</v>
      </c>
      <c r="I313" s="22">
        <v>-1.6650399999999999E-2</v>
      </c>
      <c r="J313" s="22">
        <v>303</v>
      </c>
      <c r="K313" s="22">
        <v>0.32357799999999998</v>
      </c>
      <c r="L313">
        <f t="shared" si="48"/>
        <v>16.650399999999998</v>
      </c>
      <c r="M313">
        <f t="shared" si="49"/>
        <v>5.3988755495999996</v>
      </c>
      <c r="N313" s="9"/>
      <c r="O313" s="22">
        <v>1.42578</v>
      </c>
      <c r="P313" s="22">
        <v>120.51600000000001</v>
      </c>
      <c r="Q313" s="22">
        <v>-1.6323899999999999E-2</v>
      </c>
      <c r="R313" s="22">
        <v>303</v>
      </c>
      <c r="S313" s="22">
        <v>1.4254800000000001</v>
      </c>
      <c r="T313">
        <f t="shared" si="50"/>
        <v>16.323899999999998</v>
      </c>
      <c r="U313">
        <f t="shared" si="51"/>
        <v>23.274290141999998</v>
      </c>
      <c r="X313" s="9"/>
      <c r="Y313" s="22">
        <v>0.32424900000000001</v>
      </c>
      <c r="Z313" s="22">
        <v>217.35300000000001</v>
      </c>
      <c r="AA313" s="22">
        <v>-1.6708400000000002E-2</v>
      </c>
      <c r="AB313" s="22">
        <v>303</v>
      </c>
      <c r="AC313" s="22">
        <v>0.32363900000000001</v>
      </c>
      <c r="AD313">
        <f t="shared" si="52"/>
        <v>16.708400000000001</v>
      </c>
      <c r="AE313">
        <f t="shared" si="53"/>
        <v>5.4176819916000003</v>
      </c>
      <c r="AF313" s="9"/>
      <c r="AG313" s="22">
        <v>1.42578</v>
      </c>
      <c r="AH313" s="22">
        <v>292.24299999999999</v>
      </c>
      <c r="AI313" s="22">
        <v>-1.6098000000000001E-2</v>
      </c>
      <c r="AJ313" s="22">
        <v>303</v>
      </c>
      <c r="AK313" s="22">
        <v>1.42517</v>
      </c>
      <c r="AL313">
        <f t="shared" si="54"/>
        <v>16.098000000000003</v>
      </c>
      <c r="AM313">
        <f t="shared" si="55"/>
        <v>22.952206440000005</v>
      </c>
      <c r="AP313" s="9"/>
      <c r="AQ313" s="22">
        <v>0.32424900000000001</v>
      </c>
      <c r="AR313" s="22">
        <v>341.41300000000001</v>
      </c>
      <c r="AS313" s="22">
        <v>-1.6751100000000001E-2</v>
      </c>
      <c r="AT313" s="22">
        <v>303</v>
      </c>
      <c r="AU313" s="22">
        <v>0.32366899999999998</v>
      </c>
      <c r="AV313">
        <f t="shared" si="56"/>
        <v>16.751100000000001</v>
      </c>
      <c r="AW313">
        <f t="shared" si="57"/>
        <v>5.4315274239000004</v>
      </c>
      <c r="AX313" s="9"/>
      <c r="AY313" s="22">
        <v>1.42578</v>
      </c>
      <c r="AZ313" s="22">
        <v>400.32499999999999</v>
      </c>
      <c r="BA313" s="22">
        <v>-1.5908800000000001E-2</v>
      </c>
      <c r="BB313" s="22">
        <v>303</v>
      </c>
      <c r="BC313" s="22">
        <v>1.4248700000000001</v>
      </c>
      <c r="BD313">
        <f t="shared" si="58"/>
        <v>15.908800000000001</v>
      </c>
      <c r="BE313">
        <f t="shared" si="59"/>
        <v>22.682448864000001</v>
      </c>
    </row>
    <row r="314" spans="6:57">
      <c r="F314" s="9"/>
      <c r="G314" s="22">
        <v>0.319214</v>
      </c>
      <c r="H314" s="22">
        <v>49.7605</v>
      </c>
      <c r="I314" s="22">
        <v>-1.6665599999999999E-2</v>
      </c>
      <c r="J314" s="22">
        <v>304</v>
      </c>
      <c r="K314" s="22">
        <v>0.31848100000000001</v>
      </c>
      <c r="L314">
        <f t="shared" si="48"/>
        <v>16.665599999999998</v>
      </c>
      <c r="M314">
        <f t="shared" si="49"/>
        <v>5.3198928383999995</v>
      </c>
      <c r="N314" s="9"/>
      <c r="O314" s="22">
        <v>1.43082</v>
      </c>
      <c r="P314" s="22">
        <v>120.617</v>
      </c>
      <c r="Q314" s="22">
        <v>-1.6287200000000002E-2</v>
      </c>
      <c r="R314" s="22">
        <v>304</v>
      </c>
      <c r="S314" s="22">
        <v>1.43005</v>
      </c>
      <c r="T314">
        <f t="shared" si="50"/>
        <v>16.287200000000002</v>
      </c>
      <c r="U314">
        <f t="shared" si="51"/>
        <v>23.304051504000004</v>
      </c>
      <c r="X314" s="9"/>
      <c r="Y314" s="22">
        <v>0.319214</v>
      </c>
      <c r="Z314" s="22">
        <v>217.45400000000001</v>
      </c>
      <c r="AA314" s="22">
        <v>-1.67145E-2</v>
      </c>
      <c r="AB314" s="22">
        <v>304</v>
      </c>
      <c r="AC314" s="22">
        <v>0.318604</v>
      </c>
      <c r="AD314">
        <f t="shared" si="52"/>
        <v>16.714500000000001</v>
      </c>
      <c r="AE314">
        <f t="shared" si="53"/>
        <v>5.3355024030000004</v>
      </c>
      <c r="AF314" s="9"/>
      <c r="AG314" s="22">
        <v>1.43082</v>
      </c>
      <c r="AH314" s="22">
        <v>292.34399999999999</v>
      </c>
      <c r="AI314" s="22">
        <v>-1.6064499999999999E-2</v>
      </c>
      <c r="AJ314" s="22">
        <v>304</v>
      </c>
      <c r="AK314" s="22">
        <v>1.4297500000000001</v>
      </c>
      <c r="AL314">
        <f t="shared" si="54"/>
        <v>16.064499999999999</v>
      </c>
      <c r="AM314">
        <f t="shared" si="55"/>
        <v>22.985407889999998</v>
      </c>
      <c r="AP314" s="9"/>
      <c r="AQ314" s="22">
        <v>0.319214</v>
      </c>
      <c r="AR314" s="22">
        <v>341.51400000000001</v>
      </c>
      <c r="AS314" s="22">
        <v>-1.6735799999999999E-2</v>
      </c>
      <c r="AT314" s="22">
        <v>304</v>
      </c>
      <c r="AU314" s="22">
        <v>0.31845099999999998</v>
      </c>
      <c r="AV314">
        <f t="shared" si="56"/>
        <v>16.735799999999998</v>
      </c>
      <c r="AW314">
        <f t="shared" si="57"/>
        <v>5.3423016611999996</v>
      </c>
      <c r="AX314" s="9"/>
      <c r="AY314" s="22">
        <v>1.43082</v>
      </c>
      <c r="AZ314" s="22">
        <v>400.42599999999999</v>
      </c>
      <c r="BA314" s="22">
        <v>-1.58966E-2</v>
      </c>
      <c r="BB314" s="22">
        <v>304</v>
      </c>
      <c r="BC314" s="22">
        <v>1.4297500000000001</v>
      </c>
      <c r="BD314">
        <f t="shared" si="58"/>
        <v>15.896600000000001</v>
      </c>
      <c r="BE314">
        <f t="shared" si="59"/>
        <v>22.745173212000001</v>
      </c>
    </row>
    <row r="315" spans="6:57">
      <c r="F315" s="9"/>
      <c r="G315" s="22">
        <v>0.31417800000000001</v>
      </c>
      <c r="H315" s="22">
        <v>49.861199999999997</v>
      </c>
      <c r="I315" s="22">
        <v>-1.6665599999999999E-2</v>
      </c>
      <c r="J315" s="22">
        <v>305</v>
      </c>
      <c r="K315" s="22">
        <v>0.31356800000000001</v>
      </c>
      <c r="L315">
        <f t="shared" si="48"/>
        <v>16.665599999999998</v>
      </c>
      <c r="M315">
        <f t="shared" si="49"/>
        <v>5.2359648767999998</v>
      </c>
      <c r="N315" s="9"/>
      <c r="O315" s="22">
        <v>1.4358500000000001</v>
      </c>
      <c r="P315" s="22">
        <v>120.717</v>
      </c>
      <c r="Q315" s="22">
        <v>-1.6296399999999999E-2</v>
      </c>
      <c r="R315" s="22">
        <v>305</v>
      </c>
      <c r="S315" s="22">
        <v>1.4352400000000001</v>
      </c>
      <c r="T315">
        <f t="shared" si="50"/>
        <v>16.296399999999998</v>
      </c>
      <c r="U315">
        <f t="shared" si="51"/>
        <v>23.399185939999999</v>
      </c>
      <c r="X315" s="9"/>
      <c r="Y315" s="22">
        <v>0.31417800000000001</v>
      </c>
      <c r="Z315" s="22">
        <v>217.554</v>
      </c>
      <c r="AA315" s="22">
        <v>-1.6708400000000002E-2</v>
      </c>
      <c r="AB315" s="22">
        <v>305</v>
      </c>
      <c r="AC315" s="22">
        <v>0.31378200000000001</v>
      </c>
      <c r="AD315">
        <f t="shared" si="52"/>
        <v>16.708400000000001</v>
      </c>
      <c r="AE315">
        <f t="shared" si="53"/>
        <v>5.2494116952000009</v>
      </c>
      <c r="AF315" s="9"/>
      <c r="AG315" s="22">
        <v>1.4358500000000001</v>
      </c>
      <c r="AH315" s="22">
        <v>292.44499999999999</v>
      </c>
      <c r="AI315" s="22">
        <v>-1.6046100000000001E-2</v>
      </c>
      <c r="AJ315" s="22">
        <v>305</v>
      </c>
      <c r="AK315" s="22">
        <v>1.4349400000000001</v>
      </c>
      <c r="AL315">
        <f t="shared" si="54"/>
        <v>16.046099999999999</v>
      </c>
      <c r="AM315">
        <f t="shared" si="55"/>
        <v>23.039792684999998</v>
      </c>
      <c r="AP315" s="9"/>
      <c r="AQ315" s="22">
        <v>0.31417800000000001</v>
      </c>
      <c r="AR315" s="22">
        <v>341.61399999999998</v>
      </c>
      <c r="AS315" s="22">
        <v>-1.6738900000000001E-2</v>
      </c>
      <c r="AT315" s="22">
        <v>305</v>
      </c>
      <c r="AU315" s="22">
        <v>0.31338500000000002</v>
      </c>
      <c r="AV315">
        <f t="shared" si="56"/>
        <v>16.738900000000001</v>
      </c>
      <c r="AW315">
        <f t="shared" si="57"/>
        <v>5.2589941242000009</v>
      </c>
      <c r="AX315" s="9"/>
      <c r="AY315" s="22">
        <v>1.4358500000000001</v>
      </c>
      <c r="AZ315" s="22">
        <v>400.52600000000001</v>
      </c>
      <c r="BA315" s="22">
        <v>-1.5875199999999999E-2</v>
      </c>
      <c r="BB315" s="22">
        <v>305</v>
      </c>
      <c r="BC315" s="22">
        <v>1.4346300000000001</v>
      </c>
      <c r="BD315">
        <f t="shared" si="58"/>
        <v>15.8752</v>
      </c>
      <c r="BE315">
        <f t="shared" si="59"/>
        <v>22.794405919999999</v>
      </c>
    </row>
    <row r="316" spans="6:57">
      <c r="F316" s="9"/>
      <c r="G316" s="22">
        <v>0.309143</v>
      </c>
      <c r="H316" s="22">
        <v>49.9619</v>
      </c>
      <c r="I316" s="22">
        <v>-1.6665599999999999E-2</v>
      </c>
      <c r="J316" s="22">
        <v>306</v>
      </c>
      <c r="K316" s="22">
        <v>0.30856299999999998</v>
      </c>
      <c r="L316">
        <f t="shared" si="48"/>
        <v>16.665599999999998</v>
      </c>
      <c r="M316">
        <f t="shared" si="49"/>
        <v>5.1520535807999996</v>
      </c>
      <c r="N316" s="9"/>
      <c r="O316" s="22">
        <v>1.44089</v>
      </c>
      <c r="P316" s="22">
        <v>120.818</v>
      </c>
      <c r="Q316" s="22">
        <v>-1.62933E-2</v>
      </c>
      <c r="R316" s="22">
        <v>306</v>
      </c>
      <c r="S316" s="22">
        <v>1.4404300000000001</v>
      </c>
      <c r="T316">
        <f t="shared" si="50"/>
        <v>16.293299999999999</v>
      </c>
      <c r="U316">
        <f t="shared" si="51"/>
        <v>23.476853036999998</v>
      </c>
      <c r="X316" s="9"/>
      <c r="Y316" s="22">
        <v>0.309143</v>
      </c>
      <c r="Z316" s="22">
        <v>217.655</v>
      </c>
      <c r="AA316" s="22">
        <v>-1.6708400000000002E-2</v>
      </c>
      <c r="AB316" s="22">
        <v>306</v>
      </c>
      <c r="AC316" s="22">
        <v>0.30862400000000001</v>
      </c>
      <c r="AD316">
        <f t="shared" si="52"/>
        <v>16.708400000000001</v>
      </c>
      <c r="AE316">
        <f t="shared" si="53"/>
        <v>5.1652849012000006</v>
      </c>
      <c r="AF316" s="9"/>
      <c r="AG316" s="22">
        <v>1.44089</v>
      </c>
      <c r="AH316" s="22">
        <v>292.54500000000002</v>
      </c>
      <c r="AI316" s="22">
        <v>-1.6024799999999999E-2</v>
      </c>
      <c r="AJ316" s="22">
        <v>306</v>
      </c>
      <c r="AK316" s="22">
        <v>1.4404300000000001</v>
      </c>
      <c r="AL316">
        <f t="shared" si="54"/>
        <v>16.024799999999999</v>
      </c>
      <c r="AM316">
        <f t="shared" si="55"/>
        <v>23.089974072</v>
      </c>
      <c r="AP316" s="9"/>
      <c r="AQ316" s="22">
        <v>0.309143</v>
      </c>
      <c r="AR316" s="22">
        <v>341.71499999999997</v>
      </c>
      <c r="AS316" s="22">
        <v>-1.6732799999999999E-2</v>
      </c>
      <c r="AT316" s="22">
        <v>306</v>
      </c>
      <c r="AU316" s="22">
        <v>0.30877700000000002</v>
      </c>
      <c r="AV316">
        <f t="shared" si="56"/>
        <v>16.732799999999997</v>
      </c>
      <c r="AW316">
        <f t="shared" si="57"/>
        <v>5.1728279903999992</v>
      </c>
      <c r="AX316" s="9"/>
      <c r="AY316" s="22">
        <v>1.44089</v>
      </c>
      <c r="AZ316" s="22">
        <v>400.62700000000001</v>
      </c>
      <c r="BA316" s="22">
        <v>-1.5853900000000001E-2</v>
      </c>
      <c r="BB316" s="22">
        <v>306</v>
      </c>
      <c r="BC316" s="22">
        <v>1.4398200000000001</v>
      </c>
      <c r="BD316">
        <f t="shared" si="58"/>
        <v>15.853900000000001</v>
      </c>
      <c r="BE316">
        <f t="shared" si="59"/>
        <v>22.843725971000001</v>
      </c>
    </row>
    <row r="317" spans="6:57">
      <c r="F317" s="9"/>
      <c r="G317" s="22">
        <v>0.30410799999999999</v>
      </c>
      <c r="H317" s="22">
        <v>50.062600000000003</v>
      </c>
      <c r="I317" s="22">
        <v>-1.6671800000000001E-2</v>
      </c>
      <c r="J317" s="22">
        <v>307</v>
      </c>
      <c r="K317" s="22">
        <v>0.30355799999999999</v>
      </c>
      <c r="L317">
        <f t="shared" si="48"/>
        <v>16.671800000000001</v>
      </c>
      <c r="M317">
        <f t="shared" si="49"/>
        <v>5.0700277543999999</v>
      </c>
      <c r="N317" s="9"/>
      <c r="O317" s="22">
        <v>1.4459200000000001</v>
      </c>
      <c r="P317" s="22">
        <v>120.919</v>
      </c>
      <c r="Q317" s="22">
        <v>-1.6241499999999999E-2</v>
      </c>
      <c r="R317" s="22">
        <v>307</v>
      </c>
      <c r="S317" s="22">
        <v>1.4456199999999999</v>
      </c>
      <c r="T317">
        <f t="shared" si="50"/>
        <v>16.241499999999998</v>
      </c>
      <c r="U317">
        <f t="shared" si="51"/>
        <v>23.48390968</v>
      </c>
      <c r="X317" s="9"/>
      <c r="Y317" s="22">
        <v>0.30410799999999999</v>
      </c>
      <c r="Z317" s="22">
        <v>217.756</v>
      </c>
      <c r="AA317" s="22">
        <v>-1.6699200000000001E-2</v>
      </c>
      <c r="AB317" s="22">
        <v>307</v>
      </c>
      <c r="AC317" s="22">
        <v>0.30337500000000001</v>
      </c>
      <c r="AD317">
        <f t="shared" si="52"/>
        <v>16.699200000000001</v>
      </c>
      <c r="AE317">
        <f t="shared" si="53"/>
        <v>5.0783603136000002</v>
      </c>
      <c r="AF317" s="9"/>
      <c r="AG317" s="22">
        <v>1.4459200000000001</v>
      </c>
      <c r="AH317" s="22">
        <v>292.64600000000002</v>
      </c>
      <c r="AI317" s="22">
        <v>-1.5994299999999999E-2</v>
      </c>
      <c r="AJ317" s="22">
        <v>307</v>
      </c>
      <c r="AK317" s="22">
        <v>1.4459200000000001</v>
      </c>
      <c r="AL317">
        <f t="shared" si="54"/>
        <v>15.994299999999999</v>
      </c>
      <c r="AM317">
        <f t="shared" si="55"/>
        <v>23.126478255999999</v>
      </c>
      <c r="AP317" s="9"/>
      <c r="AQ317" s="22">
        <v>0.30410799999999999</v>
      </c>
      <c r="AR317" s="22">
        <v>341.81599999999997</v>
      </c>
      <c r="AS317" s="22">
        <v>-1.6744999999999999E-2</v>
      </c>
      <c r="AT317" s="22">
        <v>307</v>
      </c>
      <c r="AU317" s="22">
        <v>0.30349700000000002</v>
      </c>
      <c r="AV317">
        <f t="shared" si="56"/>
        <v>16.745000000000001</v>
      </c>
      <c r="AW317">
        <f t="shared" si="57"/>
        <v>5.0922884599999998</v>
      </c>
      <c r="AX317" s="9"/>
      <c r="AY317" s="22">
        <v>1.4459200000000001</v>
      </c>
      <c r="AZ317" s="22">
        <v>400.72800000000001</v>
      </c>
      <c r="BA317" s="22">
        <v>-1.5835599999999998E-2</v>
      </c>
      <c r="BB317" s="22">
        <v>307</v>
      </c>
      <c r="BC317" s="22">
        <v>1.4450099999999999</v>
      </c>
      <c r="BD317">
        <f t="shared" si="58"/>
        <v>15.835599999999998</v>
      </c>
      <c r="BE317">
        <f t="shared" si="59"/>
        <v>22.897010751999996</v>
      </c>
    </row>
    <row r="318" spans="6:57">
      <c r="F318" s="9"/>
      <c r="G318" s="22">
        <v>0.299072</v>
      </c>
      <c r="H318" s="22">
        <v>50.1633</v>
      </c>
      <c r="I318" s="22">
        <v>-1.6668700000000002E-2</v>
      </c>
      <c r="J318" s="22">
        <v>308</v>
      </c>
      <c r="K318" s="22">
        <v>0.29849199999999998</v>
      </c>
      <c r="L318">
        <f t="shared" si="48"/>
        <v>16.668700000000001</v>
      </c>
      <c r="M318">
        <f t="shared" si="49"/>
        <v>4.9851414464000001</v>
      </c>
      <c r="N318" s="9"/>
      <c r="O318" s="22">
        <v>1.45096</v>
      </c>
      <c r="P318" s="22">
        <v>121.01900000000001</v>
      </c>
      <c r="Q318" s="22">
        <v>-1.6201799999999999E-2</v>
      </c>
      <c r="R318" s="22">
        <v>308</v>
      </c>
      <c r="S318" s="22">
        <v>1.4501999999999999</v>
      </c>
      <c r="T318">
        <f t="shared" si="50"/>
        <v>16.201799999999999</v>
      </c>
      <c r="U318">
        <f t="shared" si="51"/>
        <v>23.508163728</v>
      </c>
      <c r="X318" s="9"/>
      <c r="Y318" s="22">
        <v>0.299072</v>
      </c>
      <c r="Z318" s="22">
        <v>217.857</v>
      </c>
      <c r="AA318" s="22">
        <v>-1.6699200000000001E-2</v>
      </c>
      <c r="AB318" s="22">
        <v>308</v>
      </c>
      <c r="AC318" s="22">
        <v>0.29840100000000003</v>
      </c>
      <c r="AD318">
        <f t="shared" si="52"/>
        <v>16.699200000000001</v>
      </c>
      <c r="AE318">
        <f t="shared" si="53"/>
        <v>4.9942631424000004</v>
      </c>
      <c r="AF318" s="9"/>
      <c r="AG318" s="22">
        <v>1.45096</v>
      </c>
      <c r="AH318" s="22">
        <v>292.74700000000001</v>
      </c>
      <c r="AI318" s="22">
        <v>-1.5963700000000001E-2</v>
      </c>
      <c r="AJ318" s="22">
        <v>308</v>
      </c>
      <c r="AK318" s="22">
        <v>1.4501999999999999</v>
      </c>
      <c r="AL318">
        <f t="shared" si="54"/>
        <v>15.963700000000001</v>
      </c>
      <c r="AM318">
        <f t="shared" si="55"/>
        <v>23.162690152000003</v>
      </c>
      <c r="AP318" s="9"/>
      <c r="AQ318" s="22">
        <v>0.299072</v>
      </c>
      <c r="AR318" s="22">
        <v>341.916</v>
      </c>
      <c r="AS318" s="22">
        <v>-1.6751100000000001E-2</v>
      </c>
      <c r="AT318" s="22">
        <v>308</v>
      </c>
      <c r="AU318" s="22">
        <v>0.298676</v>
      </c>
      <c r="AV318">
        <f t="shared" si="56"/>
        <v>16.751100000000001</v>
      </c>
      <c r="AW318">
        <f t="shared" si="57"/>
        <v>5.0097849792</v>
      </c>
      <c r="AX318" s="9"/>
      <c r="AY318" s="22">
        <v>1.45096</v>
      </c>
      <c r="AZ318" s="22">
        <v>400.82799999999997</v>
      </c>
      <c r="BA318" s="22">
        <v>-1.58142E-2</v>
      </c>
      <c r="BB318" s="22">
        <v>308</v>
      </c>
      <c r="BC318" s="22">
        <v>1.4501999999999999</v>
      </c>
      <c r="BD318">
        <f t="shared" si="58"/>
        <v>15.8142</v>
      </c>
      <c r="BE318">
        <f t="shared" si="59"/>
        <v>22.945771632</v>
      </c>
    </row>
    <row r="319" spans="6:57">
      <c r="F319" s="9"/>
      <c r="G319" s="22">
        <v>0.29403699999999999</v>
      </c>
      <c r="H319" s="22">
        <v>50.264000000000003</v>
      </c>
      <c r="I319" s="22">
        <v>-1.6671800000000001E-2</v>
      </c>
      <c r="J319" s="22">
        <v>309</v>
      </c>
      <c r="K319" s="22">
        <v>0.29336499999999999</v>
      </c>
      <c r="L319">
        <f t="shared" si="48"/>
        <v>16.671800000000001</v>
      </c>
      <c r="M319">
        <f t="shared" si="49"/>
        <v>4.9021260566000002</v>
      </c>
      <c r="N319" s="9"/>
      <c r="O319" s="22">
        <v>1.4559899999999999</v>
      </c>
      <c r="P319" s="22">
        <v>121.12</v>
      </c>
      <c r="Q319" s="22">
        <v>-1.61987E-2</v>
      </c>
      <c r="R319" s="22">
        <v>309</v>
      </c>
      <c r="S319" s="22">
        <v>1.4553799999999999</v>
      </c>
      <c r="T319">
        <f t="shared" si="50"/>
        <v>16.198699999999999</v>
      </c>
      <c r="U319">
        <f t="shared" si="51"/>
        <v>23.585145212999997</v>
      </c>
      <c r="X319" s="9"/>
      <c r="Y319" s="22">
        <v>0.29403699999999999</v>
      </c>
      <c r="Z319" s="22">
        <v>217.95699999999999</v>
      </c>
      <c r="AA319" s="22">
        <v>-1.6708400000000002E-2</v>
      </c>
      <c r="AB319" s="22">
        <v>309</v>
      </c>
      <c r="AC319" s="22">
        <v>0.29348800000000003</v>
      </c>
      <c r="AD319">
        <f t="shared" si="52"/>
        <v>16.708400000000001</v>
      </c>
      <c r="AE319">
        <f t="shared" si="53"/>
        <v>4.9128878108</v>
      </c>
      <c r="AF319" s="9"/>
      <c r="AG319" s="22">
        <v>1.4559899999999999</v>
      </c>
      <c r="AH319" s="22">
        <v>292.84699999999998</v>
      </c>
      <c r="AI319" s="22">
        <v>-1.5942399999999999E-2</v>
      </c>
      <c r="AJ319" s="22">
        <v>309</v>
      </c>
      <c r="AK319" s="22">
        <v>1.4553799999999999</v>
      </c>
      <c r="AL319">
        <f t="shared" si="54"/>
        <v>15.942399999999999</v>
      </c>
      <c r="AM319">
        <f t="shared" si="55"/>
        <v>23.211974975999997</v>
      </c>
      <c r="AP319" s="9"/>
      <c r="AQ319" s="22">
        <v>0.29403699999999999</v>
      </c>
      <c r="AR319" s="22">
        <v>342.017</v>
      </c>
      <c r="AS319" s="22">
        <v>-1.6751100000000001E-2</v>
      </c>
      <c r="AT319" s="22">
        <v>309</v>
      </c>
      <c r="AU319" s="22">
        <v>0.29312100000000002</v>
      </c>
      <c r="AV319">
        <f t="shared" si="56"/>
        <v>16.751100000000001</v>
      </c>
      <c r="AW319">
        <f t="shared" si="57"/>
        <v>4.9254431907000003</v>
      </c>
      <c r="AX319" s="9"/>
      <c r="AY319" s="22">
        <v>1.4559899999999999</v>
      </c>
      <c r="AZ319" s="22">
        <v>400.92899999999997</v>
      </c>
      <c r="BA319" s="22">
        <v>-1.57623E-2</v>
      </c>
      <c r="BB319" s="22">
        <v>309</v>
      </c>
      <c r="BC319" s="22">
        <v>1.4547699999999999</v>
      </c>
      <c r="BD319">
        <f t="shared" si="58"/>
        <v>15.7623</v>
      </c>
      <c r="BE319">
        <f t="shared" si="59"/>
        <v>22.949751177</v>
      </c>
    </row>
    <row r="320" spans="6:57">
      <c r="F320" s="9"/>
      <c r="G320" s="22">
        <v>0.28900100000000001</v>
      </c>
      <c r="H320" s="22">
        <v>50.364699999999999</v>
      </c>
      <c r="I320" s="22">
        <v>-1.6656500000000001E-2</v>
      </c>
      <c r="J320" s="22">
        <v>310</v>
      </c>
      <c r="K320" s="22">
        <v>0.28854400000000002</v>
      </c>
      <c r="L320">
        <f t="shared" si="48"/>
        <v>16.656500000000001</v>
      </c>
      <c r="M320">
        <f t="shared" si="49"/>
        <v>4.8137451565000005</v>
      </c>
      <c r="N320" s="9"/>
      <c r="O320" s="22">
        <v>1.4610300000000001</v>
      </c>
      <c r="P320" s="22">
        <v>121.221</v>
      </c>
      <c r="Q320" s="22">
        <v>-1.61957E-2</v>
      </c>
      <c r="R320" s="22">
        <v>310</v>
      </c>
      <c r="S320" s="22">
        <v>1.4599599999999999</v>
      </c>
      <c r="T320">
        <f t="shared" si="50"/>
        <v>16.195699999999999</v>
      </c>
      <c r="U320">
        <f t="shared" si="51"/>
        <v>23.662403570999999</v>
      </c>
      <c r="X320" s="9"/>
      <c r="Y320" s="22">
        <v>0.28900100000000001</v>
      </c>
      <c r="Z320" s="22">
        <v>218.05799999999999</v>
      </c>
      <c r="AA320" s="22">
        <v>-1.6711400000000001E-2</v>
      </c>
      <c r="AB320" s="22">
        <v>310</v>
      </c>
      <c r="AC320" s="22">
        <v>0.28817700000000002</v>
      </c>
      <c r="AD320">
        <f t="shared" si="52"/>
        <v>16.711400000000001</v>
      </c>
      <c r="AE320">
        <f t="shared" si="53"/>
        <v>4.8296113114000008</v>
      </c>
      <c r="AF320" s="9"/>
      <c r="AG320" s="22">
        <v>1.4610300000000001</v>
      </c>
      <c r="AH320" s="22">
        <v>292.94799999999998</v>
      </c>
      <c r="AI320" s="22">
        <v>-1.5921000000000001E-2</v>
      </c>
      <c r="AJ320" s="22">
        <v>310</v>
      </c>
      <c r="AK320" s="22">
        <v>1.46027</v>
      </c>
      <c r="AL320">
        <f t="shared" si="54"/>
        <v>15.921000000000001</v>
      </c>
      <c r="AM320">
        <f t="shared" si="55"/>
        <v>23.261058630000001</v>
      </c>
      <c r="AP320" s="9"/>
      <c r="AQ320" s="22">
        <v>0.28900100000000001</v>
      </c>
      <c r="AR320" s="22">
        <v>342.11799999999999</v>
      </c>
      <c r="AS320" s="22">
        <v>-1.67542E-2</v>
      </c>
      <c r="AT320" s="22">
        <v>310</v>
      </c>
      <c r="AU320" s="22">
        <v>0.28851300000000002</v>
      </c>
      <c r="AV320">
        <f t="shared" si="56"/>
        <v>16.754200000000001</v>
      </c>
      <c r="AW320">
        <f t="shared" si="57"/>
        <v>4.8419805542000001</v>
      </c>
      <c r="AX320" s="9"/>
      <c r="AY320" s="22">
        <v>1.4610300000000001</v>
      </c>
      <c r="AZ320" s="22">
        <v>401.03</v>
      </c>
      <c r="BA320" s="22">
        <v>-1.5741000000000002E-2</v>
      </c>
      <c r="BB320" s="22">
        <v>310</v>
      </c>
      <c r="BC320" s="22">
        <v>1.46027</v>
      </c>
      <c r="BD320">
        <f t="shared" si="58"/>
        <v>15.741000000000001</v>
      </c>
      <c r="BE320">
        <f t="shared" si="59"/>
        <v>22.998073230000003</v>
      </c>
    </row>
    <row r="321" spans="6:57">
      <c r="F321" s="9"/>
      <c r="G321" s="22">
        <v>0.283966</v>
      </c>
      <c r="H321" s="22">
        <v>50.465400000000002</v>
      </c>
      <c r="I321" s="22">
        <v>-1.66748E-2</v>
      </c>
      <c r="J321" s="22">
        <v>311</v>
      </c>
      <c r="K321" s="22">
        <v>0.28338600000000003</v>
      </c>
      <c r="L321">
        <f t="shared" si="48"/>
        <v>16.674800000000001</v>
      </c>
      <c r="M321">
        <f t="shared" si="49"/>
        <v>4.7350762568000002</v>
      </c>
      <c r="N321" s="9"/>
      <c r="O321" s="22">
        <v>1.4660599999999999</v>
      </c>
      <c r="P321" s="22">
        <v>121.322</v>
      </c>
      <c r="Q321" s="22">
        <v>-1.6165200000000001E-2</v>
      </c>
      <c r="R321" s="22">
        <v>311</v>
      </c>
      <c r="S321" s="22">
        <v>1.4648399999999999</v>
      </c>
      <c r="T321">
        <f t="shared" si="50"/>
        <v>16.165200000000002</v>
      </c>
      <c r="U321">
        <f t="shared" si="51"/>
        <v>23.699153112000001</v>
      </c>
      <c r="X321" s="9"/>
      <c r="Y321" s="22">
        <v>0.283966</v>
      </c>
      <c r="Z321" s="22">
        <v>218.15899999999999</v>
      </c>
      <c r="AA321" s="22">
        <v>-1.6708400000000002E-2</v>
      </c>
      <c r="AB321" s="22">
        <v>311</v>
      </c>
      <c r="AC321" s="22">
        <v>0.28347800000000001</v>
      </c>
      <c r="AD321">
        <f t="shared" si="52"/>
        <v>16.708400000000001</v>
      </c>
      <c r="AE321">
        <f t="shared" si="53"/>
        <v>4.7446175143999998</v>
      </c>
      <c r="AF321" s="9"/>
      <c r="AG321" s="22">
        <v>1.4660599999999999</v>
      </c>
      <c r="AH321" s="22">
        <v>293.04899999999998</v>
      </c>
      <c r="AI321" s="22">
        <v>-1.5893600000000001E-2</v>
      </c>
      <c r="AJ321" s="22">
        <v>311</v>
      </c>
      <c r="AK321" s="22">
        <v>1.4654499999999999</v>
      </c>
      <c r="AL321">
        <f t="shared" si="54"/>
        <v>15.893600000000001</v>
      </c>
      <c r="AM321">
        <f t="shared" si="55"/>
        <v>23.300971216000001</v>
      </c>
      <c r="AP321" s="9"/>
      <c r="AQ321" s="22">
        <v>0.283966</v>
      </c>
      <c r="AR321" s="22">
        <v>342.21899999999999</v>
      </c>
      <c r="AS321" s="22">
        <v>-1.6744999999999999E-2</v>
      </c>
      <c r="AT321" s="22">
        <v>311</v>
      </c>
      <c r="AU321" s="22">
        <v>0.28338600000000003</v>
      </c>
      <c r="AV321">
        <f t="shared" si="56"/>
        <v>16.745000000000001</v>
      </c>
      <c r="AW321">
        <f t="shared" si="57"/>
        <v>4.7550106699999999</v>
      </c>
      <c r="AX321" s="9"/>
      <c r="AY321" s="22">
        <v>1.4660599999999999</v>
      </c>
      <c r="AZ321" s="22">
        <v>401.13</v>
      </c>
      <c r="BA321" s="22">
        <v>-1.5713499999999998E-2</v>
      </c>
      <c r="BB321" s="22">
        <v>311</v>
      </c>
      <c r="BC321" s="22">
        <v>1.46515</v>
      </c>
      <c r="BD321">
        <f t="shared" si="58"/>
        <v>15.713499999999998</v>
      </c>
      <c r="BE321">
        <f t="shared" si="59"/>
        <v>23.036933809999997</v>
      </c>
    </row>
    <row r="322" spans="6:57">
      <c r="F322" s="9"/>
      <c r="G322" s="22">
        <v>0.27893099999999998</v>
      </c>
      <c r="H322" s="22">
        <v>50.566099999999999</v>
      </c>
      <c r="I322" s="22">
        <v>-1.6677899999999999E-2</v>
      </c>
      <c r="J322" s="22">
        <v>312</v>
      </c>
      <c r="K322" s="22">
        <v>0.27844200000000002</v>
      </c>
      <c r="L322">
        <f t="shared" si="48"/>
        <v>16.677899999999998</v>
      </c>
      <c r="M322">
        <f t="shared" si="49"/>
        <v>4.6519833248999989</v>
      </c>
      <c r="N322" s="9"/>
      <c r="O322" s="22">
        <v>1.4711000000000001</v>
      </c>
      <c r="P322" s="22">
        <v>121.422</v>
      </c>
      <c r="Q322" s="22">
        <v>-1.6149899999999998E-2</v>
      </c>
      <c r="R322" s="22">
        <v>312</v>
      </c>
      <c r="S322" s="22">
        <v>1.47034</v>
      </c>
      <c r="T322">
        <f t="shared" si="50"/>
        <v>16.149899999999999</v>
      </c>
      <c r="U322">
        <f t="shared" si="51"/>
        <v>23.758117890000001</v>
      </c>
      <c r="X322" s="9"/>
      <c r="Y322" s="22">
        <v>0.27893099999999998</v>
      </c>
      <c r="Z322" s="22">
        <v>218.25899999999999</v>
      </c>
      <c r="AA322" s="22">
        <v>-1.67023E-2</v>
      </c>
      <c r="AB322" s="22">
        <v>312</v>
      </c>
      <c r="AC322" s="22">
        <v>0.27838099999999999</v>
      </c>
      <c r="AD322">
        <f t="shared" si="52"/>
        <v>16.702300000000001</v>
      </c>
      <c r="AE322">
        <f t="shared" si="53"/>
        <v>4.6587892413000001</v>
      </c>
      <c r="AF322" s="9"/>
      <c r="AG322" s="22">
        <v>1.4711000000000001</v>
      </c>
      <c r="AH322" s="22">
        <v>293.14999999999998</v>
      </c>
      <c r="AI322" s="22">
        <v>-1.5878300000000001E-2</v>
      </c>
      <c r="AJ322" s="22">
        <v>312</v>
      </c>
      <c r="AK322" s="22">
        <v>1.47034</v>
      </c>
      <c r="AL322">
        <f t="shared" si="54"/>
        <v>15.878300000000001</v>
      </c>
      <c r="AM322">
        <f t="shared" si="55"/>
        <v>23.358567130000004</v>
      </c>
      <c r="AP322" s="9"/>
      <c r="AQ322" s="22">
        <v>0.27893099999999998</v>
      </c>
      <c r="AR322" s="22">
        <v>342.31900000000002</v>
      </c>
      <c r="AS322" s="22">
        <v>-1.6747999999999999E-2</v>
      </c>
      <c r="AT322" s="22">
        <v>312</v>
      </c>
      <c r="AU322" s="22">
        <v>0.27856399999999998</v>
      </c>
      <c r="AV322">
        <f t="shared" si="56"/>
        <v>16.747999999999998</v>
      </c>
      <c r="AW322">
        <f t="shared" si="57"/>
        <v>4.6715363879999989</v>
      </c>
      <c r="AX322" s="9"/>
      <c r="AY322" s="22">
        <v>1.4711000000000001</v>
      </c>
      <c r="AZ322" s="22">
        <v>401.23099999999999</v>
      </c>
      <c r="BA322" s="22">
        <v>-1.5689100000000001E-2</v>
      </c>
      <c r="BB322" s="22">
        <v>312</v>
      </c>
      <c r="BC322" s="22">
        <v>1.47034</v>
      </c>
      <c r="BD322">
        <f t="shared" si="58"/>
        <v>15.689100000000002</v>
      </c>
      <c r="BE322">
        <f t="shared" si="59"/>
        <v>23.080235010000003</v>
      </c>
    </row>
    <row r="323" spans="6:57">
      <c r="F323" s="9"/>
      <c r="G323" s="22">
        <v>0.273895</v>
      </c>
      <c r="H323" s="22">
        <v>50.666800000000002</v>
      </c>
      <c r="I323" s="22">
        <v>-1.6677899999999999E-2</v>
      </c>
      <c r="J323" s="22">
        <v>313</v>
      </c>
      <c r="K323" s="22">
        <v>0.27340700000000001</v>
      </c>
      <c r="L323">
        <f t="shared" si="48"/>
        <v>16.677899999999998</v>
      </c>
      <c r="M323">
        <f t="shared" si="49"/>
        <v>4.5679934204999997</v>
      </c>
      <c r="N323" s="9"/>
      <c r="O323" s="22">
        <v>1.47614</v>
      </c>
      <c r="P323" s="22">
        <v>121.523</v>
      </c>
      <c r="Q323" s="22">
        <v>-1.6110200000000002E-2</v>
      </c>
      <c r="R323" s="22">
        <v>313</v>
      </c>
      <c r="S323" s="22">
        <v>1.4755199999999999</v>
      </c>
      <c r="T323">
        <f t="shared" si="50"/>
        <v>16.110200000000003</v>
      </c>
      <c r="U323">
        <f t="shared" si="51"/>
        <v>23.780910628000004</v>
      </c>
      <c r="X323" s="9"/>
      <c r="Y323" s="22">
        <v>0.273895</v>
      </c>
      <c r="Z323" s="22">
        <v>218.36</v>
      </c>
      <c r="AA323" s="22">
        <v>-1.67145E-2</v>
      </c>
      <c r="AB323" s="22">
        <v>313</v>
      </c>
      <c r="AC323" s="22">
        <v>0.27337600000000001</v>
      </c>
      <c r="AD323">
        <f t="shared" si="52"/>
        <v>16.714500000000001</v>
      </c>
      <c r="AE323">
        <f t="shared" si="53"/>
        <v>4.5780179775000001</v>
      </c>
      <c r="AF323" s="9"/>
      <c r="AG323" s="22">
        <v>1.47614</v>
      </c>
      <c r="AH323" s="22">
        <v>293.25</v>
      </c>
      <c r="AI323" s="22">
        <v>-1.58569E-2</v>
      </c>
      <c r="AJ323" s="22">
        <v>313</v>
      </c>
      <c r="AK323" s="22">
        <v>1.47614</v>
      </c>
      <c r="AL323">
        <f t="shared" si="54"/>
        <v>15.8569</v>
      </c>
      <c r="AM323">
        <f t="shared" si="55"/>
        <v>23.407004365999999</v>
      </c>
      <c r="AP323" s="9"/>
      <c r="AQ323" s="22">
        <v>0.273895</v>
      </c>
      <c r="AR323" s="22">
        <v>342.42</v>
      </c>
      <c r="AS323" s="22">
        <v>-1.6751100000000001E-2</v>
      </c>
      <c r="AT323" s="22">
        <v>313</v>
      </c>
      <c r="AU323" s="22">
        <v>0.27334599999999998</v>
      </c>
      <c r="AV323">
        <f t="shared" si="56"/>
        <v>16.751100000000001</v>
      </c>
      <c r="AW323">
        <f t="shared" si="57"/>
        <v>4.5880425345000004</v>
      </c>
      <c r="AX323" s="9"/>
      <c r="AY323" s="22">
        <v>1.47614</v>
      </c>
      <c r="AZ323" s="22">
        <v>401.33199999999999</v>
      </c>
      <c r="BA323" s="22">
        <v>-1.5670799999999999E-2</v>
      </c>
      <c r="BB323" s="22">
        <v>313</v>
      </c>
      <c r="BC323" s="22">
        <v>1.4755199999999999</v>
      </c>
      <c r="BD323">
        <f t="shared" si="58"/>
        <v>15.670799999999998</v>
      </c>
      <c r="BE323">
        <f t="shared" si="59"/>
        <v>23.132294711999997</v>
      </c>
    </row>
    <row r="324" spans="6:57">
      <c r="F324" s="9"/>
      <c r="G324" s="22">
        <v>0.26885999999999999</v>
      </c>
      <c r="H324" s="22">
        <v>50.767499999999998</v>
      </c>
      <c r="I324" s="22">
        <v>-1.6671800000000001E-2</v>
      </c>
      <c r="J324" s="22">
        <v>314</v>
      </c>
      <c r="K324" s="22">
        <v>0.26840199999999997</v>
      </c>
      <c r="L324">
        <f t="shared" si="48"/>
        <v>16.671800000000001</v>
      </c>
      <c r="M324">
        <f t="shared" si="49"/>
        <v>4.4823801479999998</v>
      </c>
      <c r="N324" s="9"/>
      <c r="O324" s="22">
        <v>1.4811700000000001</v>
      </c>
      <c r="P324" s="22">
        <v>121.624</v>
      </c>
      <c r="Q324" s="22">
        <v>-1.6091899999999999E-2</v>
      </c>
      <c r="R324" s="22">
        <v>314</v>
      </c>
      <c r="S324" s="22">
        <v>1.48071</v>
      </c>
      <c r="T324">
        <f t="shared" si="50"/>
        <v>16.091899999999999</v>
      </c>
      <c r="U324">
        <f t="shared" si="51"/>
        <v>23.834839522999999</v>
      </c>
      <c r="X324" s="9"/>
      <c r="Y324" s="22">
        <v>0.26885999999999999</v>
      </c>
      <c r="Z324" s="22">
        <v>218.46100000000001</v>
      </c>
      <c r="AA324" s="22">
        <v>-1.67145E-2</v>
      </c>
      <c r="AB324" s="22">
        <v>314</v>
      </c>
      <c r="AC324" s="22">
        <v>0.268341</v>
      </c>
      <c r="AD324">
        <f t="shared" si="52"/>
        <v>16.714500000000001</v>
      </c>
      <c r="AE324">
        <f t="shared" si="53"/>
        <v>4.4938604700000004</v>
      </c>
      <c r="AF324" s="9"/>
      <c r="AG324" s="22">
        <v>1.4811700000000001</v>
      </c>
      <c r="AH324" s="22">
        <v>293.351</v>
      </c>
      <c r="AI324" s="22">
        <v>-1.5820299999999999E-2</v>
      </c>
      <c r="AJ324" s="22">
        <v>314</v>
      </c>
      <c r="AK324" s="22">
        <v>1.48071</v>
      </c>
      <c r="AL324">
        <f t="shared" si="54"/>
        <v>15.8203</v>
      </c>
      <c r="AM324">
        <f t="shared" si="55"/>
        <v>23.432553751</v>
      </c>
      <c r="AP324" s="9"/>
      <c r="AQ324" s="22">
        <v>0.26885999999999999</v>
      </c>
      <c r="AR324" s="22">
        <v>342.52100000000002</v>
      </c>
      <c r="AS324" s="22">
        <v>-1.6744999999999999E-2</v>
      </c>
      <c r="AT324" s="22">
        <v>314</v>
      </c>
      <c r="AU324" s="22">
        <v>0.26828000000000002</v>
      </c>
      <c r="AV324">
        <f t="shared" si="56"/>
        <v>16.745000000000001</v>
      </c>
      <c r="AW324">
        <f t="shared" si="57"/>
        <v>4.5020607000000004</v>
      </c>
      <c r="AX324" s="9"/>
      <c r="AY324" s="22">
        <v>1.4811700000000001</v>
      </c>
      <c r="AZ324" s="22">
        <v>401.43299999999999</v>
      </c>
      <c r="BA324" s="22">
        <v>-1.56525E-2</v>
      </c>
      <c r="BB324" s="22">
        <v>314</v>
      </c>
      <c r="BC324" s="22">
        <v>1.48041</v>
      </c>
      <c r="BD324">
        <f t="shared" si="58"/>
        <v>15.6525</v>
      </c>
      <c r="BE324">
        <f t="shared" si="59"/>
        <v>23.184013425</v>
      </c>
    </row>
    <row r="325" spans="6:57">
      <c r="F325" s="9"/>
      <c r="G325" s="22">
        <v>0.263824</v>
      </c>
      <c r="H325" s="22">
        <v>50.868200000000002</v>
      </c>
      <c r="I325" s="22">
        <v>-1.6671800000000001E-2</v>
      </c>
      <c r="J325" s="22">
        <v>315</v>
      </c>
      <c r="K325" s="22">
        <v>0.26318399999999997</v>
      </c>
      <c r="L325">
        <f t="shared" si="48"/>
        <v>16.671800000000001</v>
      </c>
      <c r="M325">
        <f t="shared" si="49"/>
        <v>4.3984209632000004</v>
      </c>
      <c r="N325" s="9"/>
      <c r="O325" s="22">
        <v>1.48621</v>
      </c>
      <c r="P325" s="22">
        <v>121.724</v>
      </c>
      <c r="Q325" s="22">
        <v>-1.6076699999999999E-2</v>
      </c>
      <c r="R325" s="22">
        <v>315</v>
      </c>
      <c r="S325" s="22">
        <v>1.4856</v>
      </c>
      <c r="T325">
        <f t="shared" si="50"/>
        <v>16.076699999999999</v>
      </c>
      <c r="U325">
        <f t="shared" si="51"/>
        <v>23.893352306999997</v>
      </c>
      <c r="X325" s="9"/>
      <c r="Y325" s="22">
        <v>0.263824</v>
      </c>
      <c r="Z325" s="22">
        <v>218.56100000000001</v>
      </c>
      <c r="AA325" s="22">
        <v>-1.6711400000000001E-2</v>
      </c>
      <c r="AB325" s="22">
        <v>315</v>
      </c>
      <c r="AC325" s="22">
        <v>0.26324500000000001</v>
      </c>
      <c r="AD325">
        <f t="shared" si="52"/>
        <v>16.711400000000001</v>
      </c>
      <c r="AE325">
        <f t="shared" si="53"/>
        <v>4.4088683936000006</v>
      </c>
      <c r="AF325" s="9"/>
      <c r="AG325" s="22">
        <v>1.48621</v>
      </c>
      <c r="AH325" s="22">
        <v>293.452</v>
      </c>
      <c r="AI325" s="22">
        <v>-1.5795900000000002E-2</v>
      </c>
      <c r="AJ325" s="22">
        <v>315</v>
      </c>
      <c r="AK325" s="22">
        <v>1.4859</v>
      </c>
      <c r="AL325">
        <f t="shared" si="54"/>
        <v>15.795900000000001</v>
      </c>
      <c r="AM325">
        <f t="shared" si="55"/>
        <v>23.476024539000001</v>
      </c>
      <c r="AP325" s="9"/>
      <c r="AQ325" s="22">
        <v>0.263824</v>
      </c>
      <c r="AR325" s="22">
        <v>342.62099999999998</v>
      </c>
      <c r="AS325" s="22">
        <v>-1.6735799999999999E-2</v>
      </c>
      <c r="AT325" s="22">
        <v>315</v>
      </c>
      <c r="AU325" s="22">
        <v>0.263214</v>
      </c>
      <c r="AV325">
        <f t="shared" si="56"/>
        <v>16.735799999999998</v>
      </c>
      <c r="AW325">
        <f t="shared" si="57"/>
        <v>4.4153056991999993</v>
      </c>
      <c r="AX325" s="9"/>
      <c r="AY325" s="22">
        <v>1.48621</v>
      </c>
      <c r="AZ325" s="22">
        <v>401.53300000000002</v>
      </c>
      <c r="BA325" s="22">
        <v>-1.5634200000000001E-2</v>
      </c>
      <c r="BB325" s="22">
        <v>315</v>
      </c>
      <c r="BC325" s="22">
        <v>1.4856</v>
      </c>
      <c r="BD325">
        <f t="shared" si="58"/>
        <v>15.634200000000002</v>
      </c>
      <c r="BE325">
        <f t="shared" si="59"/>
        <v>23.235704382000002</v>
      </c>
    </row>
    <row r="326" spans="6:57">
      <c r="F326" s="9"/>
      <c r="G326" s="22">
        <v>0.25878899999999999</v>
      </c>
      <c r="H326" s="22">
        <v>50.968899999999998</v>
      </c>
      <c r="I326" s="22">
        <v>-1.6687E-2</v>
      </c>
      <c r="J326" s="22">
        <v>316</v>
      </c>
      <c r="K326" s="22">
        <v>0.25820900000000002</v>
      </c>
      <c r="L326">
        <f t="shared" si="48"/>
        <v>16.687000000000001</v>
      </c>
      <c r="M326">
        <f t="shared" si="49"/>
        <v>4.3184120430000004</v>
      </c>
      <c r="N326" s="9"/>
      <c r="O326" s="22">
        <v>1.4912399999999999</v>
      </c>
      <c r="P326" s="22">
        <v>121.825</v>
      </c>
      <c r="Q326" s="22">
        <v>-1.6043100000000001E-2</v>
      </c>
      <c r="R326" s="22">
        <v>316</v>
      </c>
      <c r="S326" s="22">
        <v>1.49048</v>
      </c>
      <c r="T326">
        <f t="shared" si="50"/>
        <v>16.043100000000003</v>
      </c>
      <c r="U326">
        <f t="shared" si="51"/>
        <v>23.924112444000002</v>
      </c>
      <c r="X326" s="9"/>
      <c r="Y326" s="22">
        <v>0.25878899999999999</v>
      </c>
      <c r="Z326" s="22">
        <v>218.66200000000001</v>
      </c>
      <c r="AA326" s="22">
        <v>-1.67145E-2</v>
      </c>
      <c r="AB326" s="22">
        <v>316</v>
      </c>
      <c r="AC326" s="22">
        <v>0.25814799999999999</v>
      </c>
      <c r="AD326">
        <f t="shared" si="52"/>
        <v>16.714500000000001</v>
      </c>
      <c r="AE326">
        <f t="shared" si="53"/>
        <v>4.3255287405000002</v>
      </c>
      <c r="AF326" s="9"/>
      <c r="AG326" s="22">
        <v>1.4912399999999999</v>
      </c>
      <c r="AH326" s="22">
        <v>293.55200000000002</v>
      </c>
      <c r="AI326" s="22">
        <v>-1.5753199999999998E-2</v>
      </c>
      <c r="AJ326" s="22">
        <v>316</v>
      </c>
      <c r="AK326" s="22">
        <v>1.49017</v>
      </c>
      <c r="AL326">
        <f t="shared" si="54"/>
        <v>15.753199999999998</v>
      </c>
      <c r="AM326">
        <f t="shared" si="55"/>
        <v>23.491801967999994</v>
      </c>
      <c r="AP326" s="9"/>
      <c r="AQ326" s="22">
        <v>0.25878899999999999</v>
      </c>
      <c r="AR326" s="22">
        <v>342.72199999999998</v>
      </c>
      <c r="AS326" s="22">
        <v>-1.67572E-2</v>
      </c>
      <c r="AT326" s="22">
        <v>316</v>
      </c>
      <c r="AU326" s="22">
        <v>0.257996</v>
      </c>
      <c r="AV326">
        <f t="shared" si="56"/>
        <v>16.757200000000001</v>
      </c>
      <c r="AW326">
        <f t="shared" si="57"/>
        <v>4.3365790308000003</v>
      </c>
      <c r="AX326" s="9"/>
      <c r="AY326" s="22">
        <v>1.4912399999999999</v>
      </c>
      <c r="AZ326" s="22">
        <v>401.63400000000001</v>
      </c>
      <c r="BA326" s="22">
        <v>-1.56128E-2</v>
      </c>
      <c r="BB326" s="22">
        <v>316</v>
      </c>
      <c r="BC326" s="22">
        <v>1.49017</v>
      </c>
      <c r="BD326">
        <f t="shared" si="58"/>
        <v>15.6128</v>
      </c>
      <c r="BE326">
        <f t="shared" si="59"/>
        <v>23.282431872</v>
      </c>
    </row>
    <row r="327" spans="6:57">
      <c r="F327" s="9"/>
      <c r="G327" s="22">
        <v>0.25375399999999998</v>
      </c>
      <c r="H327" s="22">
        <v>51.069699999999997</v>
      </c>
      <c r="I327" s="22">
        <v>-1.6687E-2</v>
      </c>
      <c r="J327" s="22">
        <v>317</v>
      </c>
      <c r="K327" s="22">
        <v>0.25317400000000001</v>
      </c>
      <c r="L327">
        <f t="shared" si="48"/>
        <v>16.687000000000001</v>
      </c>
      <c r="M327">
        <f t="shared" si="49"/>
        <v>4.2343929979999997</v>
      </c>
      <c r="N327" s="9"/>
      <c r="O327" s="22">
        <v>1.4962800000000001</v>
      </c>
      <c r="P327" s="22">
        <v>121.926</v>
      </c>
      <c r="Q327" s="22">
        <v>-1.60339E-2</v>
      </c>
      <c r="R327" s="22">
        <v>317</v>
      </c>
      <c r="S327" s="22">
        <v>1.4956700000000001</v>
      </c>
      <c r="T327">
        <f t="shared" si="50"/>
        <v>16.033899999999999</v>
      </c>
      <c r="U327">
        <f t="shared" si="51"/>
        <v>23.991203891999998</v>
      </c>
      <c r="X327" s="9"/>
      <c r="Y327" s="22">
        <v>0.25375399999999998</v>
      </c>
      <c r="Z327" s="22">
        <v>218.76300000000001</v>
      </c>
      <c r="AA327" s="22">
        <v>-1.6708400000000002E-2</v>
      </c>
      <c r="AB327" s="22">
        <v>317</v>
      </c>
      <c r="AC327" s="22">
        <v>0.25329600000000002</v>
      </c>
      <c r="AD327">
        <f t="shared" si="52"/>
        <v>16.708400000000001</v>
      </c>
      <c r="AE327">
        <f t="shared" si="53"/>
        <v>4.2398233335999995</v>
      </c>
      <c r="AF327" s="9"/>
      <c r="AG327" s="22">
        <v>1.4962800000000001</v>
      </c>
      <c r="AH327" s="22">
        <v>293.65300000000002</v>
      </c>
      <c r="AI327" s="22">
        <v>-1.5744000000000001E-2</v>
      </c>
      <c r="AJ327" s="22">
        <v>317</v>
      </c>
      <c r="AK327" s="22">
        <v>1.4956700000000001</v>
      </c>
      <c r="AL327">
        <f t="shared" si="54"/>
        <v>15.744000000000002</v>
      </c>
      <c r="AM327">
        <f t="shared" si="55"/>
        <v>23.557432320000004</v>
      </c>
      <c r="AP327" s="9"/>
      <c r="AQ327" s="22">
        <v>0.25375399999999998</v>
      </c>
      <c r="AR327" s="22">
        <v>342.82299999999998</v>
      </c>
      <c r="AS327" s="22">
        <v>-1.67572E-2</v>
      </c>
      <c r="AT327" s="22">
        <v>317</v>
      </c>
      <c r="AU327" s="22">
        <v>0.25308199999999997</v>
      </c>
      <c r="AV327">
        <f t="shared" si="56"/>
        <v>16.757200000000001</v>
      </c>
      <c r="AW327">
        <f t="shared" si="57"/>
        <v>4.2522065287999995</v>
      </c>
      <c r="AX327" s="9"/>
      <c r="AY327" s="22">
        <v>1.4962800000000001</v>
      </c>
      <c r="AZ327" s="22">
        <v>401.73500000000001</v>
      </c>
      <c r="BA327" s="22">
        <v>-1.5588400000000001E-2</v>
      </c>
      <c r="BB327" s="22">
        <v>317</v>
      </c>
      <c r="BC327" s="22">
        <v>1.4956700000000001</v>
      </c>
      <c r="BD327">
        <f t="shared" si="58"/>
        <v>15.5884</v>
      </c>
      <c r="BE327">
        <f t="shared" si="59"/>
        <v>23.324611151999999</v>
      </c>
    </row>
    <row r="328" spans="6:57">
      <c r="F328" s="9"/>
      <c r="G328" s="22">
        <v>0.24871799999999999</v>
      </c>
      <c r="H328" s="22">
        <v>51.170400000000001</v>
      </c>
      <c r="I328" s="22">
        <v>-1.66748E-2</v>
      </c>
      <c r="J328" s="22">
        <v>318</v>
      </c>
      <c r="K328" s="22">
        <v>0.24826000000000001</v>
      </c>
      <c r="L328">
        <f t="shared" si="48"/>
        <v>16.674800000000001</v>
      </c>
      <c r="M328">
        <f t="shared" si="49"/>
        <v>4.1473229064000003</v>
      </c>
      <c r="N328" s="9"/>
      <c r="O328" s="22">
        <v>1.5013099999999999</v>
      </c>
      <c r="P328" s="22">
        <v>122.026</v>
      </c>
      <c r="Q328" s="22">
        <v>-1.5979E-2</v>
      </c>
      <c r="R328" s="22">
        <v>318</v>
      </c>
      <c r="S328" s="22">
        <v>1.50116</v>
      </c>
      <c r="T328">
        <f t="shared" si="50"/>
        <v>15.979000000000001</v>
      </c>
      <c r="U328">
        <f t="shared" si="51"/>
        <v>23.989432489999999</v>
      </c>
      <c r="X328" s="9"/>
      <c r="Y328" s="22">
        <v>0.24871799999999999</v>
      </c>
      <c r="Z328" s="22">
        <v>218.864</v>
      </c>
      <c r="AA328" s="22">
        <v>-1.6708400000000002E-2</v>
      </c>
      <c r="AB328" s="22">
        <v>318</v>
      </c>
      <c r="AC328" s="22">
        <v>0.248169</v>
      </c>
      <c r="AD328">
        <f t="shared" si="52"/>
        <v>16.708400000000001</v>
      </c>
      <c r="AE328">
        <f t="shared" si="53"/>
        <v>4.1556798312000005</v>
      </c>
      <c r="AF328" s="9"/>
      <c r="AG328" s="22">
        <v>1.5013099999999999</v>
      </c>
      <c r="AH328" s="22">
        <v>293.75400000000002</v>
      </c>
      <c r="AI328" s="22">
        <v>-1.5713499999999998E-2</v>
      </c>
      <c r="AJ328" s="22">
        <v>318</v>
      </c>
      <c r="AK328" s="22">
        <v>1.5005500000000001</v>
      </c>
      <c r="AL328">
        <f t="shared" si="54"/>
        <v>15.713499999999998</v>
      </c>
      <c r="AM328">
        <f t="shared" si="55"/>
        <v>23.590834684999997</v>
      </c>
      <c r="AP328" s="9"/>
      <c r="AQ328" s="22">
        <v>0.24871799999999999</v>
      </c>
      <c r="AR328" s="22">
        <v>342.92399999999998</v>
      </c>
      <c r="AS328" s="22">
        <v>-1.6744999999999999E-2</v>
      </c>
      <c r="AT328" s="22">
        <v>318</v>
      </c>
      <c r="AU328" s="22">
        <v>0.24792500000000001</v>
      </c>
      <c r="AV328">
        <f t="shared" si="56"/>
        <v>16.745000000000001</v>
      </c>
      <c r="AW328">
        <f t="shared" si="57"/>
        <v>4.1647829100000004</v>
      </c>
      <c r="AX328" s="9"/>
      <c r="AY328" s="22">
        <v>1.5013099999999999</v>
      </c>
      <c r="AZ328" s="22">
        <v>401.83499999999998</v>
      </c>
      <c r="BA328" s="22">
        <v>-1.5554800000000001E-2</v>
      </c>
      <c r="BB328" s="22">
        <v>318</v>
      </c>
      <c r="BC328" s="22">
        <v>1.5005500000000001</v>
      </c>
      <c r="BD328">
        <f t="shared" si="58"/>
        <v>15.5548</v>
      </c>
      <c r="BE328">
        <f t="shared" si="59"/>
        <v>23.352576788</v>
      </c>
    </row>
    <row r="329" spans="6:57">
      <c r="F329" s="9"/>
      <c r="G329" s="22">
        <v>0.24368300000000001</v>
      </c>
      <c r="H329" s="22">
        <v>51.271099999999997</v>
      </c>
      <c r="I329" s="22">
        <v>-1.6680899999999999E-2</v>
      </c>
      <c r="J329" s="22">
        <v>319</v>
      </c>
      <c r="K329" s="22">
        <v>0.24307300000000001</v>
      </c>
      <c r="L329">
        <f t="shared" si="48"/>
        <v>16.680899999999998</v>
      </c>
      <c r="M329">
        <f t="shared" si="49"/>
        <v>4.0648517546999994</v>
      </c>
      <c r="N329" s="9"/>
      <c r="O329" s="22">
        <v>1.5063500000000001</v>
      </c>
      <c r="P329" s="22">
        <v>122.127</v>
      </c>
      <c r="Q329" s="22">
        <v>-1.6015600000000001E-2</v>
      </c>
      <c r="R329" s="22">
        <v>319</v>
      </c>
      <c r="S329" s="22">
        <v>1.50543</v>
      </c>
      <c r="T329">
        <f t="shared" si="50"/>
        <v>16.015600000000003</v>
      </c>
      <c r="U329">
        <f t="shared" si="51"/>
        <v>24.125099060000004</v>
      </c>
      <c r="X329" s="9"/>
      <c r="Y329" s="22">
        <v>0.24368300000000001</v>
      </c>
      <c r="Z329" s="22">
        <v>218.964</v>
      </c>
      <c r="AA329" s="22">
        <v>-1.6711400000000001E-2</v>
      </c>
      <c r="AB329" s="22">
        <v>319</v>
      </c>
      <c r="AC329" s="22">
        <v>0.24304200000000001</v>
      </c>
      <c r="AD329">
        <f t="shared" si="52"/>
        <v>16.711400000000001</v>
      </c>
      <c r="AE329">
        <f t="shared" si="53"/>
        <v>4.0722840862000007</v>
      </c>
      <c r="AF329" s="9"/>
      <c r="AG329" s="22">
        <v>1.5063500000000001</v>
      </c>
      <c r="AH329" s="22">
        <v>293.85500000000002</v>
      </c>
      <c r="AI329" s="22">
        <v>-1.56921E-2</v>
      </c>
      <c r="AJ329" s="22">
        <v>319</v>
      </c>
      <c r="AK329" s="22">
        <v>1.5057400000000001</v>
      </c>
      <c r="AL329">
        <f t="shared" si="54"/>
        <v>15.6921</v>
      </c>
      <c r="AM329">
        <f t="shared" si="55"/>
        <v>23.637794835000001</v>
      </c>
      <c r="AP329" s="9"/>
      <c r="AQ329" s="22">
        <v>0.24368300000000001</v>
      </c>
      <c r="AR329" s="22">
        <v>343.024</v>
      </c>
      <c r="AS329" s="22">
        <v>-1.67542E-2</v>
      </c>
      <c r="AT329" s="22">
        <v>319</v>
      </c>
      <c r="AU329" s="22">
        <v>0.243011</v>
      </c>
      <c r="AV329">
        <f t="shared" si="56"/>
        <v>16.754200000000001</v>
      </c>
      <c r="AW329">
        <f t="shared" si="57"/>
        <v>4.0827137186</v>
      </c>
      <c r="AX329" s="9"/>
      <c r="AY329" s="22">
        <v>1.5063500000000001</v>
      </c>
      <c r="AZ329" s="22">
        <v>401.93599999999998</v>
      </c>
      <c r="BA329" s="22">
        <v>-1.55304E-2</v>
      </c>
      <c r="BB329" s="22">
        <v>319</v>
      </c>
      <c r="BC329" s="22">
        <v>1.50604</v>
      </c>
      <c r="BD329">
        <f t="shared" si="58"/>
        <v>15.5304</v>
      </c>
      <c r="BE329">
        <f t="shared" si="59"/>
        <v>23.394218040000002</v>
      </c>
    </row>
    <row r="330" spans="6:57">
      <c r="F330" s="9"/>
      <c r="G330" s="22">
        <v>0.238647</v>
      </c>
      <c r="H330" s="22">
        <v>51.3718</v>
      </c>
      <c r="I330" s="22">
        <v>-1.6665599999999999E-2</v>
      </c>
      <c r="J330" s="22">
        <v>320</v>
      </c>
      <c r="K330" s="22">
        <v>0.23812900000000001</v>
      </c>
      <c r="L330">
        <f t="shared" si="48"/>
        <v>16.665599999999998</v>
      </c>
      <c r="M330">
        <f t="shared" si="49"/>
        <v>3.9771954431999994</v>
      </c>
      <c r="N330" s="9"/>
      <c r="O330" s="22">
        <v>1.5113799999999999</v>
      </c>
      <c r="P330" s="22">
        <v>122.22799999999999</v>
      </c>
      <c r="Q330" s="22">
        <v>-1.5918000000000002E-2</v>
      </c>
      <c r="R330" s="22">
        <v>320</v>
      </c>
      <c r="S330" s="22">
        <v>1.5100100000000001</v>
      </c>
      <c r="T330">
        <f t="shared" si="50"/>
        <v>15.918000000000001</v>
      </c>
      <c r="U330">
        <f t="shared" si="51"/>
        <v>24.058146839999999</v>
      </c>
      <c r="X330" s="9"/>
      <c r="Y330" s="22">
        <v>0.238647</v>
      </c>
      <c r="Z330" s="22">
        <v>219.065</v>
      </c>
      <c r="AA330" s="22">
        <v>-1.6723600000000002E-2</v>
      </c>
      <c r="AB330" s="22">
        <v>320</v>
      </c>
      <c r="AC330" s="22">
        <v>0.23819000000000001</v>
      </c>
      <c r="AD330">
        <f t="shared" si="52"/>
        <v>16.723600000000001</v>
      </c>
      <c r="AE330">
        <f t="shared" si="53"/>
        <v>3.9910369692000001</v>
      </c>
      <c r="AF330" s="9"/>
      <c r="AG330" s="22">
        <v>1.5113799999999999</v>
      </c>
      <c r="AH330" s="22">
        <v>293.95499999999998</v>
      </c>
      <c r="AI330" s="22">
        <v>-1.5649400000000001E-2</v>
      </c>
      <c r="AJ330" s="22">
        <v>320</v>
      </c>
      <c r="AK330" s="22">
        <v>1.5106200000000001</v>
      </c>
      <c r="AL330">
        <f t="shared" si="54"/>
        <v>15.6494</v>
      </c>
      <c r="AM330">
        <f t="shared" si="55"/>
        <v>23.652190171999997</v>
      </c>
      <c r="AP330" s="9"/>
      <c r="AQ330" s="22">
        <v>0.238647</v>
      </c>
      <c r="AR330" s="22">
        <v>343.125</v>
      </c>
      <c r="AS330" s="22">
        <v>-1.6747999999999999E-2</v>
      </c>
      <c r="AT330" s="22">
        <v>320</v>
      </c>
      <c r="AU330" s="22">
        <v>0.238098</v>
      </c>
      <c r="AV330">
        <f t="shared" si="56"/>
        <v>16.747999999999998</v>
      </c>
      <c r="AW330">
        <f t="shared" si="57"/>
        <v>3.9968599559999993</v>
      </c>
      <c r="AX330" s="9"/>
      <c r="AY330" s="22">
        <v>1.5113799999999999</v>
      </c>
      <c r="AZ330" s="22">
        <v>402.03699999999998</v>
      </c>
      <c r="BA330" s="22">
        <v>-1.5506000000000001E-2</v>
      </c>
      <c r="BB330" s="22">
        <v>320</v>
      </c>
      <c r="BC330" s="22">
        <v>1.5112300000000001</v>
      </c>
      <c r="BD330">
        <f t="shared" si="58"/>
        <v>15.506</v>
      </c>
      <c r="BE330">
        <f t="shared" si="59"/>
        <v>23.435458279999999</v>
      </c>
    </row>
    <row r="331" spans="6:57">
      <c r="F331" s="9"/>
      <c r="G331" s="22">
        <v>0.23361199999999999</v>
      </c>
      <c r="H331" s="22">
        <v>51.472499999999997</v>
      </c>
      <c r="I331" s="22">
        <v>-1.6668700000000002E-2</v>
      </c>
      <c r="J331" s="22">
        <v>321</v>
      </c>
      <c r="K331" s="22">
        <v>0.23294100000000001</v>
      </c>
      <c r="L331">
        <f t="shared" si="48"/>
        <v>16.668700000000001</v>
      </c>
      <c r="M331">
        <f t="shared" si="49"/>
        <v>3.8940083444</v>
      </c>
      <c r="N331" s="9"/>
      <c r="O331" s="22">
        <v>1.5164200000000001</v>
      </c>
      <c r="P331" s="22">
        <v>122.32899999999999</v>
      </c>
      <c r="Q331" s="22">
        <v>-1.5918000000000002E-2</v>
      </c>
      <c r="R331" s="22">
        <v>321</v>
      </c>
      <c r="S331" s="22">
        <v>1.5155000000000001</v>
      </c>
      <c r="T331">
        <f t="shared" si="50"/>
        <v>15.918000000000001</v>
      </c>
      <c r="U331">
        <f t="shared" si="51"/>
        <v>24.138373560000002</v>
      </c>
      <c r="X331" s="9"/>
      <c r="Y331" s="22">
        <v>0.23361199999999999</v>
      </c>
      <c r="Z331" s="22">
        <v>219.166</v>
      </c>
      <c r="AA331" s="22">
        <v>-1.67175E-2</v>
      </c>
      <c r="AB331" s="22">
        <v>321</v>
      </c>
      <c r="AC331" s="22">
        <v>0.23303199999999999</v>
      </c>
      <c r="AD331">
        <f t="shared" si="52"/>
        <v>16.717500000000001</v>
      </c>
      <c r="AE331">
        <f t="shared" si="53"/>
        <v>3.9054086099999998</v>
      </c>
      <c r="AF331" s="9"/>
      <c r="AG331" s="22">
        <v>1.5164200000000001</v>
      </c>
      <c r="AH331" s="22">
        <v>294.05599999999998</v>
      </c>
      <c r="AI331" s="22">
        <v>-1.5625E-2</v>
      </c>
      <c r="AJ331" s="22">
        <v>321</v>
      </c>
      <c r="AK331" s="22">
        <v>1.5158100000000001</v>
      </c>
      <c r="AL331">
        <f t="shared" si="54"/>
        <v>15.625</v>
      </c>
      <c r="AM331">
        <f t="shared" si="55"/>
        <v>23.694062500000001</v>
      </c>
      <c r="AP331" s="9"/>
      <c r="AQ331" s="22">
        <v>0.23361199999999999</v>
      </c>
      <c r="AR331" s="22">
        <v>343.226</v>
      </c>
      <c r="AS331" s="22">
        <v>-1.6760299999999999E-2</v>
      </c>
      <c r="AT331" s="22">
        <v>321</v>
      </c>
      <c r="AU331" s="22">
        <v>0.23303199999999999</v>
      </c>
      <c r="AV331">
        <f t="shared" si="56"/>
        <v>16.760299999999997</v>
      </c>
      <c r="AW331">
        <f t="shared" si="57"/>
        <v>3.9154072035999992</v>
      </c>
      <c r="AX331" s="9"/>
      <c r="AY331" s="22">
        <v>1.5164200000000001</v>
      </c>
      <c r="AZ331" s="22">
        <v>402.13799999999998</v>
      </c>
      <c r="BA331" s="22">
        <v>-1.5478499999999999E-2</v>
      </c>
      <c r="BB331" s="22">
        <v>321</v>
      </c>
      <c r="BC331" s="22">
        <v>1.5155000000000001</v>
      </c>
      <c r="BD331">
        <f t="shared" si="58"/>
        <v>15.478499999999999</v>
      </c>
      <c r="BE331">
        <f t="shared" si="59"/>
        <v>23.471906969999999</v>
      </c>
    </row>
    <row r="332" spans="6:57">
      <c r="F332" s="9"/>
      <c r="G332" s="22">
        <v>0.228577</v>
      </c>
      <c r="H332" s="22">
        <v>51.5732</v>
      </c>
      <c r="I332" s="22">
        <v>-1.66626E-2</v>
      </c>
      <c r="J332" s="22">
        <v>322</v>
      </c>
      <c r="K332" s="22">
        <v>0.22784399999999999</v>
      </c>
      <c r="L332">
        <f t="shared" ref="L332:L395" si="60">-I332/$F$2*1000</f>
        <v>16.662600000000001</v>
      </c>
      <c r="M332">
        <f t="shared" ref="M332:M395" si="61">L332*G332</f>
        <v>3.8086871202000001</v>
      </c>
      <c r="N332" s="9"/>
      <c r="O332" s="22">
        <v>1.52145</v>
      </c>
      <c r="P332" s="22">
        <v>122.429</v>
      </c>
      <c r="Q332" s="22">
        <v>-1.5859999999999999E-2</v>
      </c>
      <c r="R332" s="22">
        <v>322</v>
      </c>
      <c r="S332" s="22">
        <v>1.5209999999999999</v>
      </c>
      <c r="T332">
        <f t="shared" ref="T332:T395" si="62">-Q332/$F$2*1000</f>
        <v>15.86</v>
      </c>
      <c r="U332">
        <f t="shared" ref="U332:U395" si="63">T332*O332</f>
        <v>24.130196999999999</v>
      </c>
      <c r="X332" s="9"/>
      <c r="Y332" s="22">
        <v>0.228577</v>
      </c>
      <c r="Z332" s="22">
        <v>219.26599999999999</v>
      </c>
      <c r="AA332" s="22">
        <v>-1.6705299999999999E-2</v>
      </c>
      <c r="AB332" s="22">
        <v>322</v>
      </c>
      <c r="AC332" s="22">
        <v>0.22805800000000001</v>
      </c>
      <c r="AD332">
        <f t="shared" ref="AD332:AD395" si="64">-AA332/$F$2*1000</f>
        <v>16.705299999999998</v>
      </c>
      <c r="AE332">
        <f t="shared" ref="AE332:AE395" si="65">AD332*Y332</f>
        <v>3.8184473580999994</v>
      </c>
      <c r="AF332" s="9"/>
      <c r="AG332" s="22">
        <v>1.52145</v>
      </c>
      <c r="AH332" s="22">
        <v>294.15699999999998</v>
      </c>
      <c r="AI332" s="22">
        <v>-1.55914E-2</v>
      </c>
      <c r="AJ332" s="22">
        <v>322</v>
      </c>
      <c r="AK332" s="22">
        <v>1.5206900000000001</v>
      </c>
      <c r="AL332">
        <f t="shared" ref="AL332:AL395" si="66">-AI332/$F$2*1000</f>
        <v>15.5914</v>
      </c>
      <c r="AM332">
        <f t="shared" ref="AM332:AM395" si="67">AL332*AG332</f>
        <v>23.721535530000001</v>
      </c>
      <c r="AP332" s="9"/>
      <c r="AQ332" s="22">
        <v>0.228577</v>
      </c>
      <c r="AR332" s="22">
        <v>343.32600000000002</v>
      </c>
      <c r="AS332" s="22">
        <v>-1.6751100000000001E-2</v>
      </c>
      <c r="AT332" s="22">
        <v>322</v>
      </c>
      <c r="AU332" s="22">
        <v>0.227905</v>
      </c>
      <c r="AV332">
        <f t="shared" ref="AV332:AV395" si="68">-AS332/$F$2*1000</f>
        <v>16.751100000000001</v>
      </c>
      <c r="AW332">
        <f t="shared" ref="AW332:AW395" si="69">AV332*AQ332</f>
        <v>3.8289161847000002</v>
      </c>
      <c r="AX332" s="9"/>
      <c r="AY332" s="22">
        <v>1.52145</v>
      </c>
      <c r="AZ332" s="22">
        <v>402.238</v>
      </c>
      <c r="BA332" s="22">
        <v>-1.5438800000000001E-2</v>
      </c>
      <c r="BB332" s="22">
        <v>322</v>
      </c>
      <c r="BC332" s="22">
        <v>1.5213000000000001</v>
      </c>
      <c r="BD332">
        <f t="shared" ref="BD332:BD395" si="70">-BA332/$F$2*1000</f>
        <v>15.438800000000001</v>
      </c>
      <c r="BE332">
        <f t="shared" ref="BE332:BE395" si="71">BD332*AY332</f>
        <v>23.48936226</v>
      </c>
    </row>
    <row r="333" spans="6:57">
      <c r="F333" s="9"/>
      <c r="G333" s="22">
        <v>0.22354099999999999</v>
      </c>
      <c r="H333" s="22">
        <v>51.673900000000003</v>
      </c>
      <c r="I333" s="22">
        <v>-1.6665599999999999E-2</v>
      </c>
      <c r="J333" s="22">
        <v>323</v>
      </c>
      <c r="K333" s="22">
        <v>0.22287000000000001</v>
      </c>
      <c r="L333">
        <f t="shared" si="60"/>
        <v>16.665599999999998</v>
      </c>
      <c r="M333">
        <f t="shared" si="61"/>
        <v>3.7254448895999994</v>
      </c>
      <c r="N333" s="9"/>
      <c r="O333" s="22">
        <v>1.5264899999999999</v>
      </c>
      <c r="P333" s="22">
        <v>122.53</v>
      </c>
      <c r="Q333" s="22">
        <v>-1.5853900000000001E-2</v>
      </c>
      <c r="R333" s="22">
        <v>323</v>
      </c>
      <c r="S333" s="22">
        <v>1.5252699999999999</v>
      </c>
      <c r="T333">
        <f t="shared" si="62"/>
        <v>15.853900000000001</v>
      </c>
      <c r="U333">
        <f t="shared" si="63"/>
        <v>24.200819810999999</v>
      </c>
      <c r="X333" s="9"/>
      <c r="Y333" s="22">
        <v>0.22354099999999999</v>
      </c>
      <c r="Z333" s="22">
        <v>219.36699999999999</v>
      </c>
      <c r="AA333" s="22">
        <v>-1.67145E-2</v>
      </c>
      <c r="AB333" s="22">
        <v>323</v>
      </c>
      <c r="AC333" s="22">
        <v>0.222992</v>
      </c>
      <c r="AD333">
        <f t="shared" si="64"/>
        <v>16.714500000000001</v>
      </c>
      <c r="AE333">
        <f t="shared" si="65"/>
        <v>3.7363760445</v>
      </c>
      <c r="AF333" s="9"/>
      <c r="AG333" s="22">
        <v>1.5264899999999999</v>
      </c>
      <c r="AH333" s="22">
        <v>294.25700000000001</v>
      </c>
      <c r="AI333" s="22">
        <v>-1.5554800000000001E-2</v>
      </c>
      <c r="AJ333" s="22">
        <v>323</v>
      </c>
      <c r="AK333" s="22">
        <v>1.5258799999999999</v>
      </c>
      <c r="AL333">
        <f t="shared" si="66"/>
        <v>15.5548</v>
      </c>
      <c r="AM333">
        <f t="shared" si="67"/>
        <v>23.744246651999998</v>
      </c>
      <c r="AP333" s="9"/>
      <c r="AQ333" s="22">
        <v>0.22354099999999999</v>
      </c>
      <c r="AR333" s="22">
        <v>343.42700000000002</v>
      </c>
      <c r="AS333" s="22">
        <v>-1.67542E-2</v>
      </c>
      <c r="AT333" s="22">
        <v>323</v>
      </c>
      <c r="AU333" s="22">
        <v>0.222687</v>
      </c>
      <c r="AV333">
        <f t="shared" si="68"/>
        <v>16.754200000000001</v>
      </c>
      <c r="AW333">
        <f t="shared" si="69"/>
        <v>3.7452506221999999</v>
      </c>
      <c r="AX333" s="9"/>
      <c r="AY333" s="22">
        <v>1.5264899999999999</v>
      </c>
      <c r="AZ333" s="22">
        <v>402.339</v>
      </c>
      <c r="BA333" s="22">
        <v>-1.53992E-2</v>
      </c>
      <c r="BB333" s="22">
        <v>323</v>
      </c>
      <c r="BC333" s="22">
        <v>1.5258799999999999</v>
      </c>
      <c r="BD333">
        <f t="shared" si="70"/>
        <v>15.3992</v>
      </c>
      <c r="BE333">
        <f t="shared" si="71"/>
        <v>23.506724807999998</v>
      </c>
    </row>
    <row r="334" spans="6:57">
      <c r="F334" s="9"/>
      <c r="G334" s="22">
        <v>0.21850600000000001</v>
      </c>
      <c r="H334" s="22">
        <v>51.7746</v>
      </c>
      <c r="I334" s="22">
        <v>-1.6671800000000001E-2</v>
      </c>
      <c r="J334" s="22">
        <v>324</v>
      </c>
      <c r="K334" s="22">
        <v>0.21817</v>
      </c>
      <c r="L334">
        <f t="shared" si="60"/>
        <v>16.671800000000001</v>
      </c>
      <c r="M334">
        <f t="shared" si="61"/>
        <v>3.6428883308000004</v>
      </c>
      <c r="N334" s="9"/>
      <c r="O334" s="22">
        <v>1.53152</v>
      </c>
      <c r="P334" s="22">
        <v>122.631</v>
      </c>
      <c r="Q334" s="22">
        <v>-1.5838600000000001E-2</v>
      </c>
      <c r="R334" s="22">
        <v>324</v>
      </c>
      <c r="S334" s="22">
        <v>1.5298499999999999</v>
      </c>
      <c r="T334">
        <f t="shared" si="62"/>
        <v>15.838600000000001</v>
      </c>
      <c r="U334">
        <f t="shared" si="63"/>
        <v>24.257132672000001</v>
      </c>
      <c r="X334" s="9"/>
      <c r="Y334" s="22">
        <v>0.21850600000000001</v>
      </c>
      <c r="Z334" s="22">
        <v>219.46799999999999</v>
      </c>
      <c r="AA334" s="22">
        <v>-1.67145E-2</v>
      </c>
      <c r="AB334" s="22">
        <v>324</v>
      </c>
      <c r="AC334" s="22">
        <v>0.21798699999999999</v>
      </c>
      <c r="AD334">
        <f t="shared" si="64"/>
        <v>16.714500000000001</v>
      </c>
      <c r="AE334">
        <f t="shared" si="65"/>
        <v>3.6522185370000004</v>
      </c>
      <c r="AF334" s="9"/>
      <c r="AG334" s="22">
        <v>1.53152</v>
      </c>
      <c r="AH334" s="22">
        <v>294.358</v>
      </c>
      <c r="AI334" s="22">
        <v>-1.5521200000000001E-2</v>
      </c>
      <c r="AJ334" s="22">
        <v>324</v>
      </c>
      <c r="AK334" s="22">
        <v>1.5313699999999999</v>
      </c>
      <c r="AL334">
        <f t="shared" si="66"/>
        <v>15.5212</v>
      </c>
      <c r="AM334">
        <f t="shared" si="67"/>
        <v>23.771028224000002</v>
      </c>
      <c r="AP334" s="9"/>
      <c r="AQ334" s="22">
        <v>0.21850600000000001</v>
      </c>
      <c r="AR334" s="22">
        <v>343.52800000000002</v>
      </c>
      <c r="AS334" s="22">
        <v>-1.67572E-2</v>
      </c>
      <c r="AT334" s="22">
        <v>324</v>
      </c>
      <c r="AU334" s="22">
        <v>0.21777299999999999</v>
      </c>
      <c r="AV334">
        <f t="shared" si="68"/>
        <v>16.757200000000001</v>
      </c>
      <c r="AW334">
        <f t="shared" si="69"/>
        <v>3.6615487432000005</v>
      </c>
      <c r="AX334" s="9"/>
      <c r="AY334" s="22">
        <v>1.53152</v>
      </c>
      <c r="AZ334" s="22">
        <v>402.44</v>
      </c>
      <c r="BA334" s="22">
        <v>-1.5368700000000001E-2</v>
      </c>
      <c r="BB334" s="22">
        <v>324</v>
      </c>
      <c r="BC334" s="22">
        <v>1.5307599999999999</v>
      </c>
      <c r="BD334">
        <f t="shared" si="70"/>
        <v>15.3687</v>
      </c>
      <c r="BE334">
        <f t="shared" si="71"/>
        <v>23.537471424</v>
      </c>
    </row>
    <row r="335" spans="6:57">
      <c r="F335" s="9"/>
      <c r="G335" s="22">
        <v>0.21346999999999999</v>
      </c>
      <c r="H335" s="22">
        <v>51.875300000000003</v>
      </c>
      <c r="I335" s="22">
        <v>-1.6671800000000001E-2</v>
      </c>
      <c r="J335" s="22">
        <v>325</v>
      </c>
      <c r="K335" s="22">
        <v>0.212891</v>
      </c>
      <c r="L335">
        <f t="shared" si="60"/>
        <v>16.671800000000001</v>
      </c>
      <c r="M335">
        <f t="shared" si="61"/>
        <v>3.5589291460000001</v>
      </c>
      <c r="N335" s="9"/>
      <c r="O335" s="22">
        <v>1.5365599999999999</v>
      </c>
      <c r="P335" s="22">
        <v>122.73099999999999</v>
      </c>
      <c r="Q335" s="22">
        <v>-1.5753199999999998E-2</v>
      </c>
      <c r="R335" s="22">
        <v>325</v>
      </c>
      <c r="S335" s="22">
        <v>1.5365599999999999</v>
      </c>
      <c r="T335">
        <f t="shared" si="62"/>
        <v>15.753199999999998</v>
      </c>
      <c r="U335">
        <f t="shared" si="63"/>
        <v>24.205736991999995</v>
      </c>
      <c r="X335" s="9"/>
      <c r="Y335" s="22">
        <v>0.21346999999999999</v>
      </c>
      <c r="Z335" s="22">
        <v>219.56899999999999</v>
      </c>
      <c r="AA335" s="22">
        <v>-1.6726700000000001E-2</v>
      </c>
      <c r="AB335" s="22">
        <v>325</v>
      </c>
      <c r="AC335" s="22">
        <v>0.21301300000000001</v>
      </c>
      <c r="AD335">
        <f t="shared" si="64"/>
        <v>16.726700000000001</v>
      </c>
      <c r="AE335">
        <f t="shared" si="65"/>
        <v>3.5706486490000002</v>
      </c>
      <c r="AF335" s="9"/>
      <c r="AG335" s="22">
        <v>1.5365599999999999</v>
      </c>
      <c r="AH335" s="22">
        <v>294.459</v>
      </c>
      <c r="AI335" s="22">
        <v>-1.5506000000000001E-2</v>
      </c>
      <c r="AJ335" s="22">
        <v>325</v>
      </c>
      <c r="AK335" s="22">
        <v>1.5356399999999999</v>
      </c>
      <c r="AL335">
        <f t="shared" si="66"/>
        <v>15.506</v>
      </c>
      <c r="AM335">
        <f t="shared" si="67"/>
        <v>23.825899359999998</v>
      </c>
      <c r="AP335" s="9"/>
      <c r="AQ335" s="22">
        <v>0.21346999999999999</v>
      </c>
      <c r="AR335" s="22">
        <v>343.62799999999999</v>
      </c>
      <c r="AS335" s="22">
        <v>-1.67572E-2</v>
      </c>
      <c r="AT335" s="22">
        <v>325</v>
      </c>
      <c r="AU335" s="22">
        <v>0.212891</v>
      </c>
      <c r="AV335">
        <f t="shared" si="68"/>
        <v>16.757200000000001</v>
      </c>
      <c r="AW335">
        <f t="shared" si="69"/>
        <v>3.5771594840000001</v>
      </c>
      <c r="AX335" s="9"/>
      <c r="AY335" s="22">
        <v>1.5365599999999999</v>
      </c>
      <c r="AZ335" s="22">
        <v>402.54</v>
      </c>
      <c r="BA335" s="22">
        <v>-1.5329000000000001E-2</v>
      </c>
      <c r="BB335" s="22">
        <v>325</v>
      </c>
      <c r="BC335" s="22">
        <v>1.5359499999999999</v>
      </c>
      <c r="BD335">
        <f t="shared" si="70"/>
        <v>15.329000000000001</v>
      </c>
      <c r="BE335">
        <f t="shared" si="71"/>
        <v>23.553928240000001</v>
      </c>
    </row>
    <row r="336" spans="6:57">
      <c r="F336" s="9"/>
      <c r="G336" s="22">
        <v>0.20843500000000001</v>
      </c>
      <c r="H336" s="22">
        <v>51.975999999999999</v>
      </c>
      <c r="I336" s="22">
        <v>-1.6665599999999999E-2</v>
      </c>
      <c r="J336" s="22">
        <v>326</v>
      </c>
      <c r="K336" s="22">
        <v>0.208069</v>
      </c>
      <c r="L336">
        <f t="shared" si="60"/>
        <v>16.665599999999998</v>
      </c>
      <c r="M336">
        <f t="shared" si="61"/>
        <v>3.4736943359999999</v>
      </c>
      <c r="N336" s="9"/>
      <c r="O336" s="22">
        <v>1.5416000000000001</v>
      </c>
      <c r="P336" s="22">
        <v>122.83199999999999</v>
      </c>
      <c r="Q336" s="22">
        <v>-1.5777599999999999E-2</v>
      </c>
      <c r="R336" s="22">
        <v>326</v>
      </c>
      <c r="S336" s="22">
        <v>1.5414399999999999</v>
      </c>
      <c r="T336">
        <f t="shared" si="62"/>
        <v>15.7776</v>
      </c>
      <c r="U336">
        <f t="shared" si="63"/>
        <v>24.32274816</v>
      </c>
      <c r="X336" s="9"/>
      <c r="Y336" s="22">
        <v>0.20843500000000001</v>
      </c>
      <c r="Z336" s="22">
        <v>219.66900000000001</v>
      </c>
      <c r="AA336" s="22">
        <v>-1.6720599999999999E-2</v>
      </c>
      <c r="AB336" s="22">
        <v>326</v>
      </c>
      <c r="AC336" s="22">
        <v>0.20816000000000001</v>
      </c>
      <c r="AD336">
        <f t="shared" si="64"/>
        <v>16.720599999999997</v>
      </c>
      <c r="AE336">
        <f t="shared" si="65"/>
        <v>3.4851582609999996</v>
      </c>
      <c r="AF336" s="9"/>
      <c r="AG336" s="22">
        <v>1.5416000000000001</v>
      </c>
      <c r="AH336" s="22">
        <v>294.55900000000003</v>
      </c>
      <c r="AI336" s="22">
        <v>-1.5457200000000001E-2</v>
      </c>
      <c r="AJ336" s="22">
        <v>326</v>
      </c>
      <c r="AK336" s="22">
        <v>1.54114</v>
      </c>
      <c r="AL336">
        <f t="shared" si="66"/>
        <v>15.4572</v>
      </c>
      <c r="AM336">
        <f t="shared" si="67"/>
        <v>23.828819520000003</v>
      </c>
      <c r="AP336" s="9"/>
      <c r="AQ336" s="22">
        <v>0.20843500000000001</v>
      </c>
      <c r="AR336" s="22">
        <v>343.72899999999998</v>
      </c>
      <c r="AS336" s="22">
        <v>-1.67542E-2</v>
      </c>
      <c r="AT336" s="22">
        <v>326</v>
      </c>
      <c r="AU336" s="22">
        <v>0.20791599999999999</v>
      </c>
      <c r="AV336">
        <f t="shared" si="68"/>
        <v>16.754200000000001</v>
      </c>
      <c r="AW336">
        <f t="shared" si="69"/>
        <v>3.4921616770000004</v>
      </c>
      <c r="AX336" s="9"/>
      <c r="AY336" s="22">
        <v>1.5416000000000001</v>
      </c>
      <c r="AZ336" s="22">
        <v>402.64100000000002</v>
      </c>
      <c r="BA336" s="22">
        <v>-1.53137E-2</v>
      </c>
      <c r="BB336" s="22">
        <v>326</v>
      </c>
      <c r="BC336" s="22">
        <v>1.54114</v>
      </c>
      <c r="BD336">
        <f t="shared" si="70"/>
        <v>15.313699999999999</v>
      </c>
      <c r="BE336">
        <f t="shared" si="71"/>
        <v>23.607599919999998</v>
      </c>
    </row>
    <row r="337" spans="6:57">
      <c r="F337" s="9"/>
      <c r="G337" s="22">
        <v>0.2034</v>
      </c>
      <c r="H337" s="22">
        <v>52.076700000000002</v>
      </c>
      <c r="I337" s="22">
        <v>-1.6671800000000001E-2</v>
      </c>
      <c r="J337" s="22">
        <v>327</v>
      </c>
      <c r="K337" s="22">
        <v>0.20297200000000001</v>
      </c>
      <c r="L337">
        <f t="shared" si="60"/>
        <v>16.671800000000001</v>
      </c>
      <c r="M337">
        <f t="shared" si="61"/>
        <v>3.3910441200000001</v>
      </c>
      <c r="N337" s="9"/>
      <c r="O337" s="22">
        <v>1.5466299999999999</v>
      </c>
      <c r="P337" s="22">
        <v>122.93300000000001</v>
      </c>
      <c r="Q337" s="22">
        <v>-1.5728800000000001E-2</v>
      </c>
      <c r="R337" s="22">
        <v>327</v>
      </c>
      <c r="S337" s="22">
        <v>1.5460199999999999</v>
      </c>
      <c r="T337">
        <f t="shared" si="62"/>
        <v>15.728800000000001</v>
      </c>
      <c r="U337">
        <f t="shared" si="63"/>
        <v>24.326633944000001</v>
      </c>
      <c r="X337" s="9"/>
      <c r="Y337" s="22">
        <v>0.2034</v>
      </c>
      <c r="Z337" s="22">
        <v>219.77</v>
      </c>
      <c r="AA337" s="22">
        <v>-1.67175E-2</v>
      </c>
      <c r="AB337" s="22">
        <v>327</v>
      </c>
      <c r="AC337" s="22">
        <v>0.20266700000000001</v>
      </c>
      <c r="AD337">
        <f t="shared" si="64"/>
        <v>16.717500000000001</v>
      </c>
      <c r="AE337">
        <f t="shared" si="65"/>
        <v>3.4003395000000003</v>
      </c>
      <c r="AF337" s="9"/>
      <c r="AG337" s="22">
        <v>1.5466299999999999</v>
      </c>
      <c r="AH337" s="22">
        <v>294.66000000000003</v>
      </c>
      <c r="AI337" s="22">
        <v>-1.5432700000000001E-2</v>
      </c>
      <c r="AJ337" s="22">
        <v>327</v>
      </c>
      <c r="AK337" s="22">
        <v>1.5460199999999999</v>
      </c>
      <c r="AL337">
        <f t="shared" si="66"/>
        <v>15.432700000000001</v>
      </c>
      <c r="AM337">
        <f t="shared" si="67"/>
        <v>23.868676800999999</v>
      </c>
      <c r="AP337" s="9"/>
      <c r="AQ337" s="22">
        <v>0.2034</v>
      </c>
      <c r="AR337" s="22">
        <v>343.83</v>
      </c>
      <c r="AS337" s="22">
        <v>-1.6760299999999999E-2</v>
      </c>
      <c r="AT337" s="22">
        <v>327</v>
      </c>
      <c r="AU337" s="22">
        <v>0.20282</v>
      </c>
      <c r="AV337">
        <f t="shared" si="68"/>
        <v>16.760299999999997</v>
      </c>
      <c r="AW337">
        <f t="shared" si="69"/>
        <v>3.4090450199999993</v>
      </c>
      <c r="AX337" s="9"/>
      <c r="AY337" s="22">
        <v>1.5466299999999999</v>
      </c>
      <c r="AZ337" s="22">
        <v>402.74200000000002</v>
      </c>
      <c r="BA337" s="22">
        <v>-1.5271E-2</v>
      </c>
      <c r="BB337" s="22">
        <v>327</v>
      </c>
      <c r="BC337" s="22">
        <v>1.54572</v>
      </c>
      <c r="BD337">
        <f t="shared" si="70"/>
        <v>15.270999999999999</v>
      </c>
      <c r="BE337">
        <f t="shared" si="71"/>
        <v>23.618586729999997</v>
      </c>
    </row>
    <row r="338" spans="6:57">
      <c r="F338" s="9"/>
      <c r="G338" s="22">
        <v>0.19836400000000001</v>
      </c>
      <c r="H338" s="22">
        <v>52.177399999999999</v>
      </c>
      <c r="I338" s="22">
        <v>-1.6653399999999999E-2</v>
      </c>
      <c r="J338" s="22">
        <v>328</v>
      </c>
      <c r="K338" s="22">
        <v>0.19778399999999999</v>
      </c>
      <c r="L338">
        <f t="shared" si="60"/>
        <v>16.653399999999998</v>
      </c>
      <c r="M338">
        <f t="shared" si="61"/>
        <v>3.3034350375999999</v>
      </c>
      <c r="N338" s="9"/>
      <c r="O338" s="22">
        <v>1.5516700000000001</v>
      </c>
      <c r="P338" s="22">
        <v>123.03400000000001</v>
      </c>
      <c r="Q338" s="22">
        <v>-1.57074E-2</v>
      </c>
      <c r="R338" s="22">
        <v>328</v>
      </c>
      <c r="S338" s="22">
        <v>1.55121</v>
      </c>
      <c r="T338">
        <f t="shared" si="62"/>
        <v>15.7074</v>
      </c>
      <c r="U338">
        <f t="shared" si="63"/>
        <v>24.372701358</v>
      </c>
      <c r="X338" s="9"/>
      <c r="Y338" s="22">
        <v>0.19836400000000001</v>
      </c>
      <c r="Z338" s="22">
        <v>219.87100000000001</v>
      </c>
      <c r="AA338" s="22">
        <v>-1.6711400000000001E-2</v>
      </c>
      <c r="AB338" s="22">
        <v>328</v>
      </c>
      <c r="AC338" s="22">
        <v>0.19802900000000001</v>
      </c>
      <c r="AD338">
        <f t="shared" si="64"/>
        <v>16.711400000000001</v>
      </c>
      <c r="AE338">
        <f t="shared" si="65"/>
        <v>3.3149401496000004</v>
      </c>
      <c r="AF338" s="9"/>
      <c r="AG338" s="22">
        <v>1.5516700000000001</v>
      </c>
      <c r="AH338" s="22">
        <v>294.76100000000002</v>
      </c>
      <c r="AI338" s="22">
        <v>-1.5380899999999999E-2</v>
      </c>
      <c r="AJ338" s="22">
        <v>328</v>
      </c>
      <c r="AK338" s="22">
        <v>1.5508999999999999</v>
      </c>
      <c r="AL338">
        <f t="shared" si="66"/>
        <v>15.380899999999999</v>
      </c>
      <c r="AM338">
        <f t="shared" si="67"/>
        <v>23.866081102999999</v>
      </c>
      <c r="AP338" s="9"/>
      <c r="AQ338" s="22">
        <v>0.19836400000000001</v>
      </c>
      <c r="AR338" s="22">
        <v>343.93099999999998</v>
      </c>
      <c r="AS338" s="22">
        <v>-1.67572E-2</v>
      </c>
      <c r="AT338" s="22">
        <v>328</v>
      </c>
      <c r="AU338" s="22">
        <v>0.19778399999999999</v>
      </c>
      <c r="AV338">
        <f t="shared" si="68"/>
        <v>16.757200000000001</v>
      </c>
      <c r="AW338">
        <f t="shared" si="69"/>
        <v>3.3240252208000003</v>
      </c>
      <c r="AX338" s="9"/>
      <c r="AY338" s="22">
        <v>1.5516700000000001</v>
      </c>
      <c r="AZ338" s="22">
        <v>402.84300000000002</v>
      </c>
      <c r="BA338" s="22">
        <v>-1.52374E-2</v>
      </c>
      <c r="BB338" s="22">
        <v>328</v>
      </c>
      <c r="BC338" s="22">
        <v>1.5508999999999999</v>
      </c>
      <c r="BD338">
        <f t="shared" si="70"/>
        <v>15.237399999999999</v>
      </c>
      <c r="BE338">
        <f t="shared" si="71"/>
        <v>23.643416458000001</v>
      </c>
    </row>
    <row r="339" spans="6:57">
      <c r="F339" s="9"/>
      <c r="G339" s="22">
        <v>0.193329</v>
      </c>
      <c r="H339" s="22">
        <v>52.278199999999998</v>
      </c>
      <c r="I339" s="22">
        <v>-1.6687E-2</v>
      </c>
      <c r="J339" s="22">
        <v>329</v>
      </c>
      <c r="K339" s="22">
        <v>0.19287099999999999</v>
      </c>
      <c r="L339">
        <f t="shared" si="60"/>
        <v>16.687000000000001</v>
      </c>
      <c r="M339">
        <f t="shared" si="61"/>
        <v>3.2260810230000003</v>
      </c>
      <c r="N339" s="9"/>
      <c r="O339" s="22">
        <v>1.5567</v>
      </c>
      <c r="P339" s="22">
        <v>123.134</v>
      </c>
      <c r="Q339" s="22">
        <v>-1.5676900000000001E-2</v>
      </c>
      <c r="R339" s="22">
        <v>329</v>
      </c>
      <c r="S339" s="22">
        <v>1.5564</v>
      </c>
      <c r="T339">
        <f t="shared" si="62"/>
        <v>15.6769</v>
      </c>
      <c r="U339">
        <f t="shared" si="63"/>
        <v>24.40423023</v>
      </c>
      <c r="X339" s="9"/>
      <c r="Y339" s="22">
        <v>0.193329</v>
      </c>
      <c r="Z339" s="22">
        <v>219.971</v>
      </c>
      <c r="AA339" s="22">
        <v>-1.6723600000000002E-2</v>
      </c>
      <c r="AB339" s="22">
        <v>329</v>
      </c>
      <c r="AC339" s="22">
        <v>0.19287099999999999</v>
      </c>
      <c r="AD339">
        <f t="shared" si="64"/>
        <v>16.723600000000001</v>
      </c>
      <c r="AE339">
        <f t="shared" si="65"/>
        <v>3.2331568644000002</v>
      </c>
      <c r="AF339" s="9"/>
      <c r="AG339" s="22">
        <v>1.5567</v>
      </c>
      <c r="AH339" s="22">
        <v>294.86200000000002</v>
      </c>
      <c r="AI339" s="22">
        <v>-1.5341199999999999E-2</v>
      </c>
      <c r="AJ339" s="22">
        <v>329</v>
      </c>
      <c r="AK339" s="22">
        <v>1.55579</v>
      </c>
      <c r="AL339">
        <f t="shared" si="66"/>
        <v>15.341199999999999</v>
      </c>
      <c r="AM339">
        <f t="shared" si="67"/>
        <v>23.881646039999996</v>
      </c>
      <c r="AP339" s="9"/>
      <c r="AQ339" s="22">
        <v>0.193329</v>
      </c>
      <c r="AR339" s="22">
        <v>344.03100000000001</v>
      </c>
      <c r="AS339" s="22">
        <v>-1.67542E-2</v>
      </c>
      <c r="AT339" s="22">
        <v>329</v>
      </c>
      <c r="AU339" s="22">
        <v>0.19278000000000001</v>
      </c>
      <c r="AV339">
        <f t="shared" si="68"/>
        <v>16.754200000000001</v>
      </c>
      <c r="AW339">
        <f t="shared" si="69"/>
        <v>3.2390727318000003</v>
      </c>
      <c r="AX339" s="9"/>
      <c r="AY339" s="22">
        <v>1.5567</v>
      </c>
      <c r="AZ339" s="22">
        <v>402.94299999999998</v>
      </c>
      <c r="BA339" s="22">
        <v>-1.51947E-2</v>
      </c>
      <c r="BB339" s="22">
        <v>329</v>
      </c>
      <c r="BC339" s="22">
        <v>1.55609</v>
      </c>
      <c r="BD339">
        <f t="shared" si="70"/>
        <v>15.194700000000001</v>
      </c>
      <c r="BE339">
        <f t="shared" si="71"/>
        <v>23.653589490000002</v>
      </c>
    </row>
    <row r="340" spans="6:57">
      <c r="F340" s="9"/>
      <c r="G340" s="22">
        <v>0.18829299999999999</v>
      </c>
      <c r="H340" s="22">
        <v>52.378900000000002</v>
      </c>
      <c r="I340" s="22">
        <v>-1.6680899999999999E-2</v>
      </c>
      <c r="J340" s="22">
        <v>330</v>
      </c>
      <c r="K340" s="22">
        <v>0.187805</v>
      </c>
      <c r="L340">
        <f t="shared" si="60"/>
        <v>16.680899999999998</v>
      </c>
      <c r="M340">
        <f t="shared" si="61"/>
        <v>3.1408967036999993</v>
      </c>
      <c r="N340" s="9"/>
      <c r="O340" s="22">
        <v>1.5617399999999999</v>
      </c>
      <c r="P340" s="22">
        <v>123.235</v>
      </c>
      <c r="Q340" s="22">
        <v>-1.56036E-2</v>
      </c>
      <c r="R340" s="22">
        <v>330</v>
      </c>
      <c r="S340" s="22">
        <v>1.56158</v>
      </c>
      <c r="T340">
        <f t="shared" si="62"/>
        <v>15.6036</v>
      </c>
      <c r="U340">
        <f t="shared" si="63"/>
        <v>24.368766263999998</v>
      </c>
      <c r="X340" s="9"/>
      <c r="Y340" s="22">
        <v>0.18829299999999999</v>
      </c>
      <c r="Z340" s="22">
        <v>220.072</v>
      </c>
      <c r="AA340" s="22">
        <v>-1.67297E-2</v>
      </c>
      <c r="AB340" s="22">
        <v>330</v>
      </c>
      <c r="AC340" s="22">
        <v>0.187836</v>
      </c>
      <c r="AD340">
        <f t="shared" si="64"/>
        <v>16.729700000000001</v>
      </c>
      <c r="AE340">
        <f t="shared" si="65"/>
        <v>3.1500854021000002</v>
      </c>
      <c r="AF340" s="9"/>
      <c r="AG340" s="22">
        <v>1.5617399999999999</v>
      </c>
      <c r="AH340" s="22">
        <v>294.96199999999999</v>
      </c>
      <c r="AI340" s="22">
        <v>-1.52985E-2</v>
      </c>
      <c r="AJ340" s="22">
        <v>330</v>
      </c>
      <c r="AK340" s="22">
        <v>1.56128</v>
      </c>
      <c r="AL340">
        <f t="shared" si="66"/>
        <v>15.298499999999999</v>
      </c>
      <c r="AM340">
        <f t="shared" si="67"/>
        <v>23.892279389999995</v>
      </c>
      <c r="AP340" s="9"/>
      <c r="AQ340" s="22">
        <v>0.18829299999999999</v>
      </c>
      <c r="AR340" s="22">
        <v>344.13200000000001</v>
      </c>
      <c r="AS340" s="22">
        <v>-1.6760299999999999E-2</v>
      </c>
      <c r="AT340" s="22">
        <v>330</v>
      </c>
      <c r="AU340" s="22">
        <v>0.18792700000000001</v>
      </c>
      <c r="AV340">
        <f t="shared" si="68"/>
        <v>16.760299999999997</v>
      </c>
      <c r="AW340">
        <f t="shared" si="69"/>
        <v>3.1558471678999993</v>
      </c>
      <c r="AX340" s="9"/>
      <c r="AY340" s="22">
        <v>1.5617399999999999</v>
      </c>
      <c r="AZ340" s="22">
        <v>403.04399999999998</v>
      </c>
      <c r="BA340" s="22">
        <v>-1.5136699999999999E-2</v>
      </c>
      <c r="BB340" s="22">
        <v>330</v>
      </c>
      <c r="BC340" s="22">
        <v>1.56128</v>
      </c>
      <c r="BD340">
        <f t="shared" si="70"/>
        <v>15.136699999999999</v>
      </c>
      <c r="BE340">
        <f t="shared" si="71"/>
        <v>23.639589857999997</v>
      </c>
    </row>
    <row r="341" spans="6:57">
      <c r="F341" s="9"/>
      <c r="G341" s="22">
        <v>0.183258</v>
      </c>
      <c r="H341" s="22">
        <v>52.479599999999998</v>
      </c>
      <c r="I341" s="22">
        <v>-1.6677899999999999E-2</v>
      </c>
      <c r="J341" s="22">
        <v>331</v>
      </c>
      <c r="K341" s="22">
        <v>0.18270900000000001</v>
      </c>
      <c r="L341">
        <f t="shared" si="60"/>
        <v>16.677899999999998</v>
      </c>
      <c r="M341">
        <f t="shared" si="61"/>
        <v>3.0563585981999997</v>
      </c>
      <c r="N341" s="9"/>
      <c r="O341" s="22">
        <v>1.56677</v>
      </c>
      <c r="P341" s="22">
        <v>123.336</v>
      </c>
      <c r="Q341" s="22">
        <v>-1.55914E-2</v>
      </c>
      <c r="R341" s="22">
        <v>331</v>
      </c>
      <c r="S341" s="22">
        <v>1.56586</v>
      </c>
      <c r="T341">
        <f t="shared" si="62"/>
        <v>15.5914</v>
      </c>
      <c r="U341">
        <f t="shared" si="63"/>
        <v>24.428137778</v>
      </c>
      <c r="X341" s="9"/>
      <c r="Y341" s="22">
        <v>0.183258</v>
      </c>
      <c r="Z341" s="22">
        <v>220.173</v>
      </c>
      <c r="AA341" s="22">
        <v>-1.6735799999999999E-2</v>
      </c>
      <c r="AB341" s="22">
        <v>331</v>
      </c>
      <c r="AC341" s="22">
        <v>0.18279999999999999</v>
      </c>
      <c r="AD341">
        <f t="shared" si="64"/>
        <v>16.735799999999998</v>
      </c>
      <c r="AE341">
        <f t="shared" si="65"/>
        <v>3.0669692363999994</v>
      </c>
      <c r="AF341" s="9"/>
      <c r="AG341" s="22">
        <v>1.56677</v>
      </c>
      <c r="AH341" s="22">
        <v>295.06299999999999</v>
      </c>
      <c r="AI341" s="22">
        <v>-1.5258799999999999E-2</v>
      </c>
      <c r="AJ341" s="22">
        <v>331</v>
      </c>
      <c r="AK341" s="22">
        <v>1.56555</v>
      </c>
      <c r="AL341">
        <f t="shared" si="66"/>
        <v>15.258799999999999</v>
      </c>
      <c r="AM341">
        <f t="shared" si="67"/>
        <v>23.907030075999998</v>
      </c>
      <c r="AP341" s="9"/>
      <c r="AQ341" s="22">
        <v>0.183258</v>
      </c>
      <c r="AR341" s="22">
        <v>344.233</v>
      </c>
      <c r="AS341" s="22">
        <v>-1.67542E-2</v>
      </c>
      <c r="AT341" s="22">
        <v>331</v>
      </c>
      <c r="AU341" s="22">
        <v>0.182648</v>
      </c>
      <c r="AV341">
        <f t="shared" si="68"/>
        <v>16.754200000000001</v>
      </c>
      <c r="AW341">
        <f t="shared" si="69"/>
        <v>3.0703411836000001</v>
      </c>
      <c r="AX341" s="9"/>
      <c r="AY341" s="22">
        <v>1.56677</v>
      </c>
      <c r="AZ341" s="22">
        <v>403.14499999999998</v>
      </c>
      <c r="BA341" s="22">
        <v>-1.51001E-2</v>
      </c>
      <c r="BB341" s="22">
        <v>331</v>
      </c>
      <c r="BC341" s="22">
        <v>1.56647</v>
      </c>
      <c r="BD341">
        <f t="shared" si="70"/>
        <v>15.100099999999999</v>
      </c>
      <c r="BE341">
        <f t="shared" si="71"/>
        <v>23.658383677</v>
      </c>
    </row>
    <row r="342" spans="6:57">
      <c r="F342" s="9"/>
      <c r="G342" s="22">
        <v>0.17822299999999999</v>
      </c>
      <c r="H342" s="22">
        <v>52.580300000000001</v>
      </c>
      <c r="I342" s="22">
        <v>-1.6687E-2</v>
      </c>
      <c r="J342" s="22">
        <v>332</v>
      </c>
      <c r="K342" s="22">
        <v>0.17758199999999999</v>
      </c>
      <c r="L342">
        <f t="shared" si="60"/>
        <v>16.687000000000001</v>
      </c>
      <c r="M342">
        <f t="shared" si="61"/>
        <v>2.974007201</v>
      </c>
      <c r="N342" s="9"/>
      <c r="O342" s="22">
        <v>1.5718099999999999</v>
      </c>
      <c r="P342" s="22">
        <v>123.43600000000001</v>
      </c>
      <c r="Q342" s="22">
        <v>-1.5554800000000001E-2</v>
      </c>
      <c r="R342" s="22">
        <v>332</v>
      </c>
      <c r="S342" s="22">
        <v>1.57135</v>
      </c>
      <c r="T342">
        <f t="shared" si="62"/>
        <v>15.5548</v>
      </c>
      <c r="U342">
        <f t="shared" si="63"/>
        <v>24.449190187999999</v>
      </c>
      <c r="X342" s="9"/>
      <c r="Y342" s="22">
        <v>0.17822299999999999</v>
      </c>
      <c r="Z342" s="22">
        <v>220.273</v>
      </c>
      <c r="AA342" s="22">
        <v>-1.6732799999999999E-2</v>
      </c>
      <c r="AB342" s="22">
        <v>332</v>
      </c>
      <c r="AC342" s="22">
        <v>0.177643</v>
      </c>
      <c r="AD342">
        <f t="shared" si="64"/>
        <v>16.732799999999997</v>
      </c>
      <c r="AE342">
        <f t="shared" si="65"/>
        <v>2.9821698143999993</v>
      </c>
      <c r="AF342" s="9"/>
      <c r="AG342" s="22">
        <v>1.5718099999999999</v>
      </c>
      <c r="AH342" s="22">
        <v>295.16399999999999</v>
      </c>
      <c r="AI342" s="22">
        <v>-1.5213000000000001E-2</v>
      </c>
      <c r="AJ342" s="22">
        <v>332</v>
      </c>
      <c r="AK342" s="22">
        <v>1.57135</v>
      </c>
      <c r="AL342">
        <f t="shared" si="66"/>
        <v>15.213000000000001</v>
      </c>
      <c r="AM342">
        <f t="shared" si="67"/>
        <v>23.911945530000001</v>
      </c>
      <c r="AP342" s="9"/>
      <c r="AQ342" s="22">
        <v>0.17822299999999999</v>
      </c>
      <c r="AR342" s="22">
        <v>344.33300000000003</v>
      </c>
      <c r="AS342" s="22">
        <v>-1.67542E-2</v>
      </c>
      <c r="AT342" s="22">
        <v>332</v>
      </c>
      <c r="AU342" s="22">
        <v>0.17810100000000001</v>
      </c>
      <c r="AV342">
        <f t="shared" si="68"/>
        <v>16.754200000000001</v>
      </c>
      <c r="AW342">
        <f t="shared" si="69"/>
        <v>2.9859837865999999</v>
      </c>
      <c r="AX342" s="9"/>
      <c r="AY342" s="22">
        <v>1.5718099999999999</v>
      </c>
      <c r="AZ342" s="22">
        <v>403.245</v>
      </c>
      <c r="BA342" s="22">
        <v>-1.50452E-2</v>
      </c>
      <c r="BB342" s="22">
        <v>332</v>
      </c>
      <c r="BC342" s="22">
        <v>1.57104</v>
      </c>
      <c r="BD342">
        <f t="shared" si="70"/>
        <v>15.045199999999999</v>
      </c>
      <c r="BE342">
        <f t="shared" si="71"/>
        <v>23.648195811999997</v>
      </c>
    </row>
    <row r="343" spans="6:57">
      <c r="F343" s="9"/>
      <c r="G343" s="22">
        <v>0.17318700000000001</v>
      </c>
      <c r="H343" s="22">
        <v>52.680999999999997</v>
      </c>
      <c r="I343" s="22">
        <v>-1.6684000000000001E-2</v>
      </c>
      <c r="J343" s="22">
        <v>333</v>
      </c>
      <c r="K343" s="22">
        <v>0.17269899999999999</v>
      </c>
      <c r="L343">
        <f t="shared" si="60"/>
        <v>16.684000000000001</v>
      </c>
      <c r="M343">
        <f t="shared" si="61"/>
        <v>2.8894519080000003</v>
      </c>
      <c r="N343" s="9"/>
      <c r="O343" s="22">
        <v>1.57684</v>
      </c>
      <c r="P343" s="22">
        <v>123.53700000000001</v>
      </c>
      <c r="Q343" s="22">
        <v>-1.54755E-2</v>
      </c>
      <c r="R343" s="22">
        <v>333</v>
      </c>
      <c r="S343" s="22">
        <v>1.57623</v>
      </c>
      <c r="T343">
        <f t="shared" si="62"/>
        <v>15.4755</v>
      </c>
      <c r="U343">
        <f t="shared" si="63"/>
        <v>24.40238742</v>
      </c>
      <c r="X343" s="9"/>
      <c r="Y343" s="22">
        <v>0.17318700000000001</v>
      </c>
      <c r="Z343" s="22">
        <v>220.374</v>
      </c>
      <c r="AA343" s="22">
        <v>-1.6735799999999999E-2</v>
      </c>
      <c r="AB343" s="22">
        <v>333</v>
      </c>
      <c r="AC343" s="22">
        <v>0.17269899999999999</v>
      </c>
      <c r="AD343">
        <f t="shared" si="64"/>
        <v>16.735799999999998</v>
      </c>
      <c r="AE343">
        <f t="shared" si="65"/>
        <v>2.8984229945999997</v>
      </c>
      <c r="AF343" s="9"/>
      <c r="AG343" s="22">
        <v>1.57684</v>
      </c>
      <c r="AH343" s="22">
        <v>295.26400000000001</v>
      </c>
      <c r="AI343" s="22">
        <v>-1.5158100000000001E-2</v>
      </c>
      <c r="AJ343" s="22">
        <v>333</v>
      </c>
      <c r="AK343" s="22">
        <v>1.5765400000000001</v>
      </c>
      <c r="AL343">
        <f t="shared" si="66"/>
        <v>15.158100000000001</v>
      </c>
      <c r="AM343">
        <f t="shared" si="67"/>
        <v>23.901898404000001</v>
      </c>
      <c r="AP343" s="9"/>
      <c r="AQ343" s="22">
        <v>0.17318700000000001</v>
      </c>
      <c r="AR343" s="22">
        <v>344.43400000000003</v>
      </c>
      <c r="AS343" s="22">
        <v>-1.67542E-2</v>
      </c>
      <c r="AT343" s="22">
        <v>333</v>
      </c>
      <c r="AU343" s="22">
        <v>0.17257700000000001</v>
      </c>
      <c r="AV343">
        <f t="shared" si="68"/>
        <v>16.754200000000001</v>
      </c>
      <c r="AW343">
        <f t="shared" si="69"/>
        <v>2.9016096354000003</v>
      </c>
      <c r="AX343" s="9"/>
      <c r="AY343" s="22">
        <v>1.57684</v>
      </c>
      <c r="AZ343" s="22">
        <v>403.346</v>
      </c>
      <c r="BA343" s="22">
        <v>-1.50055E-2</v>
      </c>
      <c r="BB343" s="22">
        <v>333</v>
      </c>
      <c r="BC343" s="22">
        <v>1.5759300000000001</v>
      </c>
      <c r="BD343">
        <f t="shared" si="70"/>
        <v>15.0055</v>
      </c>
      <c r="BE343">
        <f t="shared" si="71"/>
        <v>23.661272619999998</v>
      </c>
    </row>
    <row r="344" spans="6:57">
      <c r="F344" s="9"/>
      <c r="G344" s="22">
        <v>0.168152</v>
      </c>
      <c r="H344" s="22">
        <v>52.781700000000001</v>
      </c>
      <c r="I344" s="22">
        <v>-1.6690099999999999E-2</v>
      </c>
      <c r="J344" s="22">
        <v>334</v>
      </c>
      <c r="K344" s="22">
        <v>0.167542</v>
      </c>
      <c r="L344">
        <f t="shared" si="60"/>
        <v>16.690100000000001</v>
      </c>
      <c r="M344">
        <f t="shared" si="61"/>
        <v>2.8064736952000002</v>
      </c>
      <c r="N344" s="9"/>
      <c r="O344" s="22">
        <v>1.58188</v>
      </c>
      <c r="P344" s="22">
        <v>123.63800000000001</v>
      </c>
      <c r="Q344" s="22">
        <v>-1.5444899999999999E-2</v>
      </c>
      <c r="R344" s="22">
        <v>334</v>
      </c>
      <c r="S344" s="22">
        <v>1.58142</v>
      </c>
      <c r="T344">
        <f t="shared" si="62"/>
        <v>15.444899999999999</v>
      </c>
      <c r="U344">
        <f t="shared" si="63"/>
        <v>24.431978411999996</v>
      </c>
      <c r="X344" s="9"/>
      <c r="Y344" s="22">
        <v>0.168152</v>
      </c>
      <c r="Z344" s="22">
        <v>220.47499999999999</v>
      </c>
      <c r="AA344" s="22">
        <v>-1.67297E-2</v>
      </c>
      <c r="AB344" s="22">
        <v>334</v>
      </c>
      <c r="AC344" s="22">
        <v>0.167603</v>
      </c>
      <c r="AD344">
        <f t="shared" si="64"/>
        <v>16.729700000000001</v>
      </c>
      <c r="AE344">
        <f t="shared" si="65"/>
        <v>2.8131325144000003</v>
      </c>
      <c r="AF344" s="9"/>
      <c r="AG344" s="22">
        <v>1.58188</v>
      </c>
      <c r="AH344" s="22">
        <v>295.36500000000001</v>
      </c>
      <c r="AI344" s="22">
        <v>-1.5109300000000001E-2</v>
      </c>
      <c r="AJ344" s="22">
        <v>334</v>
      </c>
      <c r="AK344" s="22">
        <v>1.5817300000000001</v>
      </c>
      <c r="AL344">
        <f t="shared" si="66"/>
        <v>15.109300000000001</v>
      </c>
      <c r="AM344">
        <f t="shared" si="67"/>
        <v>23.901099484</v>
      </c>
      <c r="AP344" s="9"/>
      <c r="AQ344" s="22">
        <v>0.168152</v>
      </c>
      <c r="AR344" s="22">
        <v>344.53500000000003</v>
      </c>
      <c r="AS344" s="22">
        <v>-1.6763299999999998E-2</v>
      </c>
      <c r="AT344" s="22">
        <v>334</v>
      </c>
      <c r="AU344" s="22">
        <v>0.16766400000000001</v>
      </c>
      <c r="AV344">
        <f t="shared" si="68"/>
        <v>16.763299999999997</v>
      </c>
      <c r="AW344">
        <f t="shared" si="69"/>
        <v>2.8187824215999995</v>
      </c>
      <c r="AX344" s="9"/>
      <c r="AY344" s="22">
        <v>1.58188</v>
      </c>
      <c r="AZ344" s="22">
        <v>403.447</v>
      </c>
      <c r="BA344" s="22">
        <v>-1.49628E-2</v>
      </c>
      <c r="BB344" s="22">
        <v>334</v>
      </c>
      <c r="BC344" s="22">
        <v>1.58142</v>
      </c>
      <c r="BD344">
        <f t="shared" si="70"/>
        <v>14.9628</v>
      </c>
      <c r="BE344">
        <f t="shared" si="71"/>
        <v>23.669354064</v>
      </c>
    </row>
    <row r="345" spans="6:57">
      <c r="F345" s="9"/>
      <c r="G345" s="22">
        <v>0.16311600000000001</v>
      </c>
      <c r="H345" s="22">
        <v>52.882399999999997</v>
      </c>
      <c r="I345" s="22">
        <v>-1.6680899999999999E-2</v>
      </c>
      <c r="J345" s="22">
        <v>335</v>
      </c>
      <c r="K345" s="22">
        <v>0.16256699999999999</v>
      </c>
      <c r="L345">
        <f t="shared" si="60"/>
        <v>16.680899999999998</v>
      </c>
      <c r="M345">
        <f t="shared" si="61"/>
        <v>2.7209216843999999</v>
      </c>
      <c r="N345" s="9"/>
      <c r="O345" s="22">
        <v>1.58691</v>
      </c>
      <c r="P345" s="22">
        <v>123.739</v>
      </c>
      <c r="Q345" s="22">
        <v>-1.54022E-2</v>
      </c>
      <c r="R345" s="22">
        <v>335</v>
      </c>
      <c r="S345" s="22">
        <v>1.5860000000000001</v>
      </c>
      <c r="T345">
        <f t="shared" si="62"/>
        <v>15.402199999999999</v>
      </c>
      <c r="U345">
        <f t="shared" si="63"/>
        <v>24.441905201999997</v>
      </c>
      <c r="X345" s="9"/>
      <c r="Y345" s="22">
        <v>0.16311600000000001</v>
      </c>
      <c r="Z345" s="22">
        <v>220.57599999999999</v>
      </c>
      <c r="AA345" s="22">
        <v>-1.6732799999999999E-2</v>
      </c>
      <c r="AB345" s="22">
        <v>335</v>
      </c>
      <c r="AC345" s="22">
        <v>0.16256699999999999</v>
      </c>
      <c r="AD345">
        <f t="shared" si="64"/>
        <v>16.732799999999997</v>
      </c>
      <c r="AE345">
        <f t="shared" si="65"/>
        <v>2.7293874047999998</v>
      </c>
      <c r="AF345" s="9"/>
      <c r="AG345" s="22">
        <v>1.58691</v>
      </c>
      <c r="AH345" s="22">
        <v>295.46600000000001</v>
      </c>
      <c r="AI345" s="22">
        <v>-1.5075699999999999E-2</v>
      </c>
      <c r="AJ345" s="22">
        <v>335</v>
      </c>
      <c r="AK345" s="22">
        <v>1.5863</v>
      </c>
      <c r="AL345">
        <f t="shared" si="66"/>
        <v>15.075699999999999</v>
      </c>
      <c r="AM345">
        <f t="shared" si="67"/>
        <v>23.923779087</v>
      </c>
      <c r="AP345" s="9"/>
      <c r="AQ345" s="22">
        <v>0.16311600000000001</v>
      </c>
      <c r="AR345" s="22">
        <v>344.63600000000002</v>
      </c>
      <c r="AS345" s="22">
        <v>-1.67572E-2</v>
      </c>
      <c r="AT345" s="22">
        <v>335</v>
      </c>
      <c r="AU345" s="22">
        <v>0.16259799999999999</v>
      </c>
      <c r="AV345">
        <f t="shared" si="68"/>
        <v>16.757200000000001</v>
      </c>
      <c r="AW345">
        <f t="shared" si="69"/>
        <v>2.7333674352000004</v>
      </c>
      <c r="AX345" s="9"/>
      <c r="AY345" s="22">
        <v>1.58691</v>
      </c>
      <c r="AZ345" s="22">
        <v>403.54700000000003</v>
      </c>
      <c r="BA345" s="22">
        <v>-1.49017E-2</v>
      </c>
      <c r="BB345" s="22">
        <v>335</v>
      </c>
      <c r="BC345" s="22">
        <v>1.5863</v>
      </c>
      <c r="BD345">
        <f t="shared" si="70"/>
        <v>14.9017</v>
      </c>
      <c r="BE345">
        <f t="shared" si="71"/>
        <v>23.647656746999999</v>
      </c>
    </row>
    <row r="346" spans="6:57">
      <c r="F346" s="9"/>
      <c r="G346" s="22">
        <v>0.158081</v>
      </c>
      <c r="H346" s="22">
        <v>52.9831</v>
      </c>
      <c r="I346" s="22">
        <v>-1.6696200000000001E-2</v>
      </c>
      <c r="J346" s="22">
        <v>336</v>
      </c>
      <c r="K346" s="22">
        <v>0.157471</v>
      </c>
      <c r="L346">
        <f t="shared" si="60"/>
        <v>16.696200000000001</v>
      </c>
      <c r="M346">
        <f t="shared" si="61"/>
        <v>2.6393519921999999</v>
      </c>
      <c r="N346" s="9"/>
      <c r="O346" s="22">
        <v>1.59195</v>
      </c>
      <c r="P346" s="22">
        <v>123.839</v>
      </c>
      <c r="Q346" s="22">
        <v>-1.5356399999999999E-2</v>
      </c>
      <c r="R346" s="22">
        <v>336</v>
      </c>
      <c r="S346" s="22">
        <v>1.5911900000000001</v>
      </c>
      <c r="T346">
        <f t="shared" si="62"/>
        <v>15.356399999999999</v>
      </c>
      <c r="U346">
        <f t="shared" si="63"/>
        <v>24.446620979999999</v>
      </c>
      <c r="X346" s="9"/>
      <c r="Y346" s="22">
        <v>0.158081</v>
      </c>
      <c r="Z346" s="22">
        <v>220.67599999999999</v>
      </c>
      <c r="AA346" s="22">
        <v>-1.6738900000000001E-2</v>
      </c>
      <c r="AB346" s="22">
        <v>336</v>
      </c>
      <c r="AC346" s="22">
        <v>0.157501</v>
      </c>
      <c r="AD346">
        <f t="shared" si="64"/>
        <v>16.738900000000001</v>
      </c>
      <c r="AE346">
        <f t="shared" si="65"/>
        <v>2.6461020509000002</v>
      </c>
      <c r="AF346" s="9"/>
      <c r="AG346" s="22">
        <v>1.59195</v>
      </c>
      <c r="AH346" s="22">
        <v>295.56700000000001</v>
      </c>
      <c r="AI346" s="22">
        <v>-1.5032999999999999E-2</v>
      </c>
      <c r="AJ346" s="22">
        <v>336</v>
      </c>
      <c r="AK346" s="22">
        <v>1.5911900000000001</v>
      </c>
      <c r="AL346">
        <f t="shared" si="66"/>
        <v>15.032999999999999</v>
      </c>
      <c r="AM346">
        <f t="shared" si="67"/>
        <v>23.931784349999997</v>
      </c>
      <c r="AP346" s="9"/>
      <c r="AQ346" s="22">
        <v>0.158081</v>
      </c>
      <c r="AR346" s="22">
        <v>344.73599999999999</v>
      </c>
      <c r="AS346" s="22">
        <v>-1.67572E-2</v>
      </c>
      <c r="AT346" s="22">
        <v>336</v>
      </c>
      <c r="AU346" s="22">
        <v>0.15759300000000001</v>
      </c>
      <c r="AV346">
        <f t="shared" si="68"/>
        <v>16.757200000000001</v>
      </c>
      <c r="AW346">
        <f t="shared" si="69"/>
        <v>2.6489949332</v>
      </c>
      <c r="AX346" s="9"/>
      <c r="AY346" s="22">
        <v>1.59195</v>
      </c>
      <c r="AZ346" s="22">
        <v>403.64800000000002</v>
      </c>
      <c r="BA346" s="22">
        <v>-1.4855999999999999E-2</v>
      </c>
      <c r="BB346" s="22">
        <v>336</v>
      </c>
      <c r="BC346" s="22">
        <v>1.5914900000000001</v>
      </c>
      <c r="BD346">
        <f t="shared" si="70"/>
        <v>14.856</v>
      </c>
      <c r="BE346">
        <f t="shared" si="71"/>
        <v>23.6500092</v>
      </c>
    </row>
    <row r="347" spans="6:57">
      <c r="F347" s="9"/>
      <c r="G347" s="22">
        <v>0.15304599999999999</v>
      </c>
      <c r="H347" s="22">
        <v>53.083799999999997</v>
      </c>
      <c r="I347" s="22">
        <v>-1.6705299999999999E-2</v>
      </c>
      <c r="J347" s="22">
        <v>337</v>
      </c>
      <c r="K347" s="22">
        <v>0.15243499999999999</v>
      </c>
      <c r="L347">
        <f t="shared" si="60"/>
        <v>16.705299999999998</v>
      </c>
      <c r="M347">
        <f t="shared" si="61"/>
        <v>2.5566793437999995</v>
      </c>
      <c r="N347" s="9"/>
      <c r="O347" s="22">
        <v>1.5969800000000001</v>
      </c>
      <c r="P347" s="22">
        <v>123.94</v>
      </c>
      <c r="Q347" s="22">
        <v>-1.53137E-2</v>
      </c>
      <c r="R347" s="22">
        <v>337</v>
      </c>
      <c r="S347" s="22">
        <v>1.5963700000000001</v>
      </c>
      <c r="T347">
        <f t="shared" si="62"/>
        <v>15.313699999999999</v>
      </c>
      <c r="U347">
        <f t="shared" si="63"/>
        <v>24.455672625999998</v>
      </c>
      <c r="X347" s="9"/>
      <c r="Y347" s="22">
        <v>0.15304599999999999</v>
      </c>
      <c r="Z347" s="22">
        <v>220.77699999999999</v>
      </c>
      <c r="AA347" s="22">
        <v>-1.6738900000000001E-2</v>
      </c>
      <c r="AB347" s="22">
        <v>337</v>
      </c>
      <c r="AC347" s="22">
        <v>0.15273999999999999</v>
      </c>
      <c r="AD347">
        <f t="shared" si="64"/>
        <v>16.738900000000001</v>
      </c>
      <c r="AE347">
        <f t="shared" si="65"/>
        <v>2.5618216893999999</v>
      </c>
      <c r="AF347" s="9"/>
      <c r="AG347" s="22">
        <v>1.5969800000000001</v>
      </c>
      <c r="AH347" s="22">
        <v>295.66699999999997</v>
      </c>
      <c r="AI347" s="22">
        <v>-1.4975E-2</v>
      </c>
      <c r="AJ347" s="22">
        <v>337</v>
      </c>
      <c r="AK347" s="22">
        <v>1.5963700000000001</v>
      </c>
      <c r="AL347">
        <f t="shared" si="66"/>
        <v>14.975</v>
      </c>
      <c r="AM347">
        <f t="shared" si="67"/>
        <v>23.914775500000001</v>
      </c>
      <c r="AP347" s="9"/>
      <c r="AQ347" s="22">
        <v>0.15304599999999999</v>
      </c>
      <c r="AR347" s="22">
        <v>344.83699999999999</v>
      </c>
      <c r="AS347" s="22">
        <v>-1.6763299999999998E-2</v>
      </c>
      <c r="AT347" s="22">
        <v>337</v>
      </c>
      <c r="AU347" s="22">
        <v>0.152527</v>
      </c>
      <c r="AV347">
        <f t="shared" si="68"/>
        <v>16.763299999999997</v>
      </c>
      <c r="AW347">
        <f t="shared" si="69"/>
        <v>2.5655560117999996</v>
      </c>
      <c r="AX347" s="9"/>
      <c r="AY347" s="22">
        <v>1.5969800000000001</v>
      </c>
      <c r="AZ347" s="22">
        <v>403.74900000000002</v>
      </c>
      <c r="BA347" s="22">
        <v>-1.47949E-2</v>
      </c>
      <c r="BB347" s="22">
        <v>337</v>
      </c>
      <c r="BC347" s="22">
        <v>1.5966800000000001</v>
      </c>
      <c r="BD347">
        <f t="shared" si="70"/>
        <v>14.7949</v>
      </c>
      <c r="BE347">
        <f t="shared" si="71"/>
        <v>23.627159402</v>
      </c>
    </row>
    <row r="348" spans="6:57">
      <c r="F348" s="9"/>
      <c r="G348" s="22">
        <v>0.14801</v>
      </c>
      <c r="H348" s="22">
        <v>53.1845</v>
      </c>
      <c r="I348" s="22">
        <v>-1.6687E-2</v>
      </c>
      <c r="J348" s="22">
        <v>338</v>
      </c>
      <c r="K348" s="22">
        <v>0.1474</v>
      </c>
      <c r="L348">
        <f t="shared" si="60"/>
        <v>16.687000000000001</v>
      </c>
      <c r="M348">
        <f t="shared" si="61"/>
        <v>2.4698428700000004</v>
      </c>
      <c r="N348" s="9"/>
      <c r="O348" s="22">
        <v>1.60202</v>
      </c>
      <c r="P348" s="22">
        <v>124.041</v>
      </c>
      <c r="Q348" s="22">
        <v>-1.5261800000000001E-2</v>
      </c>
      <c r="R348" s="22">
        <v>338</v>
      </c>
      <c r="S348" s="22">
        <v>1.6012599999999999</v>
      </c>
      <c r="T348">
        <f t="shared" si="62"/>
        <v>15.261800000000001</v>
      </c>
      <c r="U348">
        <f t="shared" si="63"/>
        <v>24.449708836000003</v>
      </c>
      <c r="X348" s="9"/>
      <c r="Y348" s="22">
        <v>0.14801</v>
      </c>
      <c r="Z348" s="22">
        <v>220.87799999999999</v>
      </c>
      <c r="AA348" s="22">
        <v>-1.67297E-2</v>
      </c>
      <c r="AB348" s="22">
        <v>338</v>
      </c>
      <c r="AC348" s="22">
        <v>0.147705</v>
      </c>
      <c r="AD348">
        <f t="shared" si="64"/>
        <v>16.729700000000001</v>
      </c>
      <c r="AE348">
        <f t="shared" si="65"/>
        <v>2.476162897</v>
      </c>
      <c r="AF348" s="9"/>
      <c r="AG348" s="22">
        <v>1.60202</v>
      </c>
      <c r="AH348" s="22">
        <v>295.76799999999997</v>
      </c>
      <c r="AI348" s="22">
        <v>-1.4932300000000001E-2</v>
      </c>
      <c r="AJ348" s="22">
        <v>338</v>
      </c>
      <c r="AK348" s="22">
        <v>1.6009500000000001</v>
      </c>
      <c r="AL348">
        <f t="shared" si="66"/>
        <v>14.932300000000001</v>
      </c>
      <c r="AM348">
        <f t="shared" si="67"/>
        <v>23.921843246000002</v>
      </c>
      <c r="AP348" s="9"/>
      <c r="AQ348" s="22">
        <v>0.14801</v>
      </c>
      <c r="AR348" s="22">
        <v>344.93799999999999</v>
      </c>
      <c r="AS348" s="22">
        <v>-1.67542E-2</v>
      </c>
      <c r="AT348" s="22">
        <v>338</v>
      </c>
      <c r="AU348" s="22">
        <v>0.14749100000000001</v>
      </c>
      <c r="AV348">
        <f t="shared" si="68"/>
        <v>16.754200000000001</v>
      </c>
      <c r="AW348">
        <f t="shared" si="69"/>
        <v>2.479789142</v>
      </c>
      <c r="AX348" s="9"/>
      <c r="AY348" s="22">
        <v>1.60202</v>
      </c>
      <c r="AZ348" s="22">
        <v>403.85</v>
      </c>
      <c r="BA348" s="22">
        <v>-1.47461E-2</v>
      </c>
      <c r="BB348" s="22">
        <v>338</v>
      </c>
      <c r="BC348" s="22">
        <v>1.6015600000000001</v>
      </c>
      <c r="BD348">
        <f t="shared" si="70"/>
        <v>14.7461</v>
      </c>
      <c r="BE348">
        <f t="shared" si="71"/>
        <v>23.623547122000002</v>
      </c>
    </row>
    <row r="349" spans="6:57">
      <c r="F349" s="9"/>
      <c r="G349" s="22">
        <v>0.14297499999999999</v>
      </c>
      <c r="H349" s="22">
        <v>53.285200000000003</v>
      </c>
      <c r="I349" s="22">
        <v>-1.6677899999999999E-2</v>
      </c>
      <c r="J349" s="22">
        <v>339</v>
      </c>
      <c r="K349" s="22">
        <v>0.142517</v>
      </c>
      <c r="L349">
        <f t="shared" si="60"/>
        <v>16.677899999999998</v>
      </c>
      <c r="M349">
        <f t="shared" si="61"/>
        <v>2.3845227524999997</v>
      </c>
      <c r="N349" s="9"/>
      <c r="O349" s="22">
        <v>1.6070599999999999</v>
      </c>
      <c r="P349" s="22">
        <v>124.14100000000001</v>
      </c>
      <c r="Q349" s="22">
        <v>-1.52374E-2</v>
      </c>
      <c r="R349" s="22">
        <v>339</v>
      </c>
      <c r="S349" s="22">
        <v>1.6061399999999999</v>
      </c>
      <c r="T349">
        <f t="shared" si="62"/>
        <v>15.237399999999999</v>
      </c>
      <c r="U349">
        <f t="shared" si="63"/>
        <v>24.487416043999996</v>
      </c>
      <c r="X349" s="9"/>
      <c r="Y349" s="22">
        <v>0.14297499999999999</v>
      </c>
      <c r="Z349" s="22">
        <v>220.97800000000001</v>
      </c>
      <c r="AA349" s="22">
        <v>-1.6726700000000001E-2</v>
      </c>
      <c r="AB349" s="22">
        <v>339</v>
      </c>
      <c r="AC349" s="22">
        <v>0.14239499999999999</v>
      </c>
      <c r="AD349">
        <f t="shared" si="64"/>
        <v>16.726700000000001</v>
      </c>
      <c r="AE349">
        <f t="shared" si="65"/>
        <v>2.3914999324999999</v>
      </c>
      <c r="AF349" s="9"/>
      <c r="AG349" s="22">
        <v>1.6070599999999999</v>
      </c>
      <c r="AH349" s="22">
        <v>295.86900000000003</v>
      </c>
      <c r="AI349" s="22">
        <v>-1.48682E-2</v>
      </c>
      <c r="AJ349" s="22">
        <v>339</v>
      </c>
      <c r="AK349" s="22">
        <v>1.6064499999999999</v>
      </c>
      <c r="AL349">
        <f t="shared" si="66"/>
        <v>14.8682</v>
      </c>
      <c r="AM349">
        <f t="shared" si="67"/>
        <v>23.894089491999999</v>
      </c>
      <c r="AP349" s="9"/>
      <c r="AQ349" s="22">
        <v>0.14297499999999999</v>
      </c>
      <c r="AR349" s="22">
        <v>345.03800000000001</v>
      </c>
      <c r="AS349" s="22">
        <v>-1.6766400000000001E-2</v>
      </c>
      <c r="AT349" s="22">
        <v>339</v>
      </c>
      <c r="AU349" s="22">
        <v>0.142456</v>
      </c>
      <c r="AV349">
        <f t="shared" si="68"/>
        <v>16.766400000000001</v>
      </c>
      <c r="AW349">
        <f t="shared" si="69"/>
        <v>2.3971760400000002</v>
      </c>
      <c r="AX349" s="9"/>
      <c r="AY349" s="22">
        <v>1.6070599999999999</v>
      </c>
      <c r="AZ349" s="22">
        <v>403.95</v>
      </c>
      <c r="BA349" s="22">
        <v>-1.46912E-2</v>
      </c>
      <c r="BB349" s="22">
        <v>339</v>
      </c>
      <c r="BC349" s="22">
        <v>1.6067499999999999</v>
      </c>
      <c r="BD349">
        <f t="shared" si="70"/>
        <v>14.6912</v>
      </c>
      <c r="BE349">
        <f t="shared" si="71"/>
        <v>23.609639871999999</v>
      </c>
    </row>
    <row r="350" spans="6:57">
      <c r="F350" s="9"/>
      <c r="G350" s="22">
        <v>0.13793900000000001</v>
      </c>
      <c r="H350" s="22">
        <v>53.385899999999999</v>
      </c>
      <c r="I350" s="22">
        <v>-1.6687E-2</v>
      </c>
      <c r="J350" s="22">
        <v>340</v>
      </c>
      <c r="K350" s="22">
        <v>0.13739000000000001</v>
      </c>
      <c r="L350">
        <f t="shared" si="60"/>
        <v>16.687000000000001</v>
      </c>
      <c r="M350">
        <f t="shared" si="61"/>
        <v>2.3017880930000003</v>
      </c>
      <c r="N350" s="9"/>
      <c r="O350" s="22">
        <v>1.61209</v>
      </c>
      <c r="P350" s="22">
        <v>124.242</v>
      </c>
      <c r="Q350" s="22">
        <v>-1.5179399999999999E-2</v>
      </c>
      <c r="R350" s="22">
        <v>340</v>
      </c>
      <c r="S350" s="22">
        <v>1.6113299999999999</v>
      </c>
      <c r="T350">
        <f t="shared" si="62"/>
        <v>15.179399999999999</v>
      </c>
      <c r="U350">
        <f t="shared" si="63"/>
        <v>24.470558946000001</v>
      </c>
      <c r="X350" s="9"/>
      <c r="Y350" s="22">
        <v>0.13793900000000001</v>
      </c>
      <c r="Z350" s="22">
        <v>221.07900000000001</v>
      </c>
      <c r="AA350" s="22">
        <v>-1.6738900000000001E-2</v>
      </c>
      <c r="AB350" s="22">
        <v>340</v>
      </c>
      <c r="AC350" s="22">
        <v>0.13745099999999999</v>
      </c>
      <c r="AD350">
        <f t="shared" si="64"/>
        <v>16.738900000000001</v>
      </c>
      <c r="AE350">
        <f t="shared" si="65"/>
        <v>2.3089471271000002</v>
      </c>
      <c r="AF350" s="9"/>
      <c r="AG350" s="22">
        <v>1.61209</v>
      </c>
      <c r="AH350" s="22">
        <v>295.96899999999999</v>
      </c>
      <c r="AI350" s="22">
        <v>-1.48407E-2</v>
      </c>
      <c r="AJ350" s="22">
        <v>340</v>
      </c>
      <c r="AK350" s="22">
        <v>1.6116299999999999</v>
      </c>
      <c r="AL350">
        <f t="shared" si="66"/>
        <v>14.8407</v>
      </c>
      <c r="AM350">
        <f t="shared" si="67"/>
        <v>23.924544062999999</v>
      </c>
      <c r="AP350" s="9"/>
      <c r="AQ350" s="22">
        <v>0.13793900000000001</v>
      </c>
      <c r="AR350" s="22">
        <v>345.13900000000001</v>
      </c>
      <c r="AS350" s="22">
        <v>-1.6763299999999998E-2</v>
      </c>
      <c r="AT350" s="22">
        <v>340</v>
      </c>
      <c r="AU350" s="22">
        <v>0.13705400000000001</v>
      </c>
      <c r="AV350">
        <f t="shared" si="68"/>
        <v>16.763299999999997</v>
      </c>
      <c r="AW350">
        <f t="shared" si="69"/>
        <v>2.3123128386999996</v>
      </c>
      <c r="AX350" s="9"/>
      <c r="AY350" s="22">
        <v>1.61209</v>
      </c>
      <c r="AZ350" s="22">
        <v>404.05099999999999</v>
      </c>
      <c r="BA350" s="22">
        <v>-1.4648400000000001E-2</v>
      </c>
      <c r="BB350" s="22">
        <v>340</v>
      </c>
      <c r="BC350" s="22">
        <v>1.6110199999999999</v>
      </c>
      <c r="BD350">
        <f t="shared" si="70"/>
        <v>14.648400000000001</v>
      </c>
      <c r="BE350">
        <f t="shared" si="71"/>
        <v>23.614539156000003</v>
      </c>
    </row>
    <row r="351" spans="6:57">
      <c r="F351" s="9"/>
      <c r="G351" s="22">
        <v>0.13290399999999999</v>
      </c>
      <c r="H351" s="22">
        <v>53.486600000000003</v>
      </c>
      <c r="I351" s="22">
        <v>-1.6684000000000001E-2</v>
      </c>
      <c r="J351" s="22">
        <v>341</v>
      </c>
      <c r="K351" s="22">
        <v>0.132324</v>
      </c>
      <c r="L351">
        <f t="shared" si="60"/>
        <v>16.684000000000001</v>
      </c>
      <c r="M351">
        <f t="shared" si="61"/>
        <v>2.2173703360000001</v>
      </c>
      <c r="N351" s="9"/>
      <c r="O351" s="22">
        <v>1.61713</v>
      </c>
      <c r="P351" s="22">
        <v>124.343</v>
      </c>
      <c r="Q351" s="22">
        <v>-1.5136699999999999E-2</v>
      </c>
      <c r="R351" s="22">
        <v>341</v>
      </c>
      <c r="S351" s="22">
        <v>1.61652</v>
      </c>
      <c r="T351">
        <f t="shared" si="62"/>
        <v>15.136699999999999</v>
      </c>
      <c r="U351">
        <f t="shared" si="63"/>
        <v>24.478011670999997</v>
      </c>
      <c r="X351" s="9"/>
      <c r="Y351" s="22">
        <v>0.13290399999999999</v>
      </c>
      <c r="Z351" s="22">
        <v>221.18</v>
      </c>
      <c r="AA351" s="22">
        <v>-1.67175E-2</v>
      </c>
      <c r="AB351" s="22">
        <v>341</v>
      </c>
      <c r="AC351" s="22">
        <v>0.132324</v>
      </c>
      <c r="AD351">
        <f t="shared" si="64"/>
        <v>16.717500000000001</v>
      </c>
      <c r="AE351">
        <f t="shared" si="65"/>
        <v>2.2218226200000002</v>
      </c>
      <c r="AF351" s="9"/>
      <c r="AG351" s="22">
        <v>1.61713</v>
      </c>
      <c r="AH351" s="22">
        <v>296.07</v>
      </c>
      <c r="AI351" s="22">
        <v>-1.4761399999999999E-2</v>
      </c>
      <c r="AJ351" s="22">
        <v>341</v>
      </c>
      <c r="AK351" s="22">
        <v>1.61652</v>
      </c>
      <c r="AL351">
        <f t="shared" si="66"/>
        <v>14.761399999999998</v>
      </c>
      <c r="AM351">
        <f t="shared" si="67"/>
        <v>23.871102781999998</v>
      </c>
      <c r="AP351" s="9"/>
      <c r="AQ351" s="22">
        <v>0.13290399999999999</v>
      </c>
      <c r="AR351" s="22">
        <v>345.24</v>
      </c>
      <c r="AS351" s="22">
        <v>-1.6772499999999999E-2</v>
      </c>
      <c r="AT351" s="22">
        <v>341</v>
      </c>
      <c r="AU351" s="22">
        <v>0.132355</v>
      </c>
      <c r="AV351">
        <f t="shared" si="68"/>
        <v>16.772500000000001</v>
      </c>
      <c r="AW351">
        <f t="shared" si="69"/>
        <v>2.22913234</v>
      </c>
      <c r="AX351" s="9"/>
      <c r="AY351" s="22">
        <v>1.61713</v>
      </c>
      <c r="AZ351" s="22">
        <v>404.15199999999999</v>
      </c>
      <c r="BA351" s="22">
        <v>-1.45966E-2</v>
      </c>
      <c r="BB351" s="22">
        <v>341</v>
      </c>
      <c r="BC351" s="22">
        <v>1.6162099999999999</v>
      </c>
      <c r="BD351">
        <f t="shared" si="70"/>
        <v>14.596599999999999</v>
      </c>
      <c r="BE351">
        <f t="shared" si="71"/>
        <v>23.604599757999996</v>
      </c>
    </row>
    <row r="352" spans="6:57">
      <c r="F352" s="9"/>
      <c r="G352" s="22">
        <v>0.12786900000000001</v>
      </c>
      <c r="H352" s="22">
        <v>53.587400000000002</v>
      </c>
      <c r="I352" s="22">
        <v>-1.6696200000000001E-2</v>
      </c>
      <c r="J352" s="22">
        <v>342</v>
      </c>
      <c r="K352" s="22">
        <v>0.127167</v>
      </c>
      <c r="L352">
        <f t="shared" si="60"/>
        <v>16.696200000000001</v>
      </c>
      <c r="M352">
        <f t="shared" si="61"/>
        <v>2.1349263978000002</v>
      </c>
      <c r="N352" s="9"/>
      <c r="O352" s="22">
        <v>1.62216</v>
      </c>
      <c r="P352" s="22">
        <v>124.443</v>
      </c>
      <c r="Q352" s="22">
        <v>-1.5069600000000001E-2</v>
      </c>
      <c r="R352" s="22">
        <v>342</v>
      </c>
      <c r="S352" s="22">
        <v>1.6210899999999999</v>
      </c>
      <c r="T352">
        <f t="shared" si="62"/>
        <v>15.069600000000001</v>
      </c>
      <c r="U352">
        <f t="shared" si="63"/>
        <v>24.445302336000001</v>
      </c>
      <c r="X352" s="9"/>
      <c r="Y352" s="22">
        <v>0.12786900000000001</v>
      </c>
      <c r="Z352" s="22">
        <v>221.28100000000001</v>
      </c>
      <c r="AA352" s="22">
        <v>-1.67297E-2</v>
      </c>
      <c r="AB352" s="22">
        <v>342</v>
      </c>
      <c r="AC352" s="22">
        <v>0.127441</v>
      </c>
      <c r="AD352">
        <f t="shared" si="64"/>
        <v>16.729700000000001</v>
      </c>
      <c r="AE352">
        <f t="shared" si="65"/>
        <v>2.1392100093000002</v>
      </c>
      <c r="AF352" s="9"/>
      <c r="AG352" s="22">
        <v>1.62216</v>
      </c>
      <c r="AH352" s="22">
        <v>296.17099999999999</v>
      </c>
      <c r="AI352" s="22">
        <v>-1.46912E-2</v>
      </c>
      <c r="AJ352" s="22">
        <v>342</v>
      </c>
      <c r="AK352" s="22">
        <v>1.6214</v>
      </c>
      <c r="AL352">
        <f t="shared" si="66"/>
        <v>14.6912</v>
      </c>
      <c r="AM352">
        <f t="shared" si="67"/>
        <v>23.831476992000002</v>
      </c>
      <c r="AP352" s="9"/>
      <c r="AQ352" s="22">
        <v>0.12786900000000001</v>
      </c>
      <c r="AR352" s="22">
        <v>345.34100000000001</v>
      </c>
      <c r="AS352" s="22">
        <v>-1.6760299999999999E-2</v>
      </c>
      <c r="AT352" s="22">
        <v>342</v>
      </c>
      <c r="AU352" s="22">
        <v>0.12734999999999999</v>
      </c>
      <c r="AV352">
        <f t="shared" si="68"/>
        <v>16.760299999999997</v>
      </c>
      <c r="AW352">
        <f t="shared" si="69"/>
        <v>2.1431228007000001</v>
      </c>
      <c r="AX352" s="9"/>
      <c r="AY352" s="22">
        <v>1.62216</v>
      </c>
      <c r="AZ352" s="22">
        <v>404.25200000000001</v>
      </c>
      <c r="BA352" s="22">
        <v>-1.45264E-2</v>
      </c>
      <c r="BB352" s="22">
        <v>342</v>
      </c>
      <c r="BC352" s="22">
        <v>1.6216999999999999</v>
      </c>
      <c r="BD352">
        <f t="shared" si="70"/>
        <v>14.526400000000001</v>
      </c>
      <c r="BE352">
        <f t="shared" si="71"/>
        <v>23.564145024000002</v>
      </c>
    </row>
    <row r="353" spans="6:57">
      <c r="F353" s="9"/>
      <c r="G353" s="22">
        <v>0.122833</v>
      </c>
      <c r="H353" s="22">
        <v>53.688099999999999</v>
      </c>
      <c r="I353" s="22">
        <v>-1.6677899999999999E-2</v>
      </c>
      <c r="J353" s="22">
        <v>343</v>
      </c>
      <c r="K353" s="22">
        <v>0.122345</v>
      </c>
      <c r="L353">
        <f t="shared" si="60"/>
        <v>16.677899999999998</v>
      </c>
      <c r="M353">
        <f t="shared" si="61"/>
        <v>2.0485964906999996</v>
      </c>
      <c r="N353" s="9"/>
      <c r="O353" s="22">
        <v>1.6272</v>
      </c>
      <c r="P353" s="22">
        <v>124.544</v>
      </c>
      <c r="Q353" s="22">
        <v>-1.50116E-2</v>
      </c>
      <c r="R353" s="22">
        <v>343</v>
      </c>
      <c r="S353" s="22">
        <v>1.6262799999999999</v>
      </c>
      <c r="T353">
        <f t="shared" si="62"/>
        <v>15.0116</v>
      </c>
      <c r="U353">
        <f t="shared" si="63"/>
        <v>24.426875519999999</v>
      </c>
      <c r="X353" s="9"/>
      <c r="Y353" s="22">
        <v>0.122833</v>
      </c>
      <c r="Z353" s="22">
        <v>221.381</v>
      </c>
      <c r="AA353" s="22">
        <v>-1.6726700000000001E-2</v>
      </c>
      <c r="AB353" s="22">
        <v>343</v>
      </c>
      <c r="AC353" s="22">
        <v>0.12231400000000001</v>
      </c>
      <c r="AD353">
        <f t="shared" si="64"/>
        <v>16.726700000000001</v>
      </c>
      <c r="AE353">
        <f t="shared" si="65"/>
        <v>2.0545907411000002</v>
      </c>
      <c r="AF353" s="9"/>
      <c r="AG353" s="22">
        <v>1.6272</v>
      </c>
      <c r="AH353" s="22">
        <v>296.27199999999999</v>
      </c>
      <c r="AI353" s="22">
        <v>-1.46179E-2</v>
      </c>
      <c r="AJ353" s="22">
        <v>343</v>
      </c>
      <c r="AK353" s="22">
        <v>1.6268899999999999</v>
      </c>
      <c r="AL353">
        <f t="shared" si="66"/>
        <v>14.617899999999999</v>
      </c>
      <c r="AM353">
        <f t="shared" si="67"/>
        <v>23.786246879999997</v>
      </c>
      <c r="AP353" s="9"/>
      <c r="AQ353" s="22">
        <v>0.122833</v>
      </c>
      <c r="AR353" s="22">
        <v>345.44099999999997</v>
      </c>
      <c r="AS353" s="22">
        <v>-1.6766400000000001E-2</v>
      </c>
      <c r="AT353" s="22">
        <v>343</v>
      </c>
      <c r="AU353" s="22">
        <v>0.12231400000000001</v>
      </c>
      <c r="AV353">
        <f t="shared" si="68"/>
        <v>16.766400000000001</v>
      </c>
      <c r="AW353">
        <f t="shared" si="69"/>
        <v>2.0594672111999999</v>
      </c>
      <c r="AX353" s="9"/>
      <c r="AY353" s="22">
        <v>1.6272</v>
      </c>
      <c r="AZ353" s="22">
        <v>404.35300000000001</v>
      </c>
      <c r="BA353" s="22">
        <v>-1.4447E-2</v>
      </c>
      <c r="BB353" s="22">
        <v>343</v>
      </c>
      <c r="BC353" s="22">
        <v>1.6262799999999999</v>
      </c>
      <c r="BD353">
        <f t="shared" si="70"/>
        <v>14.446999999999999</v>
      </c>
      <c r="BE353">
        <f t="shared" si="71"/>
        <v>23.508158399999999</v>
      </c>
    </row>
    <row r="354" spans="6:57">
      <c r="F354" s="9"/>
      <c r="G354" s="22">
        <v>0.117798</v>
      </c>
      <c r="H354" s="22">
        <v>53.788800000000002</v>
      </c>
      <c r="I354" s="22">
        <v>-1.6684000000000001E-2</v>
      </c>
      <c r="J354" s="22">
        <v>344</v>
      </c>
      <c r="K354" s="22">
        <v>0.117188</v>
      </c>
      <c r="L354">
        <f t="shared" si="60"/>
        <v>16.684000000000001</v>
      </c>
      <c r="M354">
        <f t="shared" si="61"/>
        <v>1.9653418320000002</v>
      </c>
      <c r="N354" s="9"/>
      <c r="O354" s="22">
        <v>1.6322300000000001</v>
      </c>
      <c r="P354" s="22">
        <v>124.645</v>
      </c>
      <c r="Q354" s="22">
        <v>-1.4959699999999999E-2</v>
      </c>
      <c r="R354" s="22">
        <v>344</v>
      </c>
      <c r="S354" s="22">
        <v>1.63147</v>
      </c>
      <c r="T354">
        <f t="shared" si="62"/>
        <v>14.9597</v>
      </c>
      <c r="U354">
        <f t="shared" si="63"/>
        <v>24.417671131000002</v>
      </c>
      <c r="X354" s="9"/>
      <c r="Y354" s="22">
        <v>0.117798</v>
      </c>
      <c r="Z354" s="22">
        <v>221.482</v>
      </c>
      <c r="AA354" s="22">
        <v>-1.6732799999999999E-2</v>
      </c>
      <c r="AB354" s="22">
        <v>344</v>
      </c>
      <c r="AC354" s="22">
        <v>0.11727899999999999</v>
      </c>
      <c r="AD354">
        <f t="shared" si="64"/>
        <v>16.732799999999997</v>
      </c>
      <c r="AE354">
        <f t="shared" si="65"/>
        <v>1.9710903743999997</v>
      </c>
      <c r="AF354" s="9"/>
      <c r="AG354" s="22">
        <v>1.6322300000000001</v>
      </c>
      <c r="AH354" s="22">
        <v>296.37200000000001</v>
      </c>
      <c r="AI354" s="22">
        <v>-1.45386E-2</v>
      </c>
      <c r="AJ354" s="22">
        <v>344</v>
      </c>
      <c r="AK354" s="22">
        <v>1.6317699999999999</v>
      </c>
      <c r="AL354">
        <f t="shared" si="66"/>
        <v>14.538600000000001</v>
      </c>
      <c r="AM354">
        <f t="shared" si="67"/>
        <v>23.730339078000004</v>
      </c>
      <c r="AP354" s="9"/>
      <c r="AQ354" s="22">
        <v>0.117798</v>
      </c>
      <c r="AR354" s="22">
        <v>345.54199999999997</v>
      </c>
      <c r="AS354" s="22">
        <v>-1.67694E-2</v>
      </c>
      <c r="AT354" s="22">
        <v>344</v>
      </c>
      <c r="AU354" s="22">
        <v>0.117188</v>
      </c>
      <c r="AV354">
        <f t="shared" si="68"/>
        <v>16.769400000000001</v>
      </c>
      <c r="AW354">
        <f t="shared" si="69"/>
        <v>1.9754017812000002</v>
      </c>
      <c r="AX354" s="9"/>
      <c r="AY354" s="22">
        <v>1.6322300000000001</v>
      </c>
      <c r="AZ354" s="22">
        <v>404.45400000000001</v>
      </c>
      <c r="BA354" s="22">
        <v>-1.4367700000000001E-2</v>
      </c>
      <c r="BB354" s="22">
        <v>344</v>
      </c>
      <c r="BC354" s="22">
        <v>1.6317699999999999</v>
      </c>
      <c r="BD354">
        <f t="shared" si="70"/>
        <v>14.367700000000001</v>
      </c>
      <c r="BE354">
        <f t="shared" si="71"/>
        <v>23.451390971000002</v>
      </c>
    </row>
    <row r="355" spans="6:57">
      <c r="F355" s="9"/>
      <c r="G355" s="22">
        <v>0.112762</v>
      </c>
      <c r="H355" s="22">
        <v>53.889499999999998</v>
      </c>
      <c r="I355" s="22">
        <v>-1.6690099999999999E-2</v>
      </c>
      <c r="J355" s="22">
        <v>345</v>
      </c>
      <c r="K355" s="22">
        <v>0.112549</v>
      </c>
      <c r="L355">
        <f t="shared" si="60"/>
        <v>16.690100000000001</v>
      </c>
      <c r="M355">
        <f t="shared" si="61"/>
        <v>1.8820090562</v>
      </c>
      <c r="N355" s="9"/>
      <c r="O355" s="22">
        <v>1.63727</v>
      </c>
      <c r="P355" s="22">
        <v>124.746</v>
      </c>
      <c r="Q355" s="22">
        <v>-1.4904799999999999E-2</v>
      </c>
      <c r="R355" s="22">
        <v>345</v>
      </c>
      <c r="S355" s="22">
        <v>1.63666</v>
      </c>
      <c r="T355">
        <f t="shared" si="62"/>
        <v>14.9048</v>
      </c>
      <c r="U355">
        <f t="shared" si="63"/>
        <v>24.403181896</v>
      </c>
      <c r="X355" s="9"/>
      <c r="Y355" s="22">
        <v>0.112762</v>
      </c>
      <c r="Z355" s="22">
        <v>221.583</v>
      </c>
      <c r="AA355" s="22">
        <v>-1.6723600000000002E-2</v>
      </c>
      <c r="AB355" s="22">
        <v>345</v>
      </c>
      <c r="AC355" s="22">
        <v>0.112183</v>
      </c>
      <c r="AD355">
        <f t="shared" si="64"/>
        <v>16.723600000000001</v>
      </c>
      <c r="AE355">
        <f t="shared" si="65"/>
        <v>1.8857865832000003</v>
      </c>
      <c r="AF355" s="9"/>
      <c r="AG355" s="22">
        <v>1.63727</v>
      </c>
      <c r="AH355" s="22">
        <v>296.47300000000001</v>
      </c>
      <c r="AI355" s="22">
        <v>-1.44653E-2</v>
      </c>
      <c r="AJ355" s="22">
        <v>345</v>
      </c>
      <c r="AK355" s="22">
        <v>1.63635</v>
      </c>
      <c r="AL355">
        <f t="shared" si="66"/>
        <v>14.465300000000001</v>
      </c>
      <c r="AM355">
        <f t="shared" si="67"/>
        <v>23.683601731000003</v>
      </c>
      <c r="AP355" s="9"/>
      <c r="AQ355" s="22">
        <v>0.112762</v>
      </c>
      <c r="AR355" s="22">
        <v>345.64299999999997</v>
      </c>
      <c r="AS355" s="22">
        <v>-1.67694E-2</v>
      </c>
      <c r="AT355" s="22">
        <v>345</v>
      </c>
      <c r="AU355" s="22">
        <v>0.112122</v>
      </c>
      <c r="AV355">
        <f t="shared" si="68"/>
        <v>16.769400000000001</v>
      </c>
      <c r="AW355">
        <f t="shared" si="69"/>
        <v>1.8909510828000002</v>
      </c>
      <c r="AX355" s="9"/>
      <c r="AY355" s="22">
        <v>1.63727</v>
      </c>
      <c r="AZ355" s="22">
        <v>404.55500000000001</v>
      </c>
      <c r="BA355" s="22">
        <v>-1.4297499999999999E-2</v>
      </c>
      <c r="BB355" s="22">
        <v>345</v>
      </c>
      <c r="BC355" s="22">
        <v>1.63666</v>
      </c>
      <c r="BD355">
        <f t="shared" si="70"/>
        <v>14.297499999999999</v>
      </c>
      <c r="BE355">
        <f t="shared" si="71"/>
        <v>23.408867824999998</v>
      </c>
    </row>
    <row r="356" spans="6:57">
      <c r="F356" s="9"/>
      <c r="G356" s="22">
        <v>0.107727</v>
      </c>
      <c r="H356" s="22">
        <v>53.990200000000002</v>
      </c>
      <c r="I356" s="22">
        <v>-1.6677899999999999E-2</v>
      </c>
      <c r="J356" s="22">
        <v>346</v>
      </c>
      <c r="K356" s="22">
        <v>0.107117</v>
      </c>
      <c r="L356">
        <f t="shared" si="60"/>
        <v>16.677899999999998</v>
      </c>
      <c r="M356">
        <f t="shared" si="61"/>
        <v>1.7966601332999999</v>
      </c>
      <c r="N356" s="9"/>
      <c r="O356" s="22">
        <v>1.6423000000000001</v>
      </c>
      <c r="P356" s="22">
        <v>124.846</v>
      </c>
      <c r="Q356" s="22">
        <v>-1.4822399999999999E-2</v>
      </c>
      <c r="R356" s="22">
        <v>346</v>
      </c>
      <c r="S356" s="22">
        <v>1.64154</v>
      </c>
      <c r="T356">
        <f t="shared" si="62"/>
        <v>14.8224</v>
      </c>
      <c r="U356">
        <f t="shared" si="63"/>
        <v>24.34282752</v>
      </c>
      <c r="X356" s="9"/>
      <c r="Y356" s="22">
        <v>0.107727</v>
      </c>
      <c r="Z356" s="22">
        <v>221.68299999999999</v>
      </c>
      <c r="AA356" s="22">
        <v>-1.6741900000000001E-2</v>
      </c>
      <c r="AB356" s="22">
        <v>346</v>
      </c>
      <c r="AC356" s="22">
        <v>0.107208</v>
      </c>
      <c r="AD356">
        <f t="shared" si="64"/>
        <v>16.741900000000001</v>
      </c>
      <c r="AE356">
        <f t="shared" si="65"/>
        <v>1.8035546613000002</v>
      </c>
      <c r="AF356" s="9"/>
      <c r="AG356" s="22">
        <v>1.6423000000000001</v>
      </c>
      <c r="AH356" s="22">
        <v>296.57400000000001</v>
      </c>
      <c r="AI356" s="22">
        <v>-1.4385999999999999E-2</v>
      </c>
      <c r="AJ356" s="22">
        <v>346</v>
      </c>
      <c r="AK356" s="22">
        <v>1.64185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345.74299999999999</v>
      </c>
      <c r="AS356" s="22">
        <v>-1.6772499999999999E-2</v>
      </c>
      <c r="AT356" s="22">
        <v>346</v>
      </c>
      <c r="AU356" s="22">
        <v>0.10699500000000001</v>
      </c>
      <c r="AV356">
        <f t="shared" si="68"/>
        <v>16.772500000000001</v>
      </c>
      <c r="AW356">
        <f t="shared" si="69"/>
        <v>1.8068511075000002</v>
      </c>
      <c r="AX356" s="9"/>
      <c r="AY356" s="22">
        <v>1.6423000000000001</v>
      </c>
      <c r="AZ356" s="22">
        <v>404.65499999999997</v>
      </c>
      <c r="BA356" s="22">
        <v>-1.4212000000000001E-2</v>
      </c>
      <c r="BB356" s="22">
        <v>346</v>
      </c>
      <c r="BC356" s="22">
        <v>1.64154</v>
      </c>
      <c r="BD356">
        <f t="shared" si="70"/>
        <v>14.212000000000002</v>
      </c>
      <c r="BE356">
        <f t="shared" si="71"/>
        <v>23.340367600000004</v>
      </c>
    </row>
    <row r="357" spans="6:57">
      <c r="F357" s="9"/>
      <c r="G357" s="22">
        <v>0.10269200000000001</v>
      </c>
      <c r="H357" s="22">
        <v>54.090899999999998</v>
      </c>
      <c r="I357" s="22">
        <v>-1.6668700000000002E-2</v>
      </c>
      <c r="J357" s="22">
        <v>347</v>
      </c>
      <c r="K357" s="22">
        <v>0.10199</v>
      </c>
      <c r="L357">
        <f t="shared" si="60"/>
        <v>16.668700000000001</v>
      </c>
      <c r="M357">
        <f t="shared" si="61"/>
        <v>1.7117421404000002</v>
      </c>
      <c r="N357" s="9"/>
      <c r="O357" s="22">
        <v>1.64734</v>
      </c>
      <c r="P357" s="22">
        <v>124.947</v>
      </c>
      <c r="Q357" s="22">
        <v>-1.4733899999999999E-2</v>
      </c>
      <c r="R357" s="22">
        <v>347</v>
      </c>
      <c r="S357" s="22">
        <v>1.64642</v>
      </c>
      <c r="T357">
        <f t="shared" si="62"/>
        <v>14.7339</v>
      </c>
      <c r="U357">
        <f t="shared" si="63"/>
        <v>24.271742826000001</v>
      </c>
      <c r="X357" s="9"/>
      <c r="Y357" s="22">
        <v>0.10269200000000001</v>
      </c>
      <c r="Z357" s="22">
        <v>221.78399999999999</v>
      </c>
      <c r="AA357" s="22">
        <v>-1.6738900000000001E-2</v>
      </c>
      <c r="AB357" s="22">
        <v>347</v>
      </c>
      <c r="AC357" s="22">
        <v>0.10241699999999999</v>
      </c>
      <c r="AD357">
        <f t="shared" si="64"/>
        <v>16.738900000000001</v>
      </c>
      <c r="AE357">
        <f t="shared" si="65"/>
        <v>1.7189511188000002</v>
      </c>
      <c r="AF357" s="9"/>
      <c r="AG357" s="22">
        <v>1.64734</v>
      </c>
      <c r="AH357" s="22">
        <v>296.67399999999998</v>
      </c>
      <c r="AI357" s="22">
        <v>-1.43036E-2</v>
      </c>
      <c r="AJ357" s="22">
        <v>347</v>
      </c>
      <c r="AK357" s="22">
        <v>1.64673</v>
      </c>
      <c r="AL357">
        <f t="shared" si="66"/>
        <v>14.303599999999999</v>
      </c>
      <c r="AM357">
        <f t="shared" si="67"/>
        <v>23.562892424000001</v>
      </c>
      <c r="AP357" s="9"/>
      <c r="AQ357" s="22">
        <v>0.10269200000000001</v>
      </c>
      <c r="AR357" s="22">
        <v>345.84399999999999</v>
      </c>
      <c r="AS357" s="22">
        <v>-1.6775499999999999E-2</v>
      </c>
      <c r="AT357" s="22">
        <v>347</v>
      </c>
      <c r="AU357" s="22">
        <v>0.10211199999999999</v>
      </c>
      <c r="AV357">
        <f t="shared" si="68"/>
        <v>16.775499999999997</v>
      </c>
      <c r="AW357">
        <f t="shared" si="69"/>
        <v>1.7227096459999998</v>
      </c>
      <c r="AX357" s="9"/>
      <c r="AY357" s="22">
        <v>1.64734</v>
      </c>
      <c r="AZ357" s="22">
        <v>404.75599999999997</v>
      </c>
      <c r="BA357" s="22">
        <v>-1.4123500000000001E-2</v>
      </c>
      <c r="BB357" s="22">
        <v>347</v>
      </c>
      <c r="BC357" s="22">
        <v>1.64673</v>
      </c>
      <c r="BD357">
        <f t="shared" si="70"/>
        <v>14.1235</v>
      </c>
      <c r="BE357">
        <f t="shared" si="71"/>
        <v>23.266206490000002</v>
      </c>
    </row>
    <row r="358" spans="6:57">
      <c r="F358" s="9"/>
      <c r="G358" s="22">
        <v>9.7656300000000001E-2</v>
      </c>
      <c r="H358" s="22">
        <v>54.191600000000001</v>
      </c>
      <c r="I358" s="22">
        <v>-1.6668700000000002E-2</v>
      </c>
      <c r="J358" s="22">
        <v>348</v>
      </c>
      <c r="K358" s="22">
        <v>9.7137500000000002E-2</v>
      </c>
      <c r="L358">
        <f t="shared" si="60"/>
        <v>16.668700000000001</v>
      </c>
      <c r="M358">
        <f t="shared" si="61"/>
        <v>1.6278035678100002</v>
      </c>
      <c r="N358" s="9"/>
      <c r="O358" s="22">
        <v>1.6523699999999999</v>
      </c>
      <c r="P358" s="22">
        <v>125.048</v>
      </c>
      <c r="Q358" s="22">
        <v>-1.4627100000000001E-2</v>
      </c>
      <c r="R358" s="22">
        <v>348</v>
      </c>
      <c r="S358" s="22">
        <v>1.6519200000000001</v>
      </c>
      <c r="T358">
        <f t="shared" si="62"/>
        <v>14.6271</v>
      </c>
      <c r="U358">
        <f t="shared" si="63"/>
        <v>24.169381226999999</v>
      </c>
      <c r="X358" s="9"/>
      <c r="Y358" s="22">
        <v>9.7656300000000001E-2</v>
      </c>
      <c r="Z358" s="22">
        <v>221.88499999999999</v>
      </c>
      <c r="AA358" s="22">
        <v>-1.6738900000000001E-2</v>
      </c>
      <c r="AB358" s="22">
        <v>348</v>
      </c>
      <c r="AC358" s="22">
        <v>9.6984899999999999E-2</v>
      </c>
      <c r="AD358">
        <f t="shared" si="64"/>
        <v>16.738900000000001</v>
      </c>
      <c r="AE358">
        <f t="shared" si="65"/>
        <v>1.6346590400700001</v>
      </c>
      <c r="AF358" s="9"/>
      <c r="AG358" s="22">
        <v>1.6523699999999999</v>
      </c>
      <c r="AH358" s="22">
        <v>296.77499999999998</v>
      </c>
      <c r="AI358" s="22">
        <v>-1.42151E-2</v>
      </c>
      <c r="AJ358" s="22">
        <v>348</v>
      </c>
      <c r="AK358" s="22">
        <v>1.6519200000000001</v>
      </c>
      <c r="AL358">
        <f t="shared" si="66"/>
        <v>14.2151</v>
      </c>
      <c r="AM358">
        <f t="shared" si="67"/>
        <v>23.488604786999996</v>
      </c>
      <c r="AP358" s="9"/>
      <c r="AQ358" s="22">
        <v>9.7656300000000001E-2</v>
      </c>
      <c r="AR358" s="22">
        <v>345.94499999999999</v>
      </c>
      <c r="AS358" s="22">
        <v>-1.6766400000000001E-2</v>
      </c>
      <c r="AT358" s="22">
        <v>348</v>
      </c>
      <c r="AU358" s="22">
        <v>9.7106899999999996E-2</v>
      </c>
      <c r="AV358">
        <f t="shared" si="68"/>
        <v>16.766400000000001</v>
      </c>
      <c r="AW358">
        <f t="shared" si="69"/>
        <v>1.6373445883200002</v>
      </c>
      <c r="AX358" s="9"/>
      <c r="AY358" s="22">
        <v>1.6523699999999999</v>
      </c>
      <c r="AZ358" s="22">
        <v>404.85700000000003</v>
      </c>
      <c r="BA358" s="22">
        <v>-1.4025900000000001E-2</v>
      </c>
      <c r="BB358" s="22">
        <v>348</v>
      </c>
      <c r="BC358" s="22">
        <v>1.6519200000000001</v>
      </c>
      <c r="BD358">
        <f t="shared" si="70"/>
        <v>14.0259</v>
      </c>
      <c r="BE358">
        <f t="shared" si="71"/>
        <v>23.175976382999998</v>
      </c>
    </row>
    <row r="359" spans="6:57">
      <c r="F359" s="9"/>
      <c r="G359" s="22">
        <v>9.2620800000000003E-2</v>
      </c>
      <c r="H359" s="22">
        <v>54.292299999999997</v>
      </c>
      <c r="I359" s="22">
        <v>-1.6680899999999999E-2</v>
      </c>
      <c r="J359" s="22">
        <v>349</v>
      </c>
      <c r="K359" s="22">
        <v>9.2254600000000006E-2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125.148</v>
      </c>
      <c r="Q359" s="22">
        <v>-1.4572099999999999E-2</v>
      </c>
      <c r="R359" s="22">
        <v>349</v>
      </c>
      <c r="S359" s="22">
        <v>1.65649</v>
      </c>
      <c r="T359">
        <f t="shared" si="62"/>
        <v>14.572099999999999</v>
      </c>
      <c r="U359">
        <f t="shared" si="63"/>
        <v>24.151944261000001</v>
      </c>
      <c r="X359" s="9"/>
      <c r="Y359" s="22">
        <v>9.2620800000000003E-2</v>
      </c>
      <c r="Z359" s="22">
        <v>221.98599999999999</v>
      </c>
      <c r="AA359" s="22">
        <v>-1.6726700000000001E-2</v>
      </c>
      <c r="AB359" s="22">
        <v>349</v>
      </c>
      <c r="AC359" s="22">
        <v>9.2163099999999998E-2</v>
      </c>
      <c r="AD359">
        <f t="shared" si="64"/>
        <v>16.726700000000001</v>
      </c>
      <c r="AE359">
        <f t="shared" si="65"/>
        <v>1.5492403353600002</v>
      </c>
      <c r="AF359" s="9"/>
      <c r="AG359" s="22">
        <v>1.65741</v>
      </c>
      <c r="AH359" s="22">
        <v>296.87599999999998</v>
      </c>
      <c r="AI359" s="22">
        <v>-1.41113E-2</v>
      </c>
      <c r="AJ359" s="22">
        <v>349</v>
      </c>
      <c r="AK359" s="22">
        <v>1.6571</v>
      </c>
      <c r="AL359">
        <f t="shared" si="66"/>
        <v>14.1113</v>
      </c>
      <c r="AM359">
        <f t="shared" si="67"/>
        <v>23.388209733</v>
      </c>
      <c r="AP359" s="9"/>
      <c r="AQ359" s="22">
        <v>9.2620800000000003E-2</v>
      </c>
      <c r="AR359" s="22">
        <v>346.04500000000002</v>
      </c>
      <c r="AS359" s="22">
        <v>-1.6760299999999999E-2</v>
      </c>
      <c r="AT359" s="22">
        <v>349</v>
      </c>
      <c r="AU359" s="22">
        <v>9.2010499999999995E-2</v>
      </c>
      <c r="AV359">
        <f t="shared" si="68"/>
        <v>16.760299999999997</v>
      </c>
      <c r="AW359">
        <f t="shared" si="69"/>
        <v>1.5523523942399997</v>
      </c>
      <c r="AX359" s="9"/>
      <c r="AY359" s="22">
        <v>1.65741</v>
      </c>
      <c r="AZ359" s="22">
        <v>404.95699999999999</v>
      </c>
      <c r="BA359" s="22">
        <v>-1.3937400000000001E-2</v>
      </c>
      <c r="BB359" s="22">
        <v>349</v>
      </c>
      <c r="BC359" s="22">
        <v>1.65588</v>
      </c>
      <c r="BD359">
        <f t="shared" si="70"/>
        <v>13.9374</v>
      </c>
      <c r="BE359">
        <f t="shared" si="71"/>
        <v>23.099986134000002</v>
      </c>
    </row>
    <row r="360" spans="6:57">
      <c r="F360" s="9"/>
      <c r="G360" s="22">
        <v>8.7585399999999994E-2</v>
      </c>
      <c r="H360" s="22">
        <v>54.393000000000001</v>
      </c>
      <c r="I360" s="22">
        <v>-1.6680899999999999E-2</v>
      </c>
      <c r="J360" s="22">
        <v>350</v>
      </c>
      <c r="K360" s="22">
        <v>8.69751E-2</v>
      </c>
      <c r="L360">
        <f t="shared" si="60"/>
        <v>16.680899999999998</v>
      </c>
      <c r="M360">
        <f t="shared" si="61"/>
        <v>1.4610032988599997</v>
      </c>
      <c r="N360" s="9"/>
      <c r="O360" s="22">
        <v>1.66245</v>
      </c>
      <c r="P360" s="22">
        <v>125.249</v>
      </c>
      <c r="Q360" s="22">
        <v>-1.44379E-2</v>
      </c>
      <c r="R360" s="22">
        <v>350</v>
      </c>
      <c r="S360" s="22">
        <v>1.66168</v>
      </c>
      <c r="T360">
        <f t="shared" si="62"/>
        <v>14.437900000000001</v>
      </c>
      <c r="U360">
        <f t="shared" si="63"/>
        <v>24.002286855000001</v>
      </c>
      <c r="X360" s="9"/>
      <c r="Y360" s="22">
        <v>8.7585399999999994E-2</v>
      </c>
      <c r="Z360" s="22">
        <v>222.08600000000001</v>
      </c>
      <c r="AA360" s="22">
        <v>-1.6735799999999999E-2</v>
      </c>
      <c r="AB360" s="22">
        <v>350</v>
      </c>
      <c r="AC360" s="22">
        <v>8.7158200000000005E-2</v>
      </c>
      <c r="AD360">
        <f t="shared" si="64"/>
        <v>16.735799999999998</v>
      </c>
      <c r="AE360">
        <f t="shared" si="65"/>
        <v>1.4658117373199997</v>
      </c>
      <c r="AF360" s="9"/>
      <c r="AG360" s="22">
        <v>1.66245</v>
      </c>
      <c r="AH360" s="22">
        <v>296.976</v>
      </c>
      <c r="AI360" s="22">
        <v>-1.40167E-2</v>
      </c>
      <c r="AJ360" s="22">
        <v>350</v>
      </c>
      <c r="AK360" s="22">
        <v>1.66168</v>
      </c>
      <c r="AL360">
        <f t="shared" si="66"/>
        <v>14.0167</v>
      </c>
      <c r="AM360">
        <f t="shared" si="67"/>
        <v>23.302062915</v>
      </c>
      <c r="AP360" s="9"/>
      <c r="AQ360" s="22">
        <v>8.7585399999999994E-2</v>
      </c>
      <c r="AR360" s="22">
        <v>346.14600000000002</v>
      </c>
      <c r="AS360" s="22">
        <v>-1.67694E-2</v>
      </c>
      <c r="AT360" s="22">
        <v>350</v>
      </c>
      <c r="AU360" s="22">
        <v>8.7066699999999997E-2</v>
      </c>
      <c r="AV360">
        <f t="shared" si="68"/>
        <v>16.769400000000001</v>
      </c>
      <c r="AW360">
        <f t="shared" si="69"/>
        <v>1.4687546067599999</v>
      </c>
      <c r="AX360" s="9"/>
      <c r="AY360" s="22">
        <v>1.66245</v>
      </c>
      <c r="AZ360" s="22">
        <v>405.05799999999999</v>
      </c>
      <c r="BA360" s="22">
        <v>-1.3815300000000001E-2</v>
      </c>
      <c r="BB360" s="22">
        <v>350</v>
      </c>
      <c r="BC360" s="22">
        <v>1.6619900000000001</v>
      </c>
      <c r="BD360">
        <f t="shared" si="70"/>
        <v>13.815300000000001</v>
      </c>
      <c r="BE360">
        <f t="shared" si="71"/>
        <v>22.967245484999999</v>
      </c>
    </row>
    <row r="361" spans="6:57">
      <c r="F361" s="9"/>
      <c r="G361" s="22">
        <v>8.2549999999999998E-2</v>
      </c>
      <c r="H361" s="22">
        <v>54.493699999999997</v>
      </c>
      <c r="I361" s="22">
        <v>-1.6677899999999999E-2</v>
      </c>
      <c r="J361" s="22">
        <v>351</v>
      </c>
      <c r="K361" s="22">
        <v>8.2031300000000001E-2</v>
      </c>
      <c r="L361">
        <f t="shared" si="60"/>
        <v>16.677899999999998</v>
      </c>
      <c r="M361">
        <f t="shared" si="61"/>
        <v>1.3767606449999998</v>
      </c>
      <c r="N361" s="9"/>
      <c r="O361" s="22">
        <v>1.6674800000000001</v>
      </c>
      <c r="P361" s="22">
        <v>125.35</v>
      </c>
      <c r="Q361" s="22">
        <v>-1.43433E-2</v>
      </c>
      <c r="R361" s="22">
        <v>351</v>
      </c>
      <c r="S361" s="22">
        <v>1.6668700000000001</v>
      </c>
      <c r="T361">
        <f t="shared" si="62"/>
        <v>14.343299999999999</v>
      </c>
      <c r="U361">
        <f t="shared" si="63"/>
        <v>23.917165883999999</v>
      </c>
      <c r="X361" s="9"/>
      <c r="Y361" s="22">
        <v>8.2549999999999998E-2</v>
      </c>
      <c r="Z361" s="22">
        <v>222.18700000000001</v>
      </c>
      <c r="AA361" s="22">
        <v>-1.6735799999999999E-2</v>
      </c>
      <c r="AB361" s="22">
        <v>351</v>
      </c>
      <c r="AC361" s="22">
        <v>8.2092300000000007E-2</v>
      </c>
      <c r="AD361">
        <f t="shared" si="64"/>
        <v>16.735799999999998</v>
      </c>
      <c r="AE361">
        <f t="shared" si="65"/>
        <v>1.3815402899999998</v>
      </c>
      <c r="AF361" s="9"/>
      <c r="AG361" s="22">
        <v>1.6674800000000001</v>
      </c>
      <c r="AH361" s="22">
        <v>297.077</v>
      </c>
      <c r="AI361" s="22">
        <v>-1.39069E-2</v>
      </c>
      <c r="AJ361" s="22">
        <v>351</v>
      </c>
      <c r="AK361" s="22">
        <v>1.6662600000000001</v>
      </c>
      <c r="AL361">
        <f t="shared" si="66"/>
        <v>13.9069</v>
      </c>
      <c r="AM361">
        <f t="shared" si="67"/>
        <v>23.189477612000001</v>
      </c>
      <c r="AP361" s="9"/>
      <c r="AQ361" s="22">
        <v>8.2549999999999998E-2</v>
      </c>
      <c r="AR361" s="22">
        <v>346.24700000000001</v>
      </c>
      <c r="AS361" s="22">
        <v>-1.6766400000000001E-2</v>
      </c>
      <c r="AT361" s="22">
        <v>351</v>
      </c>
      <c r="AU361" s="22">
        <v>8.2061800000000004E-2</v>
      </c>
      <c r="AV361">
        <f t="shared" si="68"/>
        <v>16.766400000000001</v>
      </c>
      <c r="AW361">
        <f t="shared" si="69"/>
        <v>1.3840663200000001</v>
      </c>
      <c r="AX361" s="9"/>
      <c r="AY361" s="22">
        <v>1.6674800000000001</v>
      </c>
      <c r="AZ361" s="22">
        <v>405.15899999999999</v>
      </c>
      <c r="BA361" s="22">
        <v>-1.37054E-2</v>
      </c>
      <c r="BB361" s="22">
        <v>351</v>
      </c>
      <c r="BC361" s="22">
        <v>1.66656</v>
      </c>
      <c r="BD361">
        <f t="shared" si="70"/>
        <v>13.705399999999999</v>
      </c>
      <c r="BE361">
        <f t="shared" si="71"/>
        <v>22.853480391999998</v>
      </c>
    </row>
    <row r="362" spans="6:57">
      <c r="F362" s="9"/>
      <c r="G362" s="22">
        <v>7.7514600000000003E-2</v>
      </c>
      <c r="H362" s="22">
        <v>54.5944</v>
      </c>
      <c r="I362" s="22">
        <v>-1.6671800000000001E-2</v>
      </c>
      <c r="J362" s="22">
        <v>352</v>
      </c>
      <c r="K362" s="22">
        <v>7.70874E-2</v>
      </c>
      <c r="L362">
        <f t="shared" si="60"/>
        <v>16.671800000000001</v>
      </c>
      <c r="M362">
        <f t="shared" si="61"/>
        <v>1.2923079082800002</v>
      </c>
      <c r="N362" s="9"/>
      <c r="O362" s="22">
        <v>1.67252</v>
      </c>
      <c r="P362" s="22">
        <v>125.45099999999999</v>
      </c>
      <c r="Q362" s="22">
        <v>-1.43036E-2</v>
      </c>
      <c r="R362" s="22">
        <v>352</v>
      </c>
      <c r="S362" s="22">
        <v>1.6720600000000001</v>
      </c>
      <c r="T362">
        <f t="shared" si="62"/>
        <v>14.303599999999999</v>
      </c>
      <c r="U362">
        <f t="shared" si="63"/>
        <v>23.923057071999999</v>
      </c>
      <c r="X362" s="9"/>
      <c r="Y362" s="22">
        <v>7.7514600000000003E-2</v>
      </c>
      <c r="Z362" s="22">
        <v>222.28800000000001</v>
      </c>
      <c r="AA362" s="22">
        <v>-1.6747999999999999E-2</v>
      </c>
      <c r="AB362" s="22">
        <v>352</v>
      </c>
      <c r="AC362" s="22">
        <v>7.69653E-2</v>
      </c>
      <c r="AD362">
        <f t="shared" si="64"/>
        <v>16.747999999999998</v>
      </c>
      <c r="AE362">
        <f t="shared" si="65"/>
        <v>1.2982145207999998</v>
      </c>
      <c r="AF362" s="9"/>
      <c r="AG362" s="22">
        <v>1.67252</v>
      </c>
      <c r="AH362" s="22">
        <v>297.178</v>
      </c>
      <c r="AI362" s="22">
        <v>-1.38184E-2</v>
      </c>
      <c r="AJ362" s="22">
        <v>352</v>
      </c>
      <c r="AK362" s="22">
        <v>1.6714500000000001</v>
      </c>
      <c r="AL362">
        <f t="shared" si="66"/>
        <v>13.8184</v>
      </c>
      <c r="AM362">
        <f t="shared" si="67"/>
        <v>23.111550368</v>
      </c>
      <c r="AP362" s="9"/>
      <c r="AQ362" s="22">
        <v>7.7514600000000003E-2</v>
      </c>
      <c r="AR362" s="22">
        <v>346.34800000000001</v>
      </c>
      <c r="AS362" s="22">
        <v>-1.6778600000000001E-2</v>
      </c>
      <c r="AT362" s="22">
        <v>352</v>
      </c>
      <c r="AU362" s="22">
        <v>7.7026399999999995E-2</v>
      </c>
      <c r="AV362">
        <f t="shared" si="68"/>
        <v>16.778600000000001</v>
      </c>
      <c r="AW362">
        <f t="shared" si="69"/>
        <v>1.3005864675600001</v>
      </c>
      <c r="AX362" s="9"/>
      <c r="AY362" s="22">
        <v>1.67252</v>
      </c>
      <c r="AZ362" s="22">
        <v>405.26</v>
      </c>
      <c r="BA362" s="22">
        <v>-1.35925E-2</v>
      </c>
      <c r="BB362" s="22">
        <v>352</v>
      </c>
      <c r="BC362" s="22">
        <v>1.6714500000000001</v>
      </c>
      <c r="BD362">
        <f t="shared" si="70"/>
        <v>13.592500000000001</v>
      </c>
      <c r="BE362">
        <f t="shared" si="71"/>
        <v>22.7337281</v>
      </c>
    </row>
    <row r="363" spans="6:57">
      <c r="F363" s="9"/>
      <c r="G363" s="22">
        <v>7.2479199999999994E-2</v>
      </c>
      <c r="H363" s="22">
        <v>54.695099999999996</v>
      </c>
      <c r="I363" s="22">
        <v>-1.6668700000000002E-2</v>
      </c>
      <c r="J363" s="22">
        <v>353</v>
      </c>
      <c r="K363" s="22">
        <v>7.1990999999999999E-2</v>
      </c>
      <c r="L363">
        <f t="shared" si="60"/>
        <v>16.668700000000001</v>
      </c>
      <c r="M363">
        <f t="shared" si="61"/>
        <v>1.2081340410399999</v>
      </c>
      <c r="N363" s="9"/>
      <c r="O363" s="22">
        <v>1.6775500000000001</v>
      </c>
      <c r="P363" s="22">
        <v>125.551</v>
      </c>
      <c r="Q363" s="22">
        <v>-1.41602E-2</v>
      </c>
      <c r="R363" s="22">
        <v>353</v>
      </c>
      <c r="S363" s="22">
        <v>1.6772499999999999</v>
      </c>
      <c r="T363">
        <f t="shared" si="62"/>
        <v>14.1602</v>
      </c>
      <c r="U363">
        <f t="shared" si="63"/>
        <v>23.754443510000002</v>
      </c>
      <c r="X363" s="9"/>
      <c r="Y363" s="22">
        <v>7.2479199999999994E-2</v>
      </c>
      <c r="Z363" s="22">
        <v>222.38800000000001</v>
      </c>
      <c r="AA363" s="22">
        <v>-1.6732799999999999E-2</v>
      </c>
      <c r="AB363" s="22">
        <v>353</v>
      </c>
      <c r="AC363" s="22">
        <v>7.2082499999999994E-2</v>
      </c>
      <c r="AD363">
        <f t="shared" si="64"/>
        <v>16.732799999999997</v>
      </c>
      <c r="AE363">
        <f t="shared" si="65"/>
        <v>1.2127799577599998</v>
      </c>
      <c r="AF363" s="9"/>
      <c r="AG363" s="22">
        <v>1.6775500000000001</v>
      </c>
      <c r="AH363" s="22">
        <v>297.279</v>
      </c>
      <c r="AI363" s="22">
        <v>-1.37146E-2</v>
      </c>
      <c r="AJ363" s="22">
        <v>353</v>
      </c>
      <c r="AK363" s="22">
        <v>1.6766399999999999</v>
      </c>
      <c r="AL363">
        <f t="shared" si="66"/>
        <v>13.714600000000001</v>
      </c>
      <c r="AM363">
        <f t="shared" si="67"/>
        <v>23.006927230000002</v>
      </c>
      <c r="AP363" s="9"/>
      <c r="AQ363" s="22">
        <v>7.2479199999999994E-2</v>
      </c>
      <c r="AR363" s="22">
        <v>346.44799999999998</v>
      </c>
      <c r="AS363" s="22">
        <v>-1.6772499999999999E-2</v>
      </c>
      <c r="AT363" s="22">
        <v>353</v>
      </c>
      <c r="AU363" s="22">
        <v>7.2052000000000005E-2</v>
      </c>
      <c r="AV363">
        <f t="shared" si="68"/>
        <v>16.772500000000001</v>
      </c>
      <c r="AW363">
        <f t="shared" si="69"/>
        <v>1.2156573820000001</v>
      </c>
      <c r="AX363" s="9"/>
      <c r="AY363" s="22">
        <v>1.6775500000000001</v>
      </c>
      <c r="AZ363" s="22">
        <v>405.36</v>
      </c>
      <c r="BA363" s="22">
        <v>-1.34705E-2</v>
      </c>
      <c r="BB363" s="22">
        <v>353</v>
      </c>
      <c r="BC363" s="22">
        <v>1.6766399999999999</v>
      </c>
      <c r="BD363">
        <f t="shared" si="70"/>
        <v>13.470499999999999</v>
      </c>
      <c r="BE363">
        <f t="shared" si="71"/>
        <v>22.597437275000001</v>
      </c>
    </row>
    <row r="364" spans="6:57">
      <c r="F364" s="9"/>
      <c r="G364" s="22">
        <v>6.7443799999999998E-2</v>
      </c>
      <c r="H364" s="22">
        <v>54.795900000000003</v>
      </c>
      <c r="I364" s="22">
        <v>-1.6677899999999999E-2</v>
      </c>
      <c r="J364" s="22">
        <v>354</v>
      </c>
      <c r="K364" s="22">
        <v>6.6955600000000004E-2</v>
      </c>
      <c r="L364">
        <f t="shared" si="60"/>
        <v>16.677899999999998</v>
      </c>
      <c r="M364">
        <f t="shared" si="61"/>
        <v>1.1248209520199999</v>
      </c>
      <c r="N364" s="9"/>
      <c r="O364" s="22">
        <v>1.68259</v>
      </c>
      <c r="P364" s="22">
        <v>125.652</v>
      </c>
      <c r="Q364" s="22">
        <v>-1.4025900000000001E-2</v>
      </c>
      <c r="R364" s="22">
        <v>354</v>
      </c>
      <c r="S364" s="22">
        <v>1.6818200000000001</v>
      </c>
      <c r="T364">
        <f t="shared" si="62"/>
        <v>14.0259</v>
      </c>
      <c r="U364">
        <f t="shared" si="63"/>
        <v>23.599839080999999</v>
      </c>
      <c r="X364" s="9"/>
      <c r="Y364" s="22">
        <v>6.7443799999999998E-2</v>
      </c>
      <c r="Z364" s="22">
        <v>222.489</v>
      </c>
      <c r="AA364" s="22">
        <v>-1.6741900000000001E-2</v>
      </c>
      <c r="AB364" s="22">
        <v>354</v>
      </c>
      <c r="AC364" s="22">
        <v>6.6924999999999998E-2</v>
      </c>
      <c r="AD364">
        <f t="shared" si="64"/>
        <v>16.741900000000001</v>
      </c>
      <c r="AE364">
        <f t="shared" si="65"/>
        <v>1.1291373552200001</v>
      </c>
      <c r="AF364" s="9"/>
      <c r="AG364" s="22">
        <v>1.68259</v>
      </c>
      <c r="AH364" s="22">
        <v>297.37900000000002</v>
      </c>
      <c r="AI364" s="22">
        <v>-1.35681E-2</v>
      </c>
      <c r="AJ364" s="22">
        <v>354</v>
      </c>
      <c r="AK364" s="22">
        <v>1.6821299999999999</v>
      </c>
      <c r="AL364">
        <f t="shared" si="66"/>
        <v>13.568099999999999</v>
      </c>
      <c r="AM364">
        <f t="shared" si="67"/>
        <v>22.829549378999999</v>
      </c>
      <c r="AP364" s="9"/>
      <c r="AQ364" s="22">
        <v>6.7443799999999998E-2</v>
      </c>
      <c r="AR364" s="22">
        <v>346.54899999999998</v>
      </c>
      <c r="AS364" s="22">
        <v>-1.67694E-2</v>
      </c>
      <c r="AT364" s="22">
        <v>354</v>
      </c>
      <c r="AU364" s="22">
        <v>6.6619899999999996E-2</v>
      </c>
      <c r="AV364">
        <f t="shared" si="68"/>
        <v>16.769400000000001</v>
      </c>
      <c r="AW364">
        <f t="shared" si="69"/>
        <v>1.1309920597200001</v>
      </c>
      <c r="AX364" s="9"/>
      <c r="AY364" s="22">
        <v>1.68259</v>
      </c>
      <c r="AZ364" s="22">
        <v>405.46100000000001</v>
      </c>
      <c r="BA364" s="22">
        <v>-1.3336199999999999E-2</v>
      </c>
      <c r="BB364" s="22">
        <v>354</v>
      </c>
      <c r="BC364" s="22">
        <v>1.6821299999999999</v>
      </c>
      <c r="BD364">
        <f t="shared" si="70"/>
        <v>13.3362</v>
      </c>
      <c r="BE364">
        <f t="shared" si="71"/>
        <v>22.439356757999999</v>
      </c>
    </row>
    <row r="365" spans="6:57">
      <c r="F365" s="9"/>
      <c r="G365" s="22">
        <v>6.2408400000000003E-2</v>
      </c>
      <c r="H365" s="22">
        <v>54.896599999999999</v>
      </c>
      <c r="I365" s="22">
        <v>-1.66748E-2</v>
      </c>
      <c r="J365" s="22">
        <v>355</v>
      </c>
      <c r="K365" s="22">
        <v>6.1889600000000003E-2</v>
      </c>
      <c r="L365">
        <f t="shared" si="60"/>
        <v>16.674800000000001</v>
      </c>
      <c r="M365">
        <f t="shared" si="61"/>
        <v>1.0406475883200001</v>
      </c>
      <c r="N365" s="9"/>
      <c r="O365" s="22">
        <v>1.6876199999999999</v>
      </c>
      <c r="P365" s="22">
        <v>125.753</v>
      </c>
      <c r="Q365" s="22">
        <v>-1.38733E-2</v>
      </c>
      <c r="R365" s="22">
        <v>355</v>
      </c>
      <c r="S365" s="22">
        <v>1.6863999999999999</v>
      </c>
      <c r="T365">
        <f t="shared" si="62"/>
        <v>13.8733</v>
      </c>
      <c r="U365">
        <f t="shared" si="63"/>
        <v>23.412858545999999</v>
      </c>
      <c r="X365" s="9"/>
      <c r="Y365" s="22">
        <v>6.2408400000000003E-2</v>
      </c>
      <c r="Z365" s="22">
        <v>222.59</v>
      </c>
      <c r="AA365" s="22">
        <v>-1.6741900000000001E-2</v>
      </c>
      <c r="AB365" s="22">
        <v>355</v>
      </c>
      <c r="AC365" s="22">
        <v>6.1828599999999997E-2</v>
      </c>
      <c r="AD365">
        <f t="shared" si="64"/>
        <v>16.741900000000001</v>
      </c>
      <c r="AE365">
        <f t="shared" si="65"/>
        <v>1.0448351919600001</v>
      </c>
      <c r="AF365" s="9"/>
      <c r="AG365" s="22">
        <v>1.6876199999999999</v>
      </c>
      <c r="AH365" s="22">
        <v>297.48</v>
      </c>
      <c r="AI365" s="22">
        <v>-1.34521E-2</v>
      </c>
      <c r="AJ365" s="22">
        <v>355</v>
      </c>
      <c r="AK365" s="22">
        <v>1.6863999999999999</v>
      </c>
      <c r="AL365">
        <f t="shared" si="66"/>
        <v>13.4521</v>
      </c>
      <c r="AM365">
        <f t="shared" si="67"/>
        <v>22.702033001999997</v>
      </c>
      <c r="AP365" s="9"/>
      <c r="AQ365" s="22">
        <v>6.2408400000000003E-2</v>
      </c>
      <c r="AR365" s="22">
        <v>346.65</v>
      </c>
      <c r="AS365" s="22">
        <v>-1.6778600000000001E-2</v>
      </c>
      <c r="AT365" s="22">
        <v>355</v>
      </c>
      <c r="AU365" s="22">
        <v>6.18591E-2</v>
      </c>
      <c r="AV365">
        <f t="shared" si="68"/>
        <v>16.778600000000001</v>
      </c>
      <c r="AW365">
        <f t="shared" si="69"/>
        <v>1.0471255802400001</v>
      </c>
      <c r="AX365" s="9"/>
      <c r="AY365" s="22">
        <v>1.6876199999999999</v>
      </c>
      <c r="AZ365" s="22">
        <v>405.56200000000001</v>
      </c>
      <c r="BA365" s="22">
        <v>-1.3195800000000001E-2</v>
      </c>
      <c r="BB365" s="22">
        <v>355</v>
      </c>
      <c r="BC365" s="22">
        <v>1.6870099999999999</v>
      </c>
      <c r="BD365">
        <f t="shared" si="70"/>
        <v>13.1958</v>
      </c>
      <c r="BE365">
        <f t="shared" si="71"/>
        <v>22.269495996</v>
      </c>
    </row>
    <row r="366" spans="6:57">
      <c r="F366" s="9"/>
      <c r="G366" s="22">
        <v>5.7373E-2</v>
      </c>
      <c r="H366" s="22">
        <v>54.997300000000003</v>
      </c>
      <c r="I366" s="22">
        <v>-1.6684000000000001E-2</v>
      </c>
      <c r="J366" s="22">
        <v>356</v>
      </c>
      <c r="K366" s="22">
        <v>5.6823699999999998E-2</v>
      </c>
      <c r="L366">
        <f t="shared" si="60"/>
        <v>16.684000000000001</v>
      </c>
      <c r="M366">
        <f t="shared" si="61"/>
        <v>0.95721113200000008</v>
      </c>
      <c r="N366" s="9"/>
      <c r="O366" s="22">
        <v>1.6926600000000001</v>
      </c>
      <c r="P366" s="22">
        <v>125.85299999999999</v>
      </c>
      <c r="Q366" s="22">
        <v>-1.3821399999999999E-2</v>
      </c>
      <c r="R366" s="22">
        <v>356</v>
      </c>
      <c r="S366" s="22">
        <v>1.6924999999999999</v>
      </c>
      <c r="T366">
        <f t="shared" si="62"/>
        <v>13.821399999999999</v>
      </c>
      <c r="U366">
        <f t="shared" si="63"/>
        <v>23.394930923999997</v>
      </c>
      <c r="X366" s="9"/>
      <c r="Y366" s="22">
        <v>5.7373E-2</v>
      </c>
      <c r="Z366" s="22">
        <v>222.69</v>
      </c>
      <c r="AA366" s="22">
        <v>-1.6735799999999999E-2</v>
      </c>
      <c r="AB366" s="22">
        <v>356</v>
      </c>
      <c r="AC366" s="22">
        <v>5.6793200000000002E-2</v>
      </c>
      <c r="AD366">
        <f t="shared" si="64"/>
        <v>16.735799999999998</v>
      </c>
      <c r="AE366">
        <f t="shared" si="65"/>
        <v>0.96018305339999988</v>
      </c>
      <c r="AF366" s="9"/>
      <c r="AG366" s="22">
        <v>1.6926600000000001</v>
      </c>
      <c r="AH366" s="22">
        <v>297.58100000000002</v>
      </c>
      <c r="AI366" s="22">
        <v>-1.3317900000000001E-2</v>
      </c>
      <c r="AJ366" s="22">
        <v>356</v>
      </c>
      <c r="AK366" s="22">
        <v>1.6921999999999999</v>
      </c>
      <c r="AL366">
        <f t="shared" si="66"/>
        <v>13.3179</v>
      </c>
      <c r="AM366">
        <f t="shared" si="67"/>
        <v>22.542676614000001</v>
      </c>
      <c r="AP366" s="9"/>
      <c r="AQ366" s="22">
        <v>5.7373E-2</v>
      </c>
      <c r="AR366" s="22">
        <v>346.75</v>
      </c>
      <c r="AS366" s="22">
        <v>-1.67847E-2</v>
      </c>
      <c r="AT366" s="22">
        <v>356</v>
      </c>
      <c r="AU366" s="22">
        <v>5.6945799999999998E-2</v>
      </c>
      <c r="AV366">
        <f t="shared" si="68"/>
        <v>16.784700000000001</v>
      </c>
      <c r="AW366">
        <f t="shared" si="69"/>
        <v>0.96298859310000007</v>
      </c>
      <c r="AX366" s="9"/>
      <c r="AY366" s="22">
        <v>1.6926600000000001</v>
      </c>
      <c r="AZ366" s="22">
        <v>405.66199999999998</v>
      </c>
      <c r="BA366" s="22">
        <v>-1.30432E-2</v>
      </c>
      <c r="BB366" s="22">
        <v>356</v>
      </c>
      <c r="BC366" s="22">
        <v>1.6924999999999999</v>
      </c>
      <c r="BD366">
        <f t="shared" si="70"/>
        <v>13.043199999999999</v>
      </c>
      <c r="BE366">
        <f t="shared" si="71"/>
        <v>22.077702911999999</v>
      </c>
    </row>
    <row r="367" spans="6:57">
      <c r="F367" s="9"/>
      <c r="G367" s="22">
        <v>5.2337599999999998E-2</v>
      </c>
      <c r="H367" s="22">
        <v>55.097999999999999</v>
      </c>
      <c r="I367" s="22">
        <v>-1.6684000000000001E-2</v>
      </c>
      <c r="J367" s="22">
        <v>357</v>
      </c>
      <c r="K367" s="22">
        <v>5.2032500000000002E-2</v>
      </c>
      <c r="L367">
        <f t="shared" si="60"/>
        <v>16.684000000000001</v>
      </c>
      <c r="M367">
        <f t="shared" si="61"/>
        <v>0.87320051840000001</v>
      </c>
      <c r="N367" s="9"/>
      <c r="O367" s="22">
        <v>1.6976899999999999</v>
      </c>
      <c r="P367" s="22">
        <v>125.95399999999999</v>
      </c>
      <c r="Q367" s="22">
        <v>-1.36536E-2</v>
      </c>
      <c r="R367" s="22">
        <v>357</v>
      </c>
      <c r="S367" s="22">
        <v>1.69678</v>
      </c>
      <c r="T367">
        <f t="shared" si="62"/>
        <v>13.653600000000001</v>
      </c>
      <c r="U367">
        <f t="shared" si="63"/>
        <v>23.179580183999999</v>
      </c>
      <c r="X367" s="9"/>
      <c r="Y367" s="22">
        <v>5.2337599999999998E-2</v>
      </c>
      <c r="Z367" s="22">
        <v>222.791</v>
      </c>
      <c r="AA367" s="22">
        <v>-1.6738900000000001E-2</v>
      </c>
      <c r="AB367" s="22">
        <v>357</v>
      </c>
      <c r="AC367" s="22">
        <v>5.1940899999999998E-2</v>
      </c>
      <c r="AD367">
        <f t="shared" si="64"/>
        <v>16.738900000000001</v>
      </c>
      <c r="AE367">
        <f t="shared" si="65"/>
        <v>0.87607385264000004</v>
      </c>
      <c r="AF367" s="9"/>
      <c r="AG367" s="22">
        <v>1.6976899999999999</v>
      </c>
      <c r="AH367" s="22">
        <v>297.68099999999998</v>
      </c>
      <c r="AI367" s="22">
        <v>-1.31653E-2</v>
      </c>
      <c r="AJ367" s="22">
        <v>357</v>
      </c>
      <c r="AK367" s="22">
        <v>1.6964699999999999</v>
      </c>
      <c r="AL367">
        <f t="shared" si="66"/>
        <v>13.1653</v>
      </c>
      <c r="AM367">
        <f t="shared" si="67"/>
        <v>22.350598157</v>
      </c>
      <c r="AP367" s="9"/>
      <c r="AQ367" s="22">
        <v>5.2337599999999998E-2</v>
      </c>
      <c r="AR367" s="22">
        <v>346.851</v>
      </c>
      <c r="AS367" s="22">
        <v>-1.6781600000000001E-2</v>
      </c>
      <c r="AT367" s="22">
        <v>357</v>
      </c>
      <c r="AU367" s="22">
        <v>5.1940899999999998E-2</v>
      </c>
      <c r="AV367">
        <f t="shared" si="68"/>
        <v>16.781600000000001</v>
      </c>
      <c r="AW367">
        <f t="shared" si="69"/>
        <v>0.87830866815999997</v>
      </c>
      <c r="AX367" s="9"/>
      <c r="AY367" s="22">
        <v>1.6976899999999999</v>
      </c>
      <c r="AZ367" s="22">
        <v>405.76299999999998</v>
      </c>
      <c r="BA367" s="22">
        <v>-1.2893699999999999E-2</v>
      </c>
      <c r="BB367" s="22">
        <v>357</v>
      </c>
      <c r="BC367" s="22">
        <v>1.69678</v>
      </c>
      <c r="BD367">
        <f t="shared" si="70"/>
        <v>12.893699999999999</v>
      </c>
      <c r="BE367">
        <f t="shared" si="71"/>
        <v>21.889505552999996</v>
      </c>
    </row>
    <row r="368" spans="6:57">
      <c r="F368" s="9"/>
      <c r="G368" s="22">
        <v>4.7302200000000003E-2</v>
      </c>
      <c r="H368" s="22">
        <v>55.198700000000002</v>
      </c>
      <c r="I368" s="22">
        <v>-1.6687E-2</v>
      </c>
      <c r="J368" s="22">
        <v>358</v>
      </c>
      <c r="K368" s="22">
        <v>4.7195399999999998E-2</v>
      </c>
      <c r="L368">
        <f t="shared" si="60"/>
        <v>16.687000000000001</v>
      </c>
      <c r="M368">
        <f t="shared" si="61"/>
        <v>0.78933181140000008</v>
      </c>
      <c r="N368" s="9"/>
      <c r="O368" s="22">
        <v>1.7027300000000001</v>
      </c>
      <c r="P368" s="22">
        <v>126.05500000000001</v>
      </c>
      <c r="Q368" s="22">
        <v>-1.34918E-2</v>
      </c>
      <c r="R368" s="22">
        <v>358</v>
      </c>
      <c r="S368" s="22">
        <v>1.70166</v>
      </c>
      <c r="T368">
        <f t="shared" si="62"/>
        <v>13.4918</v>
      </c>
      <c r="U368">
        <f t="shared" si="63"/>
        <v>22.972892613999999</v>
      </c>
      <c r="X368" s="9"/>
      <c r="Y368" s="22">
        <v>4.7302200000000003E-2</v>
      </c>
      <c r="Z368" s="22">
        <v>222.892</v>
      </c>
      <c r="AA368" s="22">
        <v>-1.6738900000000001E-2</v>
      </c>
      <c r="AB368" s="22">
        <v>358</v>
      </c>
      <c r="AC368" s="22">
        <v>4.7268699999999997E-2</v>
      </c>
      <c r="AD368">
        <f t="shared" si="64"/>
        <v>16.738900000000001</v>
      </c>
      <c r="AE368">
        <f t="shared" si="65"/>
        <v>0.79178679558000009</v>
      </c>
      <c r="AF368" s="9"/>
      <c r="AG368" s="22">
        <v>1.7027300000000001</v>
      </c>
      <c r="AH368" s="22">
        <v>297.78199999999998</v>
      </c>
      <c r="AI368" s="22">
        <v>-1.2988299999999999E-2</v>
      </c>
      <c r="AJ368" s="22">
        <v>358</v>
      </c>
      <c r="AK368" s="22">
        <v>1.7022699999999999</v>
      </c>
      <c r="AL368">
        <f t="shared" si="66"/>
        <v>12.988299999999999</v>
      </c>
      <c r="AM368">
        <f t="shared" si="67"/>
        <v>22.115568058999997</v>
      </c>
      <c r="AP368" s="9"/>
      <c r="AQ368" s="22">
        <v>4.7302200000000003E-2</v>
      </c>
      <c r="AR368" s="22">
        <v>346.952</v>
      </c>
      <c r="AS368" s="22">
        <v>-1.6766400000000001E-2</v>
      </c>
      <c r="AT368" s="22">
        <v>358</v>
      </c>
      <c r="AU368" s="22">
        <v>4.7332800000000001E-2</v>
      </c>
      <c r="AV368">
        <f t="shared" si="68"/>
        <v>16.766400000000001</v>
      </c>
      <c r="AW368">
        <f t="shared" si="69"/>
        <v>0.79308760608000006</v>
      </c>
      <c r="AX368" s="9"/>
      <c r="AY368" s="22">
        <v>1.7027300000000001</v>
      </c>
      <c r="AZ368" s="22">
        <v>405.86399999999998</v>
      </c>
      <c r="BA368" s="22">
        <v>-1.27136E-2</v>
      </c>
      <c r="BB368" s="22">
        <v>358</v>
      </c>
      <c r="BC368" s="22">
        <v>1.7022699999999999</v>
      </c>
      <c r="BD368">
        <f t="shared" si="70"/>
        <v>12.7136</v>
      </c>
      <c r="BE368">
        <f t="shared" si="71"/>
        <v>21.647828128</v>
      </c>
    </row>
    <row r="369" spans="6:57">
      <c r="F369" s="9"/>
      <c r="G369" s="22">
        <v>4.22668E-2</v>
      </c>
      <c r="H369" s="22">
        <v>55.299399999999999</v>
      </c>
      <c r="I369" s="22">
        <v>-1.6690099999999999E-2</v>
      </c>
      <c r="J369" s="22">
        <v>359</v>
      </c>
      <c r="K369" s="22">
        <v>4.2089799999999997E-2</v>
      </c>
      <c r="L369">
        <f t="shared" si="60"/>
        <v>16.690100000000001</v>
      </c>
      <c r="M369">
        <f t="shared" si="61"/>
        <v>0.70543711868000003</v>
      </c>
      <c r="N369" s="9"/>
      <c r="O369" s="22">
        <v>1.7077599999999999</v>
      </c>
      <c r="P369" s="22">
        <v>126.15600000000001</v>
      </c>
      <c r="Q369" s="22">
        <v>-1.33606E-2</v>
      </c>
      <c r="R369" s="22">
        <v>359</v>
      </c>
      <c r="S369" s="22">
        <v>1.7071499999999999</v>
      </c>
      <c r="T369">
        <f t="shared" si="62"/>
        <v>13.3606</v>
      </c>
      <c r="U369">
        <f t="shared" si="63"/>
        <v>22.816698255999999</v>
      </c>
      <c r="X369" s="9"/>
      <c r="Y369" s="22">
        <v>4.22668E-2</v>
      </c>
      <c r="Z369" s="22">
        <v>222.99299999999999</v>
      </c>
      <c r="AA369" s="22">
        <v>-1.6735799999999999E-2</v>
      </c>
      <c r="AB369" s="22">
        <v>359</v>
      </c>
      <c r="AC369" s="22">
        <v>4.2132599999999999E-2</v>
      </c>
      <c r="AD369">
        <f t="shared" si="64"/>
        <v>16.735799999999998</v>
      </c>
      <c r="AE369">
        <f t="shared" si="65"/>
        <v>0.70736871143999991</v>
      </c>
      <c r="AF369" s="9"/>
      <c r="AG369" s="22">
        <v>1.7077599999999999</v>
      </c>
      <c r="AH369" s="22">
        <v>297.88299999999998</v>
      </c>
      <c r="AI369" s="22">
        <v>-1.2820399999999999E-2</v>
      </c>
      <c r="AJ369" s="22">
        <v>359</v>
      </c>
      <c r="AK369" s="22">
        <v>1.70685</v>
      </c>
      <c r="AL369">
        <f t="shared" si="66"/>
        <v>12.820399999999999</v>
      </c>
      <c r="AM369">
        <f t="shared" si="67"/>
        <v>21.894166303999999</v>
      </c>
      <c r="AP369" s="9"/>
      <c r="AQ369" s="22">
        <v>4.22668E-2</v>
      </c>
      <c r="AR369" s="22">
        <v>347.053</v>
      </c>
      <c r="AS369" s="22">
        <v>-1.67694E-2</v>
      </c>
      <c r="AT369" s="22">
        <v>359</v>
      </c>
      <c r="AU369" s="22">
        <v>4.2291299999999997E-2</v>
      </c>
      <c r="AV369">
        <f t="shared" si="68"/>
        <v>16.769400000000001</v>
      </c>
      <c r="AW369">
        <f t="shared" si="69"/>
        <v>0.70878887592000006</v>
      </c>
      <c r="AX369" s="9"/>
      <c r="AY369" s="22">
        <v>1.7077599999999999</v>
      </c>
      <c r="AZ369" s="22">
        <v>405.964</v>
      </c>
      <c r="BA369" s="22">
        <v>-1.25275E-2</v>
      </c>
      <c r="BB369" s="22">
        <v>359</v>
      </c>
      <c r="BC369" s="22">
        <v>1.7071499999999999</v>
      </c>
      <c r="BD369">
        <f t="shared" si="70"/>
        <v>12.5275</v>
      </c>
      <c r="BE369">
        <f t="shared" si="71"/>
        <v>21.393963400000001</v>
      </c>
    </row>
    <row r="370" spans="6:57">
      <c r="F370" s="9"/>
      <c r="G370" s="22">
        <v>3.7231399999999998E-2</v>
      </c>
      <c r="H370" s="22">
        <v>55.400100000000002</v>
      </c>
      <c r="I370" s="22">
        <v>-1.6693099999999999E-2</v>
      </c>
      <c r="J370" s="22">
        <v>360</v>
      </c>
      <c r="K370" s="22">
        <v>3.7439E-2</v>
      </c>
      <c r="L370">
        <f t="shared" si="60"/>
        <v>16.693099999999998</v>
      </c>
      <c r="M370">
        <f t="shared" si="61"/>
        <v>0.62150748333999983</v>
      </c>
      <c r="N370" s="9"/>
      <c r="O370" s="22">
        <v>1.7128000000000001</v>
      </c>
      <c r="P370" s="22">
        <v>126.256</v>
      </c>
      <c r="Q370" s="22">
        <v>-1.3195800000000001E-2</v>
      </c>
      <c r="R370" s="22">
        <v>360</v>
      </c>
      <c r="S370" s="22">
        <v>1.71234</v>
      </c>
      <c r="T370">
        <f t="shared" si="62"/>
        <v>13.1958</v>
      </c>
      <c r="U370">
        <f t="shared" si="63"/>
        <v>22.60176624</v>
      </c>
      <c r="X370" s="9"/>
      <c r="Y370" s="22">
        <v>3.7231399999999998E-2</v>
      </c>
      <c r="Z370" s="22">
        <v>223.09299999999999</v>
      </c>
      <c r="AA370" s="22">
        <v>-1.67297E-2</v>
      </c>
      <c r="AB370" s="22">
        <v>360</v>
      </c>
      <c r="AC370" s="22">
        <v>3.7094099999999998E-2</v>
      </c>
      <c r="AD370">
        <f t="shared" si="64"/>
        <v>16.729700000000001</v>
      </c>
      <c r="AE370">
        <f t="shared" si="65"/>
        <v>0.62287015258</v>
      </c>
      <c r="AF370" s="9"/>
      <c r="AG370" s="22">
        <v>1.7128000000000001</v>
      </c>
      <c r="AH370" s="22">
        <v>297.98399999999998</v>
      </c>
      <c r="AI370" s="22">
        <v>-1.26404E-2</v>
      </c>
      <c r="AJ370" s="22">
        <v>360</v>
      </c>
      <c r="AK370" s="22">
        <v>1.71173</v>
      </c>
      <c r="AL370">
        <f t="shared" si="66"/>
        <v>12.6404</v>
      </c>
      <c r="AM370">
        <f t="shared" si="67"/>
        <v>21.650477120000001</v>
      </c>
      <c r="AP370" s="9"/>
      <c r="AQ370" s="22">
        <v>3.7231399999999998E-2</v>
      </c>
      <c r="AR370" s="22">
        <v>347.15300000000002</v>
      </c>
      <c r="AS370" s="22">
        <v>-1.6772499999999999E-2</v>
      </c>
      <c r="AT370" s="22">
        <v>360</v>
      </c>
      <c r="AU370" s="22">
        <v>3.71948E-2</v>
      </c>
      <c r="AV370">
        <f t="shared" si="68"/>
        <v>16.772500000000001</v>
      </c>
      <c r="AW370">
        <f t="shared" si="69"/>
        <v>0.62446365650000002</v>
      </c>
      <c r="AX370" s="9"/>
      <c r="AY370" s="22">
        <v>1.7128000000000001</v>
      </c>
      <c r="AZ370" s="22">
        <v>406.065</v>
      </c>
      <c r="BA370" s="22">
        <v>-1.2326E-2</v>
      </c>
      <c r="BB370" s="22">
        <v>360</v>
      </c>
      <c r="BC370" s="22">
        <v>1.71265</v>
      </c>
      <c r="BD370">
        <f t="shared" si="70"/>
        <v>12.326000000000001</v>
      </c>
      <c r="BE370">
        <f t="shared" si="71"/>
        <v>21.111972800000004</v>
      </c>
    </row>
    <row r="371" spans="6:57">
      <c r="F371" s="9"/>
      <c r="G371" s="22">
        <v>3.2196000000000002E-2</v>
      </c>
      <c r="H371" s="22">
        <v>55.500799999999998</v>
      </c>
      <c r="I371" s="22">
        <v>-1.6677899999999999E-2</v>
      </c>
      <c r="J371" s="22">
        <v>361</v>
      </c>
      <c r="K371" s="22">
        <v>3.2089199999999998E-2</v>
      </c>
      <c r="L371">
        <f t="shared" si="60"/>
        <v>16.677899999999998</v>
      </c>
      <c r="M371">
        <f t="shared" si="61"/>
        <v>0.53696166839999993</v>
      </c>
      <c r="N371" s="9"/>
      <c r="O371" s="22">
        <v>1.71783</v>
      </c>
      <c r="P371" s="22">
        <v>126.357</v>
      </c>
      <c r="Q371" s="22">
        <v>-1.2988299999999999E-2</v>
      </c>
      <c r="R371" s="22">
        <v>361</v>
      </c>
      <c r="S371" s="22">
        <v>1.71722</v>
      </c>
      <c r="T371">
        <f t="shared" si="62"/>
        <v>12.988299999999999</v>
      </c>
      <c r="U371">
        <f t="shared" si="63"/>
        <v>22.311691388999996</v>
      </c>
      <c r="X371" s="9"/>
      <c r="Y371" s="22">
        <v>3.2196000000000002E-2</v>
      </c>
      <c r="Z371" s="22">
        <v>223.19399999999999</v>
      </c>
      <c r="AA371" s="22">
        <v>-1.67297E-2</v>
      </c>
      <c r="AB371" s="22">
        <v>361</v>
      </c>
      <c r="AC371" s="22">
        <v>3.2083100000000003E-2</v>
      </c>
      <c r="AD371">
        <f t="shared" si="64"/>
        <v>16.729700000000001</v>
      </c>
      <c r="AE371">
        <f t="shared" si="65"/>
        <v>0.53862942120000012</v>
      </c>
      <c r="AF371" s="9"/>
      <c r="AG371" s="22">
        <v>1.71783</v>
      </c>
      <c r="AH371" s="22">
        <v>298.084</v>
      </c>
      <c r="AI371" s="22">
        <v>-1.24298E-2</v>
      </c>
      <c r="AJ371" s="22">
        <v>361</v>
      </c>
      <c r="AK371" s="22">
        <v>1.71692</v>
      </c>
      <c r="AL371">
        <f t="shared" si="66"/>
        <v>12.4298</v>
      </c>
      <c r="AM371">
        <f t="shared" si="67"/>
        <v>21.352283333999999</v>
      </c>
      <c r="AP371" s="9"/>
      <c r="AQ371" s="22">
        <v>3.2196000000000002E-2</v>
      </c>
      <c r="AR371" s="22">
        <v>347.25400000000002</v>
      </c>
      <c r="AS371" s="22">
        <v>-1.67847E-2</v>
      </c>
      <c r="AT371" s="22">
        <v>361</v>
      </c>
      <c r="AU371" s="22">
        <v>3.2134999999999997E-2</v>
      </c>
      <c r="AV371">
        <f t="shared" si="68"/>
        <v>16.784700000000001</v>
      </c>
      <c r="AW371">
        <f t="shared" si="69"/>
        <v>0.5404002012000001</v>
      </c>
      <c r="AX371" s="9"/>
      <c r="AY371" s="22">
        <v>1.71783</v>
      </c>
      <c r="AZ371" s="22">
        <v>406.166</v>
      </c>
      <c r="BA371" s="22">
        <v>-1.2103300000000001E-2</v>
      </c>
      <c r="BB371" s="22">
        <v>361</v>
      </c>
      <c r="BC371" s="22">
        <v>1.71722</v>
      </c>
      <c r="BD371">
        <f t="shared" si="70"/>
        <v>12.103300000000001</v>
      </c>
      <c r="BE371">
        <f t="shared" si="71"/>
        <v>20.791411839000002</v>
      </c>
    </row>
    <row r="372" spans="6:57">
      <c r="F372" s="9"/>
      <c r="G372" s="22">
        <v>2.71606E-2</v>
      </c>
      <c r="H372" s="22">
        <v>55.601500000000001</v>
      </c>
      <c r="I372" s="22">
        <v>-1.6684000000000001E-2</v>
      </c>
      <c r="J372" s="22">
        <v>362</v>
      </c>
      <c r="K372" s="22">
        <v>2.7114900000000001E-2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126.458</v>
      </c>
      <c r="Q372" s="22">
        <v>-1.2777699999999999E-2</v>
      </c>
      <c r="R372" s="22">
        <v>362</v>
      </c>
      <c r="S372" s="22">
        <v>1.72272</v>
      </c>
      <c r="T372">
        <f t="shared" si="62"/>
        <v>12.777699999999999</v>
      </c>
      <c r="U372">
        <f t="shared" si="63"/>
        <v>22.014315998999997</v>
      </c>
      <c r="X372" s="9"/>
      <c r="Y372" s="22">
        <v>2.71606E-2</v>
      </c>
      <c r="Z372" s="22">
        <v>223.29499999999999</v>
      </c>
      <c r="AA372" s="22">
        <v>-1.6738900000000001E-2</v>
      </c>
      <c r="AB372" s="22">
        <v>362</v>
      </c>
      <c r="AC372" s="22">
        <v>2.7108799999999999E-2</v>
      </c>
      <c r="AD372">
        <f t="shared" si="64"/>
        <v>16.738900000000001</v>
      </c>
      <c r="AE372">
        <f t="shared" si="65"/>
        <v>0.45463856734000002</v>
      </c>
      <c r="AF372" s="9"/>
      <c r="AG372" s="22">
        <v>1.7228699999999999</v>
      </c>
      <c r="AH372" s="22">
        <v>298.185</v>
      </c>
      <c r="AI372" s="22">
        <v>-1.22223E-2</v>
      </c>
      <c r="AJ372" s="22">
        <v>362</v>
      </c>
      <c r="AK372" s="22">
        <v>1.72241</v>
      </c>
      <c r="AL372">
        <f t="shared" si="66"/>
        <v>12.222300000000001</v>
      </c>
      <c r="AM372">
        <f t="shared" si="67"/>
        <v>21.057434001000001</v>
      </c>
      <c r="AP372" s="9"/>
      <c r="AQ372" s="22">
        <v>2.71606E-2</v>
      </c>
      <c r="AR372" s="22">
        <v>347.35500000000002</v>
      </c>
      <c r="AS372" s="22">
        <v>-1.6778600000000001E-2</v>
      </c>
      <c r="AT372" s="22">
        <v>362</v>
      </c>
      <c r="AU372" s="22">
        <v>2.71179E-2</v>
      </c>
      <c r="AV372">
        <f t="shared" si="68"/>
        <v>16.778600000000001</v>
      </c>
      <c r="AW372">
        <f t="shared" si="69"/>
        <v>0.45571684316</v>
      </c>
      <c r="AX372" s="9"/>
      <c r="AY372" s="22">
        <v>1.7228699999999999</v>
      </c>
      <c r="AZ372" s="22">
        <v>406.267</v>
      </c>
      <c r="BA372" s="22">
        <v>-1.18408E-2</v>
      </c>
      <c r="BB372" s="22">
        <v>362</v>
      </c>
      <c r="BC372" s="22">
        <v>1.72241</v>
      </c>
      <c r="BD372">
        <f t="shared" si="70"/>
        <v>11.8408</v>
      </c>
      <c r="BE372">
        <f t="shared" si="71"/>
        <v>20.400159095999999</v>
      </c>
    </row>
    <row r="373" spans="6:57">
      <c r="F373" s="9"/>
      <c r="G373" s="22">
        <v>2.2125200000000001E-2</v>
      </c>
      <c r="H373" s="22">
        <v>55.702199999999998</v>
      </c>
      <c r="I373" s="22">
        <v>-1.66748E-2</v>
      </c>
      <c r="J373" s="22">
        <v>363</v>
      </c>
      <c r="K373" s="22">
        <v>2.2015400000000001E-2</v>
      </c>
      <c r="L373">
        <f t="shared" si="60"/>
        <v>16.674800000000001</v>
      </c>
      <c r="M373">
        <f t="shared" si="61"/>
        <v>0.36893328496000005</v>
      </c>
      <c r="N373" s="9"/>
      <c r="O373" s="22">
        <v>1.7279100000000001</v>
      </c>
      <c r="P373" s="22">
        <v>126.55800000000001</v>
      </c>
      <c r="Q373" s="22">
        <v>-1.25916E-2</v>
      </c>
      <c r="R373" s="22">
        <v>363</v>
      </c>
      <c r="S373" s="22">
        <v>1.7276</v>
      </c>
      <c r="T373">
        <f t="shared" si="62"/>
        <v>12.5916</v>
      </c>
      <c r="U373">
        <f t="shared" si="63"/>
        <v>21.757151556</v>
      </c>
      <c r="X373" s="9"/>
      <c r="Y373" s="22">
        <v>2.2125200000000001E-2</v>
      </c>
      <c r="Z373" s="22">
        <v>223.39500000000001</v>
      </c>
      <c r="AA373" s="22">
        <v>-1.6744999999999999E-2</v>
      </c>
      <c r="AB373" s="22">
        <v>363</v>
      </c>
      <c r="AC373" s="22">
        <v>2.1942099999999999E-2</v>
      </c>
      <c r="AD373">
        <f t="shared" si="64"/>
        <v>16.745000000000001</v>
      </c>
      <c r="AE373">
        <f t="shared" si="65"/>
        <v>0.37048647400000007</v>
      </c>
      <c r="AF373" s="9"/>
      <c r="AG373" s="22">
        <v>1.7279100000000001</v>
      </c>
      <c r="AH373" s="22">
        <v>298.286</v>
      </c>
      <c r="AI373" s="22">
        <v>-1.1975100000000001E-2</v>
      </c>
      <c r="AJ373" s="22">
        <v>363</v>
      </c>
      <c r="AK373" s="22">
        <v>1.7276</v>
      </c>
      <c r="AL373">
        <f t="shared" si="66"/>
        <v>11.975100000000001</v>
      </c>
      <c r="AM373">
        <f t="shared" si="67"/>
        <v>20.691895041000002</v>
      </c>
      <c r="AP373" s="9"/>
      <c r="AQ373" s="22">
        <v>2.2125200000000001E-2</v>
      </c>
      <c r="AR373" s="22">
        <v>347.45499999999998</v>
      </c>
      <c r="AS373" s="22">
        <v>-1.6781600000000001E-2</v>
      </c>
      <c r="AT373" s="22">
        <v>363</v>
      </c>
      <c r="AU373" s="22">
        <v>2.1936000000000001E-2</v>
      </c>
      <c r="AV373">
        <f t="shared" si="68"/>
        <v>16.781600000000001</v>
      </c>
      <c r="AW373">
        <f t="shared" si="69"/>
        <v>0.37129625632000002</v>
      </c>
      <c r="AX373" s="9"/>
      <c r="AY373" s="22">
        <v>1.7279100000000001</v>
      </c>
      <c r="AZ373" s="22">
        <v>406.36700000000002</v>
      </c>
      <c r="BA373" s="22">
        <v>-1.1578400000000001E-2</v>
      </c>
      <c r="BB373" s="22">
        <v>363</v>
      </c>
      <c r="BC373" s="22">
        <v>1.7279100000000001</v>
      </c>
      <c r="BD373">
        <f t="shared" si="70"/>
        <v>11.5784</v>
      </c>
      <c r="BE373">
        <f t="shared" si="71"/>
        <v>20.006433144000002</v>
      </c>
    </row>
    <row r="374" spans="6:57">
      <c r="F374" s="9"/>
      <c r="G374" s="22">
        <v>1.7089799999999999E-2</v>
      </c>
      <c r="H374" s="22">
        <v>55.802900000000001</v>
      </c>
      <c r="I374" s="22">
        <v>-1.6680899999999999E-2</v>
      </c>
      <c r="J374" s="22">
        <v>364</v>
      </c>
      <c r="K374" s="22">
        <v>1.6964699999999999E-2</v>
      </c>
      <c r="L374">
        <f t="shared" si="60"/>
        <v>16.680899999999998</v>
      </c>
      <c r="M374">
        <f t="shared" si="61"/>
        <v>0.28507324481999996</v>
      </c>
      <c r="N374" s="9"/>
      <c r="O374" s="22">
        <v>1.7329399999999999</v>
      </c>
      <c r="P374" s="22">
        <v>126.65900000000001</v>
      </c>
      <c r="Q374" s="22">
        <v>-1.2356600000000001E-2</v>
      </c>
      <c r="R374" s="22">
        <v>364</v>
      </c>
      <c r="S374" s="22">
        <v>1.73248</v>
      </c>
      <c r="T374">
        <f t="shared" si="62"/>
        <v>12.3566</v>
      </c>
      <c r="U374">
        <f t="shared" si="63"/>
        <v>21.413246403999999</v>
      </c>
      <c r="X374" s="9"/>
      <c r="Y374" s="22">
        <v>1.7089799999999999E-2</v>
      </c>
      <c r="Z374" s="22">
        <v>223.49600000000001</v>
      </c>
      <c r="AA374" s="22">
        <v>-1.6744999999999999E-2</v>
      </c>
      <c r="AB374" s="22">
        <v>364</v>
      </c>
      <c r="AC374" s="22">
        <v>1.6778600000000001E-2</v>
      </c>
      <c r="AD374">
        <f t="shared" si="64"/>
        <v>16.745000000000001</v>
      </c>
      <c r="AE374">
        <f t="shared" si="65"/>
        <v>0.28616870099999997</v>
      </c>
      <c r="AF374" s="9"/>
      <c r="AG374" s="22">
        <v>1.7329399999999999</v>
      </c>
      <c r="AH374" s="22">
        <v>298.38600000000002</v>
      </c>
      <c r="AI374" s="22">
        <v>-1.16852E-2</v>
      </c>
      <c r="AJ374" s="22">
        <v>364</v>
      </c>
      <c r="AK374" s="22">
        <v>1.73187</v>
      </c>
      <c r="AL374">
        <f t="shared" si="66"/>
        <v>11.6852</v>
      </c>
      <c r="AM374">
        <f t="shared" si="67"/>
        <v>20.249750488</v>
      </c>
      <c r="AP374" s="9"/>
      <c r="AQ374" s="22">
        <v>1.7089799999999999E-2</v>
      </c>
      <c r="AR374" s="22">
        <v>347.55599999999998</v>
      </c>
      <c r="AS374" s="22">
        <v>-1.6793800000000001E-2</v>
      </c>
      <c r="AT374" s="22">
        <v>364</v>
      </c>
      <c r="AU374" s="22">
        <v>1.6952499999999999E-2</v>
      </c>
      <c r="AV374">
        <f t="shared" si="68"/>
        <v>16.793800000000001</v>
      </c>
      <c r="AW374">
        <f t="shared" si="69"/>
        <v>0.28700268324</v>
      </c>
      <c r="AX374" s="9"/>
      <c r="AY374" s="22">
        <v>1.7329399999999999</v>
      </c>
      <c r="AZ374" s="22">
        <v>406.46800000000002</v>
      </c>
      <c r="BA374" s="22">
        <v>-1.12823E-2</v>
      </c>
      <c r="BB374" s="22">
        <v>364</v>
      </c>
      <c r="BC374" s="22">
        <v>1.7315700000000001</v>
      </c>
      <c r="BD374">
        <f t="shared" si="70"/>
        <v>11.282300000000001</v>
      </c>
      <c r="BE374">
        <f t="shared" si="71"/>
        <v>19.551548962000002</v>
      </c>
    </row>
    <row r="375" spans="6:57">
      <c r="F375" s="9"/>
      <c r="G375" s="22">
        <v>1.20544E-2</v>
      </c>
      <c r="H375" s="22">
        <v>55.903599999999997</v>
      </c>
      <c r="I375" s="22">
        <v>-1.6687E-2</v>
      </c>
      <c r="J375" s="22">
        <v>365</v>
      </c>
      <c r="K375" s="22">
        <v>1.18896E-2</v>
      </c>
      <c r="L375">
        <f t="shared" si="60"/>
        <v>16.687000000000001</v>
      </c>
      <c r="M375">
        <f t="shared" si="61"/>
        <v>0.20115177280000002</v>
      </c>
      <c r="N375" s="9"/>
      <c r="O375" s="22">
        <v>1.7379800000000001</v>
      </c>
      <c r="P375" s="22">
        <v>126.76</v>
      </c>
      <c r="Q375" s="22">
        <v>-1.21368E-2</v>
      </c>
      <c r="R375" s="22">
        <v>365</v>
      </c>
      <c r="S375" s="22">
        <v>1.73767</v>
      </c>
      <c r="T375">
        <f t="shared" si="62"/>
        <v>12.136799999999999</v>
      </c>
      <c r="U375">
        <f t="shared" si="63"/>
        <v>21.093515663999998</v>
      </c>
      <c r="X375" s="9"/>
      <c r="Y375" s="22">
        <v>1.20544E-2</v>
      </c>
      <c r="Z375" s="22">
        <v>223.59700000000001</v>
      </c>
      <c r="AA375" s="22">
        <v>-1.6738900000000001E-2</v>
      </c>
      <c r="AB375" s="22">
        <v>365</v>
      </c>
      <c r="AC375" s="22">
        <v>1.18195E-2</v>
      </c>
      <c r="AD375">
        <f t="shared" si="64"/>
        <v>16.738900000000001</v>
      </c>
      <c r="AE375">
        <f t="shared" si="65"/>
        <v>0.20177739616000001</v>
      </c>
      <c r="AF375" s="9"/>
      <c r="AG375" s="22">
        <v>1.7379800000000001</v>
      </c>
      <c r="AH375" s="22">
        <v>298.48700000000002</v>
      </c>
      <c r="AI375" s="22">
        <v>-1.1377E-2</v>
      </c>
      <c r="AJ375" s="22">
        <v>365</v>
      </c>
      <c r="AK375" s="22">
        <v>1.7367600000000001</v>
      </c>
      <c r="AL375">
        <f t="shared" si="66"/>
        <v>11.377000000000001</v>
      </c>
      <c r="AM375">
        <f t="shared" si="67"/>
        <v>19.772998460000004</v>
      </c>
      <c r="AP375" s="9"/>
      <c r="AQ375" s="22">
        <v>1.20544E-2</v>
      </c>
      <c r="AR375" s="22">
        <v>347.65699999999998</v>
      </c>
      <c r="AS375" s="22">
        <v>-1.6790800000000002E-2</v>
      </c>
      <c r="AT375" s="22">
        <v>365</v>
      </c>
      <c r="AU375" s="22">
        <v>1.19446E-2</v>
      </c>
      <c r="AV375">
        <f t="shared" si="68"/>
        <v>16.790800000000001</v>
      </c>
      <c r="AW375">
        <f t="shared" si="69"/>
        <v>0.20240301952</v>
      </c>
      <c r="AX375" s="9"/>
      <c r="AY375" s="22">
        <v>1.7379800000000001</v>
      </c>
      <c r="AZ375" s="22">
        <v>406.56900000000002</v>
      </c>
      <c r="BA375" s="22">
        <v>-1.09406E-2</v>
      </c>
      <c r="BB375" s="22">
        <v>365</v>
      </c>
      <c r="BC375" s="22">
        <v>1.7373700000000001</v>
      </c>
      <c r="BD375">
        <f t="shared" si="70"/>
        <v>10.9406</v>
      </c>
      <c r="BE375">
        <f t="shared" si="71"/>
        <v>19.014543988</v>
      </c>
    </row>
    <row r="376" spans="6:57">
      <c r="F376" s="9"/>
      <c r="G376" s="22">
        <v>7.0190399999999998E-3</v>
      </c>
      <c r="H376" s="22">
        <v>56.004300000000001</v>
      </c>
      <c r="I376" s="22">
        <v>-1.6696200000000001E-2</v>
      </c>
      <c r="J376" s="22">
        <v>366</v>
      </c>
      <c r="K376" s="22">
        <v>6.8939200000000004E-3</v>
      </c>
      <c r="L376">
        <f t="shared" si="60"/>
        <v>16.696200000000001</v>
      </c>
      <c r="M376">
        <f t="shared" si="61"/>
        <v>0.117191295648</v>
      </c>
      <c r="N376" s="9"/>
      <c r="O376" s="22">
        <v>1.7430099999999999</v>
      </c>
      <c r="P376" s="22">
        <v>126.86</v>
      </c>
      <c r="Q376" s="22">
        <v>-1.18256E-2</v>
      </c>
      <c r="R376" s="22">
        <v>366</v>
      </c>
      <c r="S376" s="22">
        <v>1.7422500000000001</v>
      </c>
      <c r="T376">
        <f t="shared" si="62"/>
        <v>11.8256</v>
      </c>
      <c r="U376">
        <f t="shared" si="63"/>
        <v>20.612139056</v>
      </c>
      <c r="X376" s="9"/>
      <c r="Y376" s="22">
        <v>7.0190399999999998E-3</v>
      </c>
      <c r="Z376" s="22">
        <v>223.69800000000001</v>
      </c>
      <c r="AA376" s="22">
        <v>-1.6723600000000002E-2</v>
      </c>
      <c r="AB376" s="22">
        <v>366</v>
      </c>
      <c r="AC376" s="22">
        <v>6.8664599999999996E-3</v>
      </c>
      <c r="AD376">
        <f t="shared" si="64"/>
        <v>16.723600000000001</v>
      </c>
      <c r="AE376">
        <f t="shared" si="65"/>
        <v>0.117383617344</v>
      </c>
      <c r="AF376" s="9"/>
      <c r="AG376" s="22">
        <v>1.7430099999999999</v>
      </c>
      <c r="AH376" s="22">
        <v>298.58800000000002</v>
      </c>
      <c r="AI376" s="22">
        <v>-1.10168E-2</v>
      </c>
      <c r="AJ376" s="22">
        <v>366</v>
      </c>
      <c r="AK376" s="22">
        <v>1.74255</v>
      </c>
      <c r="AL376">
        <f t="shared" si="66"/>
        <v>11.0168</v>
      </c>
      <c r="AM376">
        <f t="shared" si="67"/>
        <v>19.202392568</v>
      </c>
      <c r="AP376" s="9"/>
      <c r="AQ376" s="22">
        <v>7.0190399999999998E-3</v>
      </c>
      <c r="AR376" s="22">
        <v>347.75799999999998</v>
      </c>
      <c r="AS376" s="22">
        <v>-1.6778600000000001E-2</v>
      </c>
      <c r="AT376" s="22">
        <v>366</v>
      </c>
      <c r="AU376" s="22">
        <v>6.58875E-3</v>
      </c>
      <c r="AV376">
        <f t="shared" si="68"/>
        <v>16.778600000000001</v>
      </c>
      <c r="AW376">
        <f t="shared" si="69"/>
        <v>0.11776966454400001</v>
      </c>
      <c r="AX376" s="9"/>
      <c r="AY376" s="22">
        <v>1.7430099999999999</v>
      </c>
      <c r="AZ376" s="22">
        <v>406.66899999999998</v>
      </c>
      <c r="BA376" s="22">
        <v>-1.0555999999999999E-2</v>
      </c>
      <c r="BB376" s="22">
        <v>366</v>
      </c>
      <c r="BC376" s="22">
        <v>1.74255</v>
      </c>
      <c r="BD376">
        <f t="shared" si="70"/>
        <v>10.555999999999999</v>
      </c>
      <c r="BE376">
        <f t="shared" si="71"/>
        <v>18.39921356</v>
      </c>
    </row>
    <row r="377" spans="6:57">
      <c r="F377" s="9"/>
      <c r="G377" s="22">
        <v>1.9836400000000001E-3</v>
      </c>
      <c r="H377" s="22">
        <v>56.1051</v>
      </c>
      <c r="I377" s="22">
        <v>-1.6693099999999999E-2</v>
      </c>
      <c r="J377" s="22">
        <v>367</v>
      </c>
      <c r="K377" s="22">
        <v>1.8219E-3</v>
      </c>
      <c r="L377">
        <f t="shared" si="60"/>
        <v>16.693099999999998</v>
      </c>
      <c r="M377">
        <f t="shared" si="61"/>
        <v>3.3113100883999998E-2</v>
      </c>
      <c r="N377" s="9"/>
      <c r="O377" s="22">
        <v>1.7480500000000001</v>
      </c>
      <c r="P377" s="22">
        <v>126.961</v>
      </c>
      <c r="Q377" s="22">
        <v>-1.14471E-2</v>
      </c>
      <c r="R377" s="22">
        <v>367</v>
      </c>
      <c r="S377" s="22">
        <v>1.7474400000000001</v>
      </c>
      <c r="T377">
        <f t="shared" si="62"/>
        <v>11.447100000000001</v>
      </c>
      <c r="U377">
        <f t="shared" si="63"/>
        <v>20.010103155000003</v>
      </c>
      <c r="X377" s="9"/>
      <c r="Y377" s="22">
        <v>1.9836400000000001E-3</v>
      </c>
      <c r="Z377" s="22">
        <v>223.798</v>
      </c>
      <c r="AA377" s="22">
        <v>-1.6732799999999999E-2</v>
      </c>
      <c r="AB377" s="22">
        <v>367</v>
      </c>
      <c r="AC377" s="22">
        <v>1.77002E-3</v>
      </c>
      <c r="AD377">
        <f t="shared" si="64"/>
        <v>16.732799999999997</v>
      </c>
      <c r="AE377">
        <f t="shared" si="65"/>
        <v>3.3191851391999996E-2</v>
      </c>
      <c r="AF377" s="9"/>
      <c r="AG377" s="22">
        <v>1.7480500000000001</v>
      </c>
      <c r="AH377" s="22">
        <v>298.68799999999999</v>
      </c>
      <c r="AI377" s="22">
        <v>-1.0611000000000001E-2</v>
      </c>
      <c r="AJ377" s="22">
        <v>367</v>
      </c>
      <c r="AK377" s="22">
        <v>1.7477400000000001</v>
      </c>
      <c r="AL377">
        <f t="shared" si="66"/>
        <v>10.611000000000001</v>
      </c>
      <c r="AM377">
        <f t="shared" si="67"/>
        <v>18.548558550000003</v>
      </c>
      <c r="AP377" s="9"/>
      <c r="AQ377" s="22">
        <v>1.9836400000000001E-3</v>
      </c>
      <c r="AR377" s="22">
        <v>347.858</v>
      </c>
      <c r="AS377" s="22">
        <v>-1.6787699999999999E-2</v>
      </c>
      <c r="AT377" s="22">
        <v>367</v>
      </c>
      <c r="AU377" s="22">
        <v>1.8707299999999999E-3</v>
      </c>
      <c r="AV377">
        <f t="shared" si="68"/>
        <v>16.787699999999997</v>
      </c>
      <c r="AW377">
        <f t="shared" si="69"/>
        <v>3.3300753227999996E-2</v>
      </c>
      <c r="AX377" s="9"/>
      <c r="AY377" s="22">
        <v>1.7480500000000001</v>
      </c>
      <c r="AZ377" s="22">
        <v>406.77</v>
      </c>
      <c r="BA377" s="22">
        <v>-1.01105E-2</v>
      </c>
      <c r="BB377" s="22">
        <v>367</v>
      </c>
      <c r="BC377" s="22">
        <v>1.7477400000000001</v>
      </c>
      <c r="BD377">
        <f t="shared" si="70"/>
        <v>10.1105</v>
      </c>
      <c r="BE377">
        <f t="shared" si="71"/>
        <v>17.673659525000001</v>
      </c>
    </row>
    <row r="378" spans="6:57">
      <c r="F378" s="9"/>
      <c r="G378" s="22">
        <v>-3.0517600000000001E-3</v>
      </c>
      <c r="H378" s="22">
        <v>56.205800000000004</v>
      </c>
      <c r="I378" s="22">
        <v>-1.6696200000000001E-2</v>
      </c>
      <c r="J378" s="22">
        <v>368</v>
      </c>
      <c r="K378" s="22">
        <v>-3.2104500000000001E-3</v>
      </c>
      <c r="L378">
        <f t="shared" si="60"/>
        <v>16.696200000000001</v>
      </c>
      <c r="M378">
        <f t="shared" si="61"/>
        <v>-5.0952795312000004E-2</v>
      </c>
      <c r="N378" s="9"/>
      <c r="O378" s="22">
        <v>1.75308</v>
      </c>
      <c r="P378" s="22">
        <v>127.062</v>
      </c>
      <c r="Q378" s="22">
        <v>-1.11542E-2</v>
      </c>
      <c r="R378" s="22">
        <v>368</v>
      </c>
      <c r="S378" s="22">
        <v>1.7526200000000001</v>
      </c>
      <c r="T378">
        <f t="shared" si="62"/>
        <v>11.154199999999999</v>
      </c>
      <c r="U378">
        <f t="shared" si="63"/>
        <v>19.554204935999998</v>
      </c>
      <c r="X378" s="9"/>
      <c r="Y378" s="22">
        <v>-3.0517600000000001E-3</v>
      </c>
      <c r="Z378" s="22">
        <v>223.899</v>
      </c>
      <c r="AA378" s="22">
        <v>-1.6738900000000001E-2</v>
      </c>
      <c r="AB378" s="22">
        <v>368</v>
      </c>
      <c r="AC378" s="22">
        <v>-3.2409700000000001E-3</v>
      </c>
      <c r="AD378">
        <f t="shared" si="64"/>
        <v>16.738900000000001</v>
      </c>
      <c r="AE378">
        <f t="shared" si="65"/>
        <v>-5.1083105464000009E-2</v>
      </c>
      <c r="AF378" s="9"/>
      <c r="AG378" s="22">
        <v>1.75308</v>
      </c>
      <c r="AH378" s="22">
        <v>298.78899999999999</v>
      </c>
      <c r="AI378" s="22">
        <v>-1.01624E-2</v>
      </c>
      <c r="AJ378" s="22">
        <v>368</v>
      </c>
      <c r="AK378" s="22">
        <v>1.7523200000000001</v>
      </c>
      <c r="AL378">
        <f t="shared" si="66"/>
        <v>10.1624</v>
      </c>
      <c r="AM378">
        <f t="shared" si="67"/>
        <v>17.815500191999998</v>
      </c>
      <c r="AP378" s="9"/>
      <c r="AQ378" s="22">
        <v>-3.0517600000000001E-3</v>
      </c>
      <c r="AR378" s="22">
        <v>347.959</v>
      </c>
      <c r="AS378" s="22">
        <v>-1.6775499999999999E-2</v>
      </c>
      <c r="AT378" s="22">
        <v>368</v>
      </c>
      <c r="AU378" s="22">
        <v>-3.0365000000000001E-3</v>
      </c>
      <c r="AV378">
        <f t="shared" si="68"/>
        <v>16.775499999999997</v>
      </c>
      <c r="AW378">
        <f t="shared" si="69"/>
        <v>-5.1194799879999996E-2</v>
      </c>
      <c r="AX378" s="9"/>
      <c r="AY378" s="22">
        <v>1.75308</v>
      </c>
      <c r="AZ378" s="22">
        <v>406.87099999999998</v>
      </c>
      <c r="BA378" s="22">
        <v>-9.61914E-3</v>
      </c>
      <c r="BB378" s="22">
        <v>368</v>
      </c>
      <c r="BC378" s="22">
        <v>1.7526200000000001</v>
      </c>
      <c r="BD378">
        <f t="shared" si="70"/>
        <v>9.6191399999999998</v>
      </c>
      <c r="BE378">
        <f t="shared" si="71"/>
        <v>16.8631219512</v>
      </c>
    </row>
    <row r="379" spans="6:57">
      <c r="F379" s="9"/>
      <c r="G379" s="22">
        <v>-8.0871599999999995E-3</v>
      </c>
      <c r="H379" s="22">
        <v>56.3065</v>
      </c>
      <c r="I379" s="22">
        <v>-1.6696200000000001E-2</v>
      </c>
      <c r="J379" s="22">
        <v>369</v>
      </c>
      <c r="K379" s="22">
        <v>-8.2550000000000002E-3</v>
      </c>
      <c r="L379">
        <f t="shared" si="60"/>
        <v>16.696200000000001</v>
      </c>
      <c r="M379">
        <f t="shared" si="61"/>
        <v>-0.135024840792</v>
      </c>
      <c r="N379" s="9"/>
      <c r="O379" s="22">
        <v>1.7581199999999999</v>
      </c>
      <c r="P379" s="22">
        <v>127.163</v>
      </c>
      <c r="Q379" s="22">
        <v>-1.07574E-2</v>
      </c>
      <c r="R379" s="22">
        <v>369</v>
      </c>
      <c r="S379" s="22">
        <v>1.7578100000000001</v>
      </c>
      <c r="T379">
        <f t="shared" si="62"/>
        <v>10.757400000000001</v>
      </c>
      <c r="U379">
        <f t="shared" si="63"/>
        <v>18.912800088000001</v>
      </c>
      <c r="X379" s="9"/>
      <c r="Y379" s="22">
        <v>-8.0871599999999995E-3</v>
      </c>
      <c r="Z379" s="22">
        <v>224</v>
      </c>
      <c r="AA379" s="22">
        <v>-1.6735799999999999E-2</v>
      </c>
      <c r="AB379" s="22">
        <v>369</v>
      </c>
      <c r="AC379" s="22">
        <v>-8.1024200000000008E-3</v>
      </c>
      <c r="AD379">
        <f t="shared" si="64"/>
        <v>16.735799999999998</v>
      </c>
      <c r="AE379">
        <f t="shared" si="65"/>
        <v>-0.13534509232799996</v>
      </c>
      <c r="AF379" s="9"/>
      <c r="AG379" s="22">
        <v>1.7581199999999999</v>
      </c>
      <c r="AH379" s="22">
        <v>298.89</v>
      </c>
      <c r="AI379" s="22">
        <v>-9.6282999999999994E-3</v>
      </c>
      <c r="AJ379" s="22">
        <v>369</v>
      </c>
      <c r="AK379" s="22">
        <v>1.7578100000000001</v>
      </c>
      <c r="AL379">
        <f t="shared" si="66"/>
        <v>9.6282999999999994</v>
      </c>
      <c r="AM379">
        <f t="shared" si="67"/>
        <v>16.927706795999999</v>
      </c>
      <c r="AP379" s="9"/>
      <c r="AQ379" s="22">
        <v>-8.0871599999999995E-3</v>
      </c>
      <c r="AR379" s="22">
        <v>348.06</v>
      </c>
      <c r="AS379" s="22">
        <v>-1.6772499999999999E-2</v>
      </c>
      <c r="AT379" s="22">
        <v>369</v>
      </c>
      <c r="AU379" s="22">
        <v>-8.0657999999999997E-3</v>
      </c>
      <c r="AV379">
        <f t="shared" si="68"/>
        <v>16.772500000000001</v>
      </c>
      <c r="AW379">
        <f t="shared" si="69"/>
        <v>-0.13564189109999999</v>
      </c>
      <c r="AX379" s="9"/>
      <c r="AY379" s="22">
        <v>1.7581199999999999</v>
      </c>
      <c r="AZ379" s="22">
        <v>406.97199999999998</v>
      </c>
      <c r="BA379" s="22">
        <v>-9.0240500000000005E-3</v>
      </c>
      <c r="BB379" s="22">
        <v>369</v>
      </c>
      <c r="BC379" s="22">
        <v>1.7575099999999999</v>
      </c>
      <c r="BD379">
        <f t="shared" si="70"/>
        <v>9.0240500000000008</v>
      </c>
      <c r="BE379">
        <f t="shared" si="71"/>
        <v>15.865362786</v>
      </c>
    </row>
    <row r="380" spans="6:57">
      <c r="F380" s="9"/>
      <c r="G380" s="22">
        <v>-1.31226E-2</v>
      </c>
      <c r="H380" s="22">
        <v>56.407200000000003</v>
      </c>
      <c r="I380" s="22">
        <v>-1.6708400000000002E-2</v>
      </c>
      <c r="J380" s="22">
        <v>370</v>
      </c>
      <c r="K380" s="22">
        <v>-1.34491E-2</v>
      </c>
      <c r="L380">
        <f t="shared" si="60"/>
        <v>16.708400000000001</v>
      </c>
      <c r="M380">
        <f t="shared" si="61"/>
        <v>-0.21925764984000001</v>
      </c>
      <c r="N380" s="9"/>
      <c r="O380" s="22">
        <v>1.76315</v>
      </c>
      <c r="P380" s="22">
        <v>127.26300000000001</v>
      </c>
      <c r="Q380" s="22">
        <v>-1.0208099999999999E-2</v>
      </c>
      <c r="R380" s="22">
        <v>370</v>
      </c>
      <c r="S380" s="22">
        <v>1.7623899999999999</v>
      </c>
      <c r="T380">
        <f t="shared" si="62"/>
        <v>10.2081</v>
      </c>
      <c r="U380">
        <f t="shared" si="63"/>
        <v>17.998411515000001</v>
      </c>
      <c r="X380" s="9"/>
      <c r="Y380" s="22">
        <v>-1.31226E-2</v>
      </c>
      <c r="Z380" s="22">
        <v>224.1</v>
      </c>
      <c r="AA380" s="22">
        <v>-1.6732799999999999E-2</v>
      </c>
      <c r="AB380" s="22">
        <v>370</v>
      </c>
      <c r="AC380" s="22">
        <v>-1.3028E-2</v>
      </c>
      <c r="AD380">
        <f t="shared" si="64"/>
        <v>16.732799999999997</v>
      </c>
      <c r="AE380">
        <f t="shared" si="65"/>
        <v>-0.21957784127999996</v>
      </c>
      <c r="AF380" s="9"/>
      <c r="AG380" s="22">
        <v>1.76315</v>
      </c>
      <c r="AH380" s="22">
        <v>298.99099999999999</v>
      </c>
      <c r="AI380" s="22">
        <v>-9.0209999999999995E-3</v>
      </c>
      <c r="AJ380" s="22">
        <v>370</v>
      </c>
      <c r="AK380" s="22">
        <v>1.7623899999999999</v>
      </c>
      <c r="AL380">
        <f t="shared" si="66"/>
        <v>9.020999999999999</v>
      </c>
      <c r="AM380">
        <f t="shared" si="67"/>
        <v>15.905376149999999</v>
      </c>
      <c r="AP380" s="9"/>
      <c r="AQ380" s="22">
        <v>-1.31226E-2</v>
      </c>
      <c r="AR380" s="22">
        <v>348.16</v>
      </c>
      <c r="AS380" s="22">
        <v>-1.6772499999999999E-2</v>
      </c>
      <c r="AT380" s="22">
        <v>370</v>
      </c>
      <c r="AU380" s="22">
        <v>-1.35529E-2</v>
      </c>
      <c r="AV380">
        <f t="shared" si="68"/>
        <v>16.772500000000001</v>
      </c>
      <c r="AW380">
        <f t="shared" si="69"/>
        <v>-0.22009880850000002</v>
      </c>
      <c r="AX380" s="9"/>
      <c r="AY380" s="22">
        <v>1.76315</v>
      </c>
      <c r="AZ380" s="22">
        <v>407.072</v>
      </c>
      <c r="BA380" s="22">
        <v>-8.3129899999999993E-3</v>
      </c>
      <c r="BB380" s="22">
        <v>370</v>
      </c>
      <c r="BC380" s="22">
        <v>1.7623899999999999</v>
      </c>
      <c r="BD380">
        <f t="shared" si="70"/>
        <v>8.3129899999999992</v>
      </c>
      <c r="BE380">
        <f t="shared" si="71"/>
        <v>14.657048318499999</v>
      </c>
    </row>
    <row r="381" spans="6:57">
      <c r="F381" s="9"/>
      <c r="G381" s="22">
        <v>-1.8158000000000001E-2</v>
      </c>
      <c r="H381" s="22">
        <v>56.507899999999999</v>
      </c>
      <c r="I381" s="22">
        <v>-1.6693099999999999E-2</v>
      </c>
      <c r="J381" s="22">
        <v>371</v>
      </c>
      <c r="K381" s="22">
        <v>-1.8383799999999999E-2</v>
      </c>
      <c r="L381">
        <f t="shared" si="60"/>
        <v>16.693099999999998</v>
      </c>
      <c r="M381">
        <f t="shared" si="61"/>
        <v>-0.30311330979999995</v>
      </c>
      <c r="N381" s="9"/>
      <c r="O381" s="22">
        <v>1.7681899999999999</v>
      </c>
      <c r="P381" s="22">
        <v>127.364</v>
      </c>
      <c r="Q381" s="22">
        <v>-9.6527100000000001E-3</v>
      </c>
      <c r="R381" s="22">
        <v>371</v>
      </c>
      <c r="S381" s="22">
        <v>1.7675799999999999</v>
      </c>
      <c r="T381">
        <f t="shared" si="62"/>
        <v>9.6527100000000008</v>
      </c>
      <c r="U381">
        <f t="shared" si="63"/>
        <v>17.0678252949</v>
      </c>
      <c r="X381" s="9"/>
      <c r="Y381" s="22">
        <v>-1.8158000000000001E-2</v>
      </c>
      <c r="Z381" s="22">
        <v>224.20099999999999</v>
      </c>
      <c r="AA381" s="22">
        <v>-1.6741900000000001E-2</v>
      </c>
      <c r="AB381" s="22">
        <v>371</v>
      </c>
      <c r="AC381" s="22">
        <v>-1.8356299999999999E-2</v>
      </c>
      <c r="AD381">
        <f t="shared" si="64"/>
        <v>16.741900000000001</v>
      </c>
      <c r="AE381">
        <f t="shared" si="65"/>
        <v>-0.30399942020000004</v>
      </c>
      <c r="AF381" s="9"/>
      <c r="AG381" s="22">
        <v>1.7681899999999999</v>
      </c>
      <c r="AH381" s="22">
        <v>299.09100000000001</v>
      </c>
      <c r="AI381" s="22">
        <v>-8.2458500000000007E-3</v>
      </c>
      <c r="AJ381" s="22">
        <v>371</v>
      </c>
      <c r="AK381" s="22">
        <v>1.7678799999999999</v>
      </c>
      <c r="AL381">
        <f t="shared" si="66"/>
        <v>8.2458500000000008</v>
      </c>
      <c r="AM381">
        <f t="shared" si="67"/>
        <v>14.580229511500001</v>
      </c>
      <c r="AP381" s="9"/>
      <c r="AQ381" s="22">
        <v>-1.8158000000000001E-2</v>
      </c>
      <c r="AR381" s="22">
        <v>348.26100000000002</v>
      </c>
      <c r="AS381" s="22">
        <v>-1.67694E-2</v>
      </c>
      <c r="AT381" s="22">
        <v>371</v>
      </c>
      <c r="AU381" s="22">
        <v>-1.82983E-2</v>
      </c>
      <c r="AV381">
        <f t="shared" si="68"/>
        <v>16.769400000000001</v>
      </c>
      <c r="AW381">
        <f t="shared" si="69"/>
        <v>-0.30449876520000002</v>
      </c>
      <c r="AX381" s="9"/>
      <c r="AY381" s="22">
        <v>1.7681899999999999</v>
      </c>
      <c r="AZ381" s="22">
        <v>407.173</v>
      </c>
      <c r="BA381" s="22">
        <v>-7.4371300000000001E-3</v>
      </c>
      <c r="BB381" s="22">
        <v>371</v>
      </c>
      <c r="BC381" s="22">
        <v>1.7675799999999999</v>
      </c>
      <c r="BD381">
        <f t="shared" si="70"/>
        <v>7.4371299999999998</v>
      </c>
      <c r="BE381">
        <f t="shared" si="71"/>
        <v>13.150258894699999</v>
      </c>
    </row>
    <row r="382" spans="6:57">
      <c r="F382" s="9"/>
      <c r="G382" s="22">
        <v>-2.3193399999999999E-2</v>
      </c>
      <c r="H382" s="22">
        <v>56.608600000000003</v>
      </c>
      <c r="I382" s="22">
        <v>-1.6690099999999999E-2</v>
      </c>
      <c r="J382" s="22">
        <v>372</v>
      </c>
      <c r="K382" s="22">
        <v>-2.33154E-2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127.465</v>
      </c>
      <c r="Q382" s="22">
        <v>-9.0026900000000007E-3</v>
      </c>
      <c r="R382" s="22">
        <v>372</v>
      </c>
      <c r="S382" s="22">
        <v>1.7730699999999999</v>
      </c>
      <c r="T382">
        <f t="shared" si="62"/>
        <v>9.0026900000000012</v>
      </c>
      <c r="U382">
        <f t="shared" si="63"/>
        <v>15.963749961800003</v>
      </c>
      <c r="X382" s="9"/>
      <c r="Y382" s="22">
        <v>-2.3193399999999999E-2</v>
      </c>
      <c r="Z382" s="22">
        <v>224.30199999999999</v>
      </c>
      <c r="AA382" s="22">
        <v>-1.6738900000000001E-2</v>
      </c>
      <c r="AB382" s="22">
        <v>372</v>
      </c>
      <c r="AC382" s="22">
        <v>-2.3422200000000001E-2</v>
      </c>
      <c r="AD382">
        <f t="shared" si="64"/>
        <v>16.738900000000001</v>
      </c>
      <c r="AE382">
        <f t="shared" si="65"/>
        <v>-0.38823200326000001</v>
      </c>
      <c r="AF382" s="9"/>
      <c r="AG382" s="22">
        <v>1.77322</v>
      </c>
      <c r="AH382" s="22">
        <v>299.19200000000001</v>
      </c>
      <c r="AI382" s="22">
        <v>-7.2723400000000004E-3</v>
      </c>
      <c r="AJ382" s="22">
        <v>372</v>
      </c>
      <c r="AK382" s="22">
        <v>1.7724599999999999</v>
      </c>
      <c r="AL382">
        <f t="shared" si="66"/>
        <v>7.2723400000000007</v>
      </c>
      <c r="AM382">
        <f t="shared" si="67"/>
        <v>12.895458734800002</v>
      </c>
      <c r="AP382" s="9"/>
      <c r="AQ382" s="22">
        <v>-2.3193399999999999E-2</v>
      </c>
      <c r="AR382" s="22">
        <v>348.36200000000002</v>
      </c>
      <c r="AS382" s="22">
        <v>-1.67694E-2</v>
      </c>
      <c r="AT382" s="22">
        <v>372</v>
      </c>
      <c r="AU382" s="22">
        <v>-2.3367300000000001E-2</v>
      </c>
      <c r="AV382">
        <f t="shared" si="68"/>
        <v>16.769400000000001</v>
      </c>
      <c r="AW382">
        <f t="shared" si="69"/>
        <v>-0.38893940195999999</v>
      </c>
      <c r="AX382" s="9"/>
      <c r="AY382" s="22">
        <v>1.77322</v>
      </c>
      <c r="AZ382" s="22">
        <v>407.274</v>
      </c>
      <c r="BA382" s="22">
        <v>-6.3385000000000004E-3</v>
      </c>
      <c r="BB382" s="22">
        <v>372</v>
      </c>
      <c r="BC382" s="22">
        <v>1.7724599999999999</v>
      </c>
      <c r="BD382">
        <f t="shared" si="70"/>
        <v>6.3385000000000007</v>
      </c>
      <c r="BE382">
        <f t="shared" si="71"/>
        <v>11.239554970000002</v>
      </c>
    </row>
    <row r="383" spans="6:57">
      <c r="F383" s="9"/>
      <c r="G383" s="22">
        <v>-2.8228799999999998E-2</v>
      </c>
      <c r="H383" s="22">
        <v>56.709299999999999</v>
      </c>
      <c r="I383" s="22">
        <v>-1.6708400000000002E-2</v>
      </c>
      <c r="J383" s="22">
        <v>373</v>
      </c>
      <c r="K383" s="22">
        <v>-2.8668200000000001E-2</v>
      </c>
      <c r="L383">
        <f t="shared" si="60"/>
        <v>16.708400000000001</v>
      </c>
      <c r="M383">
        <f t="shared" si="61"/>
        <v>-0.47165808192000003</v>
      </c>
      <c r="N383" s="9"/>
      <c r="O383" s="22">
        <v>1.77826</v>
      </c>
      <c r="P383" s="22">
        <v>127.565</v>
      </c>
      <c r="Q383" s="22">
        <v>-8.1787100000000005E-3</v>
      </c>
      <c r="R383" s="22">
        <v>373</v>
      </c>
      <c r="S383" s="22">
        <v>1.77765</v>
      </c>
      <c r="T383">
        <f t="shared" si="62"/>
        <v>8.1787100000000006</v>
      </c>
      <c r="U383">
        <f t="shared" si="63"/>
        <v>14.543872844600001</v>
      </c>
      <c r="X383" s="9"/>
      <c r="Y383" s="22">
        <v>-2.8228799999999998E-2</v>
      </c>
      <c r="Z383" s="22">
        <v>224.40299999999999</v>
      </c>
      <c r="AA383" s="22">
        <v>-1.6744999999999999E-2</v>
      </c>
      <c r="AB383" s="22">
        <v>373</v>
      </c>
      <c r="AC383" s="22">
        <v>-2.8518700000000001E-2</v>
      </c>
      <c r="AD383">
        <f t="shared" si="64"/>
        <v>16.745000000000001</v>
      </c>
      <c r="AE383">
        <f t="shared" si="65"/>
        <v>-0.472691256</v>
      </c>
      <c r="AF383" s="9"/>
      <c r="AG383" s="22">
        <v>1.77826</v>
      </c>
      <c r="AH383" s="22">
        <v>299.29300000000001</v>
      </c>
      <c r="AI383" s="22">
        <v>-5.9905999999999996E-3</v>
      </c>
      <c r="AJ383" s="22">
        <v>373</v>
      </c>
      <c r="AK383" s="22">
        <v>1.77765</v>
      </c>
      <c r="AL383">
        <f t="shared" si="66"/>
        <v>5.9905999999999997</v>
      </c>
      <c r="AM383">
        <f t="shared" si="67"/>
        <v>10.652844355999999</v>
      </c>
      <c r="AP383" s="9"/>
      <c r="AQ383" s="22">
        <v>-2.8228799999999998E-2</v>
      </c>
      <c r="AR383" s="22">
        <v>348.46199999999999</v>
      </c>
      <c r="AS383" s="22">
        <v>-1.6778600000000001E-2</v>
      </c>
      <c r="AT383" s="22">
        <v>373</v>
      </c>
      <c r="AU383" s="22">
        <v>-2.8433199999999999E-2</v>
      </c>
      <c r="AV383">
        <f t="shared" si="68"/>
        <v>16.778600000000001</v>
      </c>
      <c r="AW383">
        <f t="shared" si="69"/>
        <v>-0.47363974368</v>
      </c>
      <c r="AX383" s="9"/>
      <c r="AY383" s="22">
        <v>1.77826</v>
      </c>
      <c r="AZ383" s="22">
        <v>407.37400000000002</v>
      </c>
      <c r="BA383" s="22">
        <v>-4.9163799999999997E-3</v>
      </c>
      <c r="BB383" s="22">
        <v>373</v>
      </c>
      <c r="BC383" s="22">
        <v>1.77826</v>
      </c>
      <c r="BD383">
        <f t="shared" si="70"/>
        <v>4.9163799999999993</v>
      </c>
      <c r="BE383">
        <f t="shared" si="71"/>
        <v>8.7426018987999985</v>
      </c>
    </row>
    <row r="384" spans="6:57">
      <c r="F384" s="9"/>
      <c r="G384" s="22">
        <v>-3.3264200000000001E-2</v>
      </c>
      <c r="H384" s="22">
        <v>56.81</v>
      </c>
      <c r="I384" s="22">
        <v>-1.67023E-2</v>
      </c>
      <c r="J384" s="22">
        <v>374</v>
      </c>
      <c r="K384" s="22">
        <v>-3.3657800000000002E-2</v>
      </c>
      <c r="L384">
        <f t="shared" si="60"/>
        <v>16.702300000000001</v>
      </c>
      <c r="M384">
        <f t="shared" si="61"/>
        <v>-0.55558864766000005</v>
      </c>
      <c r="N384" s="9"/>
      <c r="O384" s="22">
        <v>1.78329</v>
      </c>
      <c r="P384" s="22">
        <v>127.666</v>
      </c>
      <c r="Q384" s="22">
        <v>-7.1350099999999998E-3</v>
      </c>
      <c r="R384" s="22">
        <v>374</v>
      </c>
      <c r="S384" s="22">
        <v>1.78284</v>
      </c>
      <c r="T384">
        <f t="shared" si="62"/>
        <v>7.1350099999999994</v>
      </c>
      <c r="U384">
        <f t="shared" si="63"/>
        <v>12.7237919829</v>
      </c>
      <c r="X384" s="9"/>
      <c r="Y384" s="22">
        <v>-3.3264200000000001E-2</v>
      </c>
      <c r="Z384" s="22">
        <v>224.50299999999999</v>
      </c>
      <c r="AA384" s="22">
        <v>-1.6735799999999999E-2</v>
      </c>
      <c r="AB384" s="22">
        <v>374</v>
      </c>
      <c r="AC384" s="22">
        <v>-3.3483899999999997E-2</v>
      </c>
      <c r="AD384">
        <f t="shared" si="64"/>
        <v>16.735799999999998</v>
      </c>
      <c r="AE384">
        <f t="shared" si="65"/>
        <v>-0.55670299835999992</v>
      </c>
      <c r="AF384" s="9"/>
      <c r="AG384" s="22">
        <v>1.78329</v>
      </c>
      <c r="AH384" s="22">
        <v>299.39299999999997</v>
      </c>
      <c r="AI384" s="22">
        <v>-4.2517099999999997E-3</v>
      </c>
      <c r="AJ384" s="22">
        <v>374</v>
      </c>
      <c r="AK384" s="22">
        <v>1.7819199999999999</v>
      </c>
      <c r="AL384">
        <f t="shared" si="66"/>
        <v>4.2517100000000001</v>
      </c>
      <c r="AM384">
        <f t="shared" si="67"/>
        <v>7.5820319259</v>
      </c>
      <c r="AP384" s="9"/>
      <c r="AQ384" s="22">
        <v>-3.3264200000000001E-2</v>
      </c>
      <c r="AR384" s="22">
        <v>348.56299999999999</v>
      </c>
      <c r="AS384" s="22">
        <v>-1.6787699999999999E-2</v>
      </c>
      <c r="AT384" s="22">
        <v>374</v>
      </c>
      <c r="AU384" s="22">
        <v>-3.3432000000000003E-2</v>
      </c>
      <c r="AV384">
        <f t="shared" si="68"/>
        <v>16.787699999999997</v>
      </c>
      <c r="AW384">
        <f t="shared" si="69"/>
        <v>-0.55842941033999993</v>
      </c>
      <c r="AX384" s="9"/>
      <c r="AY384" s="22">
        <v>1.78329</v>
      </c>
      <c r="AZ384" s="22">
        <v>407.47500000000002</v>
      </c>
      <c r="BA384" s="22">
        <v>-2.9376200000000002E-3</v>
      </c>
      <c r="BB384" s="22">
        <v>374</v>
      </c>
      <c r="BC384" s="22">
        <v>1.78223</v>
      </c>
      <c r="BD384">
        <f t="shared" si="70"/>
        <v>2.9376200000000003</v>
      </c>
      <c r="BE384">
        <f t="shared" si="71"/>
        <v>5.2386283698000007</v>
      </c>
    </row>
    <row r="385" spans="6:57">
      <c r="F385" s="9"/>
      <c r="G385" s="22">
        <v>-3.8299600000000003E-2</v>
      </c>
      <c r="H385" s="22">
        <v>56.910699999999999</v>
      </c>
      <c r="I385" s="22">
        <v>-1.6696200000000001E-2</v>
      </c>
      <c r="J385" s="22">
        <v>375</v>
      </c>
      <c r="K385" s="22">
        <v>-3.8592500000000002E-2</v>
      </c>
      <c r="L385">
        <f t="shared" si="60"/>
        <v>16.696200000000001</v>
      </c>
      <c r="M385">
        <f t="shared" si="61"/>
        <v>-0.6394577815200001</v>
      </c>
      <c r="N385" s="9"/>
      <c r="O385" s="22">
        <v>1.78833</v>
      </c>
      <c r="P385" s="22">
        <v>127.767</v>
      </c>
      <c r="Q385" s="22">
        <v>-5.83191E-3</v>
      </c>
      <c r="R385" s="22">
        <v>375</v>
      </c>
      <c r="S385" s="22">
        <v>1.78772</v>
      </c>
      <c r="T385">
        <f t="shared" si="62"/>
        <v>5.8319099999999997</v>
      </c>
      <c r="U385">
        <f t="shared" si="63"/>
        <v>10.4293796103</v>
      </c>
      <c r="X385" s="9"/>
      <c r="Y385" s="22">
        <v>-3.8299600000000003E-2</v>
      </c>
      <c r="Z385" s="22">
        <v>224.60400000000001</v>
      </c>
      <c r="AA385" s="22">
        <v>-1.6744999999999999E-2</v>
      </c>
      <c r="AB385" s="22">
        <v>375</v>
      </c>
      <c r="AC385" s="22">
        <v>-3.8702399999999998E-2</v>
      </c>
      <c r="AD385">
        <f t="shared" si="64"/>
        <v>16.745000000000001</v>
      </c>
      <c r="AE385">
        <f t="shared" si="65"/>
        <v>-0.64132680200000014</v>
      </c>
      <c r="AF385" s="9"/>
      <c r="AG385" s="22">
        <v>1.78833</v>
      </c>
      <c r="AH385" s="22">
        <v>299.49400000000003</v>
      </c>
      <c r="AI385" s="22">
        <v>-1.63788E-3</v>
      </c>
      <c r="AJ385" s="22">
        <v>375</v>
      </c>
      <c r="AK385" s="22">
        <v>1.7880199999999999</v>
      </c>
      <c r="AL385">
        <f t="shared" si="66"/>
        <v>1.63788</v>
      </c>
      <c r="AM385">
        <f t="shared" si="67"/>
        <v>2.9290699403999998</v>
      </c>
      <c r="AP385" s="9"/>
      <c r="AQ385" s="22">
        <v>-3.8299600000000003E-2</v>
      </c>
      <c r="AR385" s="22">
        <v>348.66399999999999</v>
      </c>
      <c r="AS385" s="22">
        <v>-1.6778600000000001E-2</v>
      </c>
      <c r="AT385" s="22">
        <v>375</v>
      </c>
      <c r="AU385" s="22">
        <v>-3.8433799999999997E-2</v>
      </c>
      <c r="AV385">
        <f t="shared" si="68"/>
        <v>16.778600000000001</v>
      </c>
      <c r="AW385">
        <f t="shared" si="69"/>
        <v>-0.64261366856000013</v>
      </c>
      <c r="AX385" s="9"/>
      <c r="AY385" s="22">
        <v>1.78833</v>
      </c>
      <c r="AZ385" s="22">
        <v>407.57600000000002</v>
      </c>
      <c r="BA385" s="22">
        <v>1.5267899999999999E-4</v>
      </c>
      <c r="BB385" s="22">
        <v>375</v>
      </c>
      <c r="BC385" s="22">
        <v>1.78772</v>
      </c>
      <c r="BD385">
        <f t="shared" si="70"/>
        <v>-0.15267899999999998</v>
      </c>
      <c r="BE385">
        <f t="shared" si="71"/>
        <v>-0.27304043606999995</v>
      </c>
    </row>
    <row r="386" spans="6:57">
      <c r="F386" s="9"/>
      <c r="G386" s="22">
        <v>-4.3334999999999999E-2</v>
      </c>
      <c r="H386" s="22">
        <v>57.011400000000002</v>
      </c>
      <c r="I386" s="22">
        <v>-1.67023E-2</v>
      </c>
      <c r="J386" s="22">
        <v>376</v>
      </c>
      <c r="K386" s="22">
        <v>-4.3490599999999997E-2</v>
      </c>
      <c r="L386">
        <f t="shared" si="60"/>
        <v>16.702300000000001</v>
      </c>
      <c r="M386">
        <f t="shared" si="61"/>
        <v>-0.72379417050000006</v>
      </c>
      <c r="N386" s="9"/>
      <c r="O386" s="22">
        <v>1.7933699999999999</v>
      </c>
      <c r="P386" s="22">
        <v>127.86799999999999</v>
      </c>
      <c r="Q386" s="22">
        <v>-4.1741900000000004E-3</v>
      </c>
      <c r="R386" s="22">
        <v>376</v>
      </c>
      <c r="S386" s="22">
        <v>1.79291</v>
      </c>
      <c r="T386">
        <f t="shared" si="62"/>
        <v>4.1741900000000003</v>
      </c>
      <c r="U386">
        <f t="shared" si="63"/>
        <v>7.4858671203</v>
      </c>
      <c r="X386" s="9"/>
      <c r="Y386" s="22">
        <v>-4.3334999999999999E-2</v>
      </c>
      <c r="Z386" s="22">
        <v>224.70500000000001</v>
      </c>
      <c r="AA386" s="22">
        <v>-1.6744999999999999E-2</v>
      </c>
      <c r="AB386" s="22">
        <v>376</v>
      </c>
      <c r="AC386" s="22">
        <v>-4.3637099999999998E-2</v>
      </c>
      <c r="AD386">
        <f t="shared" si="64"/>
        <v>16.745000000000001</v>
      </c>
      <c r="AE386">
        <f t="shared" si="65"/>
        <v>-0.72564457500000001</v>
      </c>
      <c r="AF386" s="9"/>
      <c r="AG386" s="22">
        <v>1.7933699999999999</v>
      </c>
      <c r="AH386" s="22">
        <v>299.59500000000003</v>
      </c>
      <c r="AI386" s="22">
        <v>2.7993800000000002E-3</v>
      </c>
      <c r="AJ386" s="22">
        <v>376</v>
      </c>
      <c r="AK386" s="22">
        <v>1.79291</v>
      </c>
      <c r="AL386">
        <f t="shared" si="66"/>
        <v>-2.7993800000000002</v>
      </c>
      <c r="AM386">
        <f t="shared" si="67"/>
        <v>-5.0203241105999998</v>
      </c>
      <c r="AP386" s="9"/>
      <c r="AQ386" s="22">
        <v>-4.3334999999999999E-2</v>
      </c>
      <c r="AR386" s="22">
        <v>348.76499999999999</v>
      </c>
      <c r="AS386" s="22">
        <v>-1.6775499999999999E-2</v>
      </c>
      <c r="AT386" s="22">
        <v>376</v>
      </c>
      <c r="AU386" s="22">
        <v>-4.3569900000000002E-2</v>
      </c>
      <c r="AV386">
        <f t="shared" si="68"/>
        <v>16.775499999999997</v>
      </c>
      <c r="AW386">
        <f t="shared" si="69"/>
        <v>-0.72696629249999989</v>
      </c>
      <c r="AX386" s="9"/>
      <c r="AY386" s="22">
        <v>1.7933699999999999</v>
      </c>
      <c r="AZ386" s="22">
        <v>407.67700000000002</v>
      </c>
      <c r="BA386" s="22">
        <v>4.6344000000000003E-3</v>
      </c>
      <c r="BB386" s="22">
        <v>376</v>
      </c>
      <c r="BC386" s="22">
        <v>1.79291</v>
      </c>
      <c r="BD386">
        <f t="shared" si="70"/>
        <v>-4.6344000000000003</v>
      </c>
      <c r="BE386">
        <f t="shared" si="71"/>
        <v>-8.3111939279999998</v>
      </c>
    </row>
    <row r="387" spans="6:57">
      <c r="F387" s="9"/>
      <c r="G387" s="22">
        <v>-4.8370400000000001E-2</v>
      </c>
      <c r="H387" s="22">
        <v>57.112099999999998</v>
      </c>
      <c r="I387" s="22">
        <v>-1.67175E-2</v>
      </c>
      <c r="J387" s="22">
        <v>377</v>
      </c>
      <c r="K387" s="22">
        <v>-4.8788499999999999E-2</v>
      </c>
      <c r="L387">
        <f t="shared" si="60"/>
        <v>16.717500000000001</v>
      </c>
      <c r="M387">
        <f t="shared" si="61"/>
        <v>-0.8086321620000001</v>
      </c>
      <c r="N387" s="9"/>
      <c r="O387" s="22">
        <v>1.7984</v>
      </c>
      <c r="P387" s="22">
        <v>127.968</v>
      </c>
      <c r="Q387" s="22">
        <v>-1.77399E-3</v>
      </c>
      <c r="R387" s="22">
        <v>377</v>
      </c>
      <c r="S387" s="22">
        <v>1.79779</v>
      </c>
      <c r="T387">
        <f t="shared" si="62"/>
        <v>1.77399</v>
      </c>
      <c r="U387">
        <f t="shared" si="63"/>
        <v>3.1903436159999998</v>
      </c>
      <c r="X387" s="9"/>
      <c r="Y387" s="22">
        <v>-4.8370400000000001E-2</v>
      </c>
      <c r="Z387" s="22">
        <v>224.80500000000001</v>
      </c>
      <c r="AA387" s="22">
        <v>-1.6735799999999999E-2</v>
      </c>
      <c r="AB387" s="22">
        <v>377</v>
      </c>
      <c r="AC387" s="22">
        <v>-4.8660299999999997E-2</v>
      </c>
      <c r="AD387">
        <f t="shared" si="64"/>
        <v>16.735799999999998</v>
      </c>
      <c r="AE387">
        <f t="shared" si="65"/>
        <v>-0.80951734031999989</v>
      </c>
      <c r="AF387" s="9"/>
      <c r="AG387" s="22">
        <v>1.7984</v>
      </c>
      <c r="AH387" s="22">
        <v>299.69600000000003</v>
      </c>
      <c r="AI387" s="22">
        <v>8.5998499999999992E-3</v>
      </c>
      <c r="AJ387" s="22">
        <v>377</v>
      </c>
      <c r="AK387" s="22">
        <v>1.79779</v>
      </c>
      <c r="AL387">
        <f t="shared" si="66"/>
        <v>-8.59985</v>
      </c>
      <c r="AM387">
        <f t="shared" si="67"/>
        <v>-15.465970240000001</v>
      </c>
      <c r="AP387" s="9"/>
      <c r="AQ387" s="22">
        <v>-4.8370400000000001E-2</v>
      </c>
      <c r="AR387" s="22">
        <v>348.86500000000001</v>
      </c>
      <c r="AS387" s="22">
        <v>-1.6778600000000001E-2</v>
      </c>
      <c r="AT387" s="22">
        <v>377</v>
      </c>
      <c r="AU387" s="22">
        <v>-4.8773200000000003E-2</v>
      </c>
      <c r="AV387">
        <f t="shared" si="68"/>
        <v>16.778600000000001</v>
      </c>
      <c r="AW387">
        <f t="shared" si="69"/>
        <v>-0.81158759344000009</v>
      </c>
      <c r="AX387" s="9"/>
      <c r="AY387" s="22">
        <v>1.7984</v>
      </c>
      <c r="AZ387" s="22">
        <v>407.77699999999999</v>
      </c>
      <c r="BA387" s="22">
        <v>9.8632800000000003E-3</v>
      </c>
      <c r="BB387" s="22">
        <v>377</v>
      </c>
      <c r="BC387" s="22">
        <v>1.79749</v>
      </c>
      <c r="BD387">
        <f t="shared" si="70"/>
        <v>-9.8632799999999996</v>
      </c>
      <c r="BE387">
        <f t="shared" si="71"/>
        <v>-17.738122751999999</v>
      </c>
    </row>
    <row r="388" spans="6:57">
      <c r="F388" s="9"/>
      <c r="G388" s="22">
        <v>-5.3405800000000003E-2</v>
      </c>
      <c r="H388" s="22">
        <v>57.212800000000001</v>
      </c>
      <c r="I388" s="22">
        <v>-1.6711400000000001E-2</v>
      </c>
      <c r="J388" s="22">
        <v>378</v>
      </c>
      <c r="K388" s="22">
        <v>-5.3588900000000002E-2</v>
      </c>
      <c r="L388">
        <f t="shared" si="60"/>
        <v>16.711400000000001</v>
      </c>
      <c r="M388">
        <f t="shared" si="61"/>
        <v>-0.89248568612000012</v>
      </c>
      <c r="N388" s="9"/>
      <c r="O388" s="22">
        <v>1.8034399999999999</v>
      </c>
      <c r="P388" s="22">
        <v>128.06899999999999</v>
      </c>
      <c r="Q388" s="22">
        <v>1.8810999999999999E-3</v>
      </c>
      <c r="R388" s="22">
        <v>378</v>
      </c>
      <c r="S388" s="22">
        <v>1.80237</v>
      </c>
      <c r="T388">
        <f t="shared" si="62"/>
        <v>-1.8811</v>
      </c>
      <c r="U388">
        <f t="shared" si="63"/>
        <v>-3.3924509839999999</v>
      </c>
      <c r="X388" s="9"/>
      <c r="Y388" s="22">
        <v>-5.3405800000000003E-2</v>
      </c>
      <c r="Z388" s="22">
        <v>224.90600000000001</v>
      </c>
      <c r="AA388" s="22">
        <v>-1.6738900000000001E-2</v>
      </c>
      <c r="AB388" s="22">
        <v>378</v>
      </c>
      <c r="AC388" s="22">
        <v>-5.3863500000000002E-2</v>
      </c>
      <c r="AD388">
        <f t="shared" si="64"/>
        <v>16.738900000000001</v>
      </c>
      <c r="AE388">
        <f t="shared" si="65"/>
        <v>-0.89395434562000009</v>
      </c>
      <c r="AF388" s="9"/>
      <c r="AG388" s="22">
        <v>1.8034399999999999</v>
      </c>
      <c r="AH388" s="22">
        <v>299.79599999999999</v>
      </c>
      <c r="AI388" s="22">
        <v>1.4926099999999999E-2</v>
      </c>
      <c r="AJ388" s="22">
        <v>378</v>
      </c>
      <c r="AK388" s="22">
        <v>1.80206</v>
      </c>
      <c r="AL388">
        <f t="shared" si="66"/>
        <v>-14.9261</v>
      </c>
      <c r="AM388">
        <f t="shared" si="67"/>
        <v>-26.918325784</v>
      </c>
      <c r="AP388" s="9"/>
      <c r="AQ388" s="22">
        <v>-5.3405800000000003E-2</v>
      </c>
      <c r="AR388" s="22">
        <v>348.96600000000001</v>
      </c>
      <c r="AS388" s="22">
        <v>-1.67694E-2</v>
      </c>
      <c r="AT388" s="22">
        <v>378</v>
      </c>
      <c r="AU388" s="22">
        <v>-5.3832999999999999E-2</v>
      </c>
      <c r="AV388">
        <f t="shared" si="68"/>
        <v>16.769400000000001</v>
      </c>
      <c r="AW388">
        <f t="shared" si="69"/>
        <v>-0.89558322252000011</v>
      </c>
      <c r="AX388" s="9"/>
      <c r="AY388" s="22">
        <v>1.8034399999999999</v>
      </c>
      <c r="AZ388" s="22">
        <v>407.87799999999999</v>
      </c>
      <c r="BA388" s="22">
        <v>1.5417500000000001E-2</v>
      </c>
      <c r="BB388" s="22">
        <v>378</v>
      </c>
      <c r="BC388" s="22">
        <v>1.80328</v>
      </c>
      <c r="BD388">
        <f t="shared" si="70"/>
        <v>-15.4175</v>
      </c>
      <c r="BE388">
        <f t="shared" si="71"/>
        <v>-27.804536200000001</v>
      </c>
    </row>
    <row r="389" spans="6:57">
      <c r="F389" s="9"/>
      <c r="G389" s="22">
        <v>-5.8441199999999999E-2</v>
      </c>
      <c r="H389" s="22">
        <v>57.313600000000001</v>
      </c>
      <c r="I389" s="22">
        <v>-1.67023E-2</v>
      </c>
      <c r="J389" s="22">
        <v>379</v>
      </c>
      <c r="K389" s="22">
        <v>-5.8837899999999999E-2</v>
      </c>
      <c r="L389">
        <f t="shared" si="60"/>
        <v>16.702300000000001</v>
      </c>
      <c r="M389">
        <f t="shared" si="61"/>
        <v>-0.97610245476000002</v>
      </c>
      <c r="N389" s="9"/>
      <c r="O389" s="22">
        <v>1.80847</v>
      </c>
      <c r="P389" s="22">
        <v>128.16999999999999</v>
      </c>
      <c r="Q389" s="22">
        <v>6.4483600000000002E-3</v>
      </c>
      <c r="R389" s="22">
        <v>379</v>
      </c>
      <c r="S389" s="22">
        <v>1.8075600000000001</v>
      </c>
      <c r="T389">
        <f t="shared" si="62"/>
        <v>-6.4483600000000001</v>
      </c>
      <c r="U389">
        <f t="shared" si="63"/>
        <v>-11.6616656092</v>
      </c>
      <c r="X389" s="9"/>
      <c r="Y389" s="22">
        <v>-5.8441199999999999E-2</v>
      </c>
      <c r="Z389" s="22">
        <v>225.00700000000001</v>
      </c>
      <c r="AA389" s="22">
        <v>-1.6751100000000001E-2</v>
      </c>
      <c r="AB389" s="22">
        <v>379</v>
      </c>
      <c r="AC389" s="22">
        <v>-5.8807400000000003E-2</v>
      </c>
      <c r="AD389">
        <f t="shared" si="64"/>
        <v>16.751100000000001</v>
      </c>
      <c r="AE389">
        <f t="shared" si="65"/>
        <v>-0.97895438532000001</v>
      </c>
      <c r="AF389" s="9"/>
      <c r="AG389" s="22">
        <v>1.80847</v>
      </c>
      <c r="AH389" s="22">
        <v>299.89699999999999</v>
      </c>
      <c r="AI389" s="22">
        <v>2.1771200000000001E-2</v>
      </c>
      <c r="AJ389" s="22">
        <v>379</v>
      </c>
      <c r="AK389" s="22">
        <v>1.80786</v>
      </c>
      <c r="AL389">
        <f t="shared" si="66"/>
        <v>-21.7712</v>
      </c>
      <c r="AM389">
        <f t="shared" si="67"/>
        <v>-39.372562064</v>
      </c>
      <c r="AP389" s="9"/>
      <c r="AQ389" s="22">
        <v>-5.8441199999999999E-2</v>
      </c>
      <c r="AR389" s="22">
        <v>349.06700000000001</v>
      </c>
      <c r="AS389" s="22">
        <v>-1.6775499999999999E-2</v>
      </c>
      <c r="AT389" s="22">
        <v>379</v>
      </c>
      <c r="AU389" s="22">
        <v>-5.8959999999999999E-2</v>
      </c>
      <c r="AV389">
        <f t="shared" si="68"/>
        <v>16.775499999999997</v>
      </c>
      <c r="AW389">
        <f t="shared" si="69"/>
        <v>-0.98038035059999984</v>
      </c>
      <c r="AX389" s="9"/>
      <c r="AY389" s="22">
        <v>1.80847</v>
      </c>
      <c r="AZ389" s="22">
        <v>407.97899999999998</v>
      </c>
      <c r="BA389" s="22">
        <v>2.1069299999999999E-2</v>
      </c>
      <c r="BB389" s="22">
        <v>379</v>
      </c>
      <c r="BC389" s="22">
        <v>1.8081700000000001</v>
      </c>
      <c r="BD389">
        <f t="shared" si="70"/>
        <v>-21.069299999999998</v>
      </c>
      <c r="BE389">
        <f t="shared" si="71"/>
        <v>-38.103196970999996</v>
      </c>
    </row>
    <row r="390" spans="6:57">
      <c r="F390" s="9"/>
      <c r="G390" s="22">
        <v>-6.3476599999999994E-2</v>
      </c>
      <c r="H390" s="22">
        <v>57.414299999999997</v>
      </c>
      <c r="I390" s="22">
        <v>-1.67145E-2</v>
      </c>
      <c r="J390" s="22">
        <v>380</v>
      </c>
      <c r="K390" s="22">
        <v>-6.3964800000000002E-2</v>
      </c>
      <c r="L390">
        <f t="shared" si="60"/>
        <v>16.714500000000001</v>
      </c>
      <c r="M390">
        <f t="shared" si="61"/>
        <v>-1.0609796306999999</v>
      </c>
      <c r="N390" s="9"/>
      <c r="O390" s="22">
        <v>1.81351</v>
      </c>
      <c r="P390" s="22">
        <v>128.27000000000001</v>
      </c>
      <c r="Q390" s="22">
        <v>1.16791E-2</v>
      </c>
      <c r="R390" s="22">
        <v>380</v>
      </c>
      <c r="S390" s="22">
        <v>1.8130500000000001</v>
      </c>
      <c r="T390">
        <f t="shared" si="62"/>
        <v>-11.6791</v>
      </c>
      <c r="U390">
        <f t="shared" si="63"/>
        <v>-21.180164641000001</v>
      </c>
      <c r="X390" s="9"/>
      <c r="Y390" s="22">
        <v>-6.3476599999999994E-2</v>
      </c>
      <c r="Z390" s="22">
        <v>225.107</v>
      </c>
      <c r="AA390" s="22">
        <v>-1.6747999999999999E-2</v>
      </c>
      <c r="AB390" s="22">
        <v>380</v>
      </c>
      <c r="AC390" s="22">
        <v>-6.3934299999999999E-2</v>
      </c>
      <c r="AD390">
        <f t="shared" si="64"/>
        <v>16.747999999999998</v>
      </c>
      <c r="AE390">
        <f t="shared" si="65"/>
        <v>-1.0631060967999997</v>
      </c>
      <c r="AF390" s="9"/>
      <c r="AG390" s="22">
        <v>1.81351</v>
      </c>
      <c r="AH390" s="22">
        <v>299.99799999999999</v>
      </c>
      <c r="AI390" s="22">
        <v>2.88483E-2</v>
      </c>
      <c r="AJ390" s="22">
        <v>380</v>
      </c>
      <c r="AK390" s="22">
        <v>1.81274</v>
      </c>
      <c r="AL390">
        <f t="shared" si="66"/>
        <v>-28.848300000000002</v>
      </c>
      <c r="AM390">
        <f t="shared" si="67"/>
        <v>-52.316680533000003</v>
      </c>
      <c r="AP390" s="9"/>
      <c r="AQ390" s="22">
        <v>-6.3476599999999994E-2</v>
      </c>
      <c r="AR390" s="22">
        <v>349.16699999999997</v>
      </c>
      <c r="AS390" s="22">
        <v>-1.6781600000000001E-2</v>
      </c>
      <c r="AT390" s="22">
        <v>380</v>
      </c>
      <c r="AU390" s="22">
        <v>-6.4209000000000002E-2</v>
      </c>
      <c r="AV390">
        <f t="shared" si="68"/>
        <v>16.781600000000001</v>
      </c>
      <c r="AW390">
        <f t="shared" si="69"/>
        <v>-1.06523891056</v>
      </c>
      <c r="AX390" s="9"/>
      <c r="AY390" s="22">
        <v>1.81351</v>
      </c>
      <c r="AZ390" s="22">
        <v>408.07900000000001</v>
      </c>
      <c r="BA390" s="22">
        <v>2.6922600000000001E-2</v>
      </c>
      <c r="BB390" s="22">
        <v>380</v>
      </c>
      <c r="BC390" s="22">
        <v>1.81335</v>
      </c>
      <c r="BD390">
        <f t="shared" si="70"/>
        <v>-26.922600000000003</v>
      </c>
      <c r="BE390">
        <f t="shared" si="71"/>
        <v>-48.824404326000007</v>
      </c>
    </row>
    <row r="391" spans="6:57">
      <c r="F391" s="9"/>
      <c r="G391" s="22">
        <v>-6.8512000000000003E-2</v>
      </c>
      <c r="H391" s="22">
        <v>57.515000000000001</v>
      </c>
      <c r="I391" s="22">
        <v>-1.6708400000000002E-2</v>
      </c>
      <c r="J391" s="22">
        <v>381</v>
      </c>
      <c r="K391" s="22">
        <v>-6.9000199999999998E-2</v>
      </c>
      <c r="L391">
        <f t="shared" si="60"/>
        <v>16.708400000000001</v>
      </c>
      <c r="M391">
        <f t="shared" si="61"/>
        <v>-1.1447259008000001</v>
      </c>
      <c r="N391" s="9"/>
      <c r="O391" s="22">
        <v>1.81854</v>
      </c>
      <c r="P391" s="22">
        <v>128.37100000000001</v>
      </c>
      <c r="Q391" s="22">
        <v>1.6967800000000002E-2</v>
      </c>
      <c r="R391" s="22">
        <v>381</v>
      </c>
      <c r="S391" s="22">
        <v>1.8182400000000001</v>
      </c>
      <c r="T391">
        <f t="shared" si="62"/>
        <v>-16.9678</v>
      </c>
      <c r="U391">
        <f t="shared" si="63"/>
        <v>-30.856623012</v>
      </c>
      <c r="X391" s="9"/>
      <c r="Y391" s="22">
        <v>-6.8512000000000003E-2</v>
      </c>
      <c r="Z391" s="22">
        <v>225.208</v>
      </c>
      <c r="AA391" s="22">
        <v>-1.6738900000000001E-2</v>
      </c>
      <c r="AB391" s="22">
        <v>381</v>
      </c>
      <c r="AC391" s="22">
        <v>-6.91528E-2</v>
      </c>
      <c r="AD391">
        <f t="shared" si="64"/>
        <v>16.738900000000001</v>
      </c>
      <c r="AE391">
        <f t="shared" si="65"/>
        <v>-1.1468155168</v>
      </c>
      <c r="AF391" s="9"/>
      <c r="AG391" s="22">
        <v>1.81854</v>
      </c>
      <c r="AH391" s="22">
        <v>300.09800000000001</v>
      </c>
      <c r="AI391" s="22">
        <v>3.5742200000000002E-2</v>
      </c>
      <c r="AJ391" s="22">
        <v>381</v>
      </c>
      <c r="AK391" s="22">
        <v>1.8176300000000001</v>
      </c>
      <c r="AL391">
        <f t="shared" si="66"/>
        <v>-35.742200000000004</v>
      </c>
      <c r="AM391">
        <f t="shared" si="67"/>
        <v>-64.998620388000006</v>
      </c>
      <c r="AP391" s="9"/>
      <c r="AQ391" s="22">
        <v>-6.8512000000000003E-2</v>
      </c>
      <c r="AR391" s="22">
        <v>349.26799999999997</v>
      </c>
      <c r="AS391" s="22">
        <v>-1.67847E-2</v>
      </c>
      <c r="AT391" s="22">
        <v>381</v>
      </c>
      <c r="AU391" s="22">
        <v>-6.8969699999999995E-2</v>
      </c>
      <c r="AV391">
        <f t="shared" si="68"/>
        <v>16.784700000000001</v>
      </c>
      <c r="AW391">
        <f t="shared" si="69"/>
        <v>-1.1499533664000001</v>
      </c>
      <c r="AX391" s="9"/>
      <c r="AY391" s="22">
        <v>1.81854</v>
      </c>
      <c r="AZ391" s="22">
        <v>408.18</v>
      </c>
      <c r="BA391" s="22">
        <v>3.3148200000000003E-2</v>
      </c>
      <c r="BB391" s="22">
        <v>381</v>
      </c>
      <c r="BC391" s="22">
        <v>1.81793</v>
      </c>
      <c r="BD391">
        <f t="shared" si="70"/>
        <v>-33.148200000000003</v>
      </c>
      <c r="BE391">
        <f t="shared" si="71"/>
        <v>-60.281327628000007</v>
      </c>
    </row>
    <row r="392" spans="6:57">
      <c r="F392" s="9"/>
      <c r="G392" s="22">
        <v>-7.3547399999999999E-2</v>
      </c>
      <c r="H392" s="22">
        <v>57.615699999999997</v>
      </c>
      <c r="I392" s="22">
        <v>-1.67023E-2</v>
      </c>
      <c r="J392" s="22">
        <v>382</v>
      </c>
      <c r="K392" s="22">
        <v>-7.3974600000000001E-2</v>
      </c>
      <c r="L392">
        <f t="shared" si="60"/>
        <v>16.702300000000001</v>
      </c>
      <c r="M392">
        <f t="shared" si="61"/>
        <v>-1.2284107390200001</v>
      </c>
      <c r="N392" s="9"/>
      <c r="O392" s="22">
        <v>1.82358</v>
      </c>
      <c r="P392" s="22">
        <v>128.47200000000001</v>
      </c>
      <c r="Q392" s="22">
        <v>2.3172000000000002E-2</v>
      </c>
      <c r="R392" s="22">
        <v>382</v>
      </c>
      <c r="S392" s="22">
        <v>1.8219000000000001</v>
      </c>
      <c r="T392">
        <f t="shared" si="62"/>
        <v>-23.172000000000001</v>
      </c>
      <c r="U392">
        <f t="shared" si="63"/>
        <v>-42.255995759999998</v>
      </c>
      <c r="X392" s="9"/>
      <c r="Y392" s="22">
        <v>-7.3547399999999999E-2</v>
      </c>
      <c r="Z392" s="22">
        <v>225.309</v>
      </c>
      <c r="AA392" s="22">
        <v>-1.6738900000000001E-2</v>
      </c>
      <c r="AB392" s="22">
        <v>382</v>
      </c>
      <c r="AC392" s="22">
        <v>-7.3944099999999999E-2</v>
      </c>
      <c r="AD392">
        <f t="shared" si="64"/>
        <v>16.738900000000001</v>
      </c>
      <c r="AE392">
        <f t="shared" si="65"/>
        <v>-1.2311025738600001</v>
      </c>
      <c r="AF392" s="9"/>
      <c r="AG392" s="22">
        <v>1.82358</v>
      </c>
      <c r="AH392" s="22">
        <v>300.19900000000001</v>
      </c>
      <c r="AI392" s="22">
        <v>4.3118299999999998E-2</v>
      </c>
      <c r="AJ392" s="22">
        <v>382</v>
      </c>
      <c r="AK392" s="22">
        <v>1.82281</v>
      </c>
      <c r="AL392">
        <f t="shared" si="66"/>
        <v>-43.118299999999998</v>
      </c>
      <c r="AM392">
        <f t="shared" si="67"/>
        <v>-78.629669514</v>
      </c>
      <c r="AP392" s="9"/>
      <c r="AQ392" s="22">
        <v>-7.3547399999999999E-2</v>
      </c>
      <c r="AR392" s="22">
        <v>349.36900000000003</v>
      </c>
      <c r="AS392" s="22">
        <v>-1.67847E-2</v>
      </c>
      <c r="AT392" s="22">
        <v>382</v>
      </c>
      <c r="AU392" s="22">
        <v>-7.3852500000000001E-2</v>
      </c>
      <c r="AV392">
        <f t="shared" si="68"/>
        <v>16.784700000000001</v>
      </c>
      <c r="AW392">
        <f t="shared" si="69"/>
        <v>-1.23447104478</v>
      </c>
      <c r="AX392" s="9"/>
      <c r="AY392" s="22">
        <v>1.82358</v>
      </c>
      <c r="AZ392" s="22">
        <v>408.28100000000001</v>
      </c>
      <c r="BA392" s="22">
        <v>3.9395100000000002E-2</v>
      </c>
      <c r="BB392" s="22">
        <v>382</v>
      </c>
      <c r="BC392" s="22">
        <v>1.8231200000000001</v>
      </c>
      <c r="BD392">
        <f t="shared" si="70"/>
        <v>-39.395099999999999</v>
      </c>
      <c r="BE392">
        <f t="shared" si="71"/>
        <v>-71.840116457999997</v>
      </c>
    </row>
    <row r="393" spans="6:57">
      <c r="F393" s="9"/>
      <c r="G393" s="22">
        <v>-7.8582799999999994E-2</v>
      </c>
      <c r="H393" s="22">
        <v>57.7164</v>
      </c>
      <c r="I393" s="22">
        <v>-1.67145E-2</v>
      </c>
      <c r="J393" s="22">
        <v>383</v>
      </c>
      <c r="K393" s="22">
        <v>-7.9193100000000002E-2</v>
      </c>
      <c r="L393">
        <f t="shared" si="60"/>
        <v>16.714500000000001</v>
      </c>
      <c r="M393">
        <f t="shared" si="61"/>
        <v>-1.3134722106000001</v>
      </c>
      <c r="N393" s="9"/>
      <c r="O393" s="22">
        <v>1.8286100000000001</v>
      </c>
      <c r="P393" s="22">
        <v>128.57300000000001</v>
      </c>
      <c r="Q393" s="22">
        <v>2.9104600000000001E-2</v>
      </c>
      <c r="R393" s="22">
        <v>383</v>
      </c>
      <c r="S393" s="22">
        <v>1.8280000000000001</v>
      </c>
      <c r="T393">
        <f t="shared" si="62"/>
        <v>-29.104600000000001</v>
      </c>
      <c r="U393">
        <f t="shared" si="63"/>
        <v>-53.220962606000008</v>
      </c>
      <c r="X393" s="9"/>
      <c r="Y393" s="22">
        <v>-7.8582799999999994E-2</v>
      </c>
      <c r="Z393" s="22">
        <v>225.41</v>
      </c>
      <c r="AA393" s="22">
        <v>-1.67572E-2</v>
      </c>
      <c r="AB393" s="22">
        <v>383</v>
      </c>
      <c r="AC393" s="22">
        <v>-7.9132099999999997E-2</v>
      </c>
      <c r="AD393">
        <f t="shared" si="64"/>
        <v>16.757200000000001</v>
      </c>
      <c r="AE393">
        <f t="shared" si="65"/>
        <v>-1.3168276961600001</v>
      </c>
      <c r="AF393" s="9"/>
      <c r="AG393" s="22">
        <v>1.8286100000000001</v>
      </c>
      <c r="AH393" s="22">
        <v>300.3</v>
      </c>
      <c r="AI393" s="22">
        <v>5.0628699999999999E-2</v>
      </c>
      <c r="AJ393" s="22">
        <v>383</v>
      </c>
      <c r="AK393" s="22">
        <v>1.8286100000000001</v>
      </c>
      <c r="AL393">
        <f t="shared" si="66"/>
        <v>-50.628700000000002</v>
      </c>
      <c r="AM393">
        <f t="shared" si="67"/>
        <v>-92.580147107000002</v>
      </c>
      <c r="AP393" s="9"/>
      <c r="AQ393" s="22">
        <v>-7.8582799999999994E-2</v>
      </c>
      <c r="AR393" s="22">
        <v>349.47</v>
      </c>
      <c r="AS393" s="22">
        <v>-1.6778600000000001E-2</v>
      </c>
      <c r="AT393" s="22">
        <v>383</v>
      </c>
      <c r="AU393" s="22">
        <v>-7.8918500000000003E-2</v>
      </c>
      <c r="AV393">
        <f t="shared" si="68"/>
        <v>16.778600000000001</v>
      </c>
      <c r="AW393">
        <f t="shared" si="69"/>
        <v>-1.31850936808</v>
      </c>
      <c r="AX393" s="9"/>
      <c r="AY393" s="22">
        <v>1.8286100000000001</v>
      </c>
      <c r="AZ393" s="22">
        <v>408.38099999999997</v>
      </c>
      <c r="BA393" s="22">
        <v>4.5822099999999998E-2</v>
      </c>
      <c r="BB393" s="22">
        <v>383</v>
      </c>
      <c r="BC393" s="22">
        <v>1.8273900000000001</v>
      </c>
      <c r="BD393">
        <f t="shared" si="70"/>
        <v>-45.822099999999999</v>
      </c>
      <c r="BE393">
        <f t="shared" si="71"/>
        <v>-83.790750281000001</v>
      </c>
    </row>
    <row r="394" spans="6:57">
      <c r="F394" s="9"/>
      <c r="G394" s="22">
        <v>-8.3618200000000004E-2</v>
      </c>
      <c r="H394" s="22">
        <v>57.817100000000003</v>
      </c>
      <c r="I394" s="22">
        <v>-1.6699200000000001E-2</v>
      </c>
      <c r="J394" s="22">
        <v>384</v>
      </c>
      <c r="K394" s="22">
        <v>-8.3862300000000001E-2</v>
      </c>
      <c r="L394">
        <f t="shared" si="60"/>
        <v>16.699200000000001</v>
      </c>
      <c r="M394">
        <f t="shared" si="61"/>
        <v>-1.3963570454400001</v>
      </c>
      <c r="N394" s="9"/>
      <c r="O394" s="22">
        <v>1.83365</v>
      </c>
      <c r="P394" s="22">
        <v>128.673</v>
      </c>
      <c r="Q394" s="22">
        <v>3.5443099999999998E-2</v>
      </c>
      <c r="R394" s="22">
        <v>384</v>
      </c>
      <c r="S394" s="22">
        <v>1.8328899999999999</v>
      </c>
      <c r="T394">
        <f t="shared" si="62"/>
        <v>-35.443100000000001</v>
      </c>
      <c r="U394">
        <f t="shared" si="63"/>
        <v>-64.990240315000008</v>
      </c>
      <c r="X394" s="9"/>
      <c r="Y394" s="22">
        <v>-8.3618200000000004E-2</v>
      </c>
      <c r="Z394" s="22">
        <v>225.51</v>
      </c>
      <c r="AA394" s="22">
        <v>-1.6744999999999999E-2</v>
      </c>
      <c r="AB394" s="22">
        <v>384</v>
      </c>
      <c r="AC394" s="22">
        <v>-8.4167500000000006E-2</v>
      </c>
      <c r="AD394">
        <f t="shared" si="64"/>
        <v>16.745000000000001</v>
      </c>
      <c r="AE394">
        <f t="shared" si="65"/>
        <v>-1.4001867590000001</v>
      </c>
      <c r="AF394" s="9"/>
      <c r="AG394" s="22">
        <v>1.83365</v>
      </c>
      <c r="AH394" s="22">
        <v>300.40100000000001</v>
      </c>
      <c r="AI394" s="22">
        <v>5.8291599999999999E-2</v>
      </c>
      <c r="AJ394" s="22">
        <v>384</v>
      </c>
      <c r="AK394" s="22">
        <v>1.8331900000000001</v>
      </c>
      <c r="AL394">
        <f t="shared" si="66"/>
        <v>-58.291600000000003</v>
      </c>
      <c r="AM394">
        <f t="shared" si="67"/>
        <v>-106.88639234</v>
      </c>
      <c r="AP394" s="9"/>
      <c r="AQ394" s="22">
        <v>-8.3618200000000004E-2</v>
      </c>
      <c r="AR394" s="22">
        <v>349.57</v>
      </c>
      <c r="AS394" s="22">
        <v>-1.67969E-2</v>
      </c>
      <c r="AT394" s="22">
        <v>384</v>
      </c>
      <c r="AU394" s="22">
        <v>-8.4075899999999995E-2</v>
      </c>
      <c r="AV394">
        <f t="shared" si="68"/>
        <v>16.796900000000001</v>
      </c>
      <c r="AW394">
        <f t="shared" si="69"/>
        <v>-1.4045265435800001</v>
      </c>
      <c r="AX394" s="9"/>
      <c r="AY394" s="22">
        <v>1.83365</v>
      </c>
      <c r="AZ394" s="22">
        <v>408.48200000000003</v>
      </c>
      <c r="BA394" s="22">
        <v>5.2288800000000003E-2</v>
      </c>
      <c r="BB394" s="22">
        <v>384</v>
      </c>
      <c r="BC394" s="22">
        <v>1.8331900000000001</v>
      </c>
      <c r="BD394">
        <f t="shared" si="70"/>
        <v>-52.288800000000002</v>
      </c>
      <c r="BE394">
        <f t="shared" si="71"/>
        <v>-95.879358120000006</v>
      </c>
    </row>
    <row r="395" spans="6:57">
      <c r="F395" s="9"/>
      <c r="G395" s="22">
        <v>-8.8653599999999999E-2</v>
      </c>
      <c r="H395" s="22">
        <v>57.9178</v>
      </c>
      <c r="I395" s="22">
        <v>-1.6699200000000001E-2</v>
      </c>
      <c r="J395" s="22">
        <v>385</v>
      </c>
      <c r="K395" s="22">
        <v>-8.9111300000000004E-2</v>
      </c>
      <c r="L395">
        <f t="shared" si="60"/>
        <v>16.699200000000001</v>
      </c>
      <c r="M395">
        <f t="shared" si="61"/>
        <v>-1.4804441971200002</v>
      </c>
      <c r="N395" s="9"/>
      <c r="O395" s="22">
        <v>1.8386800000000001</v>
      </c>
      <c r="P395" s="22">
        <v>128.774</v>
      </c>
      <c r="Q395" s="22">
        <v>4.1751099999999999E-2</v>
      </c>
      <c r="R395" s="22">
        <v>385</v>
      </c>
      <c r="S395" s="22">
        <v>1.8380700000000001</v>
      </c>
      <c r="T395">
        <f t="shared" si="62"/>
        <v>-41.751100000000001</v>
      </c>
      <c r="U395">
        <f t="shared" si="63"/>
        <v>-76.766912548000008</v>
      </c>
      <c r="X395" s="9"/>
      <c r="Y395" s="22">
        <v>-8.8653599999999999E-2</v>
      </c>
      <c r="Z395" s="22">
        <v>225.61099999999999</v>
      </c>
      <c r="AA395" s="22">
        <v>-1.6744999999999999E-2</v>
      </c>
      <c r="AB395" s="22">
        <v>385</v>
      </c>
      <c r="AC395" s="22">
        <v>-8.9294399999999996E-2</v>
      </c>
      <c r="AD395">
        <f t="shared" si="64"/>
        <v>16.745000000000001</v>
      </c>
      <c r="AE395">
        <f t="shared" si="65"/>
        <v>-1.4845045320000001</v>
      </c>
      <c r="AF395" s="9"/>
      <c r="AG395" s="22">
        <v>1.8386800000000001</v>
      </c>
      <c r="AH395" s="22">
        <v>300.50099999999998</v>
      </c>
      <c r="AI395" s="22">
        <v>6.6006499999999996E-2</v>
      </c>
      <c r="AJ395" s="22">
        <v>385</v>
      </c>
      <c r="AK395" s="22">
        <v>1.8383799999999999</v>
      </c>
      <c r="AL395">
        <f t="shared" si="66"/>
        <v>-66.006500000000003</v>
      </c>
      <c r="AM395">
        <f t="shared" si="67"/>
        <v>-121.36483142000002</v>
      </c>
      <c r="AP395" s="9"/>
      <c r="AQ395" s="22">
        <v>-8.8653599999999999E-2</v>
      </c>
      <c r="AR395" s="22">
        <v>349.67099999999999</v>
      </c>
      <c r="AS395" s="22">
        <v>-1.6778600000000001E-2</v>
      </c>
      <c r="AT395" s="22">
        <v>385</v>
      </c>
      <c r="AU395" s="22">
        <v>-8.9019799999999996E-2</v>
      </c>
      <c r="AV395">
        <f t="shared" si="68"/>
        <v>16.778600000000001</v>
      </c>
      <c r="AW395">
        <f t="shared" si="69"/>
        <v>-1.4874832929600001</v>
      </c>
      <c r="AX395" s="9"/>
      <c r="AY395" s="22">
        <v>1.8386800000000001</v>
      </c>
      <c r="AZ395" s="22">
        <v>408.58300000000003</v>
      </c>
      <c r="BA395" s="22">
        <v>5.8673099999999999E-2</v>
      </c>
      <c r="BB395" s="22">
        <v>385</v>
      </c>
      <c r="BC395" s="22">
        <v>1.8383799999999999</v>
      </c>
      <c r="BD395">
        <f t="shared" si="70"/>
        <v>-58.673099999999998</v>
      </c>
      <c r="BE395">
        <f t="shared" si="71"/>
        <v>-107.881055508</v>
      </c>
    </row>
    <row r="396" spans="6:57">
      <c r="F396" s="9"/>
      <c r="G396" s="22">
        <v>-9.3688999999999995E-2</v>
      </c>
      <c r="H396" s="22">
        <v>58.018500000000003</v>
      </c>
      <c r="I396" s="22">
        <v>-1.6711400000000001E-2</v>
      </c>
      <c r="J396" s="22">
        <v>386</v>
      </c>
      <c r="K396" s="22">
        <v>-9.4360399999999997E-2</v>
      </c>
      <c r="L396">
        <f t="shared" ref="L396:L398" si="72">-I396/$F$2*1000</f>
        <v>16.711400000000001</v>
      </c>
      <c r="M396">
        <f t="shared" ref="M396:M398" si="73">L396*G396</f>
        <v>-1.5656743546</v>
      </c>
      <c r="N396" s="9"/>
      <c r="O396" s="22">
        <v>1.84372</v>
      </c>
      <c r="P396" s="22">
        <v>128.875</v>
      </c>
      <c r="Q396" s="22">
        <v>4.7305300000000002E-2</v>
      </c>
      <c r="R396" s="22">
        <v>386</v>
      </c>
      <c r="S396" s="22">
        <v>1.8435699999999999</v>
      </c>
      <c r="T396">
        <f t="shared" ref="T396:T398" si="74">-Q396/$F$2*1000</f>
        <v>-47.305300000000003</v>
      </c>
      <c r="U396">
        <f t="shared" ref="U396:U398" si="75">T396*O396</f>
        <v>-87.217727715999999</v>
      </c>
      <c r="X396" s="9"/>
      <c r="Y396" s="22">
        <v>-9.3688999999999995E-2</v>
      </c>
      <c r="Z396" s="22">
        <v>225.71199999999999</v>
      </c>
      <c r="AA396" s="22">
        <v>-1.6741900000000001E-2</v>
      </c>
      <c r="AB396" s="22">
        <v>386</v>
      </c>
      <c r="AC396" s="22">
        <v>-9.4238299999999997E-2</v>
      </c>
      <c r="AD396">
        <f t="shared" ref="AD396:AD398" si="76">-AA396/$F$2*1000</f>
        <v>16.741900000000001</v>
      </c>
      <c r="AE396">
        <f t="shared" ref="AE396:AE398" si="77">AD396*Y396</f>
        <v>-1.5685318691000001</v>
      </c>
      <c r="AF396" s="9"/>
      <c r="AG396" s="22">
        <v>1.84372</v>
      </c>
      <c r="AH396" s="22">
        <v>300.60199999999998</v>
      </c>
      <c r="AI396" s="22">
        <v>7.3791499999999996E-2</v>
      </c>
      <c r="AJ396" s="22">
        <v>386</v>
      </c>
      <c r="AK396" s="22">
        <v>1.8432599999999999</v>
      </c>
      <c r="AL396">
        <f t="shared" ref="AL396:AL398" si="78">-AI396/$F$2*1000</f>
        <v>-73.791499999999999</v>
      </c>
      <c r="AM396">
        <f t="shared" ref="AM396:AM398" si="79">AL396*AG396</f>
        <v>-136.05086438000001</v>
      </c>
      <c r="AP396" s="9"/>
      <c r="AQ396" s="22">
        <v>-9.3688999999999995E-2</v>
      </c>
      <c r="AR396" s="22">
        <v>349.77199999999999</v>
      </c>
      <c r="AS396" s="22">
        <v>-1.6790800000000002E-2</v>
      </c>
      <c r="AT396" s="22">
        <v>386</v>
      </c>
      <c r="AU396" s="22">
        <v>-9.4055200000000005E-2</v>
      </c>
      <c r="AV396">
        <f t="shared" ref="AV396:AV398" si="80">-AS396/$F$2*1000</f>
        <v>16.790800000000001</v>
      </c>
      <c r="AW396">
        <f t="shared" ref="AW396:AW398" si="81">AV396*AQ396</f>
        <v>-1.5731132612000001</v>
      </c>
      <c r="AX396" s="9"/>
      <c r="AY396" s="22">
        <v>1.84372</v>
      </c>
      <c r="AZ396" s="22">
        <v>408.68400000000003</v>
      </c>
      <c r="BA396" s="22">
        <v>6.5017699999999998E-2</v>
      </c>
      <c r="BB396" s="22">
        <v>386</v>
      </c>
      <c r="BC396" s="22">
        <v>1.8432599999999999</v>
      </c>
      <c r="BD396">
        <f t="shared" ref="BD396:BD398" si="82">-BA396/$F$2*1000</f>
        <v>-65.017699999999991</v>
      </c>
      <c r="BE396">
        <f t="shared" ref="BE396:BE398" si="83">BD396*AY396</f>
        <v>-119.87443384399998</v>
      </c>
    </row>
    <row r="397" spans="6:57">
      <c r="F397" s="9"/>
      <c r="G397" s="22">
        <v>-9.8724400000000004E-2</v>
      </c>
      <c r="H397" s="22">
        <v>58.119199999999999</v>
      </c>
      <c r="I397" s="22">
        <v>-1.6711400000000001E-2</v>
      </c>
      <c r="J397" s="22">
        <v>387</v>
      </c>
      <c r="K397" s="22">
        <v>-9.9151600000000006E-2</v>
      </c>
      <c r="L397">
        <f t="shared" si="72"/>
        <v>16.711400000000001</v>
      </c>
      <c r="M397">
        <f t="shared" si="73"/>
        <v>-1.6498229381600003</v>
      </c>
      <c r="N397" s="9"/>
      <c r="O397" s="22">
        <v>1.8487499999999999</v>
      </c>
      <c r="P397" s="22">
        <v>128.97499999999999</v>
      </c>
      <c r="Q397" s="22">
        <v>5.35034E-2</v>
      </c>
      <c r="R397" s="22">
        <v>387</v>
      </c>
      <c r="S397" s="22">
        <v>1.8481399999999999</v>
      </c>
      <c r="T397">
        <f t="shared" si="74"/>
        <v>-53.503399999999999</v>
      </c>
      <c r="U397">
        <f t="shared" si="75"/>
        <v>-98.914410749999988</v>
      </c>
      <c r="X397" s="9"/>
      <c r="Y397" s="22">
        <v>-9.8724400000000004E-2</v>
      </c>
      <c r="Z397" s="22">
        <v>225.81200000000001</v>
      </c>
      <c r="AA397" s="22">
        <v>-1.6751100000000001E-2</v>
      </c>
      <c r="AB397" s="22">
        <v>387</v>
      </c>
      <c r="AC397" s="22">
        <v>-9.9273700000000006E-2</v>
      </c>
      <c r="AD397">
        <f t="shared" si="76"/>
        <v>16.751100000000001</v>
      </c>
      <c r="AE397">
        <f t="shared" si="77"/>
        <v>-1.6537422968400002</v>
      </c>
      <c r="AF397" s="9"/>
      <c r="AG397" s="22">
        <v>1.8487499999999999</v>
      </c>
      <c r="AH397" s="22">
        <v>300.70299999999997</v>
      </c>
      <c r="AI397" s="22">
        <v>8.1756599999999999E-2</v>
      </c>
      <c r="AJ397" s="22">
        <v>387</v>
      </c>
      <c r="AK397" s="22">
        <v>1.8475299999999999</v>
      </c>
      <c r="AL397">
        <f t="shared" si="78"/>
        <v>-81.756599999999992</v>
      </c>
      <c r="AM397">
        <f t="shared" si="79"/>
        <v>-151.14751424999997</v>
      </c>
      <c r="AP397" s="9"/>
      <c r="AQ397" s="22">
        <v>-9.8724400000000004E-2</v>
      </c>
      <c r="AR397" s="22">
        <v>349.87200000000001</v>
      </c>
      <c r="AS397" s="22">
        <v>-1.6790800000000002E-2</v>
      </c>
      <c r="AT397" s="22">
        <v>387</v>
      </c>
      <c r="AU397" s="22">
        <v>-9.9243200000000004E-2</v>
      </c>
      <c r="AV397">
        <f t="shared" si="80"/>
        <v>16.790800000000001</v>
      </c>
      <c r="AW397">
        <f t="shared" si="81"/>
        <v>-1.6576616555200001</v>
      </c>
      <c r="AX397" s="9"/>
      <c r="AY397" s="22">
        <v>1.8487499999999999</v>
      </c>
      <c r="AZ397" s="22">
        <v>408.78399999999999</v>
      </c>
      <c r="BA397" s="22">
        <v>7.1777300000000002E-2</v>
      </c>
      <c r="BB397" s="22">
        <v>387</v>
      </c>
      <c r="BC397" s="22">
        <v>1.8484499999999999</v>
      </c>
      <c r="BD397">
        <f t="shared" si="82"/>
        <v>-71.777299999999997</v>
      </c>
      <c r="BE397">
        <f t="shared" si="83"/>
        <v>-132.69828337499999</v>
      </c>
    </row>
    <row r="398" spans="6:57">
      <c r="F398" s="9"/>
      <c r="G398" s="22">
        <v>-0.10376000000000001</v>
      </c>
      <c r="H398" s="22">
        <v>58.219900000000003</v>
      </c>
      <c r="I398" s="22">
        <v>-1.67145E-2</v>
      </c>
      <c r="J398" s="22">
        <v>388</v>
      </c>
      <c r="K398" s="22">
        <v>-0.104156</v>
      </c>
      <c r="L398">
        <f t="shared" si="72"/>
        <v>16.714500000000001</v>
      </c>
      <c r="M398">
        <f t="shared" si="73"/>
        <v>-1.7342965200000002</v>
      </c>
      <c r="N398" s="9"/>
      <c r="O398" s="22">
        <v>1.85379</v>
      </c>
      <c r="P398" s="22">
        <v>129.07599999999999</v>
      </c>
      <c r="Q398" s="22">
        <v>6.0821500000000001E-2</v>
      </c>
      <c r="R398" s="22">
        <v>388</v>
      </c>
      <c r="S398" s="22">
        <v>1.85242</v>
      </c>
      <c r="T398">
        <f t="shared" si="74"/>
        <v>-60.8215</v>
      </c>
      <c r="U398">
        <f t="shared" si="75"/>
        <v>-112.750288485</v>
      </c>
      <c r="X398" s="9"/>
      <c r="Y398" s="22">
        <v>-0.10376000000000001</v>
      </c>
      <c r="Z398" s="22">
        <v>225.91300000000001</v>
      </c>
      <c r="AA398" s="22">
        <v>-1.6741900000000001E-2</v>
      </c>
      <c r="AB398" s="22">
        <v>388</v>
      </c>
      <c r="AC398" s="22">
        <v>-0.104004</v>
      </c>
      <c r="AD398">
        <f t="shared" si="76"/>
        <v>16.741900000000001</v>
      </c>
      <c r="AE398">
        <f t="shared" si="77"/>
        <v>-1.7371395440000001</v>
      </c>
      <c r="AF398" s="9"/>
      <c r="AG398" s="22">
        <v>1.85379</v>
      </c>
      <c r="AH398" s="22">
        <v>300.803</v>
      </c>
      <c r="AI398" s="22">
        <v>8.9813199999999996E-2</v>
      </c>
      <c r="AJ398" s="22">
        <v>388</v>
      </c>
      <c r="AK398" s="22">
        <v>1.85364</v>
      </c>
      <c r="AL398">
        <f t="shared" si="78"/>
        <v>-89.813199999999995</v>
      </c>
      <c r="AM398">
        <f t="shared" si="79"/>
        <v>-166.49481202799998</v>
      </c>
      <c r="AP398" s="9"/>
      <c r="AQ398" s="22">
        <v>-0.10376000000000001</v>
      </c>
      <c r="AR398" s="22">
        <v>349.97300000000001</v>
      </c>
      <c r="AS398" s="22">
        <v>-1.6781600000000001E-2</v>
      </c>
      <c r="AT398" s="22">
        <v>388</v>
      </c>
      <c r="AU398" s="22">
        <v>-0.104034</v>
      </c>
      <c r="AV398">
        <f t="shared" si="80"/>
        <v>16.781600000000001</v>
      </c>
      <c r="AW398">
        <f t="shared" si="81"/>
        <v>-1.7412588160000002</v>
      </c>
      <c r="AX398" s="9"/>
      <c r="AY398" s="22">
        <v>1.85379</v>
      </c>
      <c r="AZ398" s="22">
        <v>408.88499999999999</v>
      </c>
      <c r="BA398" s="22">
        <v>7.8430200000000005E-2</v>
      </c>
      <c r="BB398" s="22">
        <v>388</v>
      </c>
      <c r="BC398" s="22">
        <v>1.8533299999999999</v>
      </c>
      <c r="BD398">
        <f t="shared" si="82"/>
        <v>-78.430199999999999</v>
      </c>
      <c r="BE398">
        <f t="shared" si="83"/>
        <v>-145.393120458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11656.699999985753</v>
      </c>
      <c r="H2" s="2"/>
      <c r="I2" s="6" t="s">
        <v>12</v>
      </c>
      <c r="J2" s="2"/>
      <c r="K2" s="7" t="s">
        <v>13</v>
      </c>
      <c r="L2" s="3">
        <f>L4*I6*L9/100*100</f>
        <v>25.685094911999997</v>
      </c>
      <c r="M2" s="8" t="s">
        <v>14</v>
      </c>
      <c r="N2" s="9"/>
      <c r="O2" s="2">
        <f>ABS(S7-S6)/ABS(T7-T6)*1000</f>
        <v>1652.2000000000014</v>
      </c>
      <c r="P2" s="2"/>
      <c r="Q2" s="6" t="s">
        <v>15</v>
      </c>
      <c r="R2" s="2"/>
      <c r="S2" s="7" t="s">
        <v>13</v>
      </c>
      <c r="T2" s="3">
        <f>T4*Q6*T9/100*100</f>
        <v>24.097179677999996</v>
      </c>
      <c r="U2" s="8" t="s">
        <v>14</v>
      </c>
      <c r="X2" s="9"/>
      <c r="Y2" s="2">
        <f>ABS(AC7-AC6)/ABS(AD7-AD6)*1000</f>
        <v>34594.852458996269</v>
      </c>
      <c r="Z2" s="2"/>
      <c r="AA2" s="6" t="s">
        <v>12</v>
      </c>
      <c r="AB2" s="2"/>
      <c r="AC2" s="7" t="s">
        <v>13</v>
      </c>
      <c r="AD2" s="3">
        <f>AD4*AA6*AD9/100*100</f>
        <v>24.800481740000002</v>
      </c>
      <c r="AE2" s="8" t="s">
        <v>14</v>
      </c>
      <c r="AF2" s="9"/>
      <c r="AG2" s="2">
        <f>ABS(AK7-AK6)/ABS(AL7-AL6)*1000</f>
        <v>1708.9666666666033</v>
      </c>
      <c r="AH2" s="2"/>
      <c r="AI2" s="6" t="s">
        <v>15</v>
      </c>
      <c r="AJ2" s="2"/>
      <c r="AK2" s="7" t="s">
        <v>13</v>
      </c>
      <c r="AL2" s="3">
        <f>AL4*AI6*AL9/100*100</f>
        <v>23.345185484000002</v>
      </c>
      <c r="AM2" s="8" t="s">
        <v>14</v>
      </c>
      <c r="AP2" s="9"/>
      <c r="AQ2" s="2">
        <f>ABS(AU7-AU6)/ABS(AV7-AV6)*1000</f>
        <v>34594.442622971001</v>
      </c>
      <c r="AR2" s="2"/>
      <c r="AS2" s="6" t="s">
        <v>12</v>
      </c>
      <c r="AT2" s="2"/>
      <c r="AU2" s="7" t="s">
        <v>13</v>
      </c>
      <c r="AV2" s="3">
        <f>AV4*AS6*AV9/100*100</f>
        <v>24.742321947999997</v>
      </c>
      <c r="AW2" s="8" t="s">
        <v>14</v>
      </c>
      <c r="AX2" s="9"/>
      <c r="AY2" s="2">
        <f>ABS(BC7-BC6)/ABS(BD7-BD6)*1000</f>
        <v>10136.93333333295</v>
      </c>
      <c r="AZ2" s="2"/>
      <c r="BA2" s="6" t="s">
        <v>15</v>
      </c>
      <c r="BB2" s="2"/>
      <c r="BC2" s="7" t="s">
        <v>13</v>
      </c>
      <c r="BD2" s="3">
        <f>BD4*BA6*BD9/100*100</f>
        <v>23.070539894000003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-0.33047500000000002</v>
      </c>
      <c r="L3" s="39" t="s">
        <v>16</v>
      </c>
      <c r="M3" s="11">
        <f>M9</f>
        <v>25.685094911999997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1.5301500000000001</v>
      </c>
      <c r="T3" s="39" t="s">
        <v>16</v>
      </c>
      <c r="U3" s="11">
        <f>U9</f>
        <v>24.097179677999996</v>
      </c>
      <c r="X3" s="9"/>
      <c r="Y3" s="2" t="s">
        <v>44</v>
      </c>
      <c r="Z3" s="2"/>
      <c r="AA3" s="2">
        <f>INDEX(AC11:AC856,MATCH(0,AD11:AD856,1))</f>
        <v>1.78864</v>
      </c>
      <c r="AB3" s="2"/>
      <c r="AC3" s="10">
        <f>INDEX(AD11:AD1056,MATCH(AA3,AC11:AC1056,0))</f>
        <v>-0.64209000000000005</v>
      </c>
      <c r="AD3" s="39" t="s">
        <v>16</v>
      </c>
      <c r="AE3" s="11">
        <f>AE9</f>
        <v>24.800481739999999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1.32355</v>
      </c>
      <c r="AL3" s="39" t="s">
        <v>16</v>
      </c>
      <c r="AM3" s="11">
        <f>AM9</f>
        <v>23.345185484000002</v>
      </c>
      <c r="AP3" s="9"/>
      <c r="AQ3" s="2" t="s">
        <v>44</v>
      </c>
      <c r="AR3" s="2"/>
      <c r="AS3" s="2">
        <f>INDEX(AU11:AU856,MATCH(0,AV11:AV856,1))</f>
        <v>1.7785599999999999</v>
      </c>
      <c r="AT3" s="2"/>
      <c r="AU3" s="10">
        <f>INDEX(AV11:AV1056,MATCH(AS3,AU11:AU1056,0))</f>
        <v>-0.48644999999999999</v>
      </c>
      <c r="AV3" s="39" t="s">
        <v>16</v>
      </c>
      <c r="AW3" s="11">
        <f>AW9</f>
        <v>24.742321948000001</v>
      </c>
      <c r="AX3" s="9"/>
      <c r="AY3" s="2" t="s">
        <v>44</v>
      </c>
      <c r="AZ3" s="2"/>
      <c r="BA3" s="2">
        <f>INDEX(BC11:BC1056,MATCH(0,BD11:BD1056,-1))</f>
        <v>1.7675799999999999</v>
      </c>
      <c r="BB3" s="2"/>
      <c r="BC3" s="10">
        <f>INDEX(BD11:BD1056,MATCH(BA3,BC11:BC1056,0))</f>
        <v>2.0587200000000001</v>
      </c>
      <c r="BD3" s="39" t="s">
        <v>16</v>
      </c>
      <c r="BE3" s="11">
        <f>BE9</f>
        <v>23.070539894000003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1.4756370615204257</v>
      </c>
      <c r="H4" s="2"/>
      <c r="I4" s="2">
        <f>INDEX(K11:K1000,1+MATCH(0,L11:L856,1))</f>
        <v>1.80389</v>
      </c>
      <c r="J4" s="2"/>
      <c r="K4" s="10">
        <f>INDEX(L11:L1056,MATCH(I4,K11:K1056,0))</f>
        <v>3.1866500000000002</v>
      </c>
      <c r="L4" s="38">
        <f>M3/(I6*L9)</f>
        <v>0.86312222675644923</v>
      </c>
      <c r="M4" s="8" t="s">
        <v>17</v>
      </c>
      <c r="N4" s="9"/>
      <c r="O4" s="2">
        <f>ABS(Q3-Q4)/ABS(S3-S4)*1000</f>
        <v>2.2780436877050945</v>
      </c>
      <c r="P4" s="2"/>
      <c r="Q4" s="2">
        <f>INDEX(S11:S856,1+MATCH(0,T11:T856,-1))</f>
        <v>1.7923</v>
      </c>
      <c r="R4" s="2"/>
      <c r="S4" s="10">
        <f>INDEX(T11:T856,MATCH(Q4,S11:S856,0))</f>
        <v>-0.48034700000000002</v>
      </c>
      <c r="T4" s="38">
        <f>U3/(Q6*T9)</f>
        <v>0.81997766952298035</v>
      </c>
      <c r="U4" s="8" t="s">
        <v>17</v>
      </c>
      <c r="X4" s="9"/>
      <c r="Y4" s="2">
        <f>ABS(AA3-AA4)/ABS(AC3-AC4)*1000</f>
        <v>2.8858985765124712</v>
      </c>
      <c r="Z4" s="2"/>
      <c r="AA4" s="2">
        <f>INDEX(AC11:AC1000,1+MATCH(0,AD11:AD856,1))</f>
        <v>1.78345</v>
      </c>
      <c r="AB4" s="2"/>
      <c r="AC4" s="10">
        <f>INDEX(AD11:AD1056,MATCH(AA4,AC11:AC1056,0))</f>
        <v>1.1563099999999999</v>
      </c>
      <c r="AD4" s="38">
        <f>AE3/(AA6*AD9)</f>
        <v>0.84294286156471154</v>
      </c>
      <c r="AE4" s="8" t="s">
        <v>17</v>
      </c>
      <c r="AF4" s="9"/>
      <c r="AG4" s="2">
        <f>ABS(AI3-AI4)/ABS(AK3-AK4)*1000</f>
        <v>3.6808431423780261</v>
      </c>
      <c r="AH4" s="2"/>
      <c r="AI4" s="2">
        <f>INDEX(AK11:AK856,1+MATCH(0,AL11:AL856,-1))</f>
        <v>1.7831399999999999</v>
      </c>
      <c r="AJ4" s="2"/>
      <c r="AK4" s="10">
        <f>INDEX(AL11:AL856,MATCH(AI4,AK11:AK856,0))</f>
        <v>-0.33367899999999995</v>
      </c>
      <c r="AL4" s="38">
        <f>AM3/(AI6*AL9)</f>
        <v>0.79685500432567258</v>
      </c>
      <c r="AM4" s="8" t="s">
        <v>17</v>
      </c>
      <c r="AP4" s="9"/>
      <c r="AQ4" s="2">
        <f>ABS(AS3-AS4)/ABS(AU3-AU4)*1000</f>
        <v>1.7107920125645038</v>
      </c>
      <c r="AR4" s="2"/>
      <c r="AS4" s="2">
        <f>INDEX(AU11:AU1000,1+MATCH(0,AV11:AV856,1))</f>
        <v>1.7736799999999999</v>
      </c>
      <c r="AT4" s="2"/>
      <c r="AU4" s="10">
        <f>INDEX(AV11:AV1056,MATCH(AS4,AU11:AU1056,0))</f>
        <v>2.3660299999999999</v>
      </c>
      <c r="AV4" s="38">
        <f>AW3/(AS6*AV9)</f>
        <v>0.84708934923425927</v>
      </c>
      <c r="AW4" s="8" t="s">
        <v>17</v>
      </c>
      <c r="AX4" s="9"/>
      <c r="AY4" s="2">
        <f>ABS(BA3-BA4)/ABS(BC3-BC4)*1000</f>
        <v>2.0426995568055695</v>
      </c>
      <c r="AZ4" s="2"/>
      <c r="BA4" s="2">
        <f>INDEX(BC11:BC856,1+MATCH(0,BD11:BD856,-1))</f>
        <v>1.77216</v>
      </c>
      <c r="BB4" s="2"/>
      <c r="BC4" s="10">
        <f>INDEX(BD11:BD856,MATCH(BA4,BC11:BC856,0))</f>
        <v>-0.18341099999999999</v>
      </c>
      <c r="BD4" s="38">
        <f>BE3/(BA6*BD9)</f>
        <v>0.79659738882315378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15.628099999999998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15.429699999999999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15.420500000000001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15.045199999999999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15.432700000000001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14.8682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1.8085923388420941</v>
      </c>
      <c r="J6" s="38"/>
      <c r="K6" s="13">
        <f>INDEX(K11:K1056,MATCH(L6,L11:L1056,0))</f>
        <v>5.6823699999999998E-2</v>
      </c>
      <c r="L6" s="10">
        <f>INDEX(L11:L1056,MATCH(0,K11:K1056,-1))</f>
        <v>16.448999999999998</v>
      </c>
      <c r="M6" s="8" t="s">
        <v>22</v>
      </c>
      <c r="N6" s="9"/>
      <c r="O6" s="2"/>
      <c r="P6" s="2"/>
      <c r="Q6" s="46">
        <f>(Q3-Q4)/(S3-S4)*(-S4)+Q4</f>
        <v>1.7912057485487418</v>
      </c>
      <c r="R6" s="46"/>
      <c r="S6" s="13">
        <f>INDEX(S11:S1056,MATCH(T6,T11:T1056,0))</f>
        <v>-1.9653299999999999E-2</v>
      </c>
      <c r="T6" s="10">
        <f>INDEX(T11:T1056,MATCH(0,S11:S1056,1))</f>
        <v>16.418499999999998</v>
      </c>
      <c r="U6" s="8" t="s">
        <v>22</v>
      </c>
      <c r="X6" s="9"/>
      <c r="Y6" s="2"/>
      <c r="Z6" s="2"/>
      <c r="AA6" s="38">
        <f>(AA3-AA4)/(AC3-AC4)*(-AC4)+AA4</f>
        <v>1.7867869933830072</v>
      </c>
      <c r="AB6" s="38"/>
      <c r="AC6" s="13">
        <f>INDEX(AC11:AC1056,MATCH(AD6,AD11:AD1056,0))</f>
        <v>0.16747999999999999</v>
      </c>
      <c r="AD6" s="10">
        <f>INDEX(AD11:AD1056,MATCH(0,AC11:AC1056,-1))</f>
        <v>16.461199999999998</v>
      </c>
      <c r="AE6" s="8" t="s">
        <v>22</v>
      </c>
      <c r="AF6" s="9"/>
      <c r="AG6" s="2"/>
      <c r="AH6" s="2"/>
      <c r="AI6" s="46">
        <f>(AI3-AI4)/(AK3-AK4)*(-AK4)+AI4</f>
        <v>1.7819117799410944</v>
      </c>
      <c r="AJ6" s="46"/>
      <c r="AK6" s="13">
        <f>INDEX(AK11:AK1056,MATCH(AL6,AL11:AL1056,0))</f>
        <v>-7.0129399999999995E-2</v>
      </c>
      <c r="AL6" s="10">
        <f>INDEX(AL11:AL1056,MATCH(0,AK11:AK1056,1))</f>
        <v>16.400100000000002</v>
      </c>
      <c r="AM6" s="8" t="s">
        <v>22</v>
      </c>
      <c r="AP6" s="9"/>
      <c r="AQ6" s="2"/>
      <c r="AR6" s="2"/>
      <c r="AS6" s="38">
        <f>(AS3-AS4)/(AU3-AU4)*(-AU4)+AS4</f>
        <v>1.777727785225488</v>
      </c>
      <c r="AT6" s="38"/>
      <c r="AU6" s="13">
        <f>INDEX(AU11:AU1056,MATCH(AV6,AV11:AV1056,0))</f>
        <v>0.19781499999999999</v>
      </c>
      <c r="AV6" s="10">
        <f>INDEX(AV11:AV1056,MATCH(0,AU11:AU1056,-1))</f>
        <v>16.424600000000002</v>
      </c>
      <c r="AW6" s="8" t="s">
        <v>22</v>
      </c>
      <c r="AX6" s="9"/>
      <c r="AY6" s="2"/>
      <c r="AZ6" s="2"/>
      <c r="BA6" s="46">
        <f>(BA3-BA4)/(BC3-BC4)*(-BC4)+BA4</f>
        <v>1.7717853464315867</v>
      </c>
      <c r="BB6" s="46"/>
      <c r="BC6" s="13">
        <f>INDEX(BC11:BC1056,MATCH(BD6,BD11:BD1056,0))</f>
        <v>-5.5145300000000001E-2</v>
      </c>
      <c r="BD6" s="10">
        <f>INDEX(BD11:BD1056,MATCH(0,BC11:BC1056,1))</f>
        <v>16.351299999999998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2.1853600000000001E-2</v>
      </c>
      <c r="L7" s="10">
        <f>INDEX(L11:L856,1+MATCH(0,K11:K856,-1))</f>
        <v>16.452000000000002</v>
      </c>
      <c r="M7" s="12">
        <f>INDEX(K11:K1056,MATCH(M9,M11:M1056,0))</f>
        <v>1.64215</v>
      </c>
      <c r="N7" s="9"/>
      <c r="O7" s="2"/>
      <c r="P7" s="2"/>
      <c r="Q7" s="2"/>
      <c r="R7" s="2"/>
      <c r="S7" s="13">
        <f>INDEX(S11:S1056,MATCH(T7,T11:T1056,0))</f>
        <v>5.0354000000000002E-4</v>
      </c>
      <c r="T7" s="10">
        <f>INDEX(T11:T1056,1+MATCH(0,S11:S1056,1))</f>
        <v>16.406299999999998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-4.35486E-2</v>
      </c>
      <c r="AD7" s="10">
        <f>INDEX(AD11:AD856,1+MATCH(0,AC11:AC856,-1))</f>
        <v>16.467300000000002</v>
      </c>
      <c r="AE7" s="12">
        <f>INDEX(AC11:AC1056,MATCH(AE9,AE11:AE1056,0))</f>
        <v>1.6076699999999999</v>
      </c>
      <c r="AF7" s="9"/>
      <c r="AG7" s="2"/>
      <c r="AH7" s="2"/>
      <c r="AI7" s="2"/>
      <c r="AJ7" s="2"/>
      <c r="AK7" s="13">
        <f>INDEX(AK11:AK1056,MATCH(AL7,AL11:AL1056,0))</f>
        <v>-7.5256299999999998E-2</v>
      </c>
      <c r="AL7" s="10">
        <f>INDEX(AL11:AL1056,1+MATCH(0,AK11:AK1056,1))</f>
        <v>16.397100000000002</v>
      </c>
      <c r="AM7" s="12">
        <f>INDEX(AK11:AK1056,MATCH(AM9,AM11:AM1056,0))</f>
        <v>1.54999</v>
      </c>
      <c r="AP7" s="9"/>
      <c r="AQ7" s="2"/>
      <c r="AR7" s="2"/>
      <c r="AS7" s="2"/>
      <c r="AT7" s="2"/>
      <c r="AU7" s="13">
        <f>INDEX(AU11:AU856,MATCH(AV7,AV11:AV856,1))</f>
        <v>-1.32111E-2</v>
      </c>
      <c r="AV7" s="10">
        <f>INDEX(AV11:AV856,1+MATCH(0,AU11:AU856,-1))</f>
        <v>16.430699999999998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-2.47345E-2</v>
      </c>
      <c r="BD7" s="10">
        <f>INDEX(BD11:BD1056,1+MATCH(0,BC11:BC1056,1))</f>
        <v>16.348299999999998</v>
      </c>
      <c r="BE7" s="12">
        <f>INDEX(BC11:BC1056,MATCH(BE9,BE11:BE1056,0))</f>
        <v>1.5515099999999999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6.1822439801775131</v>
      </c>
      <c r="J9" s="2"/>
      <c r="K9" s="2"/>
      <c r="L9" s="3">
        <f>(L6-L7)/(K6-K7)*(-K7)+L7</f>
        <v>16.453874767301212</v>
      </c>
      <c r="M9" s="16">
        <f>MAX(M11:M1056)</f>
        <v>25.685094911999997</v>
      </c>
      <c r="N9" s="9"/>
      <c r="O9" s="2"/>
      <c r="P9" s="2"/>
      <c r="Q9" s="2"/>
      <c r="R9" s="2"/>
      <c r="S9" s="2"/>
      <c r="T9" s="3">
        <f>(T6-T7)/(S6-S7)*(-S7)+T7</f>
        <v>16.406604769398378</v>
      </c>
      <c r="U9" s="16">
        <f>MAX(U11:U1056)</f>
        <v>24.097179677999996</v>
      </c>
      <c r="X9" s="9"/>
      <c r="Y9" s="2"/>
      <c r="Z9" s="2"/>
      <c r="AA9" s="15">
        <f>(MAX(AD2,AL2)-MIN(AD2,AL2))/MAX(AD2,AL2)%</f>
        <v>5.8680160783038096</v>
      </c>
      <c r="AB9" s="2"/>
      <c r="AC9" s="2"/>
      <c r="AD9" s="3">
        <f>(AD6-AD7)/(AC6-AC7)*(-AC7)+AD7</f>
        <v>16.466041182664341</v>
      </c>
      <c r="AE9" s="16">
        <f>MAX(AE11:AE1056)</f>
        <v>24.800481739999999</v>
      </c>
      <c r="AF9" s="9"/>
      <c r="AG9" s="2"/>
      <c r="AH9" s="2"/>
      <c r="AI9" s="2"/>
      <c r="AJ9" s="2"/>
      <c r="AK9" s="2"/>
      <c r="AL9" s="3">
        <f>(AL6-AL7)/(AK6-AK7)*(-AK7)+AL7</f>
        <v>16.441136142698319</v>
      </c>
      <c r="AM9" s="16">
        <f>MAX(AM11:AM1056)</f>
        <v>23.345185484000002</v>
      </c>
      <c r="AP9" s="9"/>
      <c r="AQ9" s="2"/>
      <c r="AR9" s="2"/>
      <c r="AS9" s="15">
        <f>(MAX(AV2,BD2)-MIN(AV2,BD2))/MAX(AV2,BD2)%</f>
        <v>6.756771080392193</v>
      </c>
      <c r="AT9" s="2"/>
      <c r="AU9" s="2"/>
      <c r="AV9" s="3">
        <f>(AV6-AV7)/(AU6-AU7)*(-AU7)+AV7</f>
        <v>16.430318114963029</v>
      </c>
      <c r="AW9" s="16">
        <f>MAX(AW11:AW1056)</f>
        <v>24.742321948000001</v>
      </c>
      <c r="AX9" s="9"/>
      <c r="AY9" s="2"/>
      <c r="AZ9" s="2"/>
      <c r="BA9" s="2"/>
      <c r="BB9" s="2"/>
      <c r="BC9" s="2"/>
      <c r="BD9" s="3">
        <f>(BD6-BD7)/(BC6-BC7)*(-BC7)+BD7</f>
        <v>16.345859962250252</v>
      </c>
      <c r="BE9" s="16">
        <f>MAX(BE11:BE1056)</f>
        <v>23.070539894000003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1.8085923388420941</v>
      </c>
      <c r="B11" s="19">
        <f>IFERROR(L9,0)</f>
        <v>16.453874767301212</v>
      </c>
      <c r="C11" s="20">
        <f>IFERROR(L4,0)</f>
        <v>0.86312222675644923</v>
      </c>
      <c r="D11" s="21">
        <f>IFERROR(L2,0)</f>
        <v>25.685094911999997</v>
      </c>
      <c r="E11" s="21">
        <f>IFERROR(I9,0)</f>
        <v>6.1822439801775131</v>
      </c>
      <c r="F11" s="9"/>
      <c r="G11" s="22">
        <v>1.84494</v>
      </c>
      <c r="H11" s="22">
        <v>41.148299999999999</v>
      </c>
      <c r="I11" s="22">
        <v>2.9711899999999999E-2</v>
      </c>
      <c r="J11" s="22">
        <v>1</v>
      </c>
      <c r="K11" s="22">
        <v>1.8444799999999999</v>
      </c>
      <c r="L11">
        <f>-I11/$F$2*1000</f>
        <v>-29.7119</v>
      </c>
      <c r="M11">
        <f>L11*G11</f>
        <v>-54.816672785999998</v>
      </c>
      <c r="N11" s="9"/>
      <c r="O11" s="22">
        <v>-9.49097E-2</v>
      </c>
      <c r="P11" s="22">
        <v>156.14699999999999</v>
      </c>
      <c r="Q11" s="22">
        <v>-1.6378799999999999E-2</v>
      </c>
      <c r="R11" s="22">
        <v>1</v>
      </c>
      <c r="S11" s="22">
        <v>-9.5489500000000005E-2</v>
      </c>
      <c r="T11">
        <f>-Q11/$F$2*1000</f>
        <v>16.378799999999998</v>
      </c>
      <c r="U11">
        <f>T11*O11</f>
        <v>-1.5545069943599998</v>
      </c>
      <c r="V11" s="23"/>
      <c r="W11" s="24"/>
      <c r="X11" s="9"/>
      <c r="Y11" s="22">
        <v>1.84494</v>
      </c>
      <c r="Z11" s="22">
        <v>273.709</v>
      </c>
      <c r="AA11" s="22">
        <v>2.1179199999999999E-2</v>
      </c>
      <c r="AB11" s="22">
        <v>1</v>
      </c>
      <c r="AC11" s="22">
        <v>1.8441799999999999</v>
      </c>
      <c r="AD11">
        <f>-AA11/$F$2*1000</f>
        <v>-21.179199999999998</v>
      </c>
      <c r="AE11">
        <f>AD11*Y11</f>
        <v>-39.074353247999994</v>
      </c>
      <c r="AF11" s="9"/>
      <c r="AG11" s="22">
        <v>-9.49097E-2</v>
      </c>
      <c r="AH11" s="22">
        <v>355.238</v>
      </c>
      <c r="AI11" s="22">
        <v>-1.63879E-2</v>
      </c>
      <c r="AJ11" s="22">
        <v>1</v>
      </c>
      <c r="AK11" s="22">
        <v>-9.5489500000000005E-2</v>
      </c>
      <c r="AL11">
        <f>-AI11/$F$2*1000</f>
        <v>16.387900000000002</v>
      </c>
      <c r="AM11">
        <f>AL11*AG11</f>
        <v>-1.5553706726300003</v>
      </c>
      <c r="AP11" s="9"/>
      <c r="AQ11" s="22">
        <v>1.84494</v>
      </c>
      <c r="AR11" s="22">
        <v>466.03699999999998</v>
      </c>
      <c r="AS11" s="22">
        <v>4.5996099999999998E-2</v>
      </c>
      <c r="AT11" s="22">
        <v>1</v>
      </c>
      <c r="AU11" s="22">
        <v>1.8444799999999999</v>
      </c>
      <c r="AV11">
        <f>-AS11/$F$2*1000</f>
        <v>-45.996099999999998</v>
      </c>
      <c r="AW11">
        <f>AV11*AQ11</f>
        <v>-84.860044733999999</v>
      </c>
      <c r="AX11" s="9"/>
      <c r="AY11" s="22">
        <v>-9.49097E-2</v>
      </c>
      <c r="AZ11" s="22">
        <v>615.51900000000001</v>
      </c>
      <c r="BA11" s="22">
        <v>-1.6333E-2</v>
      </c>
      <c r="BB11" s="22">
        <v>1</v>
      </c>
      <c r="BC11" s="22">
        <v>-9.5581100000000002E-2</v>
      </c>
      <c r="BD11">
        <f>-BA11/$F$2*1000</f>
        <v>16.333000000000002</v>
      </c>
      <c r="BE11">
        <f>BD11*AY11</f>
        <v>-1.5501601301000001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1.7912057485487418</v>
      </c>
      <c r="B12" s="19">
        <f>IFERROR(T9,0)</f>
        <v>16.406604769398378</v>
      </c>
      <c r="C12" s="20">
        <f>IFERROR(T4,0)</f>
        <v>0.81997766952298035</v>
      </c>
      <c r="D12" s="21">
        <f>IFERROR(T2,0)</f>
        <v>24.097179677999996</v>
      </c>
      <c r="E12" s="21"/>
      <c r="F12" s="9"/>
      <c r="G12" s="22">
        <v>1.8399000000000001</v>
      </c>
      <c r="H12" s="22">
        <v>41.249000000000002</v>
      </c>
      <c r="I12" s="22">
        <v>2.5555399999999999E-2</v>
      </c>
      <c r="J12" s="22">
        <v>2</v>
      </c>
      <c r="K12" s="22">
        <v>1.8392900000000001</v>
      </c>
      <c r="L12">
        <f t="shared" ref="L12:L75" si="0">-I12/$F$2*1000</f>
        <v>-25.555399999999999</v>
      </c>
      <c r="M12">
        <f t="shared" ref="M12:M75" si="1">L12*G12</f>
        <v>-47.019380460000001</v>
      </c>
      <c r="N12" s="9"/>
      <c r="O12" s="22">
        <v>-8.9874300000000004E-2</v>
      </c>
      <c r="P12" s="22">
        <v>156.24799999999999</v>
      </c>
      <c r="Q12" s="22">
        <v>-1.6384900000000001E-2</v>
      </c>
      <c r="R12" s="22">
        <v>2</v>
      </c>
      <c r="S12" s="22">
        <v>-9.0393100000000004E-2</v>
      </c>
      <c r="T12">
        <f t="shared" ref="T12:T75" si="2">-Q12/$F$2*1000</f>
        <v>16.384900000000002</v>
      </c>
      <c r="U12">
        <f t="shared" ref="U12:U75" si="3">T12*O12</f>
        <v>-1.4725814180700003</v>
      </c>
      <c r="V12" s="23"/>
      <c r="W12" s="24"/>
      <c r="X12" s="9"/>
      <c r="Y12" s="22">
        <v>1.8399000000000001</v>
      </c>
      <c r="Z12" s="22">
        <v>273.81</v>
      </c>
      <c r="AA12" s="22">
        <v>1.93207E-2</v>
      </c>
      <c r="AB12" s="22">
        <v>2</v>
      </c>
      <c r="AC12" s="22">
        <v>1.8389899999999999</v>
      </c>
      <c r="AD12">
        <f t="shared" ref="AD12:AD75" si="4">-AA12/$F$2*1000</f>
        <v>-19.320699999999999</v>
      </c>
      <c r="AE12">
        <f t="shared" ref="AE12:AE75" si="5">AD12*Y12</f>
        <v>-35.54815593</v>
      </c>
      <c r="AF12" s="9"/>
      <c r="AG12" s="22">
        <v>-8.9874300000000004E-2</v>
      </c>
      <c r="AH12" s="22">
        <v>355.33800000000002</v>
      </c>
      <c r="AI12" s="22">
        <v>-1.6384900000000001E-2</v>
      </c>
      <c r="AJ12" s="22">
        <v>2</v>
      </c>
      <c r="AK12" s="22">
        <v>-9.0362499999999998E-2</v>
      </c>
      <c r="AL12">
        <f t="shared" ref="AL12:AL75" si="6">-AI12/$F$2*1000</f>
        <v>16.384900000000002</v>
      </c>
      <c r="AM12">
        <f t="shared" ref="AM12:AM75" si="7">AL12*AG12</f>
        <v>-1.4725814180700003</v>
      </c>
      <c r="AP12" s="9"/>
      <c r="AQ12" s="22">
        <v>1.8399000000000001</v>
      </c>
      <c r="AR12" s="22">
        <v>466.13799999999998</v>
      </c>
      <c r="AS12" s="22">
        <v>4.2544600000000002E-2</v>
      </c>
      <c r="AT12" s="22">
        <v>2</v>
      </c>
      <c r="AU12" s="22">
        <v>1.8386800000000001</v>
      </c>
      <c r="AV12">
        <f t="shared" ref="AV12:AV75" si="8">-AS12/$F$2*1000</f>
        <v>-42.544600000000003</v>
      </c>
      <c r="AW12">
        <f t="shared" ref="AW12:AW75" si="9">AV12*AQ12</f>
        <v>-78.277809540000007</v>
      </c>
      <c r="AX12" s="9"/>
      <c r="AY12" s="22">
        <v>-8.9874300000000004E-2</v>
      </c>
      <c r="AZ12" s="22">
        <v>615.62</v>
      </c>
      <c r="BA12" s="22">
        <v>-1.6323899999999999E-2</v>
      </c>
      <c r="BB12" s="22">
        <v>2</v>
      </c>
      <c r="BC12" s="22">
        <v>-9.0515100000000001E-2</v>
      </c>
      <c r="BD12">
        <f t="shared" ref="BD12:BD75" si="10">-BA12/$F$2*1000</f>
        <v>16.323899999999998</v>
      </c>
      <c r="BE12">
        <f t="shared" ref="BE12:BE75" si="11">BD12*AY12</f>
        <v>-1.4670990857699999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1.7867869933830072</v>
      </c>
      <c r="B13" s="19">
        <f>IFERROR(AD9,0)</f>
        <v>16.466041182664341</v>
      </c>
      <c r="C13" s="20">
        <f>IFERROR(AD4,0)</f>
        <v>0.84294286156471154</v>
      </c>
      <c r="D13" s="21">
        <f>IFERROR(AD2,0)</f>
        <v>24.800481740000002</v>
      </c>
      <c r="E13" s="21">
        <f>IFERROR(AA9,0)</f>
        <v>5.8680160783038096</v>
      </c>
      <c r="F13" s="9"/>
      <c r="G13" s="22">
        <v>1.83487</v>
      </c>
      <c r="H13" s="22">
        <v>41.349800000000002</v>
      </c>
      <c r="I13" s="22">
        <v>2.1112100000000002E-2</v>
      </c>
      <c r="J13" s="22">
        <v>3</v>
      </c>
      <c r="K13" s="22">
        <v>1.8338000000000001</v>
      </c>
      <c r="L13">
        <f t="shared" si="0"/>
        <v>-21.112100000000002</v>
      </c>
      <c r="M13">
        <f t="shared" si="1"/>
        <v>-38.737958927000001</v>
      </c>
      <c r="N13" s="9"/>
      <c r="O13" s="22">
        <v>-8.4838899999999995E-2</v>
      </c>
      <c r="P13" s="22">
        <v>156.34899999999999</v>
      </c>
      <c r="Q13" s="22">
        <v>-1.63879E-2</v>
      </c>
      <c r="R13" s="22">
        <v>3</v>
      </c>
      <c r="S13" s="22">
        <v>-8.5266099999999997E-2</v>
      </c>
      <c r="T13">
        <f t="shared" si="2"/>
        <v>16.387900000000002</v>
      </c>
      <c r="U13">
        <f t="shared" si="3"/>
        <v>-1.3903314093100001</v>
      </c>
      <c r="V13" s="23"/>
      <c r="W13" s="24"/>
      <c r="X13" s="9"/>
      <c r="Y13" s="22">
        <v>1.83487</v>
      </c>
      <c r="Z13" s="22">
        <v>273.911</v>
      </c>
      <c r="AA13" s="22">
        <v>1.7428599999999999E-2</v>
      </c>
      <c r="AB13" s="22">
        <v>3</v>
      </c>
      <c r="AC13" s="22">
        <v>1.8338000000000001</v>
      </c>
      <c r="AD13">
        <f t="shared" si="4"/>
        <v>-17.428599999999999</v>
      </c>
      <c r="AE13">
        <f t="shared" si="5"/>
        <v>-31.979215281999998</v>
      </c>
      <c r="AF13" s="9"/>
      <c r="AG13" s="22">
        <v>-8.4838899999999995E-2</v>
      </c>
      <c r="AH13" s="22">
        <v>355.43900000000002</v>
      </c>
      <c r="AI13" s="22">
        <v>-1.6390999999999999E-2</v>
      </c>
      <c r="AJ13" s="22">
        <v>3</v>
      </c>
      <c r="AK13" s="22">
        <v>-8.5174600000000003E-2</v>
      </c>
      <c r="AL13">
        <f t="shared" si="6"/>
        <v>16.390999999999998</v>
      </c>
      <c r="AM13">
        <f t="shared" si="7"/>
        <v>-1.3905944098999998</v>
      </c>
      <c r="AP13" s="9"/>
      <c r="AQ13" s="22">
        <v>1.83487</v>
      </c>
      <c r="AR13" s="22">
        <v>466.23899999999998</v>
      </c>
      <c r="AS13" s="22">
        <v>3.9028899999999998E-2</v>
      </c>
      <c r="AT13" s="22">
        <v>3</v>
      </c>
      <c r="AU13" s="22">
        <v>1.8344100000000001</v>
      </c>
      <c r="AV13">
        <f t="shared" si="8"/>
        <v>-39.0289</v>
      </c>
      <c r="AW13">
        <f t="shared" si="9"/>
        <v>-71.612957742999996</v>
      </c>
      <c r="AX13" s="9"/>
      <c r="AY13" s="22">
        <v>-8.4838899999999995E-2</v>
      </c>
      <c r="AZ13" s="22">
        <v>615.721</v>
      </c>
      <c r="BA13" s="22">
        <v>-1.6323899999999999E-2</v>
      </c>
      <c r="BB13" s="22">
        <v>3</v>
      </c>
      <c r="BC13" s="22">
        <v>-8.5510299999999997E-2</v>
      </c>
      <c r="BD13">
        <f t="shared" si="10"/>
        <v>16.323899999999998</v>
      </c>
      <c r="BE13">
        <f t="shared" si="11"/>
        <v>-1.3849017197099998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1.7819117799410944</v>
      </c>
      <c r="B14" s="19">
        <f>IFERROR(AL9,0)</f>
        <v>16.441136142698319</v>
      </c>
      <c r="C14" s="20">
        <f>IFERROR(AL4,0)</f>
        <v>0.79685500432567258</v>
      </c>
      <c r="D14" s="21">
        <f>IFERROR(AL2,0)</f>
        <v>23.345185484000002</v>
      </c>
      <c r="E14" s="21"/>
      <c r="F14" s="9"/>
      <c r="G14" s="22">
        <v>1.8298300000000001</v>
      </c>
      <c r="H14" s="22">
        <v>41.450499999999998</v>
      </c>
      <c r="I14" s="22">
        <v>1.6876200000000001E-2</v>
      </c>
      <c r="J14" s="22">
        <v>4</v>
      </c>
      <c r="K14" s="22">
        <v>1.8295300000000001</v>
      </c>
      <c r="L14">
        <f t="shared" si="0"/>
        <v>-16.876200000000001</v>
      </c>
      <c r="M14">
        <f t="shared" si="1"/>
        <v>-30.880577046000003</v>
      </c>
      <c r="N14" s="9"/>
      <c r="O14" s="22">
        <v>-7.9803499999999999E-2</v>
      </c>
      <c r="P14" s="22">
        <v>156.44900000000001</v>
      </c>
      <c r="Q14" s="22">
        <v>-1.6381799999999998E-2</v>
      </c>
      <c r="R14" s="22">
        <v>4</v>
      </c>
      <c r="S14" s="22">
        <v>-8.0322299999999999E-2</v>
      </c>
      <c r="T14">
        <f t="shared" si="2"/>
        <v>16.381799999999998</v>
      </c>
      <c r="U14">
        <f t="shared" si="3"/>
        <v>-1.3073249762999999</v>
      </c>
      <c r="V14" s="23"/>
      <c r="W14" s="24"/>
      <c r="X14" s="9"/>
      <c r="Y14" s="22">
        <v>1.8298300000000001</v>
      </c>
      <c r="Z14" s="22">
        <v>274.01100000000002</v>
      </c>
      <c r="AA14" s="22">
        <v>1.5551799999999999E-2</v>
      </c>
      <c r="AB14" s="22">
        <v>4</v>
      </c>
      <c r="AC14" s="22">
        <v>1.8292200000000001</v>
      </c>
      <c r="AD14">
        <f t="shared" si="4"/>
        <v>-15.5518</v>
      </c>
      <c r="AE14">
        <f t="shared" si="5"/>
        <v>-28.457150194</v>
      </c>
      <c r="AF14" s="9"/>
      <c r="AG14" s="22">
        <v>-7.9803499999999999E-2</v>
      </c>
      <c r="AH14" s="22">
        <v>355.54</v>
      </c>
      <c r="AI14" s="22">
        <v>-1.63879E-2</v>
      </c>
      <c r="AJ14" s="22">
        <v>4</v>
      </c>
      <c r="AK14" s="22">
        <v>-8.0352800000000002E-2</v>
      </c>
      <c r="AL14">
        <f t="shared" si="6"/>
        <v>16.387900000000002</v>
      </c>
      <c r="AM14">
        <f t="shared" si="7"/>
        <v>-1.3078117776500002</v>
      </c>
      <c r="AP14" s="9"/>
      <c r="AQ14" s="22">
        <v>1.8298300000000001</v>
      </c>
      <c r="AR14" s="22">
        <v>466.34</v>
      </c>
      <c r="AS14" s="22">
        <v>3.5507200000000003E-2</v>
      </c>
      <c r="AT14" s="22">
        <v>4</v>
      </c>
      <c r="AU14" s="22">
        <v>1.8289200000000001</v>
      </c>
      <c r="AV14">
        <f t="shared" si="8"/>
        <v>-35.507200000000005</v>
      </c>
      <c r="AW14">
        <f t="shared" si="9"/>
        <v>-64.972139776000006</v>
      </c>
      <c r="AX14" s="9"/>
      <c r="AY14" s="22">
        <v>-7.9803499999999999E-2</v>
      </c>
      <c r="AZ14" s="22">
        <v>615.82100000000003</v>
      </c>
      <c r="BA14" s="22">
        <v>-1.6339099999999999E-2</v>
      </c>
      <c r="BB14" s="22">
        <v>4</v>
      </c>
      <c r="BC14" s="22">
        <v>-8.0200199999999999E-2</v>
      </c>
      <c r="BD14">
        <f t="shared" si="10"/>
        <v>16.339099999999998</v>
      </c>
      <c r="BE14">
        <f t="shared" si="11"/>
        <v>-1.3039173668499999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1.777727785225488</v>
      </c>
      <c r="B15" s="19">
        <f>IFERROR(AV9,0)</f>
        <v>16.430318114963029</v>
      </c>
      <c r="C15" s="20">
        <f>IFERROR(AV4,0)</f>
        <v>0.84708934923425927</v>
      </c>
      <c r="D15" s="21">
        <f>IFERROR(AV2,0)</f>
        <v>24.742321947999997</v>
      </c>
      <c r="E15" s="21">
        <f>IFERROR(AS9,0)</f>
        <v>6.756771080392193</v>
      </c>
      <c r="F15" s="9"/>
      <c r="G15" s="22">
        <v>1.8248</v>
      </c>
      <c r="H15" s="22">
        <v>41.551200000000001</v>
      </c>
      <c r="I15" s="22">
        <v>1.24054E-2</v>
      </c>
      <c r="J15" s="22">
        <v>5</v>
      </c>
      <c r="K15" s="22">
        <v>1.8237300000000001</v>
      </c>
      <c r="L15">
        <f t="shared" si="0"/>
        <v>-12.4054</v>
      </c>
      <c r="M15">
        <f t="shared" si="1"/>
        <v>-22.637373920000002</v>
      </c>
      <c r="N15" s="9"/>
      <c r="O15" s="22">
        <v>-7.4768100000000004E-2</v>
      </c>
      <c r="P15" s="22">
        <v>156.55000000000001</v>
      </c>
      <c r="Q15" s="22">
        <v>-1.6381799999999998E-2</v>
      </c>
      <c r="R15" s="22">
        <v>5</v>
      </c>
      <c r="S15" s="22">
        <v>-7.5225799999999995E-2</v>
      </c>
      <c r="T15">
        <f t="shared" si="2"/>
        <v>16.381799999999998</v>
      </c>
      <c r="U15">
        <f t="shared" si="3"/>
        <v>-1.2248360605799999</v>
      </c>
      <c r="V15" s="23"/>
      <c r="W15" s="24"/>
      <c r="X15" s="9"/>
      <c r="Y15" s="22">
        <v>1.8248</v>
      </c>
      <c r="Z15" s="22">
        <v>274.11200000000002</v>
      </c>
      <c r="AA15" s="22">
        <v>1.3671900000000001E-2</v>
      </c>
      <c r="AB15" s="22">
        <v>5</v>
      </c>
      <c r="AC15" s="22">
        <v>1.8240400000000001</v>
      </c>
      <c r="AD15">
        <f t="shared" si="4"/>
        <v>-13.671900000000001</v>
      </c>
      <c r="AE15">
        <f t="shared" si="5"/>
        <v>-24.948483120000002</v>
      </c>
      <c r="AF15" s="9"/>
      <c r="AG15" s="22">
        <v>-7.4768100000000004E-2</v>
      </c>
      <c r="AH15" s="22">
        <v>355.64</v>
      </c>
      <c r="AI15" s="22">
        <v>-1.6397100000000001E-2</v>
      </c>
      <c r="AJ15" s="22">
        <v>5</v>
      </c>
      <c r="AK15" s="22">
        <v>-7.5256299999999998E-2</v>
      </c>
      <c r="AL15">
        <f t="shared" si="6"/>
        <v>16.397100000000002</v>
      </c>
      <c r="AM15">
        <f t="shared" si="7"/>
        <v>-1.2259800125100002</v>
      </c>
      <c r="AP15" s="9"/>
      <c r="AQ15" s="22">
        <v>1.8248</v>
      </c>
      <c r="AR15" s="22">
        <v>466.44</v>
      </c>
      <c r="AS15" s="22">
        <v>3.2006800000000002E-2</v>
      </c>
      <c r="AT15" s="22">
        <v>5</v>
      </c>
      <c r="AU15" s="22">
        <v>1.8243400000000001</v>
      </c>
      <c r="AV15">
        <f t="shared" si="8"/>
        <v>-32.006799999999998</v>
      </c>
      <c r="AW15">
        <f t="shared" si="9"/>
        <v>-58.406008639999996</v>
      </c>
      <c r="AX15" s="9"/>
      <c r="AY15" s="22">
        <v>-7.4768100000000004E-2</v>
      </c>
      <c r="AZ15" s="22">
        <v>615.92200000000003</v>
      </c>
      <c r="BA15" s="22">
        <v>-1.6333E-2</v>
      </c>
      <c r="BB15" s="22">
        <v>5</v>
      </c>
      <c r="BC15" s="22">
        <v>-7.5073200000000007E-2</v>
      </c>
      <c r="BD15">
        <f t="shared" si="10"/>
        <v>16.333000000000002</v>
      </c>
      <c r="BE15">
        <f t="shared" si="11"/>
        <v>-1.2211873773000002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1.7717853464315867</v>
      </c>
      <c r="B16" s="19">
        <f>IFERROR(BD9,0)</f>
        <v>16.345859962250252</v>
      </c>
      <c r="C16" s="20">
        <f>IFERROR(BD4,0)</f>
        <v>0.79659738882315378</v>
      </c>
      <c r="D16" s="21">
        <f>IFERROR(BD2,0)</f>
        <v>23.070539894000003</v>
      </c>
      <c r="E16" s="21"/>
      <c r="F16" s="9"/>
      <c r="G16" s="22">
        <v>1.81976</v>
      </c>
      <c r="H16" s="22">
        <v>41.651899999999998</v>
      </c>
      <c r="I16" s="22">
        <v>8.2733200000000007E-3</v>
      </c>
      <c r="J16" s="22">
        <v>6</v>
      </c>
      <c r="K16" s="22">
        <v>1.8188500000000001</v>
      </c>
      <c r="L16">
        <f t="shared" si="0"/>
        <v>-8.27332</v>
      </c>
      <c r="M16">
        <f t="shared" si="1"/>
        <v>-15.0554568032</v>
      </c>
      <c r="N16" s="9"/>
      <c r="O16" s="22">
        <v>-6.9732699999999995E-2</v>
      </c>
      <c r="P16" s="22">
        <v>156.65100000000001</v>
      </c>
      <c r="Q16" s="22">
        <v>-1.63879E-2</v>
      </c>
      <c r="R16" s="22">
        <v>6</v>
      </c>
      <c r="S16" s="22">
        <v>-7.0159899999999997E-2</v>
      </c>
      <c r="T16">
        <f t="shared" si="2"/>
        <v>16.387900000000002</v>
      </c>
      <c r="U16">
        <f t="shared" si="3"/>
        <v>-1.14277251433</v>
      </c>
      <c r="V16" s="23"/>
      <c r="W16" s="24"/>
      <c r="X16" s="9"/>
      <c r="Y16" s="22">
        <v>1.81976</v>
      </c>
      <c r="Z16" s="22">
        <v>274.21300000000002</v>
      </c>
      <c r="AA16" s="22">
        <v>1.1795E-2</v>
      </c>
      <c r="AB16" s="22">
        <v>6</v>
      </c>
      <c r="AC16" s="22">
        <v>1.81854</v>
      </c>
      <c r="AD16">
        <f t="shared" si="4"/>
        <v>-11.795</v>
      </c>
      <c r="AE16">
        <f t="shared" si="5"/>
        <v>-21.464069200000001</v>
      </c>
      <c r="AF16" s="9"/>
      <c r="AG16" s="22">
        <v>-6.9732699999999995E-2</v>
      </c>
      <c r="AH16" s="22">
        <v>355.74099999999999</v>
      </c>
      <c r="AI16" s="22">
        <v>-1.6400100000000001E-2</v>
      </c>
      <c r="AJ16" s="22">
        <v>6</v>
      </c>
      <c r="AK16" s="22">
        <v>-7.0129399999999995E-2</v>
      </c>
      <c r="AL16">
        <f t="shared" si="6"/>
        <v>16.400100000000002</v>
      </c>
      <c r="AM16">
        <f t="shared" si="7"/>
        <v>-1.1436232532700001</v>
      </c>
      <c r="AP16" s="9"/>
      <c r="AQ16" s="22">
        <v>1.81976</v>
      </c>
      <c r="AR16" s="22">
        <v>466.541</v>
      </c>
      <c r="AS16" s="22">
        <v>2.8476000000000001E-2</v>
      </c>
      <c r="AT16" s="22">
        <v>6</v>
      </c>
      <c r="AU16" s="22">
        <v>1.8188500000000001</v>
      </c>
      <c r="AV16">
        <f t="shared" si="8"/>
        <v>-28.476000000000003</v>
      </c>
      <c r="AW16">
        <f t="shared" si="9"/>
        <v>-51.819485760000006</v>
      </c>
      <c r="AX16" s="9"/>
      <c r="AY16" s="22">
        <v>-6.9732699999999995E-2</v>
      </c>
      <c r="AZ16" s="22">
        <v>616.02300000000002</v>
      </c>
      <c r="BA16" s="22">
        <v>-1.6342200000000001E-2</v>
      </c>
      <c r="BB16" s="22">
        <v>6</v>
      </c>
      <c r="BC16" s="22">
        <v>-7.0343000000000003E-2</v>
      </c>
      <c r="BD16">
        <f t="shared" si="10"/>
        <v>16.342200000000002</v>
      </c>
      <c r="BE16">
        <f t="shared" si="11"/>
        <v>-1.1395857299400001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41.752600000000001</v>
      </c>
      <c r="I17" s="22">
        <v>4.18915E-3</v>
      </c>
      <c r="J17" s="22">
        <v>7</v>
      </c>
      <c r="K17" s="22">
        <v>1.81396</v>
      </c>
      <c r="L17">
        <f t="shared" si="0"/>
        <v>-4.1891499999999997</v>
      </c>
      <c r="M17">
        <f t="shared" si="1"/>
        <v>-7.6021761794999989</v>
      </c>
      <c r="N17" s="9"/>
      <c r="O17" s="22">
        <v>-6.4697299999999999E-2</v>
      </c>
      <c r="P17" s="22">
        <v>156.75200000000001</v>
      </c>
      <c r="Q17" s="22">
        <v>-1.6390999999999999E-2</v>
      </c>
      <c r="R17" s="22">
        <v>7</v>
      </c>
      <c r="S17" s="22">
        <v>-6.5216099999999999E-2</v>
      </c>
      <c r="T17">
        <f t="shared" si="2"/>
        <v>16.390999999999998</v>
      </c>
      <c r="U17">
        <f t="shared" si="3"/>
        <v>-1.0604534442999998</v>
      </c>
      <c r="V17" s="23"/>
      <c r="W17" s="24"/>
      <c r="X17" s="9"/>
      <c r="Y17" s="22">
        <v>1.81473</v>
      </c>
      <c r="Z17" s="22">
        <v>274.31400000000002</v>
      </c>
      <c r="AA17" s="22">
        <v>9.8846400000000001E-3</v>
      </c>
      <c r="AB17" s="22">
        <v>7</v>
      </c>
      <c r="AC17" s="22">
        <v>1.81366</v>
      </c>
      <c r="AD17">
        <f t="shared" si="4"/>
        <v>-9.884640000000001</v>
      </c>
      <c r="AE17">
        <f t="shared" si="5"/>
        <v>-17.937952747200001</v>
      </c>
      <c r="AF17" s="9"/>
      <c r="AG17" s="22">
        <v>-6.4697299999999999E-2</v>
      </c>
      <c r="AH17" s="22">
        <v>355.84199999999998</v>
      </c>
      <c r="AI17" s="22">
        <v>-1.64032E-2</v>
      </c>
      <c r="AJ17" s="22">
        <v>7</v>
      </c>
      <c r="AK17" s="22">
        <v>-6.5155000000000005E-2</v>
      </c>
      <c r="AL17">
        <f t="shared" si="6"/>
        <v>16.403199999999998</v>
      </c>
      <c r="AM17">
        <f t="shared" si="7"/>
        <v>-1.0612427513599998</v>
      </c>
      <c r="AP17" s="9"/>
      <c r="AQ17" s="22">
        <v>1.81473</v>
      </c>
      <c r="AR17" s="22">
        <v>466.642</v>
      </c>
      <c r="AS17" s="22">
        <v>2.4865700000000001E-2</v>
      </c>
      <c r="AT17" s="22">
        <v>7</v>
      </c>
      <c r="AU17" s="22">
        <v>1.81366</v>
      </c>
      <c r="AV17">
        <f t="shared" si="8"/>
        <v>-24.8657</v>
      </c>
      <c r="AW17">
        <f t="shared" si="9"/>
        <v>-45.124531761</v>
      </c>
      <c r="AX17" s="9"/>
      <c r="AY17" s="22">
        <v>-6.4697299999999999E-2</v>
      </c>
      <c r="AZ17" s="22">
        <v>616.12300000000005</v>
      </c>
      <c r="BA17" s="22">
        <v>-1.6342200000000001E-2</v>
      </c>
      <c r="BB17" s="22">
        <v>7</v>
      </c>
      <c r="BC17" s="22">
        <v>-6.5246600000000002E-2</v>
      </c>
      <c r="BD17">
        <f t="shared" si="10"/>
        <v>16.342200000000002</v>
      </c>
      <c r="BE17">
        <f t="shared" si="11"/>
        <v>-1.0572962160600001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41.853299999999997</v>
      </c>
      <c r="I18" s="22">
        <v>3.30475E-4</v>
      </c>
      <c r="J18" s="22">
        <v>8</v>
      </c>
      <c r="K18" s="22">
        <v>1.80908</v>
      </c>
      <c r="L18">
        <f t="shared" si="0"/>
        <v>-0.33047500000000002</v>
      </c>
      <c r="M18">
        <f t="shared" si="1"/>
        <v>-0.59805730275000002</v>
      </c>
      <c r="N18" s="9"/>
      <c r="O18" s="22">
        <v>-5.9661899999999997E-2</v>
      </c>
      <c r="P18" s="22">
        <v>156.852</v>
      </c>
      <c r="Q18" s="22">
        <v>-1.6384900000000001E-2</v>
      </c>
      <c r="R18" s="22">
        <v>8</v>
      </c>
      <c r="S18" s="22">
        <v>-6.0363800000000002E-2</v>
      </c>
      <c r="T18">
        <f t="shared" si="2"/>
        <v>16.384900000000002</v>
      </c>
      <c r="U18">
        <f t="shared" si="3"/>
        <v>-0.97755426531</v>
      </c>
      <c r="V18" s="23"/>
      <c r="W18" s="24"/>
      <c r="X18" s="9"/>
      <c r="Y18" s="22">
        <v>1.80969</v>
      </c>
      <c r="Z18" s="22">
        <v>274.41399999999999</v>
      </c>
      <c r="AA18" s="22">
        <v>8.0566400000000003E-3</v>
      </c>
      <c r="AB18" s="22">
        <v>8</v>
      </c>
      <c r="AC18" s="22">
        <v>1.80908</v>
      </c>
      <c r="AD18">
        <f t="shared" si="4"/>
        <v>-8.0566399999999998</v>
      </c>
      <c r="AE18">
        <f t="shared" si="5"/>
        <v>-14.5800208416</v>
      </c>
      <c r="AF18" s="9"/>
      <c r="AG18" s="22">
        <v>-5.9661899999999997E-2</v>
      </c>
      <c r="AH18" s="22">
        <v>355.94299999999998</v>
      </c>
      <c r="AI18" s="22">
        <v>-1.6397100000000001E-2</v>
      </c>
      <c r="AJ18" s="22">
        <v>8</v>
      </c>
      <c r="AK18" s="22">
        <v>-6.0211199999999999E-2</v>
      </c>
      <c r="AL18">
        <f t="shared" si="6"/>
        <v>16.397100000000002</v>
      </c>
      <c r="AM18">
        <f t="shared" si="7"/>
        <v>-0.97828214049000006</v>
      </c>
      <c r="AP18" s="9"/>
      <c r="AQ18" s="22">
        <v>1.80969</v>
      </c>
      <c r="AR18" s="22">
        <v>466.74200000000002</v>
      </c>
      <c r="AS18" s="22">
        <v>2.13806E-2</v>
      </c>
      <c r="AT18" s="22">
        <v>8</v>
      </c>
      <c r="AU18" s="22">
        <v>1.80908</v>
      </c>
      <c r="AV18">
        <f t="shared" si="8"/>
        <v>-21.380600000000001</v>
      </c>
      <c r="AW18">
        <f t="shared" si="9"/>
        <v>-38.692258014000004</v>
      </c>
      <c r="AX18" s="9"/>
      <c r="AY18" s="22">
        <v>-5.9661899999999997E-2</v>
      </c>
      <c r="AZ18" s="22">
        <v>616.22400000000005</v>
      </c>
      <c r="BA18" s="22">
        <v>-1.6345200000000001E-2</v>
      </c>
      <c r="BB18" s="22">
        <v>8</v>
      </c>
      <c r="BC18" s="22">
        <v>-6.0302700000000001E-2</v>
      </c>
      <c r="BD18">
        <f t="shared" si="10"/>
        <v>16.345200000000002</v>
      </c>
      <c r="BE18">
        <f t="shared" si="11"/>
        <v>-0.97518568788000004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41.954000000000001</v>
      </c>
      <c r="I19" s="22">
        <v>-3.1866500000000001E-3</v>
      </c>
      <c r="J19" s="22">
        <v>9</v>
      </c>
      <c r="K19" s="22">
        <v>1.80389</v>
      </c>
      <c r="L19">
        <f t="shared" si="0"/>
        <v>3.1866500000000002</v>
      </c>
      <c r="M19">
        <f t="shared" si="1"/>
        <v>5.7508197890000003</v>
      </c>
      <c r="N19" s="9"/>
      <c r="O19" s="22">
        <v>-5.4626500000000001E-2</v>
      </c>
      <c r="P19" s="22">
        <v>156.953</v>
      </c>
      <c r="Q19" s="22">
        <v>-1.6384900000000001E-2</v>
      </c>
      <c r="R19" s="22">
        <v>9</v>
      </c>
      <c r="S19" s="22">
        <v>-5.5145300000000001E-2</v>
      </c>
      <c r="T19">
        <f t="shared" si="2"/>
        <v>16.384900000000002</v>
      </c>
      <c r="U19">
        <f t="shared" si="3"/>
        <v>-0.89504973985000014</v>
      </c>
      <c r="V19" s="23"/>
      <c r="W19" s="24"/>
      <c r="X19" s="9"/>
      <c r="Y19" s="22">
        <v>1.8046599999999999</v>
      </c>
      <c r="Z19" s="22">
        <v>274.51499999999999</v>
      </c>
      <c r="AA19" s="22">
        <v>6.1401399999999997E-3</v>
      </c>
      <c r="AB19" s="22">
        <v>9</v>
      </c>
      <c r="AC19" s="22">
        <v>1.80389</v>
      </c>
      <c r="AD19">
        <f t="shared" si="4"/>
        <v>-6.1401399999999997</v>
      </c>
      <c r="AE19">
        <f t="shared" si="5"/>
        <v>-11.080865052399998</v>
      </c>
      <c r="AF19" s="9"/>
      <c r="AG19" s="22">
        <v>-5.4626500000000001E-2</v>
      </c>
      <c r="AH19" s="22">
        <v>356.04300000000001</v>
      </c>
      <c r="AI19" s="22">
        <v>-1.6393999999999999E-2</v>
      </c>
      <c r="AJ19" s="22">
        <v>9</v>
      </c>
      <c r="AK19" s="22">
        <v>-5.4962200000000003E-2</v>
      </c>
      <c r="AL19">
        <f t="shared" si="6"/>
        <v>16.393999999999998</v>
      </c>
      <c r="AM19">
        <f t="shared" si="7"/>
        <v>-0.89554684099999993</v>
      </c>
      <c r="AP19" s="9"/>
      <c r="AQ19" s="22">
        <v>1.8046599999999999</v>
      </c>
      <c r="AR19" s="22">
        <v>466.84300000000002</v>
      </c>
      <c r="AS19" s="22">
        <v>1.7755099999999999E-2</v>
      </c>
      <c r="AT19" s="22">
        <v>9</v>
      </c>
      <c r="AU19" s="22">
        <v>1.80389</v>
      </c>
      <c r="AV19">
        <f t="shared" si="8"/>
        <v>-17.755099999999999</v>
      </c>
      <c r="AW19">
        <f t="shared" si="9"/>
        <v>-32.041918765999995</v>
      </c>
      <c r="AX19" s="9"/>
      <c r="AY19" s="22">
        <v>-5.4626500000000001E-2</v>
      </c>
      <c r="AZ19" s="22">
        <v>616.32500000000005</v>
      </c>
      <c r="BA19" s="22">
        <v>-1.6351299999999999E-2</v>
      </c>
      <c r="BB19" s="22">
        <v>9</v>
      </c>
      <c r="BC19" s="22">
        <v>-5.5145300000000001E-2</v>
      </c>
      <c r="BD19">
        <f t="shared" si="10"/>
        <v>16.351299999999998</v>
      </c>
      <c r="BE19">
        <f t="shared" si="11"/>
        <v>-0.89321428944999992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42.054699999999997</v>
      </c>
      <c r="I20" s="22">
        <v>-5.7189900000000002E-3</v>
      </c>
      <c r="J20" s="22">
        <v>10</v>
      </c>
      <c r="K20" s="22">
        <v>1.79901</v>
      </c>
      <c r="L20">
        <f t="shared" si="0"/>
        <v>5.7189899999999998</v>
      </c>
      <c r="M20">
        <f t="shared" si="1"/>
        <v>10.2920087838</v>
      </c>
      <c r="N20" s="9"/>
      <c r="O20" s="22">
        <v>-4.9591099999999999E-2</v>
      </c>
      <c r="P20" s="22">
        <v>157.054</v>
      </c>
      <c r="Q20" s="22">
        <v>-1.6381799999999998E-2</v>
      </c>
      <c r="R20" s="22">
        <v>10</v>
      </c>
      <c r="S20" s="22">
        <v>-5.0048799999999997E-2</v>
      </c>
      <c r="T20">
        <f t="shared" si="2"/>
        <v>16.381799999999998</v>
      </c>
      <c r="U20">
        <f t="shared" si="3"/>
        <v>-0.81239148197999989</v>
      </c>
      <c r="V20" s="23"/>
      <c r="W20" s="24"/>
      <c r="X20" s="9"/>
      <c r="Y20" s="22">
        <v>1.79962</v>
      </c>
      <c r="Z20" s="22">
        <v>274.61599999999999</v>
      </c>
      <c r="AA20" s="22">
        <v>4.2804000000000002E-3</v>
      </c>
      <c r="AB20" s="22">
        <v>10</v>
      </c>
      <c r="AC20" s="22">
        <v>1.79871</v>
      </c>
      <c r="AD20">
        <f t="shared" si="4"/>
        <v>-4.2804000000000002</v>
      </c>
      <c r="AE20">
        <f t="shared" si="5"/>
        <v>-7.7030934480000006</v>
      </c>
      <c r="AF20" s="9"/>
      <c r="AG20" s="22">
        <v>-4.9591099999999999E-2</v>
      </c>
      <c r="AH20" s="22">
        <v>356.14400000000001</v>
      </c>
      <c r="AI20" s="22">
        <v>-1.6400100000000001E-2</v>
      </c>
      <c r="AJ20" s="22">
        <v>10</v>
      </c>
      <c r="AK20" s="22">
        <v>-4.9957300000000003E-2</v>
      </c>
      <c r="AL20">
        <f t="shared" si="6"/>
        <v>16.400100000000002</v>
      </c>
      <c r="AM20">
        <f t="shared" si="7"/>
        <v>-0.81329899911000003</v>
      </c>
      <c r="AP20" s="9"/>
      <c r="AQ20" s="22">
        <v>1.79962</v>
      </c>
      <c r="AR20" s="22">
        <v>466.94400000000002</v>
      </c>
      <c r="AS20" s="22">
        <v>1.42761E-2</v>
      </c>
      <c r="AT20" s="22">
        <v>10</v>
      </c>
      <c r="AU20" s="22">
        <v>1.79871</v>
      </c>
      <c r="AV20">
        <f t="shared" si="8"/>
        <v>-14.2761</v>
      </c>
      <c r="AW20">
        <f t="shared" si="9"/>
        <v>-25.691555082000001</v>
      </c>
      <c r="AX20" s="9"/>
      <c r="AY20" s="22">
        <v>-4.9591099999999999E-2</v>
      </c>
      <c r="AZ20" s="22">
        <v>616.42499999999995</v>
      </c>
      <c r="BA20" s="22">
        <v>-1.6342200000000001E-2</v>
      </c>
      <c r="BB20" s="22">
        <v>10</v>
      </c>
      <c r="BC20" s="22">
        <v>-5.02014E-2</v>
      </c>
      <c r="BD20">
        <f t="shared" si="10"/>
        <v>16.342200000000002</v>
      </c>
      <c r="BE20">
        <f t="shared" si="11"/>
        <v>-0.81042767442000008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42.1554</v>
      </c>
      <c r="I21" s="22">
        <v>-7.5866700000000002E-3</v>
      </c>
      <c r="J21" s="22">
        <v>11</v>
      </c>
      <c r="K21" s="22">
        <v>1.79443</v>
      </c>
      <c r="L21">
        <f t="shared" si="0"/>
        <v>7.5866699999999998</v>
      </c>
      <c r="M21">
        <f t="shared" si="1"/>
        <v>13.614962115299999</v>
      </c>
      <c r="N21" s="9"/>
      <c r="O21" s="22">
        <v>-4.4555699999999997E-2</v>
      </c>
      <c r="P21" s="22">
        <v>157.154</v>
      </c>
      <c r="Q21" s="22">
        <v>-1.6390999999999999E-2</v>
      </c>
      <c r="R21" s="22">
        <v>11</v>
      </c>
      <c r="S21" s="22">
        <v>-4.4811999999999998E-2</v>
      </c>
      <c r="T21">
        <f t="shared" si="2"/>
        <v>16.390999999999998</v>
      </c>
      <c r="U21">
        <f t="shared" si="3"/>
        <v>-0.73031247869999982</v>
      </c>
      <c r="V21" s="23"/>
      <c r="W21" s="24"/>
      <c r="X21" s="9"/>
      <c r="Y21" s="22">
        <v>1.7945899999999999</v>
      </c>
      <c r="Z21" s="22">
        <v>274.71600000000001</v>
      </c>
      <c r="AA21" s="22">
        <v>2.45422E-3</v>
      </c>
      <c r="AB21" s="22">
        <v>11</v>
      </c>
      <c r="AC21" s="22">
        <v>1.79413</v>
      </c>
      <c r="AD21">
        <f t="shared" si="4"/>
        <v>-2.4542199999999998</v>
      </c>
      <c r="AE21">
        <f t="shared" si="5"/>
        <v>-4.4043186697999994</v>
      </c>
      <c r="AF21" s="9"/>
      <c r="AG21" s="22">
        <v>-4.4555699999999997E-2</v>
      </c>
      <c r="AH21" s="22">
        <v>356.245</v>
      </c>
      <c r="AI21" s="22">
        <v>-1.6412400000000001E-2</v>
      </c>
      <c r="AJ21" s="22">
        <v>11</v>
      </c>
      <c r="AK21" s="22">
        <v>-4.4851700000000001E-2</v>
      </c>
      <c r="AL21">
        <f t="shared" si="6"/>
        <v>16.412400000000002</v>
      </c>
      <c r="AM21">
        <f t="shared" si="7"/>
        <v>-0.73126597067999999</v>
      </c>
      <c r="AP21" s="9"/>
      <c r="AQ21" s="22">
        <v>1.7945899999999999</v>
      </c>
      <c r="AR21" s="22">
        <v>467.04500000000002</v>
      </c>
      <c r="AS21" s="22">
        <v>1.0766599999999999E-2</v>
      </c>
      <c r="AT21" s="22">
        <v>11</v>
      </c>
      <c r="AU21" s="22">
        <v>1.79382</v>
      </c>
      <c r="AV21">
        <f t="shared" si="8"/>
        <v>-10.766599999999999</v>
      </c>
      <c r="AW21">
        <f t="shared" si="9"/>
        <v>-19.321632693999998</v>
      </c>
      <c r="AX21" s="9"/>
      <c r="AY21" s="22">
        <v>-4.4555699999999997E-2</v>
      </c>
      <c r="AZ21" s="22">
        <v>616.52599999999995</v>
      </c>
      <c r="BA21" s="22">
        <v>-1.6351299999999999E-2</v>
      </c>
      <c r="BB21" s="22">
        <v>11</v>
      </c>
      <c r="BC21" s="22">
        <v>-4.50775E-2</v>
      </c>
      <c r="BD21">
        <f t="shared" si="10"/>
        <v>16.351299999999998</v>
      </c>
      <c r="BE21">
        <f t="shared" si="11"/>
        <v>-0.72854361740999984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42.256100000000004</v>
      </c>
      <c r="I22" s="22">
        <v>-8.8836699999999998E-3</v>
      </c>
      <c r="J22" s="22">
        <v>12</v>
      </c>
      <c r="K22" s="22">
        <v>1.78864</v>
      </c>
      <c r="L22">
        <f t="shared" si="0"/>
        <v>8.8836700000000004</v>
      </c>
      <c r="M22">
        <f t="shared" si="1"/>
        <v>15.897771648500001</v>
      </c>
      <c r="N22" s="9"/>
      <c r="O22" s="22">
        <v>-3.9520300000000001E-2</v>
      </c>
      <c r="P22" s="22">
        <v>157.255</v>
      </c>
      <c r="Q22" s="22">
        <v>-1.6397100000000001E-2</v>
      </c>
      <c r="R22" s="22">
        <v>12</v>
      </c>
      <c r="S22" s="22">
        <v>-3.98132E-2</v>
      </c>
      <c r="T22">
        <f t="shared" si="2"/>
        <v>16.397100000000002</v>
      </c>
      <c r="U22">
        <f t="shared" si="3"/>
        <v>-0.64801831113000008</v>
      </c>
      <c r="V22" s="23"/>
      <c r="W22" s="24"/>
      <c r="X22" s="9"/>
      <c r="Y22" s="22">
        <v>1.78955</v>
      </c>
      <c r="Z22" s="22">
        <v>274.81700000000001</v>
      </c>
      <c r="AA22" s="22">
        <v>6.4209E-4</v>
      </c>
      <c r="AB22" s="22">
        <v>12</v>
      </c>
      <c r="AC22" s="22">
        <v>1.78864</v>
      </c>
      <c r="AD22">
        <f t="shared" si="4"/>
        <v>-0.64209000000000005</v>
      </c>
      <c r="AE22">
        <f t="shared" si="5"/>
        <v>-1.1490521595000001</v>
      </c>
      <c r="AF22" s="9"/>
      <c r="AG22" s="22">
        <v>-3.9520300000000001E-2</v>
      </c>
      <c r="AH22" s="22">
        <v>356.34500000000003</v>
      </c>
      <c r="AI22" s="22">
        <v>-1.64032E-2</v>
      </c>
      <c r="AJ22" s="22">
        <v>12</v>
      </c>
      <c r="AK22" s="22">
        <v>-3.9794900000000001E-2</v>
      </c>
      <c r="AL22">
        <f t="shared" si="6"/>
        <v>16.403199999999998</v>
      </c>
      <c r="AM22">
        <f t="shared" si="7"/>
        <v>-0.64825938495999991</v>
      </c>
      <c r="AP22" s="9"/>
      <c r="AQ22" s="22">
        <v>1.78955</v>
      </c>
      <c r="AR22" s="22">
        <v>467.14499999999998</v>
      </c>
      <c r="AS22" s="22">
        <v>7.2326700000000001E-3</v>
      </c>
      <c r="AT22" s="22">
        <v>12</v>
      </c>
      <c r="AU22" s="22">
        <v>1.78925</v>
      </c>
      <c r="AV22">
        <f t="shared" si="8"/>
        <v>-7.2326699999999997</v>
      </c>
      <c r="AW22">
        <f t="shared" si="9"/>
        <v>-12.943224598499999</v>
      </c>
      <c r="AX22" s="9"/>
      <c r="AY22" s="22">
        <v>-3.9520300000000001E-2</v>
      </c>
      <c r="AZ22" s="22">
        <v>616.62699999999995</v>
      </c>
      <c r="BA22" s="22">
        <v>-1.6354400000000002E-2</v>
      </c>
      <c r="BB22" s="22">
        <v>12</v>
      </c>
      <c r="BC22" s="22">
        <v>-3.9779700000000001E-2</v>
      </c>
      <c r="BD22">
        <f t="shared" si="10"/>
        <v>16.354400000000002</v>
      </c>
      <c r="BE22">
        <f t="shared" si="11"/>
        <v>-0.64633079432000007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42.3568</v>
      </c>
      <c r="I23" s="22">
        <v>-9.9304200000000006E-3</v>
      </c>
      <c r="J23" s="22">
        <v>13</v>
      </c>
      <c r="K23" s="22">
        <v>1.7837499999999999</v>
      </c>
      <c r="L23">
        <f t="shared" si="0"/>
        <v>9.9304199999999998</v>
      </c>
      <c r="M23">
        <f t="shared" si="1"/>
        <v>17.7210330984</v>
      </c>
      <c r="N23" s="9"/>
      <c r="O23" s="22">
        <v>-3.4484899999999999E-2</v>
      </c>
      <c r="P23" s="22">
        <v>157.35599999999999</v>
      </c>
      <c r="Q23" s="22">
        <v>-1.6400100000000001E-2</v>
      </c>
      <c r="R23" s="22">
        <v>13</v>
      </c>
      <c r="S23" s="22">
        <v>-3.4777799999999998E-2</v>
      </c>
      <c r="T23">
        <f t="shared" si="2"/>
        <v>16.400100000000002</v>
      </c>
      <c r="U23">
        <f t="shared" si="3"/>
        <v>-0.56555580849000009</v>
      </c>
      <c r="V23" s="23"/>
      <c r="W23" s="24"/>
      <c r="X23" s="9"/>
      <c r="Y23" s="22">
        <v>1.7845200000000001</v>
      </c>
      <c r="Z23" s="22">
        <v>274.91800000000001</v>
      </c>
      <c r="AA23" s="22">
        <v>-1.15631E-3</v>
      </c>
      <c r="AB23" s="22">
        <v>13</v>
      </c>
      <c r="AC23" s="22">
        <v>1.78345</v>
      </c>
      <c r="AD23">
        <f t="shared" si="4"/>
        <v>1.1563099999999999</v>
      </c>
      <c r="AE23">
        <f t="shared" si="5"/>
        <v>2.0634583212000002</v>
      </c>
      <c r="AF23" s="9"/>
      <c r="AG23" s="22">
        <v>-3.4484899999999999E-2</v>
      </c>
      <c r="AH23" s="22">
        <v>356.44600000000003</v>
      </c>
      <c r="AI23" s="22">
        <v>-1.6397100000000001E-2</v>
      </c>
      <c r="AJ23" s="22">
        <v>13</v>
      </c>
      <c r="AK23" s="22">
        <v>-3.4872399999999998E-2</v>
      </c>
      <c r="AL23">
        <f t="shared" si="6"/>
        <v>16.397100000000002</v>
      </c>
      <c r="AM23">
        <f t="shared" si="7"/>
        <v>-0.56545235379000003</v>
      </c>
      <c r="AP23" s="9"/>
      <c r="AQ23" s="22">
        <v>1.7845200000000001</v>
      </c>
      <c r="AR23" s="22">
        <v>467.24599999999998</v>
      </c>
      <c r="AS23" s="22">
        <v>3.78174E-3</v>
      </c>
      <c r="AT23" s="22">
        <v>13</v>
      </c>
      <c r="AU23" s="22">
        <v>1.7837499999999999</v>
      </c>
      <c r="AV23">
        <f t="shared" si="8"/>
        <v>-3.7817400000000001</v>
      </c>
      <c r="AW23">
        <f t="shared" si="9"/>
        <v>-6.7485906648000009</v>
      </c>
      <c r="AX23" s="9"/>
      <c r="AY23" s="22">
        <v>-3.4484899999999999E-2</v>
      </c>
      <c r="AZ23" s="22">
        <v>616.72799999999995</v>
      </c>
      <c r="BA23" s="22">
        <v>-1.63605E-2</v>
      </c>
      <c r="BB23" s="22">
        <v>13</v>
      </c>
      <c r="BC23" s="22">
        <v>-3.4790000000000001E-2</v>
      </c>
      <c r="BD23">
        <f t="shared" si="10"/>
        <v>16.360500000000002</v>
      </c>
      <c r="BE23">
        <f t="shared" si="11"/>
        <v>-0.56419020645000006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42.457500000000003</v>
      </c>
      <c r="I24" s="22">
        <v>-1.06842E-2</v>
      </c>
      <c r="J24" s="22">
        <v>14</v>
      </c>
      <c r="K24" s="22">
        <v>1.77887</v>
      </c>
      <c r="L24">
        <f t="shared" si="0"/>
        <v>10.684199999999999</v>
      </c>
      <c r="M24">
        <f t="shared" si="1"/>
        <v>19.012320215999999</v>
      </c>
      <c r="N24" s="9"/>
      <c r="O24" s="22">
        <v>-2.94495E-2</v>
      </c>
      <c r="P24" s="22">
        <v>157.45599999999999</v>
      </c>
      <c r="Q24" s="22">
        <v>-1.6400100000000001E-2</v>
      </c>
      <c r="R24" s="22">
        <v>14</v>
      </c>
      <c r="S24" s="22">
        <v>-2.9891999999999998E-2</v>
      </c>
      <c r="T24">
        <f t="shared" si="2"/>
        <v>16.400100000000002</v>
      </c>
      <c r="U24">
        <f t="shared" si="3"/>
        <v>-0.48297474495000003</v>
      </c>
      <c r="V24" s="23"/>
      <c r="W24" s="24"/>
      <c r="X24" s="9"/>
      <c r="Y24" s="22">
        <v>1.77948</v>
      </c>
      <c r="Z24" s="22">
        <v>275.01799999999997</v>
      </c>
      <c r="AA24" s="22">
        <v>-2.8131100000000002E-3</v>
      </c>
      <c r="AB24" s="22">
        <v>14</v>
      </c>
      <c r="AC24" s="22">
        <v>1.7785599999999999</v>
      </c>
      <c r="AD24">
        <f t="shared" si="4"/>
        <v>2.81311</v>
      </c>
      <c r="AE24">
        <f t="shared" si="5"/>
        <v>5.0058729827999997</v>
      </c>
      <c r="AF24" s="9"/>
      <c r="AG24" s="22">
        <v>-2.94495E-2</v>
      </c>
      <c r="AH24" s="22">
        <v>356.54700000000003</v>
      </c>
      <c r="AI24" s="22">
        <v>-1.6400100000000001E-2</v>
      </c>
      <c r="AJ24" s="22">
        <v>14</v>
      </c>
      <c r="AK24" s="22">
        <v>-2.96265E-2</v>
      </c>
      <c r="AL24">
        <f t="shared" si="6"/>
        <v>16.400100000000002</v>
      </c>
      <c r="AM24">
        <f t="shared" si="7"/>
        <v>-0.48297474495000003</v>
      </c>
      <c r="AP24" s="9"/>
      <c r="AQ24" s="22">
        <v>1.77948</v>
      </c>
      <c r="AR24" s="22">
        <v>467.34699999999998</v>
      </c>
      <c r="AS24" s="22">
        <v>4.8644999999999998E-4</v>
      </c>
      <c r="AT24" s="22">
        <v>14</v>
      </c>
      <c r="AU24" s="22">
        <v>1.7785599999999999</v>
      </c>
      <c r="AV24">
        <f t="shared" si="8"/>
        <v>-0.48644999999999999</v>
      </c>
      <c r="AW24">
        <f t="shared" si="9"/>
        <v>-0.86562804599999998</v>
      </c>
      <c r="AX24" s="9"/>
      <c r="AY24" s="22">
        <v>-2.94495E-2</v>
      </c>
      <c r="AZ24" s="22">
        <v>616.82799999999997</v>
      </c>
      <c r="BA24" s="22">
        <v>-1.6354400000000002E-2</v>
      </c>
      <c r="BB24" s="22">
        <v>14</v>
      </c>
      <c r="BC24" s="22">
        <v>-2.97211E-2</v>
      </c>
      <c r="BD24">
        <f t="shared" si="10"/>
        <v>16.354400000000002</v>
      </c>
      <c r="BE24">
        <f t="shared" si="11"/>
        <v>-0.48162890280000004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42.558199999999999</v>
      </c>
      <c r="I25" s="22">
        <v>-1.13037E-2</v>
      </c>
      <c r="J25" s="22">
        <v>15</v>
      </c>
      <c r="K25" s="22">
        <v>1.7742899999999999</v>
      </c>
      <c r="L25">
        <f t="shared" si="0"/>
        <v>11.303699999999999</v>
      </c>
      <c r="M25">
        <f t="shared" si="1"/>
        <v>20.057737427999999</v>
      </c>
      <c r="N25" s="9"/>
      <c r="O25" s="22">
        <v>-2.4414100000000001E-2</v>
      </c>
      <c r="P25" s="22">
        <v>157.55699999999999</v>
      </c>
      <c r="Q25" s="22">
        <v>-1.64032E-2</v>
      </c>
      <c r="R25" s="22">
        <v>15</v>
      </c>
      <c r="S25" s="22">
        <v>-2.4713100000000002E-2</v>
      </c>
      <c r="T25">
        <f t="shared" si="2"/>
        <v>16.403199999999998</v>
      </c>
      <c r="U25">
        <f t="shared" si="3"/>
        <v>-0.40046936511999998</v>
      </c>
      <c r="V25" s="23"/>
      <c r="W25" s="24"/>
      <c r="X25" s="9"/>
      <c r="Y25" s="22">
        <v>1.77444</v>
      </c>
      <c r="Z25" s="22">
        <v>275.11900000000003</v>
      </c>
      <c r="AA25" s="22">
        <v>-4.3612700000000004E-3</v>
      </c>
      <c r="AB25" s="22">
        <v>15</v>
      </c>
      <c r="AC25" s="22">
        <v>1.7736799999999999</v>
      </c>
      <c r="AD25">
        <f t="shared" si="4"/>
        <v>4.3612700000000002</v>
      </c>
      <c r="AE25">
        <f t="shared" si="5"/>
        <v>7.7388119388000005</v>
      </c>
      <c r="AF25" s="9"/>
      <c r="AG25" s="22">
        <v>-2.4414100000000001E-2</v>
      </c>
      <c r="AH25" s="22">
        <v>356.64800000000002</v>
      </c>
      <c r="AI25" s="22">
        <v>-1.6406299999999999E-2</v>
      </c>
      <c r="AJ25" s="22">
        <v>15</v>
      </c>
      <c r="AK25" s="22">
        <v>-2.4661300000000001E-2</v>
      </c>
      <c r="AL25">
        <f t="shared" si="6"/>
        <v>16.406299999999998</v>
      </c>
      <c r="AM25">
        <f t="shared" si="7"/>
        <v>-0.40054504882999997</v>
      </c>
      <c r="AP25" s="9"/>
      <c r="AQ25" s="22">
        <v>1.77444</v>
      </c>
      <c r="AR25" s="22">
        <v>467.447</v>
      </c>
      <c r="AS25" s="22">
        <v>-2.3660299999999999E-3</v>
      </c>
      <c r="AT25" s="22">
        <v>15</v>
      </c>
      <c r="AU25" s="22">
        <v>1.7736799999999999</v>
      </c>
      <c r="AV25">
        <f t="shared" si="8"/>
        <v>2.3660299999999999</v>
      </c>
      <c r="AW25">
        <f t="shared" si="9"/>
        <v>4.1983782731999995</v>
      </c>
      <c r="AX25" s="9"/>
      <c r="AY25" s="22">
        <v>-2.4414100000000001E-2</v>
      </c>
      <c r="AZ25" s="22">
        <v>616.92899999999997</v>
      </c>
      <c r="BA25" s="22">
        <v>-1.63483E-2</v>
      </c>
      <c r="BB25" s="22">
        <v>15</v>
      </c>
      <c r="BC25" s="22">
        <v>-2.47345E-2</v>
      </c>
      <c r="BD25">
        <f t="shared" si="10"/>
        <v>16.348299999999998</v>
      </c>
      <c r="BE25">
        <f t="shared" si="11"/>
        <v>-0.39912903102999997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42.658999999999999</v>
      </c>
      <c r="I26" s="22">
        <v>-1.1795E-2</v>
      </c>
      <c r="J26" s="22">
        <v>16</v>
      </c>
      <c r="K26" s="22">
        <v>1.7684899999999999</v>
      </c>
      <c r="L26">
        <f t="shared" si="0"/>
        <v>11.795</v>
      </c>
      <c r="M26">
        <f t="shared" si="1"/>
        <v>20.870190949999998</v>
      </c>
      <c r="N26" s="9"/>
      <c r="O26" s="22">
        <v>-1.9378699999999999E-2</v>
      </c>
      <c r="P26" s="22">
        <v>157.65799999999999</v>
      </c>
      <c r="Q26" s="22">
        <v>-1.6418499999999999E-2</v>
      </c>
      <c r="R26" s="22">
        <v>16</v>
      </c>
      <c r="S26" s="22">
        <v>-1.9653299999999999E-2</v>
      </c>
      <c r="T26">
        <f t="shared" si="2"/>
        <v>16.418499999999998</v>
      </c>
      <c r="U26">
        <f t="shared" si="3"/>
        <v>-0.31816918594999993</v>
      </c>
      <c r="V26" s="23"/>
      <c r="W26" s="24"/>
      <c r="X26" s="9"/>
      <c r="Y26" s="22">
        <v>1.7694099999999999</v>
      </c>
      <c r="Z26" s="22">
        <v>275.22000000000003</v>
      </c>
      <c r="AA26" s="22">
        <v>-5.7495100000000002E-3</v>
      </c>
      <c r="AB26" s="22">
        <v>16</v>
      </c>
      <c r="AC26" s="22">
        <v>1.7684899999999999</v>
      </c>
      <c r="AD26">
        <f t="shared" si="4"/>
        <v>5.7495099999999999</v>
      </c>
      <c r="AE26">
        <f t="shared" si="5"/>
        <v>10.173240489099999</v>
      </c>
      <c r="AF26" s="9"/>
      <c r="AG26" s="22">
        <v>-1.9378699999999999E-2</v>
      </c>
      <c r="AH26" s="22">
        <v>356.74799999999999</v>
      </c>
      <c r="AI26" s="22">
        <v>-1.6397100000000001E-2</v>
      </c>
      <c r="AJ26" s="22">
        <v>16</v>
      </c>
      <c r="AK26" s="22">
        <v>-1.9610599999999999E-2</v>
      </c>
      <c r="AL26">
        <f t="shared" si="6"/>
        <v>16.397100000000002</v>
      </c>
      <c r="AM26">
        <f t="shared" si="7"/>
        <v>-0.31775448176999999</v>
      </c>
      <c r="AP26" s="9"/>
      <c r="AQ26" s="22">
        <v>1.7694099999999999</v>
      </c>
      <c r="AR26" s="22">
        <v>467.548</v>
      </c>
      <c r="AS26" s="22">
        <v>-4.8171999999999998E-3</v>
      </c>
      <c r="AT26" s="22">
        <v>16</v>
      </c>
      <c r="AU26" s="22">
        <v>1.7684899999999999</v>
      </c>
      <c r="AV26">
        <f t="shared" si="8"/>
        <v>4.8171999999999997</v>
      </c>
      <c r="AW26">
        <f t="shared" si="9"/>
        <v>8.5236018519999988</v>
      </c>
      <c r="AX26" s="9"/>
      <c r="AY26" s="22">
        <v>-1.9378699999999999E-2</v>
      </c>
      <c r="AZ26" s="22">
        <v>617.03</v>
      </c>
      <c r="BA26" s="22">
        <v>-1.6354400000000002E-2</v>
      </c>
      <c r="BB26" s="22">
        <v>16</v>
      </c>
      <c r="BC26" s="22">
        <v>-1.9589200000000001E-2</v>
      </c>
      <c r="BD26">
        <f t="shared" si="10"/>
        <v>16.354400000000002</v>
      </c>
      <c r="BE26">
        <f t="shared" si="11"/>
        <v>-0.31692701128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42.759700000000002</v>
      </c>
      <c r="I27" s="22">
        <v>-1.22253E-2</v>
      </c>
      <c r="J27" s="22">
        <v>17</v>
      </c>
      <c r="K27" s="22">
        <v>1.7633099999999999</v>
      </c>
      <c r="L27">
        <f t="shared" si="0"/>
        <v>12.225299999999999</v>
      </c>
      <c r="M27">
        <f t="shared" si="1"/>
        <v>21.569952560999997</v>
      </c>
      <c r="N27" s="9"/>
      <c r="O27" s="22">
        <v>-1.43433E-2</v>
      </c>
      <c r="P27" s="22">
        <v>157.75899999999999</v>
      </c>
      <c r="Q27" s="22">
        <v>-1.6412400000000001E-2</v>
      </c>
      <c r="R27" s="22">
        <v>17</v>
      </c>
      <c r="S27" s="22">
        <v>-1.4715600000000001E-2</v>
      </c>
      <c r="T27">
        <f t="shared" si="2"/>
        <v>16.412400000000002</v>
      </c>
      <c r="U27">
        <f t="shared" si="3"/>
        <v>-0.23540797692000001</v>
      </c>
      <c r="X27" s="9"/>
      <c r="Y27" s="22">
        <v>1.76437</v>
      </c>
      <c r="Z27" s="22">
        <v>275.32100000000003</v>
      </c>
      <c r="AA27" s="22">
        <v>-6.9549599999999996E-3</v>
      </c>
      <c r="AB27" s="22">
        <v>17</v>
      </c>
      <c r="AC27" s="22">
        <v>1.7633099999999999</v>
      </c>
      <c r="AD27">
        <f t="shared" si="4"/>
        <v>6.9549599999999998</v>
      </c>
      <c r="AE27">
        <f t="shared" si="5"/>
        <v>12.2711227752</v>
      </c>
      <c r="AF27" s="9"/>
      <c r="AG27" s="22">
        <v>-1.43433E-2</v>
      </c>
      <c r="AH27" s="22">
        <v>356.84899999999999</v>
      </c>
      <c r="AI27" s="22">
        <v>-1.6400100000000001E-2</v>
      </c>
      <c r="AJ27" s="22">
        <v>17</v>
      </c>
      <c r="AK27" s="22">
        <v>-1.45874E-2</v>
      </c>
      <c r="AL27">
        <f t="shared" si="6"/>
        <v>16.400100000000002</v>
      </c>
      <c r="AM27">
        <f t="shared" si="7"/>
        <v>-0.23523155433000004</v>
      </c>
      <c r="AP27" s="9"/>
      <c r="AQ27" s="22">
        <v>1.76437</v>
      </c>
      <c r="AR27" s="22">
        <v>467.649</v>
      </c>
      <c r="AS27" s="22">
        <v>-6.6864000000000003E-3</v>
      </c>
      <c r="AT27" s="22">
        <v>17</v>
      </c>
      <c r="AU27" s="22">
        <v>1.7642199999999999</v>
      </c>
      <c r="AV27">
        <f t="shared" si="8"/>
        <v>6.6863999999999999</v>
      </c>
      <c r="AW27">
        <f t="shared" si="9"/>
        <v>11.797283567999999</v>
      </c>
      <c r="AX27" s="9"/>
      <c r="AY27" s="22">
        <v>-1.43433E-2</v>
      </c>
      <c r="AZ27" s="22">
        <v>617.13</v>
      </c>
      <c r="BA27" s="22">
        <v>-1.63483E-2</v>
      </c>
      <c r="BB27" s="22">
        <v>17</v>
      </c>
      <c r="BC27" s="22">
        <v>-1.46179E-2</v>
      </c>
      <c r="BD27">
        <f t="shared" si="10"/>
        <v>16.348299999999998</v>
      </c>
      <c r="BE27">
        <f t="shared" si="11"/>
        <v>-0.23448857138999998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42.860399999999998</v>
      </c>
      <c r="I28" s="22">
        <v>-1.25732E-2</v>
      </c>
      <c r="J28" s="22">
        <v>18</v>
      </c>
      <c r="K28" s="22">
        <v>1.7590300000000001</v>
      </c>
      <c r="L28">
        <f t="shared" si="0"/>
        <v>12.5732</v>
      </c>
      <c r="M28">
        <f t="shared" si="1"/>
        <v>22.120533687999998</v>
      </c>
      <c r="N28" s="9"/>
      <c r="O28" s="22">
        <v>-9.3078599999999994E-3</v>
      </c>
      <c r="P28" s="22">
        <v>157.85900000000001</v>
      </c>
      <c r="Q28" s="22">
        <v>-1.6412400000000001E-2</v>
      </c>
      <c r="R28" s="22">
        <v>18</v>
      </c>
      <c r="S28" s="22">
        <v>-9.4116200000000007E-3</v>
      </c>
      <c r="T28">
        <f t="shared" si="2"/>
        <v>16.412400000000002</v>
      </c>
      <c r="U28">
        <f t="shared" si="3"/>
        <v>-0.15276432146400001</v>
      </c>
      <c r="X28" s="9"/>
      <c r="Y28" s="22">
        <v>1.7593399999999999</v>
      </c>
      <c r="Z28" s="22">
        <v>275.42099999999999</v>
      </c>
      <c r="AA28" s="22">
        <v>-8.01697E-3</v>
      </c>
      <c r="AB28" s="22">
        <v>18</v>
      </c>
      <c r="AC28" s="22">
        <v>1.7584200000000001</v>
      </c>
      <c r="AD28">
        <f t="shared" si="4"/>
        <v>8.0169700000000006</v>
      </c>
      <c r="AE28">
        <f t="shared" si="5"/>
        <v>14.1045759998</v>
      </c>
      <c r="AF28" s="9"/>
      <c r="AG28" s="22">
        <v>-9.3078599999999994E-3</v>
      </c>
      <c r="AH28" s="22">
        <v>356.95</v>
      </c>
      <c r="AI28" s="22">
        <v>-1.6400100000000001E-2</v>
      </c>
      <c r="AJ28" s="22">
        <v>18</v>
      </c>
      <c r="AK28" s="22">
        <v>-9.8266599999999992E-3</v>
      </c>
      <c r="AL28">
        <f t="shared" si="6"/>
        <v>16.400100000000002</v>
      </c>
      <c r="AM28">
        <f t="shared" si="7"/>
        <v>-0.152649834786</v>
      </c>
      <c r="AP28" s="9"/>
      <c r="AQ28" s="22">
        <v>1.7593399999999999</v>
      </c>
      <c r="AR28" s="22">
        <v>467.75</v>
      </c>
      <c r="AS28" s="22">
        <v>-8.0902100000000005E-3</v>
      </c>
      <c r="AT28" s="22">
        <v>18</v>
      </c>
      <c r="AU28" s="22">
        <v>1.7584200000000001</v>
      </c>
      <c r="AV28">
        <f t="shared" si="8"/>
        <v>8.0902100000000008</v>
      </c>
      <c r="AW28">
        <f t="shared" si="9"/>
        <v>14.2334300614</v>
      </c>
      <c r="AX28" s="9"/>
      <c r="AY28" s="22">
        <v>-9.3078599999999994E-3</v>
      </c>
      <c r="AZ28" s="22">
        <v>617.23099999999999</v>
      </c>
      <c r="BA28" s="22">
        <v>-1.6351299999999999E-2</v>
      </c>
      <c r="BB28" s="22">
        <v>18</v>
      </c>
      <c r="BC28" s="22">
        <v>-9.5703100000000003E-3</v>
      </c>
      <c r="BD28">
        <f t="shared" si="10"/>
        <v>16.351299999999998</v>
      </c>
      <c r="BE28">
        <f t="shared" si="11"/>
        <v>-0.15219561121799999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42.961100000000002</v>
      </c>
      <c r="I29" s="22">
        <v>-1.2902800000000001E-2</v>
      </c>
      <c r="J29" s="22">
        <v>19</v>
      </c>
      <c r="K29" s="22">
        <v>1.7532300000000001</v>
      </c>
      <c r="L29">
        <f t="shared" si="0"/>
        <v>12.902800000000001</v>
      </c>
      <c r="M29">
        <f t="shared" si="1"/>
        <v>22.63538204</v>
      </c>
      <c r="N29" s="9"/>
      <c r="O29" s="22">
        <v>-4.2724599999999996E-3</v>
      </c>
      <c r="P29" s="22">
        <v>157.96</v>
      </c>
      <c r="Q29" s="22">
        <v>-1.6418499999999999E-2</v>
      </c>
      <c r="R29" s="22">
        <v>19</v>
      </c>
      <c r="S29" s="22">
        <v>-4.5166E-3</v>
      </c>
      <c r="T29">
        <f t="shared" si="2"/>
        <v>16.418499999999998</v>
      </c>
      <c r="U29">
        <f t="shared" si="3"/>
        <v>-7.014738450999998E-2</v>
      </c>
      <c r="X29" s="9"/>
      <c r="Y29" s="22">
        <v>1.7543</v>
      </c>
      <c r="Z29" s="22">
        <v>275.52199999999999</v>
      </c>
      <c r="AA29" s="22">
        <v>-8.9080800000000005E-3</v>
      </c>
      <c r="AB29" s="22">
        <v>19</v>
      </c>
      <c r="AC29" s="22">
        <v>1.7529300000000001</v>
      </c>
      <c r="AD29">
        <f t="shared" si="4"/>
        <v>8.90808</v>
      </c>
      <c r="AE29">
        <f t="shared" si="5"/>
        <v>15.627444744</v>
      </c>
      <c r="AF29" s="9"/>
      <c r="AG29" s="22">
        <v>-4.2724599999999996E-3</v>
      </c>
      <c r="AH29" s="22">
        <v>357.05</v>
      </c>
      <c r="AI29" s="22">
        <v>-1.6400100000000001E-2</v>
      </c>
      <c r="AJ29" s="22">
        <v>19</v>
      </c>
      <c r="AK29" s="22">
        <v>-4.5532200000000002E-3</v>
      </c>
      <c r="AL29">
        <f t="shared" si="6"/>
        <v>16.400100000000002</v>
      </c>
      <c r="AM29">
        <f t="shared" si="7"/>
        <v>-7.0068771246E-2</v>
      </c>
      <c r="AP29" s="9"/>
      <c r="AQ29" s="22">
        <v>1.7543</v>
      </c>
      <c r="AR29" s="22">
        <v>467.85</v>
      </c>
      <c r="AS29" s="22">
        <v>-9.1278100000000001E-3</v>
      </c>
      <c r="AT29" s="22">
        <v>19</v>
      </c>
      <c r="AU29" s="22">
        <v>1.7538499999999999</v>
      </c>
      <c r="AV29">
        <f t="shared" si="8"/>
        <v>9.1278100000000002</v>
      </c>
      <c r="AW29">
        <f t="shared" si="9"/>
        <v>16.012917083000001</v>
      </c>
      <c r="AX29" s="9"/>
      <c r="AY29" s="22">
        <v>-4.2724599999999996E-3</v>
      </c>
      <c r="AZ29" s="22">
        <v>617.33199999999999</v>
      </c>
      <c r="BA29" s="22">
        <v>-1.6351299999999999E-2</v>
      </c>
      <c r="BB29" s="22">
        <v>19</v>
      </c>
      <c r="BC29" s="22">
        <v>-4.5257600000000002E-3</v>
      </c>
      <c r="BD29">
        <f t="shared" si="10"/>
        <v>16.351299999999998</v>
      </c>
      <c r="BE29">
        <f t="shared" si="11"/>
        <v>-6.9860275197999991E-2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43.061799999999998</v>
      </c>
      <c r="I30" s="22">
        <v>-1.31714E-2</v>
      </c>
      <c r="J30" s="22">
        <v>20</v>
      </c>
      <c r="K30" s="22">
        <v>1.7489600000000001</v>
      </c>
      <c r="L30">
        <f t="shared" si="0"/>
        <v>13.1714</v>
      </c>
      <c r="M30">
        <f t="shared" si="1"/>
        <v>23.040334878000003</v>
      </c>
      <c r="N30" s="9"/>
      <c r="O30" s="22">
        <v>7.6293900000000002E-4</v>
      </c>
      <c r="P30" s="22">
        <v>158.06100000000001</v>
      </c>
      <c r="Q30" s="22">
        <v>-1.6406299999999999E-2</v>
      </c>
      <c r="R30" s="22">
        <v>20</v>
      </c>
      <c r="S30" s="22">
        <v>5.0354000000000002E-4</v>
      </c>
      <c r="T30">
        <f t="shared" si="2"/>
        <v>16.406299999999998</v>
      </c>
      <c r="U30">
        <f t="shared" si="3"/>
        <v>1.2517006115699999E-2</v>
      </c>
      <c r="X30" s="9"/>
      <c r="Y30" s="22">
        <v>1.7492700000000001</v>
      </c>
      <c r="Z30" s="22">
        <v>275.62299999999999</v>
      </c>
      <c r="AA30" s="22">
        <v>-9.68018E-3</v>
      </c>
      <c r="AB30" s="22">
        <v>20</v>
      </c>
      <c r="AC30" s="22">
        <v>1.7486600000000001</v>
      </c>
      <c r="AD30">
        <f t="shared" si="4"/>
        <v>9.68018</v>
      </c>
      <c r="AE30">
        <f t="shared" si="5"/>
        <v>16.933248468600002</v>
      </c>
      <c r="AF30" s="9"/>
      <c r="AG30" s="22">
        <v>7.6293900000000002E-4</v>
      </c>
      <c r="AH30" s="22">
        <v>357.15100000000001</v>
      </c>
      <c r="AI30" s="22">
        <v>-1.6397100000000001E-2</v>
      </c>
      <c r="AJ30" s="22">
        <v>20</v>
      </c>
      <c r="AK30" s="22">
        <v>5.8898900000000005E-4</v>
      </c>
      <c r="AL30">
        <f t="shared" si="6"/>
        <v>16.397100000000002</v>
      </c>
      <c r="AM30">
        <f t="shared" si="7"/>
        <v>1.2509987076900002E-2</v>
      </c>
      <c r="AP30" s="9"/>
      <c r="AQ30" s="22">
        <v>1.7492700000000001</v>
      </c>
      <c r="AR30" s="22">
        <v>467.95100000000002</v>
      </c>
      <c r="AS30" s="22">
        <v>-9.9883999999999997E-3</v>
      </c>
      <c r="AT30" s="22">
        <v>20</v>
      </c>
      <c r="AU30" s="22">
        <v>1.7486600000000001</v>
      </c>
      <c r="AV30">
        <f t="shared" si="8"/>
        <v>9.9884000000000004</v>
      </c>
      <c r="AW30">
        <f t="shared" si="9"/>
        <v>17.472408468000001</v>
      </c>
      <c r="AX30" s="9"/>
      <c r="AY30" s="22">
        <v>7.6293900000000002E-4</v>
      </c>
      <c r="AZ30" s="22">
        <v>617.43299999999999</v>
      </c>
      <c r="BA30" s="22">
        <v>-1.63483E-2</v>
      </c>
      <c r="BB30" s="22">
        <v>20</v>
      </c>
      <c r="BC30" s="22">
        <v>5.3100599999999999E-4</v>
      </c>
      <c r="BD30">
        <f t="shared" si="10"/>
        <v>16.348299999999998</v>
      </c>
      <c r="BE30">
        <f t="shared" si="11"/>
        <v>1.2472755653699999E-2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43.162500000000001</v>
      </c>
      <c r="I31" s="22">
        <v>-1.3406400000000001E-2</v>
      </c>
      <c r="J31" s="22">
        <v>21</v>
      </c>
      <c r="K31" s="22">
        <v>1.74377</v>
      </c>
      <c r="L31">
        <f t="shared" si="0"/>
        <v>13.406400000000001</v>
      </c>
      <c r="M31">
        <f t="shared" si="1"/>
        <v>23.383845072000003</v>
      </c>
      <c r="N31" s="9"/>
      <c r="O31" s="22">
        <v>5.7983399999999999E-3</v>
      </c>
      <c r="P31" s="22">
        <v>158.161</v>
      </c>
      <c r="Q31" s="22">
        <v>-1.64154E-2</v>
      </c>
      <c r="R31" s="22">
        <v>21</v>
      </c>
      <c r="S31" s="22">
        <v>5.8624300000000001E-3</v>
      </c>
      <c r="T31">
        <f t="shared" si="2"/>
        <v>16.415400000000002</v>
      </c>
      <c r="U31">
        <f t="shared" si="3"/>
        <v>9.5182070436000007E-2</v>
      </c>
      <c r="X31" s="9"/>
      <c r="Y31" s="22">
        <v>1.7442299999999999</v>
      </c>
      <c r="Z31" s="22">
        <v>275.72300000000001</v>
      </c>
      <c r="AA31" s="22">
        <v>-1.03088E-2</v>
      </c>
      <c r="AB31" s="22">
        <v>21</v>
      </c>
      <c r="AC31" s="22">
        <v>1.7434700000000001</v>
      </c>
      <c r="AD31">
        <f t="shared" si="4"/>
        <v>10.3088</v>
      </c>
      <c r="AE31">
        <f t="shared" si="5"/>
        <v>17.980918224</v>
      </c>
      <c r="AF31" s="9"/>
      <c r="AG31" s="22">
        <v>5.7983399999999999E-3</v>
      </c>
      <c r="AH31" s="22">
        <v>357.25200000000001</v>
      </c>
      <c r="AI31" s="22">
        <v>-1.6397100000000001E-2</v>
      </c>
      <c r="AJ31" s="22">
        <v>21</v>
      </c>
      <c r="AK31" s="22">
        <v>5.5938699999999999E-3</v>
      </c>
      <c r="AL31">
        <f t="shared" si="6"/>
        <v>16.397100000000002</v>
      </c>
      <c r="AM31">
        <f t="shared" si="7"/>
        <v>9.5075960814000007E-2</v>
      </c>
      <c r="AP31" s="9"/>
      <c r="AQ31" s="22">
        <v>1.7442299999999999</v>
      </c>
      <c r="AR31" s="22">
        <v>468.05200000000002</v>
      </c>
      <c r="AS31" s="22">
        <v>-1.06537E-2</v>
      </c>
      <c r="AT31" s="22">
        <v>21</v>
      </c>
      <c r="AU31" s="22">
        <v>1.7434700000000001</v>
      </c>
      <c r="AV31">
        <f t="shared" si="8"/>
        <v>10.653700000000001</v>
      </c>
      <c r="AW31">
        <f t="shared" si="9"/>
        <v>18.582503151000001</v>
      </c>
      <c r="AX31" s="9"/>
      <c r="AY31" s="22">
        <v>5.7983399999999999E-3</v>
      </c>
      <c r="AZ31" s="22">
        <v>617.53300000000002</v>
      </c>
      <c r="BA31" s="22">
        <v>-1.6354400000000002E-2</v>
      </c>
      <c r="BB31" s="22">
        <v>21</v>
      </c>
      <c r="BC31" s="22">
        <v>5.6060800000000003E-3</v>
      </c>
      <c r="BD31">
        <f t="shared" si="10"/>
        <v>16.354400000000002</v>
      </c>
      <c r="BE31">
        <f t="shared" si="11"/>
        <v>9.4828371696000016E-2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43.263199999999998</v>
      </c>
      <c r="I32" s="22">
        <v>-1.3644399999999999E-2</v>
      </c>
      <c r="J32" s="22">
        <v>22</v>
      </c>
      <c r="K32" s="22">
        <v>1.73828</v>
      </c>
      <c r="L32">
        <f t="shared" si="0"/>
        <v>13.644399999999999</v>
      </c>
      <c r="M32">
        <f t="shared" si="1"/>
        <v>23.730340479999999</v>
      </c>
      <c r="N32" s="9"/>
      <c r="O32" s="22">
        <v>1.08337E-2</v>
      </c>
      <c r="P32" s="22">
        <v>158.262</v>
      </c>
      <c r="Q32" s="22">
        <v>-1.64154E-2</v>
      </c>
      <c r="R32" s="22">
        <v>22</v>
      </c>
      <c r="S32" s="22">
        <v>1.0553E-2</v>
      </c>
      <c r="T32">
        <f t="shared" si="2"/>
        <v>16.415400000000002</v>
      </c>
      <c r="U32">
        <f t="shared" si="3"/>
        <v>0.17783951898000003</v>
      </c>
      <c r="X32" s="9"/>
      <c r="Y32" s="22">
        <v>1.7392000000000001</v>
      </c>
      <c r="Z32" s="22">
        <v>275.82400000000001</v>
      </c>
      <c r="AA32" s="22">
        <v>-1.08521E-2</v>
      </c>
      <c r="AB32" s="22">
        <v>22</v>
      </c>
      <c r="AC32" s="22">
        <v>1.73828</v>
      </c>
      <c r="AD32">
        <f t="shared" si="4"/>
        <v>10.8521</v>
      </c>
      <c r="AE32">
        <f t="shared" si="5"/>
        <v>18.87397232</v>
      </c>
      <c r="AF32" s="9"/>
      <c r="AG32" s="22">
        <v>1.08337E-2</v>
      </c>
      <c r="AH32" s="22">
        <v>357.35199999999998</v>
      </c>
      <c r="AI32" s="22">
        <v>-1.6400100000000001E-2</v>
      </c>
      <c r="AJ32" s="22">
        <v>22</v>
      </c>
      <c r="AK32" s="22">
        <v>1.05164E-2</v>
      </c>
      <c r="AL32">
        <f t="shared" si="6"/>
        <v>16.400100000000002</v>
      </c>
      <c r="AM32">
        <f t="shared" si="7"/>
        <v>0.17767376337000002</v>
      </c>
      <c r="AP32" s="9"/>
      <c r="AQ32" s="22">
        <v>1.7392000000000001</v>
      </c>
      <c r="AR32" s="22">
        <v>468.15199999999999</v>
      </c>
      <c r="AS32" s="22">
        <v>-1.1157200000000001E-2</v>
      </c>
      <c r="AT32" s="22">
        <v>22</v>
      </c>
      <c r="AU32" s="22">
        <v>1.7379800000000001</v>
      </c>
      <c r="AV32">
        <f t="shared" si="8"/>
        <v>11.157200000000001</v>
      </c>
      <c r="AW32">
        <f t="shared" si="9"/>
        <v>19.404602240000003</v>
      </c>
      <c r="AX32" s="9"/>
      <c r="AY32" s="22">
        <v>1.08337E-2</v>
      </c>
      <c r="AZ32" s="22">
        <v>617.63400000000001</v>
      </c>
      <c r="BA32" s="22">
        <v>-1.6351299999999999E-2</v>
      </c>
      <c r="BB32" s="22">
        <v>22</v>
      </c>
      <c r="BC32" s="22">
        <v>1.0540799999999999E-2</v>
      </c>
      <c r="BD32">
        <f t="shared" si="10"/>
        <v>16.351299999999998</v>
      </c>
      <c r="BE32">
        <f t="shared" si="11"/>
        <v>0.17714507881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43.363900000000001</v>
      </c>
      <c r="I33" s="22">
        <v>-1.3815300000000001E-2</v>
      </c>
      <c r="J33" s="22">
        <v>23</v>
      </c>
      <c r="K33" s="22">
        <v>1.7334000000000001</v>
      </c>
      <c r="L33">
        <f t="shared" si="0"/>
        <v>13.815300000000001</v>
      </c>
      <c r="M33">
        <f t="shared" si="1"/>
        <v>23.957940648000001</v>
      </c>
      <c r="N33" s="9"/>
      <c r="O33" s="22">
        <v>1.5869100000000001E-2</v>
      </c>
      <c r="P33" s="22">
        <v>158.363</v>
      </c>
      <c r="Q33" s="22">
        <v>-1.64032E-2</v>
      </c>
      <c r="R33" s="22">
        <v>23</v>
      </c>
      <c r="S33" s="22">
        <v>1.57501E-2</v>
      </c>
      <c r="T33">
        <f t="shared" si="2"/>
        <v>16.403199999999998</v>
      </c>
      <c r="U33">
        <f t="shared" si="3"/>
        <v>0.26030402112000001</v>
      </c>
      <c r="X33" s="9"/>
      <c r="Y33" s="22">
        <v>1.7341599999999999</v>
      </c>
      <c r="Z33" s="22">
        <v>275.92500000000001</v>
      </c>
      <c r="AA33" s="22">
        <v>-1.1328100000000001E-2</v>
      </c>
      <c r="AB33" s="22">
        <v>23</v>
      </c>
      <c r="AC33" s="22">
        <v>1.7334000000000001</v>
      </c>
      <c r="AD33">
        <f t="shared" si="4"/>
        <v>11.328100000000001</v>
      </c>
      <c r="AE33">
        <f t="shared" si="5"/>
        <v>19.644737896000002</v>
      </c>
      <c r="AF33" s="9"/>
      <c r="AG33" s="22">
        <v>1.5869100000000001E-2</v>
      </c>
      <c r="AH33" s="22">
        <v>357.45299999999997</v>
      </c>
      <c r="AI33" s="22">
        <v>-1.64032E-2</v>
      </c>
      <c r="AJ33" s="22">
        <v>23</v>
      </c>
      <c r="AK33" s="22">
        <v>1.5765399999999999E-2</v>
      </c>
      <c r="AL33">
        <f t="shared" si="6"/>
        <v>16.403199999999998</v>
      </c>
      <c r="AM33">
        <f t="shared" si="7"/>
        <v>0.26030402112000001</v>
      </c>
      <c r="AP33" s="9"/>
      <c r="AQ33" s="22">
        <v>1.7341599999999999</v>
      </c>
      <c r="AR33" s="22">
        <v>468.25299999999999</v>
      </c>
      <c r="AS33" s="22">
        <v>-1.1615E-2</v>
      </c>
      <c r="AT33" s="22">
        <v>23</v>
      </c>
      <c r="AU33" s="22">
        <v>1.7337</v>
      </c>
      <c r="AV33">
        <f t="shared" si="8"/>
        <v>11.615</v>
      </c>
      <c r="AW33">
        <f t="shared" si="9"/>
        <v>20.142268399999999</v>
      </c>
      <c r="AX33" s="9"/>
      <c r="AY33" s="22">
        <v>1.5869100000000001E-2</v>
      </c>
      <c r="AZ33" s="22">
        <v>617.73500000000001</v>
      </c>
      <c r="BA33" s="22">
        <v>-1.6351299999999999E-2</v>
      </c>
      <c r="BB33" s="22">
        <v>23</v>
      </c>
      <c r="BC33" s="22">
        <v>1.5783700000000001E-2</v>
      </c>
      <c r="BD33">
        <f t="shared" si="10"/>
        <v>16.351299999999998</v>
      </c>
      <c r="BE33">
        <f t="shared" si="11"/>
        <v>0.25948041483000001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43.464599999999997</v>
      </c>
      <c r="I34" s="22">
        <v>-1.40045E-2</v>
      </c>
      <c r="J34" s="22">
        <v>24</v>
      </c>
      <c r="K34" s="22">
        <v>1.72821</v>
      </c>
      <c r="L34">
        <f t="shared" si="0"/>
        <v>14.0045</v>
      </c>
      <c r="M34">
        <f t="shared" si="1"/>
        <v>24.215601084999999</v>
      </c>
      <c r="N34" s="9"/>
      <c r="O34" s="22">
        <v>2.0904499999999999E-2</v>
      </c>
      <c r="P34" s="22">
        <v>158.464</v>
      </c>
      <c r="Q34" s="22">
        <v>-1.6397100000000001E-2</v>
      </c>
      <c r="R34" s="22">
        <v>24</v>
      </c>
      <c r="S34" s="22">
        <v>2.0761100000000001E-2</v>
      </c>
      <c r="T34">
        <f t="shared" si="2"/>
        <v>16.397100000000002</v>
      </c>
      <c r="U34">
        <f t="shared" si="3"/>
        <v>0.34277317695000004</v>
      </c>
      <c r="X34" s="9"/>
      <c r="Y34" s="22">
        <v>1.7291300000000001</v>
      </c>
      <c r="Z34" s="22">
        <v>276.02600000000001</v>
      </c>
      <c r="AA34" s="22">
        <v>-1.17462E-2</v>
      </c>
      <c r="AB34" s="22">
        <v>24</v>
      </c>
      <c r="AC34" s="22">
        <v>1.7285200000000001</v>
      </c>
      <c r="AD34">
        <f t="shared" si="4"/>
        <v>11.7462</v>
      </c>
      <c r="AE34">
        <f t="shared" si="5"/>
        <v>20.310706805999999</v>
      </c>
      <c r="AF34" s="9"/>
      <c r="AG34" s="22">
        <v>2.0904499999999999E-2</v>
      </c>
      <c r="AH34" s="22">
        <v>357.55399999999997</v>
      </c>
      <c r="AI34" s="22">
        <v>-1.6393999999999999E-2</v>
      </c>
      <c r="AJ34" s="22">
        <v>24</v>
      </c>
      <c r="AK34" s="22">
        <v>2.07642E-2</v>
      </c>
      <c r="AL34">
        <f t="shared" si="6"/>
        <v>16.393999999999998</v>
      </c>
      <c r="AM34">
        <f t="shared" si="7"/>
        <v>0.34270837299999996</v>
      </c>
      <c r="AP34" s="9"/>
      <c r="AQ34" s="22">
        <v>1.7291300000000001</v>
      </c>
      <c r="AR34" s="22">
        <v>468.35399999999998</v>
      </c>
      <c r="AS34" s="22">
        <v>-1.2008700000000001E-2</v>
      </c>
      <c r="AT34" s="22">
        <v>24</v>
      </c>
      <c r="AU34" s="22">
        <v>1.72882</v>
      </c>
      <c r="AV34">
        <f t="shared" si="8"/>
        <v>12.008700000000001</v>
      </c>
      <c r="AW34">
        <f t="shared" si="9"/>
        <v>20.764603431000001</v>
      </c>
      <c r="AX34" s="9"/>
      <c r="AY34" s="22">
        <v>2.0904499999999999E-2</v>
      </c>
      <c r="AZ34" s="22">
        <v>617.83500000000004</v>
      </c>
      <c r="BA34" s="22">
        <v>-1.6354400000000002E-2</v>
      </c>
      <c r="BB34" s="22">
        <v>24</v>
      </c>
      <c r="BC34" s="22">
        <v>2.0730599999999998E-2</v>
      </c>
      <c r="BD34">
        <f t="shared" si="10"/>
        <v>16.354400000000002</v>
      </c>
      <c r="BE34">
        <f t="shared" si="11"/>
        <v>0.34188055480000001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43.565300000000001</v>
      </c>
      <c r="I35" s="22">
        <v>-1.41663E-2</v>
      </c>
      <c r="J35" s="22">
        <v>25</v>
      </c>
      <c r="K35" s="22">
        <v>1.72394</v>
      </c>
      <c r="L35">
        <f t="shared" si="0"/>
        <v>14.1663</v>
      </c>
      <c r="M35">
        <f t="shared" si="1"/>
        <v>24.423976166999999</v>
      </c>
      <c r="N35" s="9"/>
      <c r="O35" s="22">
        <v>2.5939899999999998E-2</v>
      </c>
      <c r="P35" s="22">
        <v>158.56399999999999</v>
      </c>
      <c r="Q35" s="22">
        <v>-1.6406299999999999E-2</v>
      </c>
      <c r="R35" s="22">
        <v>25</v>
      </c>
      <c r="S35" s="22">
        <v>2.57935E-2</v>
      </c>
      <c r="T35">
        <f t="shared" si="2"/>
        <v>16.406299999999998</v>
      </c>
      <c r="U35">
        <f t="shared" si="3"/>
        <v>0.42557778136999991</v>
      </c>
      <c r="X35" s="9"/>
      <c r="Y35" s="22">
        <v>1.7240899999999999</v>
      </c>
      <c r="Z35" s="22">
        <v>276.12599999999998</v>
      </c>
      <c r="AA35" s="22">
        <v>-1.2149E-2</v>
      </c>
      <c r="AB35" s="22">
        <v>25</v>
      </c>
      <c r="AC35" s="22">
        <v>1.72333</v>
      </c>
      <c r="AD35">
        <f t="shared" si="4"/>
        <v>12.149000000000001</v>
      </c>
      <c r="AE35">
        <f t="shared" si="5"/>
        <v>20.94596941</v>
      </c>
      <c r="AF35" s="9"/>
      <c r="AG35" s="22">
        <v>2.5939899999999998E-2</v>
      </c>
      <c r="AH35" s="22">
        <v>357.65499999999997</v>
      </c>
      <c r="AI35" s="22">
        <v>-1.6400100000000001E-2</v>
      </c>
      <c r="AJ35" s="22">
        <v>25</v>
      </c>
      <c r="AK35" s="22">
        <v>2.57935E-2</v>
      </c>
      <c r="AL35">
        <f t="shared" si="6"/>
        <v>16.400100000000002</v>
      </c>
      <c r="AM35">
        <f t="shared" si="7"/>
        <v>0.42541695399000001</v>
      </c>
      <c r="AP35" s="9"/>
      <c r="AQ35" s="22">
        <v>1.7240899999999999</v>
      </c>
      <c r="AR35" s="22">
        <v>468.45400000000001</v>
      </c>
      <c r="AS35" s="22">
        <v>-1.2356600000000001E-2</v>
      </c>
      <c r="AT35" s="22">
        <v>25</v>
      </c>
      <c r="AU35" s="22">
        <v>1.72333</v>
      </c>
      <c r="AV35">
        <f t="shared" si="8"/>
        <v>12.3566</v>
      </c>
      <c r="AW35">
        <f t="shared" si="9"/>
        <v>21.303890494000001</v>
      </c>
      <c r="AX35" s="9"/>
      <c r="AY35" s="22">
        <v>2.5939899999999998E-2</v>
      </c>
      <c r="AZ35" s="22">
        <v>617.93600000000004</v>
      </c>
      <c r="BA35" s="22">
        <v>-1.6357400000000001E-2</v>
      </c>
      <c r="BB35" s="22">
        <v>25</v>
      </c>
      <c r="BC35" s="22">
        <v>2.5759899999999999E-2</v>
      </c>
      <c r="BD35">
        <f t="shared" si="10"/>
        <v>16.357400000000002</v>
      </c>
      <c r="BE35">
        <f t="shared" si="11"/>
        <v>0.42430932026000001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43.665999999999997</v>
      </c>
      <c r="I36" s="22">
        <v>-1.43219E-2</v>
      </c>
      <c r="J36" s="22">
        <v>26</v>
      </c>
      <c r="K36" s="22">
        <v>1.71814</v>
      </c>
      <c r="L36">
        <f t="shared" si="0"/>
        <v>14.321899999999999</v>
      </c>
      <c r="M36">
        <f t="shared" si="1"/>
        <v>24.620205414000001</v>
      </c>
      <c r="N36" s="9"/>
      <c r="O36" s="22">
        <v>3.0975300000000001E-2</v>
      </c>
      <c r="P36" s="22">
        <v>158.66499999999999</v>
      </c>
      <c r="Q36" s="22">
        <v>-1.6400100000000001E-2</v>
      </c>
      <c r="R36" s="22">
        <v>26</v>
      </c>
      <c r="S36" s="22">
        <v>3.0819699999999998E-2</v>
      </c>
      <c r="T36">
        <f t="shared" si="2"/>
        <v>16.400100000000002</v>
      </c>
      <c r="U36">
        <f t="shared" si="3"/>
        <v>0.50799801753000007</v>
      </c>
      <c r="X36" s="9"/>
      <c r="Y36" s="22">
        <v>1.71906</v>
      </c>
      <c r="Z36" s="22">
        <v>276.22699999999998</v>
      </c>
      <c r="AA36" s="22">
        <v>-1.24756E-2</v>
      </c>
      <c r="AB36" s="22">
        <v>26</v>
      </c>
      <c r="AC36" s="22">
        <v>1.71875</v>
      </c>
      <c r="AD36">
        <f t="shared" si="4"/>
        <v>12.4756</v>
      </c>
      <c r="AE36">
        <f t="shared" si="5"/>
        <v>21.446304936000001</v>
      </c>
      <c r="AF36" s="9"/>
      <c r="AG36" s="22">
        <v>3.0975300000000001E-2</v>
      </c>
      <c r="AH36" s="22">
        <v>357.755</v>
      </c>
      <c r="AI36" s="22">
        <v>-1.6384900000000001E-2</v>
      </c>
      <c r="AJ36" s="22">
        <v>26</v>
      </c>
      <c r="AK36" s="22">
        <v>3.0892900000000001E-2</v>
      </c>
      <c r="AL36">
        <f t="shared" si="6"/>
        <v>16.384900000000002</v>
      </c>
      <c r="AM36">
        <f t="shared" si="7"/>
        <v>0.50752719297000004</v>
      </c>
      <c r="AP36" s="9"/>
      <c r="AQ36" s="22">
        <v>1.71906</v>
      </c>
      <c r="AR36" s="22">
        <v>468.55500000000001</v>
      </c>
      <c r="AS36" s="22">
        <v>-1.26465E-2</v>
      </c>
      <c r="AT36" s="22">
        <v>26</v>
      </c>
      <c r="AU36" s="22">
        <v>1.71783</v>
      </c>
      <c r="AV36">
        <f t="shared" si="8"/>
        <v>12.6465</v>
      </c>
      <c r="AW36">
        <f t="shared" si="9"/>
        <v>21.74009229</v>
      </c>
      <c r="AX36" s="9"/>
      <c r="AY36" s="22">
        <v>3.0975300000000001E-2</v>
      </c>
      <c r="AZ36" s="22">
        <v>618.03700000000003</v>
      </c>
      <c r="BA36" s="22">
        <v>-1.6357400000000001E-2</v>
      </c>
      <c r="BB36" s="22">
        <v>26</v>
      </c>
      <c r="BC36" s="22">
        <v>3.0850200000000001E-2</v>
      </c>
      <c r="BD36">
        <f t="shared" si="10"/>
        <v>16.357400000000002</v>
      </c>
      <c r="BE36">
        <f t="shared" si="11"/>
        <v>0.50667537222000003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43.7667</v>
      </c>
      <c r="I37" s="22">
        <v>-1.4456200000000001E-2</v>
      </c>
      <c r="J37" s="22">
        <v>27</v>
      </c>
      <c r="K37" s="22">
        <v>1.71295</v>
      </c>
      <c r="L37">
        <f t="shared" si="0"/>
        <v>14.456200000000001</v>
      </c>
      <c r="M37">
        <f t="shared" si="1"/>
        <v>24.778215924000001</v>
      </c>
      <c r="N37" s="9"/>
      <c r="O37" s="22">
        <v>3.60107E-2</v>
      </c>
      <c r="P37" s="22">
        <v>158.76599999999999</v>
      </c>
      <c r="Q37" s="22">
        <v>-1.6406299999999999E-2</v>
      </c>
      <c r="R37" s="22">
        <v>27</v>
      </c>
      <c r="S37" s="22">
        <v>3.5757400000000002E-2</v>
      </c>
      <c r="T37">
        <f t="shared" si="2"/>
        <v>16.406299999999998</v>
      </c>
      <c r="U37">
        <f t="shared" si="3"/>
        <v>0.59080234740999993</v>
      </c>
      <c r="X37" s="9"/>
      <c r="Y37" s="22">
        <v>1.7140200000000001</v>
      </c>
      <c r="Z37" s="22">
        <v>276.32799999999997</v>
      </c>
      <c r="AA37" s="22">
        <v>-1.27625E-2</v>
      </c>
      <c r="AB37" s="22">
        <v>27</v>
      </c>
      <c r="AC37" s="22">
        <v>1.71326</v>
      </c>
      <c r="AD37">
        <f t="shared" si="4"/>
        <v>12.762499999999999</v>
      </c>
      <c r="AE37">
        <f t="shared" si="5"/>
        <v>21.87518025</v>
      </c>
      <c r="AF37" s="9"/>
      <c r="AG37" s="22">
        <v>3.60107E-2</v>
      </c>
      <c r="AH37" s="22">
        <v>357.85599999999999</v>
      </c>
      <c r="AI37" s="22">
        <v>-1.6393999999999999E-2</v>
      </c>
      <c r="AJ37" s="22">
        <v>27</v>
      </c>
      <c r="AK37" s="22">
        <v>3.6026000000000002E-2</v>
      </c>
      <c r="AL37">
        <f t="shared" si="6"/>
        <v>16.393999999999998</v>
      </c>
      <c r="AM37">
        <f t="shared" si="7"/>
        <v>0.59035941579999995</v>
      </c>
      <c r="AP37" s="9"/>
      <c r="AQ37" s="22">
        <v>1.7140200000000001</v>
      </c>
      <c r="AR37" s="22">
        <v>468.65600000000001</v>
      </c>
      <c r="AS37" s="22">
        <v>-1.29303E-2</v>
      </c>
      <c r="AT37" s="22">
        <v>27</v>
      </c>
      <c r="AU37" s="22">
        <v>1.71387</v>
      </c>
      <c r="AV37">
        <f t="shared" si="8"/>
        <v>12.930300000000001</v>
      </c>
      <c r="AW37">
        <f t="shared" si="9"/>
        <v>22.162792806000002</v>
      </c>
      <c r="AX37" s="9"/>
      <c r="AY37" s="22">
        <v>3.60107E-2</v>
      </c>
      <c r="AZ37" s="22">
        <v>618.13800000000003</v>
      </c>
      <c r="BA37" s="22">
        <v>-1.6354400000000002E-2</v>
      </c>
      <c r="BB37" s="22">
        <v>27</v>
      </c>
      <c r="BC37" s="22">
        <v>3.5949700000000001E-2</v>
      </c>
      <c r="BD37">
        <f t="shared" si="10"/>
        <v>16.354400000000002</v>
      </c>
      <c r="BE37">
        <f t="shared" si="11"/>
        <v>0.58893339208000006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43.8675</v>
      </c>
      <c r="I38" s="22">
        <v>-1.46149E-2</v>
      </c>
      <c r="J38" s="22">
        <v>28</v>
      </c>
      <c r="K38" s="22">
        <v>1.7083699999999999</v>
      </c>
      <c r="L38">
        <f t="shared" si="0"/>
        <v>14.6149</v>
      </c>
      <c r="M38">
        <f t="shared" si="1"/>
        <v>24.976571801999999</v>
      </c>
      <c r="N38" s="9"/>
      <c r="O38" s="22">
        <v>4.1046100000000002E-2</v>
      </c>
      <c r="P38" s="22">
        <v>158.86600000000001</v>
      </c>
      <c r="Q38" s="22">
        <v>-1.6409300000000002E-2</v>
      </c>
      <c r="R38" s="22">
        <v>28</v>
      </c>
      <c r="S38" s="22">
        <v>4.0948499999999999E-2</v>
      </c>
      <c r="T38">
        <f t="shared" si="2"/>
        <v>16.409300000000002</v>
      </c>
      <c r="U38">
        <f t="shared" si="3"/>
        <v>0.67353776873000015</v>
      </c>
      <c r="X38" s="9"/>
      <c r="Y38" s="22">
        <v>1.7089799999999999</v>
      </c>
      <c r="Z38" s="22">
        <v>276.428</v>
      </c>
      <c r="AA38" s="22">
        <v>-1.30096E-2</v>
      </c>
      <c r="AB38" s="22">
        <v>28</v>
      </c>
      <c r="AC38" s="22">
        <v>1.70868</v>
      </c>
      <c r="AD38">
        <f t="shared" si="4"/>
        <v>13.009599999999999</v>
      </c>
      <c r="AE38">
        <f t="shared" si="5"/>
        <v>22.233146207999997</v>
      </c>
      <c r="AF38" s="9"/>
      <c r="AG38" s="22">
        <v>4.1046100000000002E-2</v>
      </c>
      <c r="AH38" s="22">
        <v>357.95699999999999</v>
      </c>
      <c r="AI38" s="22">
        <v>-1.6390999999999999E-2</v>
      </c>
      <c r="AJ38" s="22">
        <v>28</v>
      </c>
      <c r="AK38" s="22">
        <v>4.0914899999999997E-2</v>
      </c>
      <c r="AL38">
        <f t="shared" si="6"/>
        <v>16.390999999999998</v>
      </c>
      <c r="AM38">
        <f t="shared" si="7"/>
        <v>0.67278662509999998</v>
      </c>
      <c r="AP38" s="9"/>
      <c r="AQ38" s="22">
        <v>1.7089799999999999</v>
      </c>
      <c r="AR38" s="22">
        <v>468.75700000000001</v>
      </c>
      <c r="AS38" s="22">
        <v>-1.31989E-2</v>
      </c>
      <c r="AT38" s="22">
        <v>28</v>
      </c>
      <c r="AU38" s="22">
        <v>1.7077599999999999</v>
      </c>
      <c r="AV38">
        <f t="shared" si="8"/>
        <v>13.1989</v>
      </c>
      <c r="AW38">
        <f t="shared" si="9"/>
        <v>22.556656122</v>
      </c>
      <c r="AX38" s="9"/>
      <c r="AY38" s="22">
        <v>4.1046100000000002E-2</v>
      </c>
      <c r="AZ38" s="22">
        <v>618.23800000000006</v>
      </c>
      <c r="BA38" s="22">
        <v>-1.6357400000000001E-2</v>
      </c>
      <c r="BB38" s="22">
        <v>28</v>
      </c>
      <c r="BC38" s="22">
        <v>4.0918000000000003E-2</v>
      </c>
      <c r="BD38">
        <f t="shared" si="10"/>
        <v>16.357400000000002</v>
      </c>
      <c r="BE38">
        <f t="shared" si="11"/>
        <v>0.67140747614000007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43.968200000000003</v>
      </c>
      <c r="I39" s="22">
        <v>-1.4727799999999999E-2</v>
      </c>
      <c r="J39" s="22">
        <v>29</v>
      </c>
      <c r="K39" s="22">
        <v>1.70319</v>
      </c>
      <c r="L39">
        <f t="shared" si="0"/>
        <v>14.727799999999998</v>
      </c>
      <c r="M39">
        <f t="shared" si="1"/>
        <v>25.095434809999997</v>
      </c>
      <c r="N39" s="9"/>
      <c r="O39" s="22">
        <v>4.6081499999999997E-2</v>
      </c>
      <c r="P39" s="22">
        <v>158.96700000000001</v>
      </c>
      <c r="Q39" s="22">
        <v>-1.64032E-2</v>
      </c>
      <c r="R39" s="22">
        <v>29</v>
      </c>
      <c r="S39" s="22">
        <v>4.5977799999999999E-2</v>
      </c>
      <c r="T39">
        <f t="shared" si="2"/>
        <v>16.403199999999998</v>
      </c>
      <c r="U39">
        <f t="shared" si="3"/>
        <v>0.75588406079999992</v>
      </c>
      <c r="X39" s="9"/>
      <c r="Y39" s="22">
        <v>1.7039500000000001</v>
      </c>
      <c r="Z39" s="22">
        <v>276.529</v>
      </c>
      <c r="AA39" s="22">
        <v>-1.32202E-2</v>
      </c>
      <c r="AB39" s="22">
        <v>29</v>
      </c>
      <c r="AC39" s="22">
        <v>1.70258</v>
      </c>
      <c r="AD39">
        <f t="shared" si="4"/>
        <v>13.2202</v>
      </c>
      <c r="AE39">
        <f t="shared" si="5"/>
        <v>22.52655979</v>
      </c>
      <c r="AF39" s="9"/>
      <c r="AG39" s="22">
        <v>4.6081499999999997E-2</v>
      </c>
      <c r="AH39" s="22">
        <v>358.05700000000002</v>
      </c>
      <c r="AI39" s="22">
        <v>-1.6397100000000001E-2</v>
      </c>
      <c r="AJ39" s="22">
        <v>29</v>
      </c>
      <c r="AK39" s="22">
        <v>4.5992999999999999E-2</v>
      </c>
      <c r="AL39">
        <f t="shared" si="6"/>
        <v>16.397100000000002</v>
      </c>
      <c r="AM39">
        <f t="shared" si="7"/>
        <v>0.75560296365000001</v>
      </c>
      <c r="AP39" s="9"/>
      <c r="AQ39" s="22">
        <v>1.7039500000000001</v>
      </c>
      <c r="AR39" s="22">
        <v>468.85700000000003</v>
      </c>
      <c r="AS39" s="22">
        <v>-1.3421600000000001E-2</v>
      </c>
      <c r="AT39" s="22">
        <v>29</v>
      </c>
      <c r="AU39" s="22">
        <v>1.70319</v>
      </c>
      <c r="AV39">
        <f t="shared" si="8"/>
        <v>13.4216</v>
      </c>
      <c r="AW39">
        <f t="shared" si="9"/>
        <v>22.86973532</v>
      </c>
      <c r="AX39" s="9"/>
      <c r="AY39" s="22">
        <v>4.6081499999999997E-2</v>
      </c>
      <c r="AZ39" s="22">
        <v>618.33900000000006</v>
      </c>
      <c r="BA39" s="22">
        <v>-1.6354400000000002E-2</v>
      </c>
      <c r="BB39" s="22">
        <v>29</v>
      </c>
      <c r="BC39" s="22">
        <v>4.6084600000000003E-2</v>
      </c>
      <c r="BD39">
        <f t="shared" si="10"/>
        <v>16.354400000000002</v>
      </c>
      <c r="BE39">
        <f t="shared" si="11"/>
        <v>0.75363528360000009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44.068899999999999</v>
      </c>
      <c r="I40" s="22">
        <v>-1.4837599999999999E-2</v>
      </c>
      <c r="J40" s="22">
        <v>30</v>
      </c>
      <c r="K40" s="22">
        <v>1.6976899999999999</v>
      </c>
      <c r="L40">
        <f t="shared" si="0"/>
        <v>14.8376</v>
      </c>
      <c r="M40">
        <f t="shared" si="1"/>
        <v>25.207747015999999</v>
      </c>
      <c r="N40" s="9"/>
      <c r="O40" s="22">
        <v>5.11169E-2</v>
      </c>
      <c r="P40" s="22">
        <v>159.06800000000001</v>
      </c>
      <c r="Q40" s="22">
        <v>-1.64154E-2</v>
      </c>
      <c r="R40" s="22">
        <v>30</v>
      </c>
      <c r="S40" s="22">
        <v>5.1025399999999999E-2</v>
      </c>
      <c r="T40">
        <f t="shared" si="2"/>
        <v>16.415400000000002</v>
      </c>
      <c r="U40">
        <f t="shared" si="3"/>
        <v>0.83910436026000013</v>
      </c>
      <c r="X40" s="9"/>
      <c r="Y40" s="22">
        <v>1.6989099999999999</v>
      </c>
      <c r="Z40" s="22">
        <v>276.63</v>
      </c>
      <c r="AA40" s="22">
        <v>-1.3446E-2</v>
      </c>
      <c r="AB40" s="22">
        <v>30</v>
      </c>
      <c r="AC40" s="22">
        <v>1.69861</v>
      </c>
      <c r="AD40">
        <f t="shared" si="4"/>
        <v>13.446</v>
      </c>
      <c r="AE40">
        <f t="shared" si="5"/>
        <v>22.843543859999997</v>
      </c>
      <c r="AF40" s="9"/>
      <c r="AG40" s="22">
        <v>5.11169E-2</v>
      </c>
      <c r="AH40" s="22">
        <v>358.15800000000002</v>
      </c>
      <c r="AI40" s="22">
        <v>-1.6400100000000001E-2</v>
      </c>
      <c r="AJ40" s="22">
        <v>30</v>
      </c>
      <c r="AK40" s="22">
        <v>5.1098600000000001E-2</v>
      </c>
      <c r="AL40">
        <f t="shared" si="6"/>
        <v>16.400100000000002</v>
      </c>
      <c r="AM40">
        <f t="shared" si="7"/>
        <v>0.83832227169000006</v>
      </c>
      <c r="AP40" s="9"/>
      <c r="AQ40" s="22">
        <v>1.6989099999999999</v>
      </c>
      <c r="AR40" s="22">
        <v>468.95800000000003</v>
      </c>
      <c r="AS40" s="22">
        <v>-1.36139E-2</v>
      </c>
      <c r="AT40" s="22">
        <v>30</v>
      </c>
      <c r="AU40" s="22">
        <v>1.6976899999999999</v>
      </c>
      <c r="AV40">
        <f t="shared" si="8"/>
        <v>13.613899999999999</v>
      </c>
      <c r="AW40">
        <f t="shared" si="9"/>
        <v>23.128790848999998</v>
      </c>
      <c r="AX40" s="9"/>
      <c r="AY40" s="22">
        <v>5.11169E-2</v>
      </c>
      <c r="AZ40" s="22">
        <v>618.44000000000005</v>
      </c>
      <c r="BA40" s="22">
        <v>-1.6351299999999999E-2</v>
      </c>
      <c r="BB40" s="22">
        <v>30</v>
      </c>
      <c r="BC40" s="22">
        <v>5.0848400000000002E-2</v>
      </c>
      <c r="BD40">
        <f t="shared" si="10"/>
        <v>16.351299999999998</v>
      </c>
      <c r="BE40">
        <f t="shared" si="11"/>
        <v>0.83582776696999994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44.169600000000003</v>
      </c>
      <c r="I41" s="22">
        <v>-1.49231E-2</v>
      </c>
      <c r="J41" s="22">
        <v>31</v>
      </c>
      <c r="K41" s="22">
        <v>1.6928099999999999</v>
      </c>
      <c r="L41">
        <f t="shared" si="0"/>
        <v>14.9231</v>
      </c>
      <c r="M41">
        <f t="shared" si="1"/>
        <v>25.277940628</v>
      </c>
      <c r="N41" s="9"/>
      <c r="O41" s="22">
        <v>5.6152300000000002E-2</v>
      </c>
      <c r="P41" s="22">
        <v>159.16900000000001</v>
      </c>
      <c r="Q41" s="22">
        <v>-1.64154E-2</v>
      </c>
      <c r="R41" s="22">
        <v>31</v>
      </c>
      <c r="S41" s="22">
        <v>5.5511499999999998E-2</v>
      </c>
      <c r="T41">
        <f t="shared" si="2"/>
        <v>16.415400000000002</v>
      </c>
      <c r="U41">
        <f t="shared" si="3"/>
        <v>0.92176246542000018</v>
      </c>
      <c r="X41" s="9"/>
      <c r="Y41" s="22">
        <v>1.6938800000000001</v>
      </c>
      <c r="Z41" s="22">
        <v>276.73099999999999</v>
      </c>
      <c r="AA41" s="22">
        <v>-1.3604700000000001E-2</v>
      </c>
      <c r="AB41" s="22">
        <v>31</v>
      </c>
      <c r="AC41" s="22">
        <v>1.69312</v>
      </c>
      <c r="AD41">
        <f t="shared" si="4"/>
        <v>13.604700000000001</v>
      </c>
      <c r="AE41">
        <f t="shared" si="5"/>
        <v>23.044729236000002</v>
      </c>
      <c r="AF41" s="9"/>
      <c r="AG41" s="22">
        <v>5.6152300000000002E-2</v>
      </c>
      <c r="AH41" s="22">
        <v>358.25900000000001</v>
      </c>
      <c r="AI41" s="22">
        <v>-1.6397100000000001E-2</v>
      </c>
      <c r="AJ41" s="22">
        <v>31</v>
      </c>
      <c r="AK41" s="22">
        <v>5.5542000000000001E-2</v>
      </c>
      <c r="AL41">
        <f t="shared" si="6"/>
        <v>16.397100000000002</v>
      </c>
      <c r="AM41">
        <f t="shared" si="7"/>
        <v>0.92073487833000012</v>
      </c>
      <c r="AP41" s="9"/>
      <c r="AQ41" s="22">
        <v>1.6938800000000001</v>
      </c>
      <c r="AR41" s="22">
        <v>469.05900000000003</v>
      </c>
      <c r="AS41" s="22">
        <v>-1.37695E-2</v>
      </c>
      <c r="AT41" s="22">
        <v>31</v>
      </c>
      <c r="AU41" s="22">
        <v>1.69312</v>
      </c>
      <c r="AV41">
        <f t="shared" si="8"/>
        <v>13.769500000000001</v>
      </c>
      <c r="AW41">
        <f t="shared" si="9"/>
        <v>23.32388066</v>
      </c>
      <c r="AX41" s="9"/>
      <c r="AY41" s="22">
        <v>5.6152300000000002E-2</v>
      </c>
      <c r="AZ41" s="22">
        <v>618.54</v>
      </c>
      <c r="BA41" s="22">
        <v>-1.6354400000000002E-2</v>
      </c>
      <c r="BB41" s="22">
        <v>31</v>
      </c>
      <c r="BC41" s="22">
        <v>5.5572499999999997E-2</v>
      </c>
      <c r="BD41">
        <f t="shared" si="10"/>
        <v>16.354400000000002</v>
      </c>
      <c r="BE41">
        <f t="shared" si="11"/>
        <v>0.91833717512000013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44.270299999999999</v>
      </c>
      <c r="I42" s="22">
        <v>-1.5032999999999999E-2</v>
      </c>
      <c r="J42" s="22">
        <v>32</v>
      </c>
      <c r="K42" s="22">
        <v>1.6876199999999999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159.26900000000001</v>
      </c>
      <c r="Q42" s="22">
        <v>-1.6412400000000001E-2</v>
      </c>
      <c r="R42" s="22">
        <v>32</v>
      </c>
      <c r="S42" s="22">
        <v>6.0577400000000003E-2</v>
      </c>
      <c r="T42">
        <f t="shared" si="2"/>
        <v>16.412400000000002</v>
      </c>
      <c r="U42">
        <f t="shared" si="3"/>
        <v>1.00423700748</v>
      </c>
      <c r="X42" s="9"/>
      <c r="Y42" s="22">
        <v>1.6888399999999999</v>
      </c>
      <c r="Z42" s="22">
        <v>276.83100000000002</v>
      </c>
      <c r="AA42" s="22">
        <v>-1.3821399999999999E-2</v>
      </c>
      <c r="AB42" s="22">
        <v>32</v>
      </c>
      <c r="AC42" s="22">
        <v>1.6876199999999999</v>
      </c>
      <c r="AD42">
        <f t="shared" si="4"/>
        <v>13.821399999999999</v>
      </c>
      <c r="AE42">
        <f t="shared" si="5"/>
        <v>23.342133175999997</v>
      </c>
      <c r="AF42" s="9"/>
      <c r="AG42" s="22">
        <v>6.1187699999999998E-2</v>
      </c>
      <c r="AH42" s="22">
        <v>358.36</v>
      </c>
      <c r="AI42" s="22">
        <v>-1.64032E-2</v>
      </c>
      <c r="AJ42" s="22">
        <v>32</v>
      </c>
      <c r="AK42" s="22">
        <v>6.0638400000000002E-2</v>
      </c>
      <c r="AL42">
        <f t="shared" si="6"/>
        <v>16.403199999999998</v>
      </c>
      <c r="AM42">
        <f t="shared" si="7"/>
        <v>1.0036740806399997</v>
      </c>
      <c r="AP42" s="9"/>
      <c r="AQ42" s="22">
        <v>1.6888399999999999</v>
      </c>
      <c r="AR42" s="22">
        <v>469.15899999999999</v>
      </c>
      <c r="AS42" s="22">
        <v>-1.39404E-2</v>
      </c>
      <c r="AT42" s="22">
        <v>32</v>
      </c>
      <c r="AU42" s="22">
        <v>1.6879299999999999</v>
      </c>
      <c r="AV42">
        <f t="shared" si="8"/>
        <v>13.9404</v>
      </c>
      <c r="AW42">
        <f t="shared" si="9"/>
        <v>23.543105135999998</v>
      </c>
      <c r="AX42" s="9"/>
      <c r="AY42" s="22">
        <v>6.1187699999999998E-2</v>
      </c>
      <c r="AZ42" s="22">
        <v>618.64099999999996</v>
      </c>
      <c r="BA42" s="22">
        <v>-1.63605E-2</v>
      </c>
      <c r="BB42" s="22">
        <v>32</v>
      </c>
      <c r="BC42" s="22">
        <v>6.0638400000000002E-2</v>
      </c>
      <c r="BD42">
        <f t="shared" si="10"/>
        <v>16.360500000000002</v>
      </c>
      <c r="BE42">
        <f t="shared" si="11"/>
        <v>1.0010613658500001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44.371000000000002</v>
      </c>
      <c r="I43" s="22">
        <v>-1.5084800000000001E-2</v>
      </c>
      <c r="J43" s="22">
        <v>33</v>
      </c>
      <c r="K43" s="22">
        <v>1.6824300000000001</v>
      </c>
      <c r="L43">
        <f t="shared" si="0"/>
        <v>15.084800000000001</v>
      </c>
      <c r="M43">
        <f t="shared" si="1"/>
        <v>25.399937088000001</v>
      </c>
      <c r="N43" s="9"/>
      <c r="O43" s="22">
        <v>6.6223099999999993E-2</v>
      </c>
      <c r="P43" s="22">
        <v>159.37</v>
      </c>
      <c r="Q43" s="22">
        <v>-1.6409300000000002E-2</v>
      </c>
      <c r="R43" s="22">
        <v>33</v>
      </c>
      <c r="S43" s="22">
        <v>6.5490699999999999E-2</v>
      </c>
      <c r="T43">
        <f t="shared" si="2"/>
        <v>16.409300000000002</v>
      </c>
      <c r="U43">
        <f t="shared" si="3"/>
        <v>1.08667471483</v>
      </c>
      <c r="X43" s="9"/>
      <c r="Y43" s="22">
        <v>1.68381</v>
      </c>
      <c r="Z43" s="22">
        <v>276.93200000000002</v>
      </c>
      <c r="AA43" s="22">
        <v>-1.3986200000000001E-2</v>
      </c>
      <c r="AB43" s="22">
        <v>33</v>
      </c>
      <c r="AC43" s="22">
        <v>1.6830400000000001</v>
      </c>
      <c r="AD43">
        <f t="shared" si="4"/>
        <v>13.9862</v>
      </c>
      <c r="AE43">
        <f t="shared" si="5"/>
        <v>23.550103421999999</v>
      </c>
      <c r="AF43" s="9"/>
      <c r="AG43" s="22">
        <v>6.6223099999999993E-2</v>
      </c>
      <c r="AH43" s="22">
        <v>358.46</v>
      </c>
      <c r="AI43" s="22">
        <v>-1.6406299999999999E-2</v>
      </c>
      <c r="AJ43" s="22">
        <v>33</v>
      </c>
      <c r="AK43" s="22">
        <v>6.5765400000000002E-2</v>
      </c>
      <c r="AL43">
        <f t="shared" si="6"/>
        <v>16.406299999999998</v>
      </c>
      <c r="AM43">
        <f t="shared" si="7"/>
        <v>1.0864760455299998</v>
      </c>
      <c r="AP43" s="9"/>
      <c r="AQ43" s="22">
        <v>1.68381</v>
      </c>
      <c r="AR43" s="22">
        <v>469.26</v>
      </c>
      <c r="AS43" s="22">
        <v>-1.4086899999999999E-2</v>
      </c>
      <c r="AT43" s="22">
        <v>33</v>
      </c>
      <c r="AU43" s="22">
        <v>1.6830400000000001</v>
      </c>
      <c r="AV43">
        <f t="shared" si="8"/>
        <v>14.0869</v>
      </c>
      <c r="AW43">
        <f t="shared" si="9"/>
        <v>23.719663089000001</v>
      </c>
      <c r="AX43" s="9"/>
      <c r="AY43" s="22">
        <v>6.6223099999999993E-2</v>
      </c>
      <c r="AZ43" s="22">
        <v>618.74199999999996</v>
      </c>
      <c r="BA43" s="22">
        <v>-1.6351299999999999E-2</v>
      </c>
      <c r="BB43" s="22">
        <v>33</v>
      </c>
      <c r="BC43" s="22">
        <v>6.5795900000000004E-2</v>
      </c>
      <c r="BD43">
        <f t="shared" si="10"/>
        <v>16.351299999999998</v>
      </c>
      <c r="BE43">
        <f t="shared" si="11"/>
        <v>1.0828337750299999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44.471699999999998</v>
      </c>
      <c r="I44" s="22">
        <v>-1.5173300000000001E-2</v>
      </c>
      <c r="J44" s="22">
        <v>34</v>
      </c>
      <c r="K44" s="22">
        <v>1.6775500000000001</v>
      </c>
      <c r="L44">
        <f t="shared" si="0"/>
        <v>15.173300000000001</v>
      </c>
      <c r="M44">
        <f t="shared" si="1"/>
        <v>25.472480841000003</v>
      </c>
      <c r="N44" s="9"/>
      <c r="O44" s="22">
        <v>7.1258500000000002E-2</v>
      </c>
      <c r="P44" s="22">
        <v>159.471</v>
      </c>
      <c r="Q44" s="22">
        <v>-1.64032E-2</v>
      </c>
      <c r="R44" s="22">
        <v>34</v>
      </c>
      <c r="S44" s="22">
        <v>7.0617700000000005E-2</v>
      </c>
      <c r="T44">
        <f t="shared" si="2"/>
        <v>16.403199999999998</v>
      </c>
      <c r="U44">
        <f t="shared" si="3"/>
        <v>1.1688674271999999</v>
      </c>
      <c r="X44" s="9"/>
      <c r="Y44" s="22">
        <v>1.6787700000000001</v>
      </c>
      <c r="Z44" s="22">
        <v>277.03300000000002</v>
      </c>
      <c r="AA44" s="22">
        <v>-1.41388E-2</v>
      </c>
      <c r="AB44" s="22">
        <v>34</v>
      </c>
      <c r="AC44" s="22">
        <v>1.6778599999999999</v>
      </c>
      <c r="AD44">
        <f t="shared" si="4"/>
        <v>14.1388</v>
      </c>
      <c r="AE44">
        <f t="shared" si="5"/>
        <v>23.735793276000003</v>
      </c>
      <c r="AF44" s="9"/>
      <c r="AG44" s="22">
        <v>7.1258500000000002E-2</v>
      </c>
      <c r="AH44" s="22">
        <v>358.56099999999998</v>
      </c>
      <c r="AI44" s="22">
        <v>-1.6397100000000001E-2</v>
      </c>
      <c r="AJ44" s="22">
        <v>34</v>
      </c>
      <c r="AK44" s="22">
        <v>7.0678699999999997E-2</v>
      </c>
      <c r="AL44">
        <f t="shared" si="6"/>
        <v>16.397100000000002</v>
      </c>
      <c r="AM44">
        <f t="shared" si="7"/>
        <v>1.1684327503500003</v>
      </c>
      <c r="AP44" s="9"/>
      <c r="AQ44" s="22">
        <v>1.6787700000000001</v>
      </c>
      <c r="AR44" s="22">
        <v>469.36099999999999</v>
      </c>
      <c r="AS44" s="22">
        <v>-1.42059E-2</v>
      </c>
      <c r="AT44" s="22">
        <v>34</v>
      </c>
      <c r="AU44" s="22">
        <v>1.6784699999999999</v>
      </c>
      <c r="AV44">
        <f t="shared" si="8"/>
        <v>14.2059</v>
      </c>
      <c r="AW44">
        <f t="shared" si="9"/>
        <v>23.848438743000003</v>
      </c>
      <c r="AX44" s="9"/>
      <c r="AY44" s="22">
        <v>7.1258500000000002E-2</v>
      </c>
      <c r="AZ44" s="22">
        <v>618.84199999999998</v>
      </c>
      <c r="BA44" s="22">
        <v>-1.6357400000000001E-2</v>
      </c>
      <c r="BB44" s="22">
        <v>34</v>
      </c>
      <c r="BC44" s="22">
        <v>7.0648199999999994E-2</v>
      </c>
      <c r="BD44">
        <f t="shared" si="10"/>
        <v>16.357400000000002</v>
      </c>
      <c r="BE44">
        <f t="shared" si="11"/>
        <v>1.1656037879000001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44.572400000000002</v>
      </c>
      <c r="I45" s="22">
        <v>-1.5255700000000001E-2</v>
      </c>
      <c r="J45" s="22">
        <v>35</v>
      </c>
      <c r="K45" s="22">
        <v>1.6729700000000001</v>
      </c>
      <c r="L45">
        <f t="shared" si="0"/>
        <v>15.255700000000001</v>
      </c>
      <c r="M45">
        <f t="shared" si="1"/>
        <v>25.534075318000003</v>
      </c>
      <c r="N45" s="9"/>
      <c r="O45" s="22">
        <v>7.6293899999999998E-2</v>
      </c>
      <c r="P45" s="22">
        <v>159.571</v>
      </c>
      <c r="Q45" s="22">
        <v>-1.6409300000000002E-2</v>
      </c>
      <c r="R45" s="22">
        <v>35</v>
      </c>
      <c r="S45" s="22">
        <v>7.5592000000000006E-2</v>
      </c>
      <c r="T45">
        <f t="shared" si="2"/>
        <v>16.409300000000002</v>
      </c>
      <c r="U45">
        <f t="shared" si="3"/>
        <v>1.25192949327</v>
      </c>
      <c r="X45" s="9"/>
      <c r="Y45" s="22">
        <v>1.67374</v>
      </c>
      <c r="Z45" s="22">
        <v>277.13299999999998</v>
      </c>
      <c r="AA45" s="22">
        <v>-1.427E-2</v>
      </c>
      <c r="AB45" s="22">
        <v>35</v>
      </c>
      <c r="AC45" s="22">
        <v>1.6735800000000001</v>
      </c>
      <c r="AD45">
        <f t="shared" si="4"/>
        <v>14.27</v>
      </c>
      <c r="AE45">
        <f t="shared" si="5"/>
        <v>23.884269799999998</v>
      </c>
      <c r="AF45" s="9"/>
      <c r="AG45" s="22">
        <v>7.6293899999999998E-2</v>
      </c>
      <c r="AH45" s="22">
        <v>358.66199999999998</v>
      </c>
      <c r="AI45" s="22">
        <v>-1.6390999999999999E-2</v>
      </c>
      <c r="AJ45" s="22">
        <v>35</v>
      </c>
      <c r="AK45" s="22">
        <v>7.5744599999999995E-2</v>
      </c>
      <c r="AL45">
        <f t="shared" si="6"/>
        <v>16.390999999999998</v>
      </c>
      <c r="AM45">
        <f t="shared" si="7"/>
        <v>1.2505333148999997</v>
      </c>
      <c r="AP45" s="9"/>
      <c r="AQ45" s="22">
        <v>1.67374</v>
      </c>
      <c r="AR45" s="22">
        <v>469.46199999999999</v>
      </c>
      <c r="AS45" s="22">
        <v>-1.4328E-2</v>
      </c>
      <c r="AT45" s="22">
        <v>35</v>
      </c>
      <c r="AU45" s="22">
        <v>1.6726700000000001</v>
      </c>
      <c r="AV45">
        <f t="shared" si="8"/>
        <v>14.328000000000001</v>
      </c>
      <c r="AW45">
        <f t="shared" si="9"/>
        <v>23.981346720000001</v>
      </c>
      <c r="AX45" s="9"/>
      <c r="AY45" s="22">
        <v>7.6293899999999998E-2</v>
      </c>
      <c r="AZ45" s="22">
        <v>618.94299999999998</v>
      </c>
      <c r="BA45" s="22">
        <v>-1.63483E-2</v>
      </c>
      <c r="BB45" s="22">
        <v>35</v>
      </c>
      <c r="BC45" s="22">
        <v>7.5836200000000006E-2</v>
      </c>
      <c r="BD45">
        <f t="shared" si="10"/>
        <v>16.348299999999998</v>
      </c>
      <c r="BE45">
        <f t="shared" si="11"/>
        <v>1.2472755653699998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44.673099999999998</v>
      </c>
      <c r="I46" s="22">
        <v>-1.53259E-2</v>
      </c>
      <c r="J46" s="22">
        <v>36</v>
      </c>
      <c r="K46" s="22">
        <v>1.6674800000000001</v>
      </c>
      <c r="L46">
        <f t="shared" si="0"/>
        <v>15.325900000000001</v>
      </c>
      <c r="M46">
        <f t="shared" si="1"/>
        <v>25.574329330000001</v>
      </c>
      <c r="N46" s="9"/>
      <c r="O46" s="22">
        <v>8.1329299999999993E-2</v>
      </c>
      <c r="P46" s="22">
        <v>159.672</v>
      </c>
      <c r="Q46" s="22">
        <v>-1.6412400000000001E-2</v>
      </c>
      <c r="R46" s="22">
        <v>36</v>
      </c>
      <c r="S46" s="22">
        <v>8.0688499999999996E-2</v>
      </c>
      <c r="T46">
        <f t="shared" si="2"/>
        <v>16.412400000000002</v>
      </c>
      <c r="U46">
        <f t="shared" si="3"/>
        <v>1.33480900332</v>
      </c>
      <c r="X46" s="9"/>
      <c r="Y46" s="22">
        <v>1.6687000000000001</v>
      </c>
      <c r="Z46" s="22">
        <v>277.23399999999998</v>
      </c>
      <c r="AA46" s="22">
        <v>-1.4389000000000001E-2</v>
      </c>
      <c r="AB46" s="22">
        <v>36</v>
      </c>
      <c r="AC46" s="22">
        <v>1.6674800000000001</v>
      </c>
      <c r="AD46">
        <f t="shared" si="4"/>
        <v>14.389000000000001</v>
      </c>
      <c r="AE46">
        <f t="shared" si="5"/>
        <v>24.010924300000003</v>
      </c>
      <c r="AF46" s="9"/>
      <c r="AG46" s="22">
        <v>8.1329299999999993E-2</v>
      </c>
      <c r="AH46" s="22">
        <v>358.762</v>
      </c>
      <c r="AI46" s="22">
        <v>-1.64032E-2</v>
      </c>
      <c r="AJ46" s="22">
        <v>36</v>
      </c>
      <c r="AK46" s="22">
        <v>8.0810499999999993E-2</v>
      </c>
      <c r="AL46">
        <f t="shared" si="6"/>
        <v>16.403199999999998</v>
      </c>
      <c r="AM46">
        <f t="shared" si="7"/>
        <v>1.3340607737599997</v>
      </c>
      <c r="AP46" s="9"/>
      <c r="AQ46" s="22">
        <v>1.6687000000000001</v>
      </c>
      <c r="AR46" s="22">
        <v>469.56200000000001</v>
      </c>
      <c r="AS46" s="22">
        <v>-1.44257E-2</v>
      </c>
      <c r="AT46" s="22">
        <v>36</v>
      </c>
      <c r="AU46" s="22">
        <v>1.6684000000000001</v>
      </c>
      <c r="AV46">
        <f t="shared" si="8"/>
        <v>14.425699999999999</v>
      </c>
      <c r="AW46">
        <f t="shared" si="9"/>
        <v>24.072165590000001</v>
      </c>
      <c r="AX46" s="9"/>
      <c r="AY46" s="22">
        <v>8.1329299999999993E-2</v>
      </c>
      <c r="AZ46" s="22">
        <v>619.04399999999998</v>
      </c>
      <c r="BA46" s="22">
        <v>-1.6354400000000002E-2</v>
      </c>
      <c r="BB46" s="22">
        <v>36</v>
      </c>
      <c r="BC46" s="22">
        <v>8.0780000000000005E-2</v>
      </c>
      <c r="BD46">
        <f t="shared" si="10"/>
        <v>16.354400000000002</v>
      </c>
      <c r="BE46">
        <f t="shared" si="11"/>
        <v>1.3300919039200001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44.773800000000001</v>
      </c>
      <c r="I47" s="22">
        <v>-1.53717E-2</v>
      </c>
      <c r="J47" s="22">
        <v>37</v>
      </c>
      <c r="K47" s="22">
        <v>1.6629</v>
      </c>
      <c r="L47">
        <f t="shared" si="0"/>
        <v>15.371700000000001</v>
      </c>
      <c r="M47">
        <f t="shared" si="1"/>
        <v>25.573436139000002</v>
      </c>
      <c r="N47" s="9"/>
      <c r="O47" s="22">
        <v>8.6364700000000003E-2</v>
      </c>
      <c r="P47" s="22">
        <v>159.773</v>
      </c>
      <c r="Q47" s="22">
        <v>-1.6400100000000001E-2</v>
      </c>
      <c r="R47" s="22">
        <v>37</v>
      </c>
      <c r="S47" s="22">
        <v>8.5754399999999995E-2</v>
      </c>
      <c r="T47">
        <f t="shared" si="2"/>
        <v>16.400100000000002</v>
      </c>
      <c r="U47">
        <f t="shared" si="3"/>
        <v>1.4163897164700001</v>
      </c>
      <c r="X47" s="9"/>
      <c r="Y47" s="22">
        <v>1.66367</v>
      </c>
      <c r="Z47" s="22">
        <v>277.33499999999998</v>
      </c>
      <c r="AA47" s="22">
        <v>-1.45294E-2</v>
      </c>
      <c r="AB47" s="22">
        <v>37</v>
      </c>
      <c r="AC47" s="22">
        <v>1.6626000000000001</v>
      </c>
      <c r="AD47">
        <f t="shared" si="4"/>
        <v>14.529399999999999</v>
      </c>
      <c r="AE47">
        <f t="shared" si="5"/>
        <v>24.172126897999998</v>
      </c>
      <c r="AF47" s="9"/>
      <c r="AG47" s="22">
        <v>8.6364700000000003E-2</v>
      </c>
      <c r="AH47" s="22">
        <v>358.863</v>
      </c>
      <c r="AI47" s="22">
        <v>-1.6390999999999999E-2</v>
      </c>
      <c r="AJ47" s="22">
        <v>37</v>
      </c>
      <c r="AK47" s="22">
        <v>8.5693400000000003E-2</v>
      </c>
      <c r="AL47">
        <f t="shared" si="6"/>
        <v>16.390999999999998</v>
      </c>
      <c r="AM47">
        <f t="shared" si="7"/>
        <v>1.4156037977</v>
      </c>
      <c r="AP47" s="9"/>
      <c r="AQ47" s="22">
        <v>1.66367</v>
      </c>
      <c r="AR47" s="22">
        <v>469.66300000000001</v>
      </c>
      <c r="AS47" s="22">
        <v>-1.45264E-2</v>
      </c>
      <c r="AT47" s="22">
        <v>37</v>
      </c>
      <c r="AU47" s="22">
        <v>1.6629</v>
      </c>
      <c r="AV47">
        <f t="shared" si="8"/>
        <v>14.526400000000001</v>
      </c>
      <c r="AW47">
        <f t="shared" si="9"/>
        <v>24.167135888000001</v>
      </c>
      <c r="AX47" s="9"/>
      <c r="AY47" s="22">
        <v>8.6364700000000003E-2</v>
      </c>
      <c r="AZ47" s="22">
        <v>619.14499999999998</v>
      </c>
      <c r="BA47" s="22">
        <v>-1.6357400000000001E-2</v>
      </c>
      <c r="BB47" s="22">
        <v>37</v>
      </c>
      <c r="BC47" s="22">
        <v>8.5784899999999997E-2</v>
      </c>
      <c r="BD47">
        <f t="shared" si="10"/>
        <v>16.357400000000002</v>
      </c>
      <c r="BE47">
        <f t="shared" si="11"/>
        <v>1.4127019437800001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44.874499999999998</v>
      </c>
      <c r="I48" s="22">
        <v>-1.5469399999999999E-2</v>
      </c>
      <c r="J48" s="22">
        <v>38</v>
      </c>
      <c r="K48" s="22">
        <v>1.65771</v>
      </c>
      <c r="L48">
        <f t="shared" si="0"/>
        <v>15.4694</v>
      </c>
      <c r="M48">
        <f t="shared" si="1"/>
        <v>25.658010922000003</v>
      </c>
      <c r="N48" s="9"/>
      <c r="O48" s="22">
        <v>9.1400099999999998E-2</v>
      </c>
      <c r="P48" s="22">
        <v>159.87299999999999</v>
      </c>
      <c r="Q48" s="22">
        <v>-1.6409300000000002E-2</v>
      </c>
      <c r="R48" s="22">
        <v>38</v>
      </c>
      <c r="S48" s="22">
        <v>9.0759300000000001E-2</v>
      </c>
      <c r="T48">
        <f t="shared" si="2"/>
        <v>16.409300000000002</v>
      </c>
      <c r="U48">
        <f t="shared" si="3"/>
        <v>1.4998116609300001</v>
      </c>
      <c r="X48" s="9"/>
      <c r="Y48" s="22">
        <v>1.65863</v>
      </c>
      <c r="Z48" s="22">
        <v>277.435</v>
      </c>
      <c r="AA48" s="22">
        <v>-1.46637E-2</v>
      </c>
      <c r="AB48" s="22">
        <v>38</v>
      </c>
      <c r="AC48" s="22">
        <v>1.65741</v>
      </c>
      <c r="AD48">
        <f t="shared" si="4"/>
        <v>14.6637</v>
      </c>
      <c r="AE48">
        <f t="shared" si="5"/>
        <v>24.321652731</v>
      </c>
      <c r="AF48" s="9"/>
      <c r="AG48" s="22">
        <v>9.1400099999999998E-2</v>
      </c>
      <c r="AH48" s="22">
        <v>358.964</v>
      </c>
      <c r="AI48" s="22">
        <v>-1.6400100000000001E-2</v>
      </c>
      <c r="AJ48" s="22">
        <v>38</v>
      </c>
      <c r="AK48" s="22">
        <v>9.0911900000000004E-2</v>
      </c>
      <c r="AL48">
        <f t="shared" si="6"/>
        <v>16.400100000000002</v>
      </c>
      <c r="AM48">
        <f t="shared" si="7"/>
        <v>1.4989707800100001</v>
      </c>
      <c r="AP48" s="9"/>
      <c r="AQ48" s="22">
        <v>1.65863</v>
      </c>
      <c r="AR48" s="22">
        <v>469.76400000000001</v>
      </c>
      <c r="AS48" s="22">
        <v>-1.4645399999999999E-2</v>
      </c>
      <c r="AT48" s="22">
        <v>38</v>
      </c>
      <c r="AU48" s="22">
        <v>1.6583300000000001</v>
      </c>
      <c r="AV48">
        <f t="shared" si="8"/>
        <v>14.645399999999999</v>
      </c>
      <c r="AW48">
        <f t="shared" si="9"/>
        <v>24.291299801999997</v>
      </c>
      <c r="AX48" s="9"/>
      <c r="AY48" s="22">
        <v>9.1400099999999998E-2</v>
      </c>
      <c r="AZ48" s="22">
        <v>619.245</v>
      </c>
      <c r="BA48" s="22">
        <v>-1.6357400000000001E-2</v>
      </c>
      <c r="BB48" s="22">
        <v>38</v>
      </c>
      <c r="BC48" s="22">
        <v>9.0881299999999998E-2</v>
      </c>
      <c r="BD48">
        <f t="shared" si="10"/>
        <v>16.357400000000002</v>
      </c>
      <c r="BE48">
        <f t="shared" si="11"/>
        <v>1.4950679957400002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44.975200000000001</v>
      </c>
      <c r="I49" s="22">
        <v>-1.5512099999999999E-2</v>
      </c>
      <c r="J49" s="22">
        <v>39</v>
      </c>
      <c r="K49" s="22">
        <v>1.6525300000000001</v>
      </c>
      <c r="L49">
        <f t="shared" si="0"/>
        <v>15.512099999999998</v>
      </c>
      <c r="M49">
        <f t="shared" si="1"/>
        <v>25.650653438999996</v>
      </c>
      <c r="N49" s="9"/>
      <c r="O49" s="22">
        <v>9.6435499999999993E-2</v>
      </c>
      <c r="P49" s="22">
        <v>159.97399999999999</v>
      </c>
      <c r="Q49" s="22">
        <v>-1.6409300000000002E-2</v>
      </c>
      <c r="R49" s="22">
        <v>39</v>
      </c>
      <c r="S49" s="22">
        <v>9.5825199999999999E-2</v>
      </c>
      <c r="T49">
        <f t="shared" si="2"/>
        <v>16.409300000000002</v>
      </c>
      <c r="U49">
        <f t="shared" si="3"/>
        <v>1.5824390501500001</v>
      </c>
      <c r="X49" s="9"/>
      <c r="Y49" s="22">
        <v>1.6535899999999999</v>
      </c>
      <c r="Z49" s="22">
        <v>277.536</v>
      </c>
      <c r="AA49" s="22">
        <v>-1.47522E-2</v>
      </c>
      <c r="AB49" s="22">
        <v>39</v>
      </c>
      <c r="AC49" s="22">
        <v>1.6525300000000001</v>
      </c>
      <c r="AD49">
        <f t="shared" si="4"/>
        <v>14.7522</v>
      </c>
      <c r="AE49">
        <f t="shared" si="5"/>
        <v>24.394090397999999</v>
      </c>
      <c r="AF49" s="9"/>
      <c r="AG49" s="22">
        <v>9.6435499999999993E-2</v>
      </c>
      <c r="AH49" s="22">
        <v>359.065</v>
      </c>
      <c r="AI49" s="22">
        <v>-1.6406299999999999E-2</v>
      </c>
      <c r="AJ49" s="22">
        <v>39</v>
      </c>
      <c r="AK49" s="22">
        <v>9.5855700000000002E-2</v>
      </c>
      <c r="AL49">
        <f t="shared" si="6"/>
        <v>16.406299999999998</v>
      </c>
      <c r="AM49">
        <f t="shared" si="7"/>
        <v>1.5821497436499996</v>
      </c>
      <c r="AP49" s="9"/>
      <c r="AQ49" s="22">
        <v>1.6535899999999999</v>
      </c>
      <c r="AR49" s="22">
        <v>469.86399999999998</v>
      </c>
      <c r="AS49" s="22">
        <v>-1.47308E-2</v>
      </c>
      <c r="AT49" s="22">
        <v>39</v>
      </c>
      <c r="AU49" s="22">
        <v>1.6525300000000001</v>
      </c>
      <c r="AV49">
        <f t="shared" si="8"/>
        <v>14.7308</v>
      </c>
      <c r="AW49">
        <f t="shared" si="9"/>
        <v>24.358703572</v>
      </c>
      <c r="AX49" s="9"/>
      <c r="AY49" s="22">
        <v>9.6435499999999993E-2</v>
      </c>
      <c r="AZ49" s="22">
        <v>619.346</v>
      </c>
      <c r="BA49" s="22">
        <v>-1.6357400000000001E-2</v>
      </c>
      <c r="BB49" s="22">
        <v>39</v>
      </c>
      <c r="BC49" s="22">
        <v>9.6038799999999994E-2</v>
      </c>
      <c r="BD49">
        <f t="shared" si="10"/>
        <v>16.357400000000002</v>
      </c>
      <c r="BE49">
        <f t="shared" si="11"/>
        <v>1.5774340477000002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45.075899999999997</v>
      </c>
      <c r="I50" s="22">
        <v>-1.55701E-2</v>
      </c>
      <c r="J50" s="22">
        <v>40</v>
      </c>
      <c r="K50" s="22">
        <v>1.64734</v>
      </c>
      <c r="L50">
        <f t="shared" si="0"/>
        <v>15.5701</v>
      </c>
      <c r="M50">
        <f t="shared" si="1"/>
        <v>25.668244055999999</v>
      </c>
      <c r="N50" s="9"/>
      <c r="O50" s="22">
        <v>0.10147100000000001</v>
      </c>
      <c r="P50" s="22">
        <v>160.07499999999999</v>
      </c>
      <c r="Q50" s="22">
        <v>-1.6406299999999999E-2</v>
      </c>
      <c r="R50" s="22">
        <v>40</v>
      </c>
      <c r="S50" s="22">
        <v>0.10089099999999999</v>
      </c>
      <c r="T50">
        <f t="shared" si="2"/>
        <v>16.406299999999998</v>
      </c>
      <c r="U50">
        <f t="shared" si="3"/>
        <v>1.6647636672999999</v>
      </c>
      <c r="X50" s="9"/>
      <c r="Y50" s="22">
        <v>1.64856</v>
      </c>
      <c r="Z50" s="22">
        <v>277.637</v>
      </c>
      <c r="AA50" s="22">
        <v>-1.4843800000000001E-2</v>
      </c>
      <c r="AB50" s="22">
        <v>40</v>
      </c>
      <c r="AC50" s="22">
        <v>1.64795</v>
      </c>
      <c r="AD50">
        <f t="shared" si="4"/>
        <v>14.8438</v>
      </c>
      <c r="AE50">
        <f t="shared" si="5"/>
        <v>24.470894928</v>
      </c>
      <c r="AF50" s="9"/>
      <c r="AG50" s="22">
        <v>0.10147100000000001</v>
      </c>
      <c r="AH50" s="22">
        <v>359.16500000000002</v>
      </c>
      <c r="AI50" s="22">
        <v>-1.6406299999999999E-2</v>
      </c>
      <c r="AJ50" s="22">
        <v>40</v>
      </c>
      <c r="AK50" s="22">
        <v>0.10089099999999999</v>
      </c>
      <c r="AL50">
        <f t="shared" si="6"/>
        <v>16.406299999999998</v>
      </c>
      <c r="AM50">
        <f t="shared" si="7"/>
        <v>1.6647636672999999</v>
      </c>
      <c r="AP50" s="9"/>
      <c r="AQ50" s="22">
        <v>1.64856</v>
      </c>
      <c r="AR50" s="22">
        <v>469.96499999999997</v>
      </c>
      <c r="AS50" s="22">
        <v>-1.4837599999999999E-2</v>
      </c>
      <c r="AT50" s="22">
        <v>40</v>
      </c>
      <c r="AU50" s="22">
        <v>1.64734</v>
      </c>
      <c r="AV50">
        <f t="shared" si="8"/>
        <v>14.8376</v>
      </c>
      <c r="AW50">
        <f t="shared" si="9"/>
        <v>24.460673856</v>
      </c>
      <c r="AX50" s="9"/>
      <c r="AY50" s="22">
        <v>0.10147100000000001</v>
      </c>
      <c r="AZ50" s="22">
        <v>619.447</v>
      </c>
      <c r="BA50" s="22">
        <v>-1.6351299999999999E-2</v>
      </c>
      <c r="BB50" s="22">
        <v>40</v>
      </c>
      <c r="BC50" s="22">
        <v>0.101074</v>
      </c>
      <c r="BD50">
        <f t="shared" si="10"/>
        <v>16.351299999999998</v>
      </c>
      <c r="BE50">
        <f t="shared" si="11"/>
        <v>1.6591827622999999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45.176699999999997</v>
      </c>
      <c r="I51" s="22">
        <v>-1.5628099999999999E-2</v>
      </c>
      <c r="J51" s="22">
        <v>41</v>
      </c>
      <c r="K51" s="22">
        <v>1.64215</v>
      </c>
      <c r="L51">
        <f t="shared" si="0"/>
        <v>15.628099999999998</v>
      </c>
      <c r="M51">
        <f t="shared" si="1"/>
        <v>25.685094911999997</v>
      </c>
      <c r="N51" s="9"/>
      <c r="O51" s="22">
        <v>0.106506</v>
      </c>
      <c r="P51" s="22">
        <v>160.17599999999999</v>
      </c>
      <c r="Q51" s="22">
        <v>-1.6406299999999999E-2</v>
      </c>
      <c r="R51" s="22">
        <v>41</v>
      </c>
      <c r="S51" s="22">
        <v>0.105835</v>
      </c>
      <c r="T51">
        <f t="shared" si="2"/>
        <v>16.406299999999998</v>
      </c>
      <c r="U51">
        <f t="shared" si="3"/>
        <v>1.7473693877999998</v>
      </c>
      <c r="X51" s="9"/>
      <c r="Y51" s="22">
        <v>1.6435200000000001</v>
      </c>
      <c r="Z51" s="22">
        <v>277.738</v>
      </c>
      <c r="AA51" s="22">
        <v>-1.49231E-2</v>
      </c>
      <c r="AB51" s="22">
        <v>41</v>
      </c>
      <c r="AC51" s="22">
        <v>1.64276</v>
      </c>
      <c r="AD51">
        <f t="shared" si="4"/>
        <v>14.9231</v>
      </c>
      <c r="AE51">
        <f t="shared" si="5"/>
        <v>24.526413312000003</v>
      </c>
      <c r="AF51" s="9"/>
      <c r="AG51" s="22">
        <v>0.106506</v>
      </c>
      <c r="AH51" s="22">
        <v>359.26600000000002</v>
      </c>
      <c r="AI51" s="22">
        <v>-1.6406299999999999E-2</v>
      </c>
      <c r="AJ51" s="22">
        <v>41</v>
      </c>
      <c r="AK51" s="22">
        <v>0.105988</v>
      </c>
      <c r="AL51">
        <f t="shared" si="6"/>
        <v>16.406299999999998</v>
      </c>
      <c r="AM51">
        <f t="shared" si="7"/>
        <v>1.7473693877999998</v>
      </c>
      <c r="AP51" s="9"/>
      <c r="AQ51" s="22">
        <v>1.6435200000000001</v>
      </c>
      <c r="AR51" s="22">
        <v>470.06599999999997</v>
      </c>
      <c r="AS51" s="22">
        <v>-1.4919999999999999E-2</v>
      </c>
      <c r="AT51" s="22">
        <v>41</v>
      </c>
      <c r="AU51" s="22">
        <v>1.64246</v>
      </c>
      <c r="AV51">
        <f t="shared" si="8"/>
        <v>14.92</v>
      </c>
      <c r="AW51">
        <f t="shared" si="9"/>
        <v>24.521318400000002</v>
      </c>
      <c r="AX51" s="9"/>
      <c r="AY51" s="22">
        <v>0.106506</v>
      </c>
      <c r="AZ51" s="22">
        <v>619.54700000000003</v>
      </c>
      <c r="BA51" s="22">
        <v>-1.6354400000000002E-2</v>
      </c>
      <c r="BB51" s="22">
        <v>41</v>
      </c>
      <c r="BC51" s="22">
        <v>0.105835</v>
      </c>
      <c r="BD51">
        <f t="shared" si="10"/>
        <v>16.354400000000002</v>
      </c>
      <c r="BE51">
        <f t="shared" si="11"/>
        <v>1.7418417264000003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45.2774</v>
      </c>
      <c r="I52" s="22">
        <v>-1.5661600000000001E-2</v>
      </c>
      <c r="J52" s="22">
        <v>42</v>
      </c>
      <c r="K52" s="22">
        <v>1.63757</v>
      </c>
      <c r="L52">
        <f t="shared" si="0"/>
        <v>15.661600000000002</v>
      </c>
      <c r="M52">
        <f t="shared" si="1"/>
        <v>25.661374984000002</v>
      </c>
      <c r="N52" s="9"/>
      <c r="O52" s="22">
        <v>0.111542</v>
      </c>
      <c r="P52" s="22">
        <v>160.27600000000001</v>
      </c>
      <c r="Q52" s="22">
        <v>-1.6406299999999999E-2</v>
      </c>
      <c r="R52" s="22">
        <v>42</v>
      </c>
      <c r="S52" s="22">
        <v>0.11099199999999999</v>
      </c>
      <c r="T52">
        <f t="shared" si="2"/>
        <v>16.406299999999998</v>
      </c>
      <c r="U52">
        <f t="shared" si="3"/>
        <v>1.8299915145999999</v>
      </c>
      <c r="X52" s="9"/>
      <c r="Y52" s="22">
        <v>1.63849</v>
      </c>
      <c r="Z52" s="22">
        <v>277.83800000000002</v>
      </c>
      <c r="AA52" s="22">
        <v>-1.4993299999999999E-2</v>
      </c>
      <c r="AB52" s="22">
        <v>42</v>
      </c>
      <c r="AC52" s="22">
        <v>1.63788</v>
      </c>
      <c r="AD52">
        <f t="shared" si="4"/>
        <v>14.9933</v>
      </c>
      <c r="AE52">
        <f t="shared" si="5"/>
        <v>24.566372117</v>
      </c>
      <c r="AF52" s="9"/>
      <c r="AG52" s="22">
        <v>0.111542</v>
      </c>
      <c r="AH52" s="22">
        <v>359.36700000000002</v>
      </c>
      <c r="AI52" s="22">
        <v>-1.64032E-2</v>
      </c>
      <c r="AJ52" s="22">
        <v>42</v>
      </c>
      <c r="AK52" s="22">
        <v>0.110901</v>
      </c>
      <c r="AL52">
        <f t="shared" si="6"/>
        <v>16.403199999999998</v>
      </c>
      <c r="AM52">
        <f t="shared" si="7"/>
        <v>1.8296457343999999</v>
      </c>
      <c r="AP52" s="9"/>
      <c r="AQ52" s="22">
        <v>1.63849</v>
      </c>
      <c r="AR52" s="22">
        <v>470.16699999999997</v>
      </c>
      <c r="AS52" s="22">
        <v>-1.4981100000000001E-2</v>
      </c>
      <c r="AT52" s="22">
        <v>42</v>
      </c>
      <c r="AU52" s="22">
        <v>1.63788</v>
      </c>
      <c r="AV52">
        <f t="shared" si="8"/>
        <v>14.981100000000001</v>
      </c>
      <c r="AW52">
        <f t="shared" si="9"/>
        <v>24.546382539000003</v>
      </c>
      <c r="AX52" s="9"/>
      <c r="AY52" s="22">
        <v>0.111542</v>
      </c>
      <c r="AZ52" s="22">
        <v>619.64800000000002</v>
      </c>
      <c r="BA52" s="22">
        <v>-1.6354400000000002E-2</v>
      </c>
      <c r="BB52" s="22">
        <v>42</v>
      </c>
      <c r="BC52" s="22">
        <v>0.11096200000000001</v>
      </c>
      <c r="BD52">
        <f t="shared" si="10"/>
        <v>16.354400000000002</v>
      </c>
      <c r="BE52">
        <f t="shared" si="11"/>
        <v>1.8242024848000002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45.378100000000003</v>
      </c>
      <c r="I53" s="22">
        <v>-1.5704300000000001E-2</v>
      </c>
      <c r="J53" s="22">
        <v>43</v>
      </c>
      <c r="K53" s="22">
        <v>1.63239</v>
      </c>
      <c r="L53">
        <f t="shared" si="0"/>
        <v>15.704300000000002</v>
      </c>
      <c r="M53">
        <f t="shared" si="1"/>
        <v>25.652188835000004</v>
      </c>
      <c r="N53" s="9"/>
      <c r="O53" s="22">
        <v>0.116577</v>
      </c>
      <c r="P53" s="22">
        <v>160.37700000000001</v>
      </c>
      <c r="Q53" s="22">
        <v>-1.6409300000000002E-2</v>
      </c>
      <c r="R53" s="22">
        <v>43</v>
      </c>
      <c r="S53" s="22">
        <v>0.115997</v>
      </c>
      <c r="T53">
        <f t="shared" si="2"/>
        <v>16.409300000000002</v>
      </c>
      <c r="U53">
        <f t="shared" si="3"/>
        <v>1.9129469661000003</v>
      </c>
      <c r="X53" s="9"/>
      <c r="Y53" s="22">
        <v>1.6334500000000001</v>
      </c>
      <c r="Z53" s="22">
        <v>277.93900000000002</v>
      </c>
      <c r="AA53" s="22">
        <v>-1.5081799999999999E-2</v>
      </c>
      <c r="AB53" s="22">
        <v>43</v>
      </c>
      <c r="AC53" s="22">
        <v>1.63239</v>
      </c>
      <c r="AD53">
        <f t="shared" si="4"/>
        <v>15.081799999999999</v>
      </c>
      <c r="AE53">
        <f t="shared" si="5"/>
        <v>24.635366210000001</v>
      </c>
      <c r="AF53" s="9"/>
      <c r="AG53" s="22">
        <v>0.116577</v>
      </c>
      <c r="AH53" s="22">
        <v>359.46699999999998</v>
      </c>
      <c r="AI53" s="22">
        <v>-1.64032E-2</v>
      </c>
      <c r="AJ53" s="22">
        <v>43</v>
      </c>
      <c r="AK53" s="22">
        <v>0.116089</v>
      </c>
      <c r="AL53">
        <f t="shared" si="6"/>
        <v>16.403199999999998</v>
      </c>
      <c r="AM53">
        <f t="shared" si="7"/>
        <v>1.9122358463999998</v>
      </c>
      <c r="AP53" s="9"/>
      <c r="AQ53" s="22">
        <v>1.6334500000000001</v>
      </c>
      <c r="AR53" s="22">
        <v>470.267</v>
      </c>
      <c r="AS53" s="22">
        <v>-1.50574E-2</v>
      </c>
      <c r="AT53" s="22">
        <v>43</v>
      </c>
      <c r="AU53" s="22">
        <v>1.63269</v>
      </c>
      <c r="AV53">
        <f t="shared" si="8"/>
        <v>15.057399999999999</v>
      </c>
      <c r="AW53">
        <f t="shared" si="9"/>
        <v>24.59551003</v>
      </c>
      <c r="AX53" s="9"/>
      <c r="AY53" s="22">
        <v>0.116577</v>
      </c>
      <c r="AZ53" s="22">
        <v>619.74900000000002</v>
      </c>
      <c r="BA53" s="22">
        <v>-1.63605E-2</v>
      </c>
      <c r="BB53" s="22">
        <v>43</v>
      </c>
      <c r="BC53" s="22">
        <v>0.116119</v>
      </c>
      <c r="BD53">
        <f t="shared" si="10"/>
        <v>16.360500000000002</v>
      </c>
      <c r="BE53">
        <f t="shared" si="11"/>
        <v>1.9072580085000002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45.4788</v>
      </c>
      <c r="I54" s="22">
        <v>-1.5741000000000002E-2</v>
      </c>
      <c r="J54" s="22">
        <v>44</v>
      </c>
      <c r="K54" s="22">
        <v>1.6274999999999999</v>
      </c>
      <c r="L54">
        <f t="shared" si="0"/>
        <v>15.741000000000001</v>
      </c>
      <c r="M54">
        <f t="shared" si="1"/>
        <v>25.632959220000004</v>
      </c>
      <c r="N54" s="9"/>
      <c r="O54" s="22">
        <v>0.121613</v>
      </c>
      <c r="P54" s="22">
        <v>160.47800000000001</v>
      </c>
      <c r="Q54" s="22">
        <v>-1.64154E-2</v>
      </c>
      <c r="R54" s="22">
        <v>44</v>
      </c>
      <c r="S54" s="22">
        <v>0.121033</v>
      </c>
      <c r="T54">
        <f t="shared" si="2"/>
        <v>16.415400000000002</v>
      </c>
      <c r="U54">
        <f t="shared" si="3"/>
        <v>1.9963260402000003</v>
      </c>
      <c r="X54" s="9"/>
      <c r="Y54" s="22">
        <v>1.62842</v>
      </c>
      <c r="Z54" s="22">
        <v>278.04000000000002</v>
      </c>
      <c r="AA54" s="22">
        <v>-1.51611E-2</v>
      </c>
      <c r="AB54" s="22">
        <v>44</v>
      </c>
      <c r="AC54" s="22">
        <v>1.6274999999999999</v>
      </c>
      <c r="AD54">
        <f t="shared" si="4"/>
        <v>15.161100000000001</v>
      </c>
      <c r="AE54">
        <f t="shared" si="5"/>
        <v>24.688638462</v>
      </c>
      <c r="AF54" s="9"/>
      <c r="AG54" s="22">
        <v>0.121613</v>
      </c>
      <c r="AH54" s="22">
        <v>359.56799999999998</v>
      </c>
      <c r="AI54" s="22">
        <v>-1.64032E-2</v>
      </c>
      <c r="AJ54" s="22">
        <v>44</v>
      </c>
      <c r="AK54" s="22">
        <v>0.120911</v>
      </c>
      <c r="AL54">
        <f t="shared" si="6"/>
        <v>16.403199999999998</v>
      </c>
      <c r="AM54">
        <f t="shared" si="7"/>
        <v>1.9948423615999997</v>
      </c>
      <c r="AP54" s="9"/>
      <c r="AQ54" s="22">
        <v>1.62842</v>
      </c>
      <c r="AR54" s="22">
        <v>470.36799999999999</v>
      </c>
      <c r="AS54" s="22">
        <v>-1.5118400000000001E-2</v>
      </c>
      <c r="AT54" s="22">
        <v>44</v>
      </c>
      <c r="AU54" s="22">
        <v>1.62781</v>
      </c>
      <c r="AV54">
        <f t="shared" si="8"/>
        <v>15.118400000000001</v>
      </c>
      <c r="AW54">
        <f t="shared" si="9"/>
        <v>24.619104928000002</v>
      </c>
      <c r="AX54" s="9"/>
      <c r="AY54" s="22">
        <v>0.121613</v>
      </c>
      <c r="AZ54" s="22">
        <v>619.85</v>
      </c>
      <c r="BA54" s="22">
        <v>-1.63483E-2</v>
      </c>
      <c r="BB54" s="22">
        <v>44</v>
      </c>
      <c r="BC54" s="22">
        <v>0.121124</v>
      </c>
      <c r="BD54">
        <f t="shared" si="10"/>
        <v>16.348299999999998</v>
      </c>
      <c r="BE54">
        <f t="shared" si="11"/>
        <v>1.9881658078999997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45.579500000000003</v>
      </c>
      <c r="I55" s="22">
        <v>-1.5777599999999999E-2</v>
      </c>
      <c r="J55" s="22">
        <v>45</v>
      </c>
      <c r="K55" s="22">
        <v>1.6223099999999999</v>
      </c>
      <c r="L55">
        <f t="shared" si="0"/>
        <v>15.7776</v>
      </c>
      <c r="M55">
        <f t="shared" si="1"/>
        <v>25.613040288000001</v>
      </c>
      <c r="N55" s="9"/>
      <c r="O55" s="22">
        <v>0.12664800000000001</v>
      </c>
      <c r="P55" s="22">
        <v>160.578</v>
      </c>
      <c r="Q55" s="22">
        <v>-1.6418499999999999E-2</v>
      </c>
      <c r="R55" s="22">
        <v>45</v>
      </c>
      <c r="S55" s="22">
        <v>0.12603800000000001</v>
      </c>
      <c r="T55">
        <f t="shared" si="2"/>
        <v>16.418499999999998</v>
      </c>
      <c r="U55">
        <f t="shared" si="3"/>
        <v>2.079370188</v>
      </c>
      <c r="X55" s="9"/>
      <c r="Y55" s="22">
        <v>1.62338</v>
      </c>
      <c r="Z55" s="22">
        <v>278.14</v>
      </c>
      <c r="AA55" s="22">
        <v>-1.5246600000000001E-2</v>
      </c>
      <c r="AB55" s="22">
        <v>45</v>
      </c>
      <c r="AC55" s="22">
        <v>1.6229199999999999</v>
      </c>
      <c r="AD55">
        <f t="shared" si="4"/>
        <v>15.246600000000001</v>
      </c>
      <c r="AE55">
        <f t="shared" si="5"/>
        <v>24.751025508000001</v>
      </c>
      <c r="AF55" s="9"/>
      <c r="AG55" s="22">
        <v>0.12664800000000001</v>
      </c>
      <c r="AH55" s="22">
        <v>359.66899999999998</v>
      </c>
      <c r="AI55" s="22">
        <v>-1.6409300000000002E-2</v>
      </c>
      <c r="AJ55" s="22">
        <v>45</v>
      </c>
      <c r="AK55" s="22">
        <v>0.12619</v>
      </c>
      <c r="AL55">
        <f t="shared" si="6"/>
        <v>16.409300000000002</v>
      </c>
      <c r="AM55">
        <f t="shared" si="7"/>
        <v>2.0782050264000005</v>
      </c>
      <c r="AP55" s="9"/>
      <c r="AQ55" s="22">
        <v>1.62338</v>
      </c>
      <c r="AR55" s="22">
        <v>470.46899999999999</v>
      </c>
      <c r="AS55" s="22">
        <v>-1.5179399999999999E-2</v>
      </c>
      <c r="AT55" s="22">
        <v>45</v>
      </c>
      <c r="AU55" s="22">
        <v>1.62262</v>
      </c>
      <c r="AV55">
        <f t="shared" si="8"/>
        <v>15.179399999999999</v>
      </c>
      <c r="AW55">
        <f t="shared" si="9"/>
        <v>24.641934371999998</v>
      </c>
      <c r="AX55" s="9"/>
      <c r="AY55" s="22">
        <v>0.12664800000000001</v>
      </c>
      <c r="AZ55" s="22">
        <v>619.95000000000005</v>
      </c>
      <c r="BA55" s="22">
        <v>-1.6357400000000001E-2</v>
      </c>
      <c r="BB55" s="22">
        <v>45</v>
      </c>
      <c r="BC55" s="22">
        <v>0.12600700000000001</v>
      </c>
      <c r="BD55">
        <f t="shared" si="10"/>
        <v>16.357400000000002</v>
      </c>
      <c r="BE55">
        <f t="shared" si="11"/>
        <v>2.0716319952000006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45.680199999999999</v>
      </c>
      <c r="I56" s="22">
        <v>-1.5817299999999999E-2</v>
      </c>
      <c r="J56" s="22">
        <v>46</v>
      </c>
      <c r="K56" s="22">
        <v>1.6180399999999999</v>
      </c>
      <c r="L56">
        <f t="shared" si="0"/>
        <v>15.817299999999999</v>
      </c>
      <c r="M56">
        <f t="shared" si="1"/>
        <v>25.597927454999997</v>
      </c>
      <c r="N56" s="9"/>
      <c r="O56" s="22">
        <v>0.13168299999999999</v>
      </c>
      <c r="P56" s="22">
        <v>160.679</v>
      </c>
      <c r="Q56" s="22">
        <v>-1.6424600000000001E-2</v>
      </c>
      <c r="R56" s="22">
        <v>46</v>
      </c>
      <c r="S56" s="22">
        <v>0.131104</v>
      </c>
      <c r="T56">
        <f t="shared" si="2"/>
        <v>16.424600000000002</v>
      </c>
      <c r="U56">
        <f t="shared" si="3"/>
        <v>2.1628406018000002</v>
      </c>
      <c r="X56" s="9"/>
      <c r="Y56" s="22">
        <v>1.61835</v>
      </c>
      <c r="Z56" s="22">
        <v>278.24099999999999</v>
      </c>
      <c r="AA56" s="22">
        <v>-1.5292399999999999E-2</v>
      </c>
      <c r="AB56" s="22">
        <v>46</v>
      </c>
      <c r="AC56" s="22">
        <v>1.61774</v>
      </c>
      <c r="AD56">
        <f t="shared" si="4"/>
        <v>15.292399999999999</v>
      </c>
      <c r="AE56">
        <f t="shared" si="5"/>
        <v>24.748455539999998</v>
      </c>
      <c r="AF56" s="9"/>
      <c r="AG56" s="22">
        <v>0.13168299999999999</v>
      </c>
      <c r="AH56" s="22">
        <v>359.76900000000001</v>
      </c>
      <c r="AI56" s="22">
        <v>-1.6390999999999999E-2</v>
      </c>
      <c r="AJ56" s="22">
        <v>46</v>
      </c>
      <c r="AK56" s="22">
        <v>0.13095100000000001</v>
      </c>
      <c r="AL56">
        <f t="shared" si="6"/>
        <v>16.390999999999998</v>
      </c>
      <c r="AM56">
        <f t="shared" si="7"/>
        <v>2.1584160529999998</v>
      </c>
      <c r="AP56" s="9"/>
      <c r="AQ56" s="22">
        <v>1.61835</v>
      </c>
      <c r="AR56" s="22">
        <v>470.56900000000002</v>
      </c>
      <c r="AS56" s="22">
        <v>-1.5255700000000001E-2</v>
      </c>
      <c r="AT56" s="22">
        <v>46</v>
      </c>
      <c r="AU56" s="22">
        <v>1.6180399999999999</v>
      </c>
      <c r="AV56">
        <f t="shared" si="8"/>
        <v>15.255700000000001</v>
      </c>
      <c r="AW56">
        <f t="shared" si="9"/>
        <v>24.689062095000001</v>
      </c>
      <c r="AX56" s="9"/>
      <c r="AY56" s="22">
        <v>0.13168299999999999</v>
      </c>
      <c r="AZ56" s="22">
        <v>620.05100000000004</v>
      </c>
      <c r="BA56" s="22">
        <v>-1.63635E-2</v>
      </c>
      <c r="BB56" s="22">
        <v>46</v>
      </c>
      <c r="BC56" s="22">
        <v>0.131134</v>
      </c>
      <c r="BD56">
        <f t="shared" si="10"/>
        <v>16.363499999999998</v>
      </c>
      <c r="BE56">
        <f t="shared" si="11"/>
        <v>2.1547947704999997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45.780900000000003</v>
      </c>
      <c r="I57" s="22">
        <v>-1.58569E-2</v>
      </c>
      <c r="J57" s="22">
        <v>47</v>
      </c>
      <c r="K57" s="22">
        <v>1.6122399999999999</v>
      </c>
      <c r="L57">
        <f t="shared" si="0"/>
        <v>15.8569</v>
      </c>
      <c r="M57">
        <f t="shared" si="1"/>
        <v>25.582095338999999</v>
      </c>
      <c r="N57" s="9"/>
      <c r="O57" s="22">
        <v>0.13671900000000001</v>
      </c>
      <c r="P57" s="22">
        <v>160.78</v>
      </c>
      <c r="Q57" s="22">
        <v>-1.6421499999999999E-2</v>
      </c>
      <c r="R57" s="22">
        <v>47</v>
      </c>
      <c r="S57" s="22">
        <v>0.13613900000000001</v>
      </c>
      <c r="T57">
        <f t="shared" si="2"/>
        <v>16.421499999999998</v>
      </c>
      <c r="U57">
        <f t="shared" si="3"/>
        <v>2.2451310584999997</v>
      </c>
      <c r="X57" s="9"/>
      <c r="Y57" s="22">
        <v>1.61331</v>
      </c>
      <c r="Z57" s="22">
        <v>278.34199999999998</v>
      </c>
      <c r="AA57" s="22">
        <v>-1.5362499999999999E-2</v>
      </c>
      <c r="AB57" s="22">
        <v>47</v>
      </c>
      <c r="AC57" s="22">
        <v>1.6125499999999999</v>
      </c>
      <c r="AD57">
        <f t="shared" si="4"/>
        <v>15.362499999999999</v>
      </c>
      <c r="AE57">
        <f t="shared" si="5"/>
        <v>24.784474874999997</v>
      </c>
      <c r="AF57" s="9"/>
      <c r="AG57" s="22">
        <v>0.13671900000000001</v>
      </c>
      <c r="AH57" s="22">
        <v>359.87</v>
      </c>
      <c r="AI57" s="22">
        <v>-1.6390999999999999E-2</v>
      </c>
      <c r="AJ57" s="22">
        <v>47</v>
      </c>
      <c r="AK57" s="22">
        <v>0.13613900000000001</v>
      </c>
      <c r="AL57">
        <f t="shared" si="6"/>
        <v>16.390999999999998</v>
      </c>
      <c r="AM57">
        <f t="shared" si="7"/>
        <v>2.240961129</v>
      </c>
      <c r="AP57" s="9"/>
      <c r="AQ57" s="22">
        <v>1.61331</v>
      </c>
      <c r="AR57" s="22">
        <v>470.67</v>
      </c>
      <c r="AS57" s="22">
        <v>-1.53137E-2</v>
      </c>
      <c r="AT57" s="22">
        <v>47</v>
      </c>
      <c r="AU57" s="22">
        <v>1.6125499999999999</v>
      </c>
      <c r="AV57">
        <f t="shared" si="8"/>
        <v>15.313699999999999</v>
      </c>
      <c r="AW57">
        <f t="shared" si="9"/>
        <v>24.705745346999997</v>
      </c>
      <c r="AX57" s="9"/>
      <c r="AY57" s="22">
        <v>0.13671900000000001</v>
      </c>
      <c r="AZ57" s="22">
        <v>620.15200000000004</v>
      </c>
      <c r="BA57" s="22">
        <v>-1.6351299999999999E-2</v>
      </c>
      <c r="BB57" s="22">
        <v>47</v>
      </c>
      <c r="BC57" s="22">
        <v>0.13616900000000001</v>
      </c>
      <c r="BD57">
        <f t="shared" si="10"/>
        <v>16.351299999999998</v>
      </c>
      <c r="BE57">
        <f t="shared" si="11"/>
        <v>2.2355333847000001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45.881599999999999</v>
      </c>
      <c r="I58" s="22">
        <v>-1.5881300000000001E-2</v>
      </c>
      <c r="J58" s="22">
        <v>48</v>
      </c>
      <c r="K58" s="22">
        <v>1.6076699999999999</v>
      </c>
      <c r="L58">
        <f t="shared" si="0"/>
        <v>15.881300000000001</v>
      </c>
      <c r="M58">
        <f t="shared" si="1"/>
        <v>25.541577164</v>
      </c>
      <c r="N58" s="9"/>
      <c r="O58" s="22">
        <v>0.14175399999999999</v>
      </c>
      <c r="P58" s="22">
        <v>160.881</v>
      </c>
      <c r="Q58" s="22">
        <v>-1.6412400000000001E-2</v>
      </c>
      <c r="R58" s="22">
        <v>48</v>
      </c>
      <c r="S58" s="22">
        <v>0.141205</v>
      </c>
      <c r="T58">
        <f t="shared" si="2"/>
        <v>16.412400000000002</v>
      </c>
      <c r="U58">
        <f t="shared" si="3"/>
        <v>2.3265233496</v>
      </c>
      <c r="X58" s="9"/>
      <c r="Y58" s="22">
        <v>1.6082799999999999</v>
      </c>
      <c r="Z58" s="22">
        <v>278.44299999999998</v>
      </c>
      <c r="AA58" s="22">
        <v>-1.54205E-2</v>
      </c>
      <c r="AB58" s="22">
        <v>48</v>
      </c>
      <c r="AC58" s="22">
        <v>1.6076699999999999</v>
      </c>
      <c r="AD58">
        <f t="shared" si="4"/>
        <v>15.420500000000001</v>
      </c>
      <c r="AE58">
        <f t="shared" si="5"/>
        <v>24.800481739999999</v>
      </c>
      <c r="AF58" s="9"/>
      <c r="AG58" s="22">
        <v>0.14175399999999999</v>
      </c>
      <c r="AH58" s="22">
        <v>359.971</v>
      </c>
      <c r="AI58" s="22">
        <v>-1.6409300000000002E-2</v>
      </c>
      <c r="AJ58" s="22">
        <v>48</v>
      </c>
      <c r="AK58" s="22">
        <v>0.141205</v>
      </c>
      <c r="AL58">
        <f t="shared" si="6"/>
        <v>16.409300000000002</v>
      </c>
      <c r="AM58">
        <f t="shared" si="7"/>
        <v>2.3260839122000001</v>
      </c>
      <c r="AP58" s="9"/>
      <c r="AQ58" s="22">
        <v>1.6082799999999999</v>
      </c>
      <c r="AR58" s="22">
        <v>470.77100000000002</v>
      </c>
      <c r="AS58" s="22">
        <v>-1.53656E-2</v>
      </c>
      <c r="AT58" s="22">
        <v>48</v>
      </c>
      <c r="AU58" s="22">
        <v>1.6076699999999999</v>
      </c>
      <c r="AV58">
        <f t="shared" si="8"/>
        <v>15.365600000000001</v>
      </c>
      <c r="AW58">
        <f t="shared" si="9"/>
        <v>24.712187168</v>
      </c>
      <c r="AX58" s="9"/>
      <c r="AY58" s="22">
        <v>0.14175399999999999</v>
      </c>
      <c r="AZ58" s="22">
        <v>620.25199999999995</v>
      </c>
      <c r="BA58" s="22">
        <v>-1.6357400000000001E-2</v>
      </c>
      <c r="BB58" s="22">
        <v>48</v>
      </c>
      <c r="BC58" s="22">
        <v>0.14114399999999999</v>
      </c>
      <c r="BD58">
        <f t="shared" si="10"/>
        <v>16.357400000000002</v>
      </c>
      <c r="BE58">
        <f t="shared" si="11"/>
        <v>2.3187268796000002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45.982300000000002</v>
      </c>
      <c r="I59" s="22">
        <v>-1.5914899999999999E-2</v>
      </c>
      <c r="J59" s="22">
        <v>49</v>
      </c>
      <c r="K59" s="22">
        <v>1.6027800000000001</v>
      </c>
      <c r="L59">
        <f t="shared" si="0"/>
        <v>15.914899999999999</v>
      </c>
      <c r="M59">
        <f t="shared" si="1"/>
        <v>25.515404275999998</v>
      </c>
      <c r="N59" s="9"/>
      <c r="O59" s="22">
        <v>0.14679</v>
      </c>
      <c r="P59" s="22">
        <v>160.98099999999999</v>
      </c>
      <c r="Q59" s="22">
        <v>-1.6418499999999999E-2</v>
      </c>
      <c r="R59" s="22">
        <v>49</v>
      </c>
      <c r="S59" s="22">
        <v>0.14624000000000001</v>
      </c>
      <c r="T59">
        <f t="shared" si="2"/>
        <v>16.418499999999998</v>
      </c>
      <c r="U59">
        <f t="shared" si="3"/>
        <v>2.4100716149999997</v>
      </c>
      <c r="X59" s="9"/>
      <c r="Y59" s="22">
        <v>1.60324</v>
      </c>
      <c r="Z59" s="22">
        <v>278.54300000000001</v>
      </c>
      <c r="AA59" s="22">
        <v>-1.54602E-2</v>
      </c>
      <c r="AB59" s="22">
        <v>49</v>
      </c>
      <c r="AC59" s="22">
        <v>1.6024799999999999</v>
      </c>
      <c r="AD59">
        <f t="shared" si="4"/>
        <v>15.4602</v>
      </c>
      <c r="AE59">
        <f t="shared" si="5"/>
        <v>24.786411048000002</v>
      </c>
      <c r="AF59" s="9"/>
      <c r="AG59" s="22">
        <v>0.14679</v>
      </c>
      <c r="AH59" s="22">
        <v>360.072</v>
      </c>
      <c r="AI59" s="22">
        <v>-1.6397100000000001E-2</v>
      </c>
      <c r="AJ59" s="22">
        <v>49</v>
      </c>
      <c r="AK59" s="22">
        <v>0.14621000000000001</v>
      </c>
      <c r="AL59">
        <f t="shared" si="6"/>
        <v>16.397100000000002</v>
      </c>
      <c r="AM59">
        <f t="shared" si="7"/>
        <v>2.4069303090000003</v>
      </c>
      <c r="AP59" s="9"/>
      <c r="AQ59" s="22">
        <v>1.60324</v>
      </c>
      <c r="AR59" s="22">
        <v>470.87099999999998</v>
      </c>
      <c r="AS59" s="22">
        <v>-1.5432700000000001E-2</v>
      </c>
      <c r="AT59" s="22">
        <v>49</v>
      </c>
      <c r="AU59" s="22">
        <v>1.6027800000000001</v>
      </c>
      <c r="AV59">
        <f t="shared" si="8"/>
        <v>15.432700000000001</v>
      </c>
      <c r="AW59">
        <f t="shared" si="9"/>
        <v>24.742321948000001</v>
      </c>
      <c r="AX59" s="9"/>
      <c r="AY59" s="22">
        <v>0.14679</v>
      </c>
      <c r="AZ59" s="22">
        <v>620.35299999999995</v>
      </c>
      <c r="BA59" s="22">
        <v>-1.63605E-2</v>
      </c>
      <c r="BB59" s="22">
        <v>49</v>
      </c>
      <c r="BC59" s="22">
        <v>0.14630099999999999</v>
      </c>
      <c r="BD59">
        <f t="shared" si="10"/>
        <v>16.360500000000002</v>
      </c>
      <c r="BE59">
        <f t="shared" si="11"/>
        <v>2.4015577950000004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46.082999999999998</v>
      </c>
      <c r="I60" s="22">
        <v>-1.59271E-2</v>
      </c>
      <c r="J60" s="22">
        <v>50</v>
      </c>
      <c r="K60" s="22">
        <v>1.5982099999999999</v>
      </c>
      <c r="L60">
        <f t="shared" si="0"/>
        <v>15.927099999999999</v>
      </c>
      <c r="M60">
        <f t="shared" si="1"/>
        <v>25.454850490999998</v>
      </c>
      <c r="N60" s="9"/>
      <c r="O60" s="22">
        <v>0.15182499999999999</v>
      </c>
      <c r="P60" s="22">
        <v>161.08199999999999</v>
      </c>
      <c r="Q60" s="22">
        <v>-1.6409300000000002E-2</v>
      </c>
      <c r="R60" s="22">
        <v>50</v>
      </c>
      <c r="S60" s="22">
        <v>0.15154999999999999</v>
      </c>
      <c r="T60">
        <f t="shared" si="2"/>
        <v>16.409300000000002</v>
      </c>
      <c r="U60">
        <f t="shared" si="3"/>
        <v>2.4913419724999999</v>
      </c>
      <c r="X60" s="9"/>
      <c r="Y60" s="22">
        <v>1.5982099999999999</v>
      </c>
      <c r="Z60" s="22">
        <v>278.64400000000001</v>
      </c>
      <c r="AA60" s="22">
        <v>-1.5512099999999999E-2</v>
      </c>
      <c r="AB60" s="22">
        <v>50</v>
      </c>
      <c r="AC60" s="22">
        <v>1.5972900000000001</v>
      </c>
      <c r="AD60">
        <f t="shared" si="4"/>
        <v>15.512099999999998</v>
      </c>
      <c r="AE60">
        <f t="shared" si="5"/>
        <v>24.791593340999995</v>
      </c>
      <c r="AF60" s="9"/>
      <c r="AG60" s="22">
        <v>0.15182499999999999</v>
      </c>
      <c r="AH60" s="22">
        <v>360.17200000000003</v>
      </c>
      <c r="AI60" s="22">
        <v>-1.6397100000000001E-2</v>
      </c>
      <c r="AJ60" s="22">
        <v>50</v>
      </c>
      <c r="AK60" s="22">
        <v>0.15124499999999999</v>
      </c>
      <c r="AL60">
        <f t="shared" si="6"/>
        <v>16.397100000000002</v>
      </c>
      <c r="AM60">
        <f t="shared" si="7"/>
        <v>2.4894897075000002</v>
      </c>
      <c r="AP60" s="9"/>
      <c r="AQ60" s="22">
        <v>1.5982099999999999</v>
      </c>
      <c r="AR60" s="22">
        <v>470.97199999999998</v>
      </c>
      <c r="AS60" s="22">
        <v>-1.5457200000000001E-2</v>
      </c>
      <c r="AT60" s="22">
        <v>50</v>
      </c>
      <c r="AU60" s="22">
        <v>1.5975999999999999</v>
      </c>
      <c r="AV60">
        <f t="shared" si="8"/>
        <v>15.4572</v>
      </c>
      <c r="AW60">
        <f t="shared" si="9"/>
        <v>24.703851611999998</v>
      </c>
      <c r="AX60" s="9"/>
      <c r="AY60" s="22">
        <v>0.15182499999999999</v>
      </c>
      <c r="AZ60" s="22">
        <v>620.45399999999995</v>
      </c>
      <c r="BA60" s="22">
        <v>-1.6366599999999999E-2</v>
      </c>
      <c r="BB60" s="22">
        <v>50</v>
      </c>
      <c r="BC60" s="22">
        <v>0.15112300000000001</v>
      </c>
      <c r="BD60">
        <f t="shared" si="10"/>
        <v>16.366599999999998</v>
      </c>
      <c r="BE60">
        <f t="shared" si="11"/>
        <v>2.4848590449999994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46.183700000000002</v>
      </c>
      <c r="I61" s="22">
        <v>-1.5945399999999998E-2</v>
      </c>
      <c r="J61" s="22">
        <v>51</v>
      </c>
      <c r="K61" s="22">
        <v>1.5921000000000001</v>
      </c>
      <c r="L61">
        <f t="shared" si="0"/>
        <v>15.945399999999999</v>
      </c>
      <c r="M61">
        <f t="shared" si="1"/>
        <v>25.403732917999999</v>
      </c>
      <c r="N61" s="9"/>
      <c r="O61" s="22">
        <v>0.15686</v>
      </c>
      <c r="P61" s="22">
        <v>161.18299999999999</v>
      </c>
      <c r="Q61" s="22">
        <v>-1.6424600000000001E-2</v>
      </c>
      <c r="R61" s="22">
        <v>51</v>
      </c>
      <c r="S61" s="22">
        <v>0.15634200000000001</v>
      </c>
      <c r="T61">
        <f t="shared" si="2"/>
        <v>16.424600000000002</v>
      </c>
      <c r="U61">
        <f t="shared" si="3"/>
        <v>2.5763627560000004</v>
      </c>
      <c r="X61" s="9"/>
      <c r="Y61" s="22">
        <v>1.59317</v>
      </c>
      <c r="Z61" s="22">
        <v>278.745</v>
      </c>
      <c r="AA61" s="22">
        <v>-1.5539600000000001E-2</v>
      </c>
      <c r="AB61" s="22">
        <v>51</v>
      </c>
      <c r="AC61" s="22">
        <v>1.5927100000000001</v>
      </c>
      <c r="AD61">
        <f t="shared" si="4"/>
        <v>15.5396</v>
      </c>
      <c r="AE61">
        <f t="shared" si="5"/>
        <v>24.757224531999999</v>
      </c>
      <c r="AF61" s="9"/>
      <c r="AG61" s="22">
        <v>0.15686</v>
      </c>
      <c r="AH61" s="22">
        <v>360.27300000000002</v>
      </c>
      <c r="AI61" s="22">
        <v>-1.64032E-2</v>
      </c>
      <c r="AJ61" s="22">
        <v>51</v>
      </c>
      <c r="AK61" s="22">
        <v>0.15643299999999999</v>
      </c>
      <c r="AL61">
        <f t="shared" si="6"/>
        <v>16.403199999999998</v>
      </c>
      <c r="AM61">
        <f t="shared" si="7"/>
        <v>2.5730059519999999</v>
      </c>
      <c r="AP61" s="9"/>
      <c r="AQ61" s="22">
        <v>1.59317</v>
      </c>
      <c r="AR61" s="22">
        <v>471.07299999999998</v>
      </c>
      <c r="AS61" s="22">
        <v>-1.54999E-2</v>
      </c>
      <c r="AT61" s="22">
        <v>51</v>
      </c>
      <c r="AU61" s="22">
        <v>1.5924100000000001</v>
      </c>
      <c r="AV61">
        <f t="shared" si="8"/>
        <v>15.4999</v>
      </c>
      <c r="AW61">
        <f t="shared" si="9"/>
        <v>24.693975683000001</v>
      </c>
      <c r="AX61" s="9"/>
      <c r="AY61" s="22">
        <v>0.15686</v>
      </c>
      <c r="AZ61" s="22">
        <v>620.55399999999997</v>
      </c>
      <c r="BA61" s="22">
        <v>-1.6357400000000001E-2</v>
      </c>
      <c r="BB61" s="22">
        <v>51</v>
      </c>
      <c r="BC61" s="22">
        <v>0.15625</v>
      </c>
      <c r="BD61">
        <f t="shared" si="10"/>
        <v>16.357400000000002</v>
      </c>
      <c r="BE61">
        <f t="shared" si="11"/>
        <v>2.5658217640000003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46.284399999999998</v>
      </c>
      <c r="I62" s="22">
        <v>-1.5960700000000001E-2</v>
      </c>
      <c r="J62" s="22">
        <v>52</v>
      </c>
      <c r="K62" s="22">
        <v>1.58752</v>
      </c>
      <c r="L62">
        <f t="shared" si="0"/>
        <v>15.960700000000001</v>
      </c>
      <c r="M62">
        <f t="shared" si="1"/>
        <v>25.347666491000002</v>
      </c>
      <c r="N62" s="9"/>
      <c r="O62" s="22">
        <v>0.16189600000000001</v>
      </c>
      <c r="P62" s="22">
        <v>161.28299999999999</v>
      </c>
      <c r="Q62" s="22">
        <v>-1.6406299999999999E-2</v>
      </c>
      <c r="R62" s="22">
        <v>52</v>
      </c>
      <c r="S62" s="22">
        <v>0.16134599999999999</v>
      </c>
      <c r="T62">
        <f t="shared" si="2"/>
        <v>16.406299999999998</v>
      </c>
      <c r="U62">
        <f t="shared" si="3"/>
        <v>2.6561143447999997</v>
      </c>
      <c r="X62" s="9"/>
      <c r="Y62" s="22">
        <v>1.58813</v>
      </c>
      <c r="Z62" s="22">
        <v>278.84500000000003</v>
      </c>
      <c r="AA62" s="22">
        <v>-1.55823E-2</v>
      </c>
      <c r="AB62" s="22">
        <v>52</v>
      </c>
      <c r="AC62" s="22">
        <v>1.58752</v>
      </c>
      <c r="AD62">
        <f t="shared" si="4"/>
        <v>15.5823</v>
      </c>
      <c r="AE62">
        <f t="shared" si="5"/>
        <v>24.746718099000002</v>
      </c>
      <c r="AF62" s="9"/>
      <c r="AG62" s="22">
        <v>0.16189600000000001</v>
      </c>
      <c r="AH62" s="22">
        <v>360.37400000000002</v>
      </c>
      <c r="AI62" s="22">
        <v>-1.6406299999999999E-2</v>
      </c>
      <c r="AJ62" s="22">
        <v>52</v>
      </c>
      <c r="AK62" s="22">
        <v>0.16122400000000001</v>
      </c>
      <c r="AL62">
        <f t="shared" si="6"/>
        <v>16.406299999999998</v>
      </c>
      <c r="AM62">
        <f t="shared" si="7"/>
        <v>2.6561143447999997</v>
      </c>
      <c r="AP62" s="9"/>
      <c r="AQ62" s="22">
        <v>1.58813</v>
      </c>
      <c r="AR62" s="22">
        <v>471.17399999999998</v>
      </c>
      <c r="AS62" s="22">
        <v>-1.55243E-2</v>
      </c>
      <c r="AT62" s="22">
        <v>52</v>
      </c>
      <c r="AU62" s="22">
        <v>1.5872200000000001</v>
      </c>
      <c r="AV62">
        <f t="shared" si="8"/>
        <v>15.5243</v>
      </c>
      <c r="AW62">
        <f t="shared" si="9"/>
        <v>24.654606559000001</v>
      </c>
      <c r="AX62" s="9"/>
      <c r="AY62" s="22">
        <v>0.16189600000000001</v>
      </c>
      <c r="AZ62" s="22">
        <v>620.65499999999997</v>
      </c>
      <c r="BA62" s="22">
        <v>-1.63635E-2</v>
      </c>
      <c r="BB62" s="22">
        <v>52</v>
      </c>
      <c r="BC62" s="22">
        <v>0.16134599999999999</v>
      </c>
      <c r="BD62">
        <f t="shared" si="10"/>
        <v>16.363499999999998</v>
      </c>
      <c r="BE62">
        <f t="shared" si="11"/>
        <v>2.6491851959999999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46.385199999999998</v>
      </c>
      <c r="I63" s="22">
        <v>-1.5979E-2</v>
      </c>
      <c r="J63" s="22">
        <v>53</v>
      </c>
      <c r="K63" s="22">
        <v>1.58203</v>
      </c>
      <c r="L63">
        <f t="shared" si="0"/>
        <v>15.979000000000001</v>
      </c>
      <c r="M63">
        <f t="shared" si="1"/>
        <v>25.296354900000001</v>
      </c>
      <c r="N63" s="9"/>
      <c r="O63" s="22">
        <v>0.166931</v>
      </c>
      <c r="P63" s="22">
        <v>161.38399999999999</v>
      </c>
      <c r="Q63" s="22">
        <v>-1.64032E-2</v>
      </c>
      <c r="R63" s="22">
        <v>53</v>
      </c>
      <c r="S63" s="22">
        <v>0.166321</v>
      </c>
      <c r="T63">
        <f t="shared" si="2"/>
        <v>16.403199999999998</v>
      </c>
      <c r="U63">
        <f t="shared" si="3"/>
        <v>2.7382025791999998</v>
      </c>
      <c r="X63" s="9"/>
      <c r="Y63" s="22">
        <v>1.5831</v>
      </c>
      <c r="Z63" s="22">
        <v>278.94600000000003</v>
      </c>
      <c r="AA63" s="22">
        <v>-1.5628099999999999E-2</v>
      </c>
      <c r="AB63" s="22">
        <v>53</v>
      </c>
      <c r="AC63" s="22">
        <v>1.58264</v>
      </c>
      <c r="AD63">
        <f t="shared" si="4"/>
        <v>15.628099999999998</v>
      </c>
      <c r="AE63">
        <f t="shared" si="5"/>
        <v>24.740845109999995</v>
      </c>
      <c r="AF63" s="9"/>
      <c r="AG63" s="22">
        <v>0.166931</v>
      </c>
      <c r="AH63" s="22">
        <v>360.47399999999999</v>
      </c>
      <c r="AI63" s="22">
        <v>-1.6409300000000002E-2</v>
      </c>
      <c r="AJ63" s="22">
        <v>53</v>
      </c>
      <c r="AK63" s="22">
        <v>0.16622899999999999</v>
      </c>
      <c r="AL63">
        <f t="shared" si="6"/>
        <v>16.409300000000002</v>
      </c>
      <c r="AM63">
        <f t="shared" si="7"/>
        <v>2.7392208583000004</v>
      </c>
      <c r="AP63" s="9"/>
      <c r="AQ63" s="22">
        <v>1.5831</v>
      </c>
      <c r="AR63" s="22">
        <v>471.274</v>
      </c>
      <c r="AS63" s="22">
        <v>-1.5551799999999999E-2</v>
      </c>
      <c r="AT63" s="22">
        <v>53</v>
      </c>
      <c r="AU63" s="22">
        <v>1.5823400000000001</v>
      </c>
      <c r="AV63">
        <f t="shared" si="8"/>
        <v>15.5518</v>
      </c>
      <c r="AW63">
        <f t="shared" si="9"/>
        <v>24.620054579999998</v>
      </c>
      <c r="AX63" s="9"/>
      <c r="AY63" s="22">
        <v>0.166931</v>
      </c>
      <c r="AZ63" s="22">
        <v>620.75599999999997</v>
      </c>
      <c r="BA63" s="22">
        <v>-1.63605E-2</v>
      </c>
      <c r="BB63" s="22">
        <v>53</v>
      </c>
      <c r="BC63" s="22">
        <v>0.166107</v>
      </c>
      <c r="BD63">
        <f t="shared" si="10"/>
        <v>16.360500000000002</v>
      </c>
      <c r="BE63">
        <f t="shared" si="11"/>
        <v>2.7310746255000002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46.485900000000001</v>
      </c>
      <c r="I64" s="22">
        <v>-1.60065E-2</v>
      </c>
      <c r="J64" s="22">
        <v>54</v>
      </c>
      <c r="K64" s="22">
        <v>1.57684</v>
      </c>
      <c r="L64">
        <f t="shared" si="0"/>
        <v>16.006499999999999</v>
      </c>
      <c r="M64">
        <f t="shared" si="1"/>
        <v>25.25921739</v>
      </c>
      <c r="N64" s="9"/>
      <c r="O64" s="22">
        <v>0.17196700000000001</v>
      </c>
      <c r="P64" s="22">
        <v>161.48500000000001</v>
      </c>
      <c r="Q64" s="22">
        <v>-1.6412400000000001E-2</v>
      </c>
      <c r="R64" s="22">
        <v>54</v>
      </c>
      <c r="S64" s="22">
        <v>0.17132600000000001</v>
      </c>
      <c r="T64">
        <f t="shared" si="2"/>
        <v>16.412400000000002</v>
      </c>
      <c r="U64">
        <f t="shared" si="3"/>
        <v>2.8223911908000003</v>
      </c>
      <c r="X64" s="9"/>
      <c r="Y64" s="22">
        <v>1.57806</v>
      </c>
      <c r="Z64" s="22">
        <v>279.04700000000003</v>
      </c>
      <c r="AA64" s="22">
        <v>-1.56647E-2</v>
      </c>
      <c r="AB64" s="22">
        <v>54</v>
      </c>
      <c r="AC64" s="22">
        <v>1.57745</v>
      </c>
      <c r="AD64">
        <f t="shared" si="4"/>
        <v>15.6647</v>
      </c>
      <c r="AE64">
        <f t="shared" si="5"/>
        <v>24.719836482000002</v>
      </c>
      <c r="AF64" s="9"/>
      <c r="AG64" s="22">
        <v>0.17196700000000001</v>
      </c>
      <c r="AH64" s="22">
        <v>360.57499999999999</v>
      </c>
      <c r="AI64" s="22">
        <v>-1.6400100000000001E-2</v>
      </c>
      <c r="AJ64" s="22">
        <v>54</v>
      </c>
      <c r="AK64" s="22">
        <v>0.171295</v>
      </c>
      <c r="AL64">
        <f t="shared" si="6"/>
        <v>16.400100000000002</v>
      </c>
      <c r="AM64">
        <f t="shared" si="7"/>
        <v>2.8202759967000004</v>
      </c>
      <c r="AP64" s="9"/>
      <c r="AQ64" s="22">
        <v>1.57806</v>
      </c>
      <c r="AR64" s="22">
        <v>471.375</v>
      </c>
      <c r="AS64" s="22">
        <v>-1.56036E-2</v>
      </c>
      <c r="AT64" s="22">
        <v>54</v>
      </c>
      <c r="AU64" s="22">
        <v>1.5771500000000001</v>
      </c>
      <c r="AV64">
        <f t="shared" si="8"/>
        <v>15.6036</v>
      </c>
      <c r="AW64">
        <f t="shared" si="9"/>
        <v>24.623417016000001</v>
      </c>
      <c r="AX64" s="9"/>
      <c r="AY64" s="22">
        <v>0.17196700000000001</v>
      </c>
      <c r="AZ64" s="22">
        <v>620.85699999999997</v>
      </c>
      <c r="BA64" s="22">
        <v>-1.6366599999999999E-2</v>
      </c>
      <c r="BB64" s="22">
        <v>54</v>
      </c>
      <c r="BC64" s="22">
        <v>0.171234</v>
      </c>
      <c r="BD64">
        <f t="shared" si="10"/>
        <v>16.366599999999998</v>
      </c>
      <c r="BE64">
        <f t="shared" si="11"/>
        <v>2.8145151021999997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46.586599999999997</v>
      </c>
      <c r="I65" s="22">
        <v>-1.6052199999999999E-2</v>
      </c>
      <c r="J65" s="22">
        <v>55</v>
      </c>
      <c r="K65" s="22">
        <v>1.5716600000000001</v>
      </c>
      <c r="L65">
        <f t="shared" si="0"/>
        <v>16.052199999999999</v>
      </c>
      <c r="M65">
        <f t="shared" si="1"/>
        <v>25.250592165999997</v>
      </c>
      <c r="N65" s="9"/>
      <c r="O65" s="22">
        <v>0.17700199999999999</v>
      </c>
      <c r="P65" s="22">
        <v>161.58600000000001</v>
      </c>
      <c r="Q65" s="22">
        <v>-1.6412400000000001E-2</v>
      </c>
      <c r="R65" s="22">
        <v>55</v>
      </c>
      <c r="S65" s="22">
        <v>0.17636099999999999</v>
      </c>
      <c r="T65">
        <f t="shared" si="2"/>
        <v>16.412400000000002</v>
      </c>
      <c r="U65">
        <f t="shared" si="3"/>
        <v>2.9050276248000002</v>
      </c>
      <c r="X65" s="9"/>
      <c r="Y65" s="22">
        <v>1.5730299999999999</v>
      </c>
      <c r="Z65" s="22">
        <v>279.14800000000002</v>
      </c>
      <c r="AA65" s="22">
        <v>-1.57074E-2</v>
      </c>
      <c r="AB65" s="22">
        <v>55</v>
      </c>
      <c r="AC65" s="22">
        <v>1.57196</v>
      </c>
      <c r="AD65">
        <f t="shared" si="4"/>
        <v>15.7074</v>
      </c>
      <c r="AE65">
        <f t="shared" si="5"/>
        <v>24.708211421999998</v>
      </c>
      <c r="AF65" s="9"/>
      <c r="AG65" s="22">
        <v>0.17700199999999999</v>
      </c>
      <c r="AH65" s="22">
        <v>360.67599999999999</v>
      </c>
      <c r="AI65" s="22">
        <v>-1.6400100000000001E-2</v>
      </c>
      <c r="AJ65" s="22">
        <v>55</v>
      </c>
      <c r="AK65" s="22">
        <v>0.17633099999999999</v>
      </c>
      <c r="AL65">
        <f t="shared" si="6"/>
        <v>16.400100000000002</v>
      </c>
      <c r="AM65">
        <f t="shared" si="7"/>
        <v>2.9028505002</v>
      </c>
      <c r="AP65" s="9"/>
      <c r="AQ65" s="22">
        <v>1.5730299999999999</v>
      </c>
      <c r="AR65" s="22">
        <v>471.476</v>
      </c>
      <c r="AS65" s="22">
        <v>-1.5646400000000001E-2</v>
      </c>
      <c r="AT65" s="22">
        <v>55</v>
      </c>
      <c r="AU65" s="22">
        <v>1.5722700000000001</v>
      </c>
      <c r="AV65">
        <f t="shared" si="8"/>
        <v>15.646400000000002</v>
      </c>
      <c r="AW65">
        <f t="shared" si="9"/>
        <v>24.612256592000001</v>
      </c>
      <c r="AX65" s="9"/>
      <c r="AY65" s="22">
        <v>0.17700199999999999</v>
      </c>
      <c r="AZ65" s="22">
        <v>620.95699999999999</v>
      </c>
      <c r="BA65" s="22">
        <v>-1.6357400000000001E-2</v>
      </c>
      <c r="BB65" s="22">
        <v>55</v>
      </c>
      <c r="BC65" s="22">
        <v>0.176453</v>
      </c>
      <c r="BD65">
        <f t="shared" si="10"/>
        <v>16.357400000000002</v>
      </c>
      <c r="BE65">
        <f t="shared" si="11"/>
        <v>2.8952925148000004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46.6873</v>
      </c>
      <c r="I66" s="22">
        <v>-1.6052199999999999E-2</v>
      </c>
      <c r="J66" s="22">
        <v>56</v>
      </c>
      <c r="K66" s="22">
        <v>1.56738</v>
      </c>
      <c r="L66">
        <f t="shared" si="0"/>
        <v>16.052199999999999</v>
      </c>
      <c r="M66">
        <f t="shared" si="1"/>
        <v>25.169689077999998</v>
      </c>
      <c r="N66" s="9"/>
      <c r="O66" s="22">
        <v>0.182037</v>
      </c>
      <c r="P66" s="22">
        <v>161.68600000000001</v>
      </c>
      <c r="Q66" s="22">
        <v>-1.6421499999999999E-2</v>
      </c>
      <c r="R66" s="22">
        <v>56</v>
      </c>
      <c r="S66" s="22">
        <v>0.18115200000000001</v>
      </c>
      <c r="T66">
        <f t="shared" si="2"/>
        <v>16.421499999999998</v>
      </c>
      <c r="U66">
        <f t="shared" si="3"/>
        <v>2.9893205954999997</v>
      </c>
      <c r="X66" s="9"/>
      <c r="Y66" s="22">
        <v>1.56799</v>
      </c>
      <c r="Z66" s="22">
        <v>279.24799999999999</v>
      </c>
      <c r="AA66" s="22">
        <v>-1.57349E-2</v>
      </c>
      <c r="AB66" s="22">
        <v>56</v>
      </c>
      <c r="AC66" s="22">
        <v>1.56738</v>
      </c>
      <c r="AD66">
        <f t="shared" si="4"/>
        <v>15.7349</v>
      </c>
      <c r="AE66">
        <f t="shared" si="5"/>
        <v>24.672165850999999</v>
      </c>
      <c r="AF66" s="9"/>
      <c r="AG66" s="22">
        <v>0.182037</v>
      </c>
      <c r="AH66" s="22">
        <v>360.77699999999999</v>
      </c>
      <c r="AI66" s="22">
        <v>-1.64032E-2</v>
      </c>
      <c r="AJ66" s="22">
        <v>56</v>
      </c>
      <c r="AK66" s="22">
        <v>0.18145800000000001</v>
      </c>
      <c r="AL66">
        <f t="shared" si="6"/>
        <v>16.403199999999998</v>
      </c>
      <c r="AM66">
        <f t="shared" si="7"/>
        <v>2.9859893183999997</v>
      </c>
      <c r="AP66" s="9"/>
      <c r="AQ66" s="22">
        <v>1.56799</v>
      </c>
      <c r="AR66" s="22">
        <v>471.57600000000002</v>
      </c>
      <c r="AS66" s="22">
        <v>-1.5673800000000002E-2</v>
      </c>
      <c r="AT66" s="22">
        <v>56</v>
      </c>
      <c r="AU66" s="22">
        <v>1.56769</v>
      </c>
      <c r="AV66">
        <f t="shared" si="8"/>
        <v>15.673800000000002</v>
      </c>
      <c r="AW66">
        <f t="shared" si="9"/>
        <v>24.576361662000004</v>
      </c>
      <c r="AX66" s="9"/>
      <c r="AY66" s="22">
        <v>0.182037</v>
      </c>
      <c r="AZ66" s="22">
        <v>621.05799999999999</v>
      </c>
      <c r="BA66" s="22">
        <v>-1.6366599999999999E-2</v>
      </c>
      <c r="BB66" s="22">
        <v>56</v>
      </c>
      <c r="BC66" s="22">
        <v>0.181427</v>
      </c>
      <c r="BD66">
        <f t="shared" si="10"/>
        <v>16.366599999999998</v>
      </c>
      <c r="BE66">
        <f t="shared" si="11"/>
        <v>2.9793267641999996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46.787999999999997</v>
      </c>
      <c r="I67" s="22">
        <v>-1.6058300000000001E-2</v>
      </c>
      <c r="J67" s="22">
        <v>57</v>
      </c>
      <c r="K67" s="22">
        <v>1.5625</v>
      </c>
      <c r="L67">
        <f t="shared" si="0"/>
        <v>16.058300000000003</v>
      </c>
      <c r="M67">
        <f t="shared" si="1"/>
        <v>25.098480568000003</v>
      </c>
      <c r="N67" s="9"/>
      <c r="O67" s="22">
        <v>0.18707299999999999</v>
      </c>
      <c r="P67" s="22">
        <v>161.78700000000001</v>
      </c>
      <c r="Q67" s="22">
        <v>-1.6400100000000001E-2</v>
      </c>
      <c r="R67" s="22">
        <v>57</v>
      </c>
      <c r="S67" s="22">
        <v>0.18634000000000001</v>
      </c>
      <c r="T67">
        <f t="shared" si="2"/>
        <v>16.400100000000002</v>
      </c>
      <c r="U67">
        <f t="shared" si="3"/>
        <v>3.0680159073000004</v>
      </c>
      <c r="X67" s="9"/>
      <c r="Y67" s="22">
        <v>1.5629599999999999</v>
      </c>
      <c r="Z67" s="22">
        <v>279.34899999999999</v>
      </c>
      <c r="AA67" s="22">
        <v>-1.5765399999999999E-2</v>
      </c>
      <c r="AB67" s="22">
        <v>57</v>
      </c>
      <c r="AC67" s="22">
        <v>1.56219</v>
      </c>
      <c r="AD67">
        <f t="shared" si="4"/>
        <v>15.7654</v>
      </c>
      <c r="AE67">
        <f t="shared" si="5"/>
        <v>24.640689583999997</v>
      </c>
      <c r="AF67" s="9"/>
      <c r="AG67" s="22">
        <v>0.18707299999999999</v>
      </c>
      <c r="AH67" s="22">
        <v>360.87700000000001</v>
      </c>
      <c r="AI67" s="22">
        <v>-1.6400100000000001E-2</v>
      </c>
      <c r="AJ67" s="22">
        <v>57</v>
      </c>
      <c r="AK67" s="22">
        <v>0.18649299999999999</v>
      </c>
      <c r="AL67">
        <f t="shared" si="6"/>
        <v>16.400100000000002</v>
      </c>
      <c r="AM67">
        <f t="shared" si="7"/>
        <v>3.0680159073000004</v>
      </c>
      <c r="AP67" s="9"/>
      <c r="AQ67" s="22">
        <v>1.5629599999999999</v>
      </c>
      <c r="AR67" s="22">
        <v>471.67700000000002</v>
      </c>
      <c r="AS67" s="22">
        <v>-1.57074E-2</v>
      </c>
      <c r="AT67" s="22">
        <v>57</v>
      </c>
      <c r="AU67" s="22">
        <v>1.56219</v>
      </c>
      <c r="AV67">
        <f t="shared" si="8"/>
        <v>15.7074</v>
      </c>
      <c r="AW67">
        <f t="shared" si="9"/>
        <v>24.550037904</v>
      </c>
      <c r="AX67" s="9"/>
      <c r="AY67" s="22">
        <v>0.18707299999999999</v>
      </c>
      <c r="AZ67" s="22">
        <v>621.15899999999999</v>
      </c>
      <c r="BA67" s="22">
        <v>-1.63635E-2</v>
      </c>
      <c r="BB67" s="22">
        <v>57</v>
      </c>
      <c r="BC67" s="22">
        <v>0.18643199999999999</v>
      </c>
      <c r="BD67">
        <f t="shared" si="10"/>
        <v>16.363499999999998</v>
      </c>
      <c r="BE67">
        <f t="shared" si="11"/>
        <v>3.0611690354999994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46.8887</v>
      </c>
      <c r="I68" s="22">
        <v>-1.6079699999999999E-2</v>
      </c>
      <c r="J68" s="22">
        <v>58</v>
      </c>
      <c r="K68" s="22">
        <v>1.5567</v>
      </c>
      <c r="L68">
        <f t="shared" si="0"/>
        <v>16.079699999999999</v>
      </c>
      <c r="M68">
        <f t="shared" si="1"/>
        <v>25.050886223999999</v>
      </c>
      <c r="N68" s="9"/>
      <c r="O68" s="22">
        <v>0.192108</v>
      </c>
      <c r="P68" s="22">
        <v>161.88800000000001</v>
      </c>
      <c r="Q68" s="22">
        <v>-1.64154E-2</v>
      </c>
      <c r="R68" s="22">
        <v>58</v>
      </c>
      <c r="S68" s="22">
        <v>0.191437</v>
      </c>
      <c r="T68">
        <f t="shared" si="2"/>
        <v>16.415400000000002</v>
      </c>
      <c r="U68">
        <f t="shared" si="3"/>
        <v>3.1535296632000005</v>
      </c>
      <c r="X68" s="9"/>
      <c r="Y68" s="22">
        <v>1.55792</v>
      </c>
      <c r="Z68" s="22">
        <v>279.45</v>
      </c>
      <c r="AA68" s="22">
        <v>-1.5805099999999999E-2</v>
      </c>
      <c r="AB68" s="22">
        <v>58</v>
      </c>
      <c r="AC68" s="22">
        <v>1.5567</v>
      </c>
      <c r="AD68">
        <f t="shared" si="4"/>
        <v>15.805099999999999</v>
      </c>
      <c r="AE68">
        <f t="shared" si="5"/>
        <v>24.623081392</v>
      </c>
      <c r="AF68" s="9"/>
      <c r="AG68" s="22">
        <v>0.192108</v>
      </c>
      <c r="AH68" s="22">
        <v>360.97800000000001</v>
      </c>
      <c r="AI68" s="22">
        <v>-1.6400100000000001E-2</v>
      </c>
      <c r="AJ68" s="22">
        <v>58</v>
      </c>
      <c r="AK68" s="22">
        <v>0.191498</v>
      </c>
      <c r="AL68">
        <f t="shared" si="6"/>
        <v>16.400100000000002</v>
      </c>
      <c r="AM68">
        <f t="shared" si="7"/>
        <v>3.1505904108000005</v>
      </c>
      <c r="AP68" s="9"/>
      <c r="AQ68" s="22">
        <v>1.55792</v>
      </c>
      <c r="AR68" s="22">
        <v>471.77800000000002</v>
      </c>
      <c r="AS68" s="22">
        <v>-1.5756200000000001E-2</v>
      </c>
      <c r="AT68" s="22">
        <v>58</v>
      </c>
      <c r="AU68" s="22">
        <v>1.55701</v>
      </c>
      <c r="AV68">
        <f t="shared" si="8"/>
        <v>15.756200000000002</v>
      </c>
      <c r="AW68">
        <f t="shared" si="9"/>
        <v>24.546899104000001</v>
      </c>
      <c r="AX68" s="9"/>
      <c r="AY68" s="22">
        <v>0.192108</v>
      </c>
      <c r="AZ68" s="22">
        <v>621.25900000000001</v>
      </c>
      <c r="BA68" s="22">
        <v>-1.63635E-2</v>
      </c>
      <c r="BB68" s="22">
        <v>58</v>
      </c>
      <c r="BC68" s="22">
        <v>0.19125400000000001</v>
      </c>
      <c r="BD68">
        <f t="shared" si="10"/>
        <v>16.363499999999998</v>
      </c>
      <c r="BE68">
        <f t="shared" si="11"/>
        <v>3.1435592579999998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46.989400000000003</v>
      </c>
      <c r="I69" s="22">
        <v>-1.61011E-2</v>
      </c>
      <c r="J69" s="22">
        <v>59</v>
      </c>
      <c r="K69" s="22">
        <v>1.55182</v>
      </c>
      <c r="L69">
        <f t="shared" si="0"/>
        <v>16.101099999999999</v>
      </c>
      <c r="M69">
        <f t="shared" si="1"/>
        <v>25.003237178999999</v>
      </c>
      <c r="N69" s="9"/>
      <c r="O69" s="22">
        <v>0.19714400000000001</v>
      </c>
      <c r="P69" s="22">
        <v>161.988</v>
      </c>
      <c r="Q69" s="22">
        <v>-1.64032E-2</v>
      </c>
      <c r="R69" s="22">
        <v>59</v>
      </c>
      <c r="S69" s="22">
        <v>0.19656399999999999</v>
      </c>
      <c r="T69">
        <f t="shared" si="2"/>
        <v>16.403199999999998</v>
      </c>
      <c r="U69">
        <f t="shared" si="3"/>
        <v>3.2337924607999997</v>
      </c>
      <c r="X69" s="9"/>
      <c r="Y69" s="22">
        <v>1.5528900000000001</v>
      </c>
      <c r="Z69" s="22">
        <v>279.55</v>
      </c>
      <c r="AA69" s="22">
        <v>-1.5838600000000001E-2</v>
      </c>
      <c r="AB69" s="22">
        <v>59</v>
      </c>
      <c r="AC69" s="22">
        <v>1.55182</v>
      </c>
      <c r="AD69">
        <f t="shared" si="4"/>
        <v>15.838600000000001</v>
      </c>
      <c r="AE69">
        <f t="shared" si="5"/>
        <v>24.595603554000004</v>
      </c>
      <c r="AF69" s="9"/>
      <c r="AG69" s="22">
        <v>0.19714400000000001</v>
      </c>
      <c r="AH69" s="22">
        <v>361.07900000000001</v>
      </c>
      <c r="AI69" s="22">
        <v>-1.64032E-2</v>
      </c>
      <c r="AJ69" s="22">
        <v>59</v>
      </c>
      <c r="AK69" s="22">
        <v>0.19647200000000001</v>
      </c>
      <c r="AL69">
        <f t="shared" si="6"/>
        <v>16.403199999999998</v>
      </c>
      <c r="AM69">
        <f t="shared" si="7"/>
        <v>3.2337924607999997</v>
      </c>
      <c r="AP69" s="9"/>
      <c r="AQ69" s="22">
        <v>1.5528900000000001</v>
      </c>
      <c r="AR69" s="22">
        <v>471.87900000000002</v>
      </c>
      <c r="AS69" s="22">
        <v>-1.5783700000000001E-2</v>
      </c>
      <c r="AT69" s="22">
        <v>59</v>
      </c>
      <c r="AU69" s="22">
        <v>1.55182</v>
      </c>
      <c r="AV69">
        <f t="shared" si="8"/>
        <v>15.783700000000001</v>
      </c>
      <c r="AW69">
        <f t="shared" si="9"/>
        <v>24.510349893000004</v>
      </c>
      <c r="AX69" s="9"/>
      <c r="AY69" s="22">
        <v>0.19714400000000001</v>
      </c>
      <c r="AZ69" s="22">
        <v>621.36</v>
      </c>
      <c r="BA69" s="22">
        <v>-1.6357400000000001E-2</v>
      </c>
      <c r="BB69" s="22">
        <v>59</v>
      </c>
      <c r="BC69" s="22">
        <v>0.196381</v>
      </c>
      <c r="BD69">
        <f t="shared" si="10"/>
        <v>16.357400000000002</v>
      </c>
      <c r="BE69">
        <f t="shared" si="11"/>
        <v>3.2247632656000005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47.0901</v>
      </c>
      <c r="I70" s="22">
        <v>-1.61163E-2</v>
      </c>
      <c r="J70" s="22">
        <v>60</v>
      </c>
      <c r="K70" s="22">
        <v>1.5466299999999999</v>
      </c>
      <c r="L70">
        <f t="shared" si="0"/>
        <v>16.116299999999999</v>
      </c>
      <c r="M70">
        <f t="shared" si="1"/>
        <v>24.945614954999996</v>
      </c>
      <c r="N70" s="9"/>
      <c r="O70" s="22">
        <v>0.202179</v>
      </c>
      <c r="P70" s="22">
        <v>162.089</v>
      </c>
      <c r="Q70" s="22">
        <v>-1.6400100000000001E-2</v>
      </c>
      <c r="R70" s="22">
        <v>60</v>
      </c>
      <c r="S70" s="22">
        <v>0.20181299999999999</v>
      </c>
      <c r="T70">
        <f t="shared" si="2"/>
        <v>16.400100000000002</v>
      </c>
      <c r="U70">
        <f t="shared" si="3"/>
        <v>3.3157558179000004</v>
      </c>
      <c r="X70" s="9"/>
      <c r="Y70" s="22">
        <v>1.5478499999999999</v>
      </c>
      <c r="Z70" s="22">
        <v>279.65100000000001</v>
      </c>
      <c r="AA70" s="22">
        <v>-1.5869100000000001E-2</v>
      </c>
      <c r="AB70" s="22">
        <v>60</v>
      </c>
      <c r="AC70" s="22">
        <v>1.54694</v>
      </c>
      <c r="AD70">
        <f t="shared" si="4"/>
        <v>15.869100000000001</v>
      </c>
      <c r="AE70">
        <f t="shared" si="5"/>
        <v>24.562986435000003</v>
      </c>
      <c r="AF70" s="9"/>
      <c r="AG70" s="22">
        <v>0.202179</v>
      </c>
      <c r="AH70" s="22">
        <v>361.17899999999997</v>
      </c>
      <c r="AI70" s="22">
        <v>-1.6393999999999999E-2</v>
      </c>
      <c r="AJ70" s="22">
        <v>60</v>
      </c>
      <c r="AK70" s="22">
        <v>0.20141600000000001</v>
      </c>
      <c r="AL70">
        <f t="shared" si="6"/>
        <v>16.393999999999998</v>
      </c>
      <c r="AM70">
        <f t="shared" si="7"/>
        <v>3.3145225259999997</v>
      </c>
      <c r="AP70" s="9"/>
      <c r="AQ70" s="22">
        <v>1.5478499999999999</v>
      </c>
      <c r="AR70" s="22">
        <v>471.97899999999998</v>
      </c>
      <c r="AS70" s="22">
        <v>-1.5805099999999999E-2</v>
      </c>
      <c r="AT70" s="22">
        <v>60</v>
      </c>
      <c r="AU70" s="22">
        <v>1.54755</v>
      </c>
      <c r="AV70">
        <f t="shared" si="8"/>
        <v>15.805099999999999</v>
      </c>
      <c r="AW70">
        <f t="shared" si="9"/>
        <v>24.463924034999998</v>
      </c>
      <c r="AX70" s="9"/>
      <c r="AY70" s="22">
        <v>0.202179</v>
      </c>
      <c r="AZ70" s="22">
        <v>621.46100000000001</v>
      </c>
      <c r="BA70" s="22">
        <v>-1.6354400000000002E-2</v>
      </c>
      <c r="BB70" s="22">
        <v>60</v>
      </c>
      <c r="BC70" s="22">
        <v>0.201569</v>
      </c>
      <c r="BD70">
        <f t="shared" si="10"/>
        <v>16.354400000000002</v>
      </c>
      <c r="BE70">
        <f t="shared" si="11"/>
        <v>3.3065162376000004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47.190800000000003</v>
      </c>
      <c r="I71" s="22">
        <v>-1.6110200000000002E-2</v>
      </c>
      <c r="J71" s="22">
        <v>61</v>
      </c>
      <c r="K71" s="22">
        <v>1.54175</v>
      </c>
      <c r="L71">
        <f t="shared" si="0"/>
        <v>16.110200000000003</v>
      </c>
      <c r="M71">
        <f t="shared" si="1"/>
        <v>24.855138764000007</v>
      </c>
      <c r="N71" s="9"/>
      <c r="O71" s="22">
        <v>0.20721400000000001</v>
      </c>
      <c r="P71" s="22">
        <v>162.19</v>
      </c>
      <c r="Q71" s="22">
        <v>-1.6400100000000001E-2</v>
      </c>
      <c r="R71" s="22">
        <v>61</v>
      </c>
      <c r="S71" s="22">
        <v>0.20660400000000001</v>
      </c>
      <c r="T71">
        <f t="shared" si="2"/>
        <v>16.400100000000002</v>
      </c>
      <c r="U71">
        <f t="shared" si="3"/>
        <v>3.3983303214000005</v>
      </c>
      <c r="X71" s="9"/>
      <c r="Y71" s="22">
        <v>1.5428200000000001</v>
      </c>
      <c r="Z71" s="22">
        <v>279.75200000000001</v>
      </c>
      <c r="AA71" s="22">
        <v>-1.58844E-2</v>
      </c>
      <c r="AB71" s="22">
        <v>61</v>
      </c>
      <c r="AC71" s="22">
        <v>1.5420499999999999</v>
      </c>
      <c r="AD71">
        <f t="shared" si="4"/>
        <v>15.884399999999999</v>
      </c>
      <c r="AE71">
        <f t="shared" si="5"/>
        <v>24.506770008</v>
      </c>
      <c r="AF71" s="9"/>
      <c r="AG71" s="22">
        <v>0.20721400000000001</v>
      </c>
      <c r="AH71" s="22">
        <v>361.28</v>
      </c>
      <c r="AI71" s="22">
        <v>-1.6400100000000001E-2</v>
      </c>
      <c r="AJ71" s="22">
        <v>61</v>
      </c>
      <c r="AK71" s="22">
        <v>0.20657300000000001</v>
      </c>
      <c r="AL71">
        <f t="shared" si="6"/>
        <v>16.400100000000002</v>
      </c>
      <c r="AM71">
        <f t="shared" si="7"/>
        <v>3.3983303214000005</v>
      </c>
      <c r="AP71" s="9"/>
      <c r="AQ71" s="22">
        <v>1.5428200000000001</v>
      </c>
      <c r="AR71" s="22">
        <v>472.08</v>
      </c>
      <c r="AS71" s="22">
        <v>-1.58295E-2</v>
      </c>
      <c r="AT71" s="22">
        <v>61</v>
      </c>
      <c r="AU71" s="22">
        <v>1.54175</v>
      </c>
      <c r="AV71">
        <f t="shared" si="8"/>
        <v>15.829499999999999</v>
      </c>
      <c r="AW71">
        <f t="shared" si="9"/>
        <v>24.422069190000002</v>
      </c>
      <c r="AX71" s="9"/>
      <c r="AY71" s="22">
        <v>0.20721400000000001</v>
      </c>
      <c r="AZ71" s="22">
        <v>621.56200000000001</v>
      </c>
      <c r="BA71" s="22">
        <v>-1.6357400000000001E-2</v>
      </c>
      <c r="BB71" s="22">
        <v>61</v>
      </c>
      <c r="BC71" s="22">
        <v>0.206451</v>
      </c>
      <c r="BD71">
        <f t="shared" si="10"/>
        <v>16.357400000000002</v>
      </c>
      <c r="BE71">
        <f t="shared" si="11"/>
        <v>3.3894822836000005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47.291499999999999</v>
      </c>
      <c r="I72" s="22">
        <v>-1.6122399999999999E-2</v>
      </c>
      <c r="J72" s="22">
        <v>62</v>
      </c>
      <c r="K72" s="22">
        <v>1.5371699999999999</v>
      </c>
      <c r="L72">
        <f t="shared" si="0"/>
        <v>16.122399999999999</v>
      </c>
      <c r="M72">
        <f t="shared" si="1"/>
        <v>24.792704271999998</v>
      </c>
      <c r="N72" s="9"/>
      <c r="O72" s="22">
        <v>0.21224999999999999</v>
      </c>
      <c r="P72" s="22">
        <v>162.29</v>
      </c>
      <c r="Q72" s="22">
        <v>-1.6400100000000001E-2</v>
      </c>
      <c r="R72" s="22">
        <v>62</v>
      </c>
      <c r="S72" s="22">
        <v>0.21157799999999999</v>
      </c>
      <c r="T72">
        <f t="shared" si="2"/>
        <v>16.400100000000002</v>
      </c>
      <c r="U72">
        <f t="shared" si="3"/>
        <v>3.4809212250000003</v>
      </c>
      <c r="X72" s="9"/>
      <c r="Y72" s="22">
        <v>1.5377799999999999</v>
      </c>
      <c r="Z72" s="22">
        <v>279.85199999999998</v>
      </c>
      <c r="AA72" s="22">
        <v>-1.59119E-2</v>
      </c>
      <c r="AB72" s="22">
        <v>62</v>
      </c>
      <c r="AC72" s="22">
        <v>1.5371699999999999</v>
      </c>
      <c r="AD72">
        <f t="shared" si="4"/>
        <v>15.911899999999999</v>
      </c>
      <c r="AE72">
        <f t="shared" si="5"/>
        <v>24.469001581999997</v>
      </c>
      <c r="AF72" s="9"/>
      <c r="AG72" s="22">
        <v>0.21224999999999999</v>
      </c>
      <c r="AH72" s="22">
        <v>361.38099999999997</v>
      </c>
      <c r="AI72" s="22">
        <v>-1.6400100000000001E-2</v>
      </c>
      <c r="AJ72" s="22">
        <v>62</v>
      </c>
      <c r="AK72" s="22">
        <v>0.21160899999999999</v>
      </c>
      <c r="AL72">
        <f t="shared" si="6"/>
        <v>16.400100000000002</v>
      </c>
      <c r="AM72">
        <f t="shared" si="7"/>
        <v>3.4809212250000003</v>
      </c>
      <c r="AP72" s="9"/>
      <c r="AQ72" s="22">
        <v>1.5377799999999999</v>
      </c>
      <c r="AR72" s="22">
        <v>472.18099999999998</v>
      </c>
      <c r="AS72" s="22">
        <v>-1.5853900000000001E-2</v>
      </c>
      <c r="AT72" s="22">
        <v>62</v>
      </c>
      <c r="AU72" s="22">
        <v>1.5365599999999999</v>
      </c>
      <c r="AV72">
        <f t="shared" si="8"/>
        <v>15.853900000000001</v>
      </c>
      <c r="AW72">
        <f t="shared" si="9"/>
        <v>24.379810341999999</v>
      </c>
      <c r="AX72" s="9"/>
      <c r="AY72" s="22">
        <v>0.21224999999999999</v>
      </c>
      <c r="AZ72" s="22">
        <v>621.66200000000003</v>
      </c>
      <c r="BA72" s="22">
        <v>-1.6351299999999999E-2</v>
      </c>
      <c r="BB72" s="22">
        <v>62</v>
      </c>
      <c r="BC72" s="22">
        <v>0.21163899999999999</v>
      </c>
      <c r="BD72">
        <f t="shared" si="10"/>
        <v>16.351299999999998</v>
      </c>
      <c r="BE72">
        <f t="shared" si="11"/>
        <v>3.4705634249999995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47.392200000000003</v>
      </c>
      <c r="I73" s="22">
        <v>-1.61285E-2</v>
      </c>
      <c r="J73" s="22">
        <v>63</v>
      </c>
      <c r="K73" s="22">
        <v>1.5316799999999999</v>
      </c>
      <c r="L73">
        <f t="shared" si="0"/>
        <v>16.128499999999999</v>
      </c>
      <c r="M73">
        <f t="shared" si="1"/>
        <v>24.720958374999999</v>
      </c>
      <c r="N73" s="9"/>
      <c r="O73" s="22">
        <v>0.21728500000000001</v>
      </c>
      <c r="P73" s="22">
        <v>162.39099999999999</v>
      </c>
      <c r="Q73" s="22">
        <v>-1.6412400000000001E-2</v>
      </c>
      <c r="R73" s="22">
        <v>63</v>
      </c>
      <c r="S73" s="22">
        <v>0.21667500000000001</v>
      </c>
      <c r="T73">
        <f t="shared" si="2"/>
        <v>16.412400000000002</v>
      </c>
      <c r="U73">
        <f t="shared" si="3"/>
        <v>3.5661683340000003</v>
      </c>
      <c r="X73" s="9"/>
      <c r="Y73" s="22">
        <v>1.5327500000000001</v>
      </c>
      <c r="Z73" s="22">
        <v>279.95299999999997</v>
      </c>
      <c r="AA73" s="22">
        <v>-1.5914899999999999E-2</v>
      </c>
      <c r="AB73" s="22">
        <v>63</v>
      </c>
      <c r="AC73" s="22">
        <v>1.5316799999999999</v>
      </c>
      <c r="AD73">
        <f t="shared" si="4"/>
        <v>15.914899999999999</v>
      </c>
      <c r="AE73">
        <f t="shared" si="5"/>
        <v>24.393562974999998</v>
      </c>
      <c r="AF73" s="9"/>
      <c r="AG73" s="22">
        <v>0.21728500000000001</v>
      </c>
      <c r="AH73" s="22">
        <v>361.48200000000003</v>
      </c>
      <c r="AI73" s="22">
        <v>-1.64032E-2</v>
      </c>
      <c r="AJ73" s="22">
        <v>63</v>
      </c>
      <c r="AK73" s="22">
        <v>0.21679699999999999</v>
      </c>
      <c r="AL73">
        <f t="shared" si="6"/>
        <v>16.403199999999998</v>
      </c>
      <c r="AM73">
        <f t="shared" si="7"/>
        <v>3.5641693119999998</v>
      </c>
      <c r="AP73" s="9"/>
      <c r="AQ73" s="22">
        <v>1.5327500000000001</v>
      </c>
      <c r="AR73" s="22">
        <v>472.28100000000001</v>
      </c>
      <c r="AS73" s="22">
        <v>-1.58722E-2</v>
      </c>
      <c r="AT73" s="22">
        <v>63</v>
      </c>
      <c r="AU73" s="22">
        <v>1.5322899999999999</v>
      </c>
      <c r="AV73">
        <f t="shared" si="8"/>
        <v>15.872199999999999</v>
      </c>
      <c r="AW73">
        <f t="shared" si="9"/>
        <v>24.328114549999999</v>
      </c>
      <c r="AX73" s="9"/>
      <c r="AY73" s="22">
        <v>0.21728500000000001</v>
      </c>
      <c r="AZ73" s="22">
        <v>621.76300000000003</v>
      </c>
      <c r="BA73" s="22">
        <v>-1.6357400000000001E-2</v>
      </c>
      <c r="BB73" s="22">
        <v>63</v>
      </c>
      <c r="BC73" s="22">
        <v>0.21649199999999999</v>
      </c>
      <c r="BD73">
        <f t="shared" si="10"/>
        <v>16.357400000000002</v>
      </c>
      <c r="BE73">
        <f t="shared" si="11"/>
        <v>3.5542176590000003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47.492899999999999</v>
      </c>
      <c r="I74" s="22">
        <v>-1.6137700000000001E-2</v>
      </c>
      <c r="J74" s="22">
        <v>64</v>
      </c>
      <c r="K74" s="22">
        <v>1.5264899999999999</v>
      </c>
      <c r="L74">
        <f t="shared" si="0"/>
        <v>16.137700000000002</v>
      </c>
      <c r="M74">
        <f t="shared" si="1"/>
        <v>24.653725667000003</v>
      </c>
      <c r="N74" s="9"/>
      <c r="O74" s="22">
        <v>0.22232099999999999</v>
      </c>
      <c r="P74" s="22">
        <v>162.49199999999999</v>
      </c>
      <c r="Q74" s="22">
        <v>-1.6409300000000002E-2</v>
      </c>
      <c r="R74" s="22">
        <v>64</v>
      </c>
      <c r="S74" s="22">
        <v>0.221771</v>
      </c>
      <c r="T74">
        <f t="shared" si="2"/>
        <v>16.409300000000002</v>
      </c>
      <c r="U74">
        <f t="shared" si="3"/>
        <v>3.6481319853</v>
      </c>
      <c r="X74" s="9"/>
      <c r="Y74" s="22">
        <v>1.5277099999999999</v>
      </c>
      <c r="Z74" s="22">
        <v>280.05399999999997</v>
      </c>
      <c r="AA74" s="22">
        <v>-1.59393E-2</v>
      </c>
      <c r="AB74" s="22">
        <v>64</v>
      </c>
      <c r="AC74" s="22">
        <v>1.5267900000000001</v>
      </c>
      <c r="AD74">
        <f t="shared" si="4"/>
        <v>15.939299999999999</v>
      </c>
      <c r="AE74">
        <f t="shared" si="5"/>
        <v>24.350628002999997</v>
      </c>
      <c r="AF74" s="9"/>
      <c r="AG74" s="22">
        <v>0.22232099999999999</v>
      </c>
      <c r="AH74" s="22">
        <v>361.58199999999999</v>
      </c>
      <c r="AI74" s="22">
        <v>-1.6406299999999999E-2</v>
      </c>
      <c r="AJ74" s="22">
        <v>64</v>
      </c>
      <c r="AK74" s="22">
        <v>0.22170999999999999</v>
      </c>
      <c r="AL74">
        <f t="shared" si="6"/>
        <v>16.406299999999998</v>
      </c>
      <c r="AM74">
        <f t="shared" si="7"/>
        <v>3.6474650222999996</v>
      </c>
      <c r="AP74" s="9"/>
      <c r="AQ74" s="22">
        <v>1.5277099999999999</v>
      </c>
      <c r="AR74" s="22">
        <v>472.38200000000001</v>
      </c>
      <c r="AS74" s="22">
        <v>-1.5887499999999999E-2</v>
      </c>
      <c r="AT74" s="22">
        <v>64</v>
      </c>
      <c r="AU74" s="22">
        <v>1.5270999999999999</v>
      </c>
      <c r="AV74">
        <f t="shared" si="8"/>
        <v>15.887499999999999</v>
      </c>
      <c r="AW74">
        <f t="shared" si="9"/>
        <v>24.271492624999997</v>
      </c>
      <c r="AX74" s="9"/>
      <c r="AY74" s="22">
        <v>0.22232099999999999</v>
      </c>
      <c r="AZ74" s="22">
        <v>621.86400000000003</v>
      </c>
      <c r="BA74" s="22">
        <v>-1.63483E-2</v>
      </c>
      <c r="BB74" s="22">
        <v>64</v>
      </c>
      <c r="BC74" s="22">
        <v>0.22167999999999999</v>
      </c>
      <c r="BD74">
        <f t="shared" si="10"/>
        <v>16.348299999999998</v>
      </c>
      <c r="BE74">
        <f t="shared" si="11"/>
        <v>3.6345704042999993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47.593600000000002</v>
      </c>
      <c r="I75" s="22">
        <v>-1.6134599999999999E-2</v>
      </c>
      <c r="J75" s="22">
        <v>65</v>
      </c>
      <c r="K75" s="22">
        <v>1.5216099999999999</v>
      </c>
      <c r="L75">
        <f t="shared" si="0"/>
        <v>16.134599999999999</v>
      </c>
      <c r="M75">
        <f t="shared" si="1"/>
        <v>24.567671381999997</v>
      </c>
      <c r="N75" s="9"/>
      <c r="O75" s="22">
        <v>0.227356</v>
      </c>
      <c r="P75" s="22">
        <v>162.59299999999999</v>
      </c>
      <c r="Q75" s="22">
        <v>-1.6409300000000002E-2</v>
      </c>
      <c r="R75" s="22">
        <v>65</v>
      </c>
      <c r="S75" s="22">
        <v>0.226685</v>
      </c>
      <c r="T75">
        <f t="shared" si="2"/>
        <v>16.409300000000002</v>
      </c>
      <c r="U75">
        <f t="shared" si="3"/>
        <v>3.7307528108000003</v>
      </c>
      <c r="X75" s="9"/>
      <c r="Y75" s="22">
        <v>1.52267</v>
      </c>
      <c r="Z75" s="22">
        <v>280.15499999999997</v>
      </c>
      <c r="AA75" s="22">
        <v>-1.59668E-2</v>
      </c>
      <c r="AB75" s="22">
        <v>65</v>
      </c>
      <c r="AC75" s="22">
        <v>1.5219100000000001</v>
      </c>
      <c r="AD75">
        <f t="shared" si="4"/>
        <v>15.966799999999999</v>
      </c>
      <c r="AE75">
        <f t="shared" si="5"/>
        <v>24.312167356</v>
      </c>
      <c r="AF75" s="9"/>
      <c r="AG75" s="22">
        <v>0.227356</v>
      </c>
      <c r="AH75" s="22">
        <v>361.68299999999999</v>
      </c>
      <c r="AI75" s="22">
        <v>-1.63879E-2</v>
      </c>
      <c r="AJ75" s="22">
        <v>65</v>
      </c>
      <c r="AK75" s="22">
        <v>0.226715</v>
      </c>
      <c r="AL75">
        <f t="shared" si="6"/>
        <v>16.387900000000002</v>
      </c>
      <c r="AM75">
        <f t="shared" si="7"/>
        <v>3.7258873924000007</v>
      </c>
      <c r="AP75" s="9"/>
      <c r="AQ75" s="22">
        <v>1.52267</v>
      </c>
      <c r="AR75" s="22">
        <v>472.483</v>
      </c>
      <c r="AS75" s="22">
        <v>-1.5905800000000001E-2</v>
      </c>
      <c r="AT75" s="22">
        <v>65</v>
      </c>
      <c r="AU75" s="22">
        <v>1.5219100000000001</v>
      </c>
      <c r="AV75">
        <f t="shared" si="8"/>
        <v>15.905800000000001</v>
      </c>
      <c r="AW75">
        <f t="shared" si="9"/>
        <v>24.219284485999999</v>
      </c>
      <c r="AX75" s="9"/>
      <c r="AY75" s="22">
        <v>0.227356</v>
      </c>
      <c r="AZ75" s="22">
        <v>621.96400000000006</v>
      </c>
      <c r="BA75" s="22">
        <v>-1.6354400000000002E-2</v>
      </c>
      <c r="BB75" s="22">
        <v>65</v>
      </c>
      <c r="BC75" s="22">
        <v>0.22680700000000001</v>
      </c>
      <c r="BD75">
        <f t="shared" si="10"/>
        <v>16.354400000000002</v>
      </c>
      <c r="BE75">
        <f t="shared" si="11"/>
        <v>3.7182709664000004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47.694400000000002</v>
      </c>
      <c r="I76" s="22">
        <v>-1.6140700000000001E-2</v>
      </c>
      <c r="J76" s="22">
        <v>66</v>
      </c>
      <c r="K76" s="22">
        <v>1.5173300000000001</v>
      </c>
      <c r="L76">
        <f t="shared" ref="L76:L139" si="12">-I76/$F$2*1000</f>
        <v>16.140700000000002</v>
      </c>
      <c r="M76">
        <f t="shared" ref="M76:M139" si="13">L76*G76</f>
        <v>24.495771948000005</v>
      </c>
      <c r="N76" s="9"/>
      <c r="O76" s="22">
        <v>0.23239099999999999</v>
      </c>
      <c r="P76" s="22">
        <v>162.69300000000001</v>
      </c>
      <c r="Q76" s="22">
        <v>-1.6421499999999999E-2</v>
      </c>
      <c r="R76" s="22">
        <v>66</v>
      </c>
      <c r="S76" s="22">
        <v>0.23175000000000001</v>
      </c>
      <c r="T76">
        <f t="shared" ref="T76:T139" si="14">-Q76/$F$2*1000</f>
        <v>16.421499999999998</v>
      </c>
      <c r="U76">
        <f t="shared" ref="U76:U139" si="15">T76*O76</f>
        <v>3.8162088064999993</v>
      </c>
      <c r="X76" s="9"/>
      <c r="Y76" s="22">
        <v>1.5176400000000001</v>
      </c>
      <c r="Z76" s="22">
        <v>280.255</v>
      </c>
      <c r="AA76" s="22">
        <v>-1.5976000000000001E-2</v>
      </c>
      <c r="AB76" s="22">
        <v>66</v>
      </c>
      <c r="AC76" s="22">
        <v>1.5167200000000001</v>
      </c>
      <c r="AD76">
        <f t="shared" ref="AD76:AD139" si="16">-AA76/$F$2*1000</f>
        <v>15.976000000000001</v>
      </c>
      <c r="AE76">
        <f t="shared" ref="AE76:AE139" si="17">AD76*Y76</f>
        <v>24.245816640000005</v>
      </c>
      <c r="AF76" s="9"/>
      <c r="AG76" s="22">
        <v>0.23239099999999999</v>
      </c>
      <c r="AH76" s="22">
        <v>361.78399999999999</v>
      </c>
      <c r="AI76" s="22">
        <v>-1.6393999999999999E-2</v>
      </c>
      <c r="AJ76" s="22">
        <v>66</v>
      </c>
      <c r="AK76" s="22">
        <v>0.23184199999999999</v>
      </c>
      <c r="AL76">
        <f t="shared" ref="AL76:AL139" si="18">-AI76/$F$2*1000</f>
        <v>16.393999999999998</v>
      </c>
      <c r="AM76">
        <f t="shared" ref="AM76:AM139" si="19">AL76*AG76</f>
        <v>3.8098180539999995</v>
      </c>
      <c r="AP76" s="9"/>
      <c r="AQ76" s="22">
        <v>1.5176400000000001</v>
      </c>
      <c r="AR76" s="22">
        <v>472.584</v>
      </c>
      <c r="AS76" s="22">
        <v>-1.5914899999999999E-2</v>
      </c>
      <c r="AT76" s="22">
        <v>66</v>
      </c>
      <c r="AU76" s="22">
        <v>1.5170300000000001</v>
      </c>
      <c r="AV76">
        <f t="shared" ref="AV76:AV139" si="20">-AS76/$F$2*1000</f>
        <v>15.914899999999999</v>
      </c>
      <c r="AW76">
        <f t="shared" ref="AW76:AW139" si="21">AV76*AQ76</f>
        <v>24.153088836000002</v>
      </c>
      <c r="AX76" s="9"/>
      <c r="AY76" s="22">
        <v>0.23239099999999999</v>
      </c>
      <c r="AZ76" s="22">
        <v>622.06500000000005</v>
      </c>
      <c r="BA76" s="22">
        <v>-1.6354400000000002E-2</v>
      </c>
      <c r="BB76" s="22">
        <v>66</v>
      </c>
      <c r="BC76" s="22">
        <v>0.231934</v>
      </c>
      <c r="BD76">
        <f t="shared" ref="BD76:BD139" si="22">-BA76/$F$2*1000</f>
        <v>16.354400000000002</v>
      </c>
      <c r="BE76">
        <f t="shared" ref="BE76:BE139" si="23">BD76*AY76</f>
        <v>3.8006153704000001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47.795099999999998</v>
      </c>
      <c r="I77" s="22">
        <v>-1.6140700000000001E-2</v>
      </c>
      <c r="J77" s="22">
        <v>67</v>
      </c>
      <c r="K77" s="22">
        <v>1.5109300000000001</v>
      </c>
      <c r="L77">
        <f t="shared" si="12"/>
        <v>16.140700000000002</v>
      </c>
      <c r="M77">
        <f t="shared" si="13"/>
        <v>24.414422820000002</v>
      </c>
      <c r="N77" s="9"/>
      <c r="O77" s="22">
        <v>0.237427</v>
      </c>
      <c r="P77" s="22">
        <v>162.79400000000001</v>
      </c>
      <c r="Q77" s="22">
        <v>-1.6409300000000002E-2</v>
      </c>
      <c r="R77" s="22">
        <v>67</v>
      </c>
      <c r="S77" s="22">
        <v>0.236786</v>
      </c>
      <c r="T77">
        <f t="shared" si="14"/>
        <v>16.409300000000002</v>
      </c>
      <c r="U77">
        <f t="shared" si="15"/>
        <v>3.8960108711000005</v>
      </c>
      <c r="X77" s="9"/>
      <c r="Y77" s="22">
        <v>1.5125999999999999</v>
      </c>
      <c r="Z77" s="22">
        <v>280.35599999999999</v>
      </c>
      <c r="AA77" s="22">
        <v>-1.5991200000000001E-2</v>
      </c>
      <c r="AB77" s="22">
        <v>67</v>
      </c>
      <c r="AC77" s="22">
        <v>1.5118400000000001</v>
      </c>
      <c r="AD77">
        <f t="shared" si="16"/>
        <v>15.991200000000001</v>
      </c>
      <c r="AE77">
        <f t="shared" si="17"/>
        <v>24.18828912</v>
      </c>
      <c r="AF77" s="9"/>
      <c r="AG77" s="22">
        <v>0.237427</v>
      </c>
      <c r="AH77" s="22">
        <v>361.88400000000001</v>
      </c>
      <c r="AI77" s="22">
        <v>-1.6397100000000001E-2</v>
      </c>
      <c r="AJ77" s="22">
        <v>67</v>
      </c>
      <c r="AK77" s="22">
        <v>0.23666400000000001</v>
      </c>
      <c r="AL77">
        <f t="shared" si="18"/>
        <v>16.397100000000002</v>
      </c>
      <c r="AM77">
        <f t="shared" si="19"/>
        <v>3.8931142617000005</v>
      </c>
      <c r="AP77" s="9"/>
      <c r="AQ77" s="22">
        <v>1.5125999999999999</v>
      </c>
      <c r="AR77" s="22">
        <v>472.68400000000003</v>
      </c>
      <c r="AS77" s="22">
        <v>-1.59515E-2</v>
      </c>
      <c r="AT77" s="22">
        <v>67</v>
      </c>
      <c r="AU77" s="22">
        <v>1.5115400000000001</v>
      </c>
      <c r="AV77">
        <f t="shared" si="20"/>
        <v>15.951500000000001</v>
      </c>
      <c r="AW77">
        <f t="shared" si="21"/>
        <v>24.128238899999999</v>
      </c>
      <c r="AX77" s="9"/>
      <c r="AY77" s="22">
        <v>0.237427</v>
      </c>
      <c r="AZ77" s="22">
        <v>622.16600000000005</v>
      </c>
      <c r="BA77" s="22">
        <v>-1.63605E-2</v>
      </c>
      <c r="BB77" s="22">
        <v>67</v>
      </c>
      <c r="BC77" s="22">
        <v>0.236847</v>
      </c>
      <c r="BD77">
        <f t="shared" si="22"/>
        <v>16.360500000000002</v>
      </c>
      <c r="BE77">
        <f t="shared" si="23"/>
        <v>3.8844244335000004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47.895800000000001</v>
      </c>
      <c r="I78" s="22">
        <v>-1.6149899999999998E-2</v>
      </c>
      <c r="J78" s="22">
        <v>68</v>
      </c>
      <c r="K78" s="22">
        <v>1.50665</v>
      </c>
      <c r="L78">
        <f t="shared" si="12"/>
        <v>16.149899999999999</v>
      </c>
      <c r="M78">
        <f t="shared" si="13"/>
        <v>24.347104742999999</v>
      </c>
      <c r="N78" s="9"/>
      <c r="O78" s="22">
        <v>0.24246200000000001</v>
      </c>
      <c r="P78" s="22">
        <v>162.89500000000001</v>
      </c>
      <c r="Q78" s="22">
        <v>-1.6412400000000001E-2</v>
      </c>
      <c r="R78" s="22">
        <v>68</v>
      </c>
      <c r="S78" s="22">
        <v>0.24185200000000001</v>
      </c>
      <c r="T78">
        <f t="shared" si="14"/>
        <v>16.412400000000002</v>
      </c>
      <c r="U78">
        <f t="shared" si="15"/>
        <v>3.9793833288000005</v>
      </c>
      <c r="X78" s="9"/>
      <c r="Y78" s="22">
        <v>1.5075700000000001</v>
      </c>
      <c r="Z78" s="22">
        <v>280.45699999999999</v>
      </c>
      <c r="AA78" s="22">
        <v>-1.6036999999999999E-2</v>
      </c>
      <c r="AB78" s="22">
        <v>68</v>
      </c>
      <c r="AC78" s="22">
        <v>1.50665</v>
      </c>
      <c r="AD78">
        <f t="shared" si="16"/>
        <v>16.036999999999999</v>
      </c>
      <c r="AE78">
        <f t="shared" si="17"/>
        <v>24.17690009</v>
      </c>
      <c r="AF78" s="9"/>
      <c r="AG78" s="22">
        <v>0.24246200000000001</v>
      </c>
      <c r="AH78" s="22">
        <v>361.98500000000001</v>
      </c>
      <c r="AI78" s="22">
        <v>-1.64032E-2</v>
      </c>
      <c r="AJ78" s="22">
        <v>68</v>
      </c>
      <c r="AK78" s="22">
        <v>0.24188200000000001</v>
      </c>
      <c r="AL78">
        <f t="shared" si="18"/>
        <v>16.403199999999998</v>
      </c>
      <c r="AM78">
        <f t="shared" si="19"/>
        <v>3.9771526783999995</v>
      </c>
      <c r="AP78" s="9"/>
      <c r="AQ78" s="22">
        <v>1.5075700000000001</v>
      </c>
      <c r="AR78" s="22">
        <v>472.78500000000003</v>
      </c>
      <c r="AS78" s="22">
        <v>-1.5960700000000001E-2</v>
      </c>
      <c r="AT78" s="22">
        <v>68</v>
      </c>
      <c r="AU78" s="22">
        <v>1.50665</v>
      </c>
      <c r="AV78">
        <f t="shared" si="20"/>
        <v>15.960700000000001</v>
      </c>
      <c r="AW78">
        <f t="shared" si="21"/>
        <v>24.061872499000003</v>
      </c>
      <c r="AX78" s="9"/>
      <c r="AY78" s="22">
        <v>0.24246200000000001</v>
      </c>
      <c r="AZ78" s="22">
        <v>622.26700000000005</v>
      </c>
      <c r="BA78" s="22">
        <v>-1.6366599999999999E-2</v>
      </c>
      <c r="BB78" s="22">
        <v>68</v>
      </c>
      <c r="BC78" s="22">
        <v>0.24154700000000001</v>
      </c>
      <c r="BD78">
        <f t="shared" si="22"/>
        <v>16.366599999999998</v>
      </c>
      <c r="BE78">
        <f t="shared" si="23"/>
        <v>3.9682785691999998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47.996499999999997</v>
      </c>
      <c r="I79" s="22">
        <v>-1.6156E-2</v>
      </c>
      <c r="J79" s="22">
        <v>69</v>
      </c>
      <c r="K79" s="22">
        <v>1.5020800000000001</v>
      </c>
      <c r="L79">
        <f t="shared" si="12"/>
        <v>16.155999999999999</v>
      </c>
      <c r="M79">
        <f t="shared" si="13"/>
        <v>24.274874679999996</v>
      </c>
      <c r="N79" s="9"/>
      <c r="O79" s="22">
        <v>0.247498</v>
      </c>
      <c r="P79" s="22">
        <v>162.995</v>
      </c>
      <c r="Q79" s="22">
        <v>-1.6406299999999999E-2</v>
      </c>
      <c r="R79" s="22">
        <v>69</v>
      </c>
      <c r="S79" s="22">
        <v>0.246887</v>
      </c>
      <c r="T79">
        <f t="shared" si="14"/>
        <v>16.406299999999998</v>
      </c>
      <c r="U79">
        <f t="shared" si="15"/>
        <v>4.0605264373999992</v>
      </c>
      <c r="X79" s="9"/>
      <c r="Y79" s="22">
        <v>1.5025299999999999</v>
      </c>
      <c r="Z79" s="22">
        <v>280.55700000000002</v>
      </c>
      <c r="AA79" s="22">
        <v>-1.6043100000000001E-2</v>
      </c>
      <c r="AB79" s="22">
        <v>69</v>
      </c>
      <c r="AC79" s="22">
        <v>1.50238</v>
      </c>
      <c r="AD79">
        <f t="shared" si="16"/>
        <v>16.043100000000003</v>
      </c>
      <c r="AE79">
        <f t="shared" si="17"/>
        <v>24.105239043000001</v>
      </c>
      <c r="AF79" s="9"/>
      <c r="AG79" s="22">
        <v>0.247498</v>
      </c>
      <c r="AH79" s="22">
        <v>362.08600000000001</v>
      </c>
      <c r="AI79" s="22">
        <v>-1.6397100000000001E-2</v>
      </c>
      <c r="AJ79" s="22">
        <v>69</v>
      </c>
      <c r="AK79" s="22">
        <v>0.246918</v>
      </c>
      <c r="AL79">
        <f t="shared" si="18"/>
        <v>16.397100000000002</v>
      </c>
      <c r="AM79">
        <f t="shared" si="19"/>
        <v>4.0582494558000004</v>
      </c>
      <c r="AP79" s="9"/>
      <c r="AQ79" s="22">
        <v>1.5025299999999999</v>
      </c>
      <c r="AR79" s="22">
        <v>472.88600000000002</v>
      </c>
      <c r="AS79" s="22">
        <v>-1.59668E-2</v>
      </c>
      <c r="AT79" s="22">
        <v>69</v>
      </c>
      <c r="AU79" s="22">
        <v>1.50177</v>
      </c>
      <c r="AV79">
        <f t="shared" si="20"/>
        <v>15.966799999999999</v>
      </c>
      <c r="AW79">
        <f t="shared" si="21"/>
        <v>23.990596003999997</v>
      </c>
      <c r="AX79" s="9"/>
      <c r="AY79" s="22">
        <v>0.247498</v>
      </c>
      <c r="AZ79" s="22">
        <v>622.36699999999996</v>
      </c>
      <c r="BA79" s="22">
        <v>-1.6357400000000001E-2</v>
      </c>
      <c r="BB79" s="22">
        <v>69</v>
      </c>
      <c r="BC79" s="22">
        <v>0.246918</v>
      </c>
      <c r="BD79">
        <f t="shared" si="22"/>
        <v>16.357400000000002</v>
      </c>
      <c r="BE79">
        <f t="shared" si="23"/>
        <v>4.0484237852000007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48.097200000000001</v>
      </c>
      <c r="I80" s="22">
        <v>-1.6162099999999999E-2</v>
      </c>
      <c r="J80" s="22">
        <v>70</v>
      </c>
      <c r="K80" s="22">
        <v>1.49719</v>
      </c>
      <c r="L80">
        <f t="shared" si="12"/>
        <v>16.162099999999999</v>
      </c>
      <c r="M80">
        <f t="shared" si="13"/>
        <v>24.202744750000001</v>
      </c>
      <c r="N80" s="9"/>
      <c r="O80" s="22">
        <v>0.25253300000000001</v>
      </c>
      <c r="P80" s="22">
        <v>163.096</v>
      </c>
      <c r="Q80" s="22">
        <v>-1.6400100000000001E-2</v>
      </c>
      <c r="R80" s="22">
        <v>70</v>
      </c>
      <c r="S80" s="22">
        <v>0.251892</v>
      </c>
      <c r="T80">
        <f t="shared" si="14"/>
        <v>16.400100000000002</v>
      </c>
      <c r="U80">
        <f t="shared" si="15"/>
        <v>4.1415664533000003</v>
      </c>
      <c r="X80" s="9"/>
      <c r="Y80" s="22">
        <v>1.4975000000000001</v>
      </c>
      <c r="Z80" s="22">
        <v>280.65800000000002</v>
      </c>
      <c r="AA80" s="22">
        <v>-1.6055300000000002E-2</v>
      </c>
      <c r="AB80" s="22">
        <v>70</v>
      </c>
      <c r="AC80" s="22">
        <v>1.4968900000000001</v>
      </c>
      <c r="AD80">
        <f t="shared" si="16"/>
        <v>16.055300000000003</v>
      </c>
      <c r="AE80">
        <f t="shared" si="17"/>
        <v>24.042811750000006</v>
      </c>
      <c r="AF80" s="9"/>
      <c r="AG80" s="22">
        <v>0.25253300000000001</v>
      </c>
      <c r="AH80" s="22">
        <v>362.18599999999998</v>
      </c>
      <c r="AI80" s="22">
        <v>-1.6397100000000001E-2</v>
      </c>
      <c r="AJ80" s="22">
        <v>70</v>
      </c>
      <c r="AK80" s="22">
        <v>0.25198399999999999</v>
      </c>
      <c r="AL80">
        <f t="shared" si="18"/>
        <v>16.397100000000002</v>
      </c>
      <c r="AM80">
        <f t="shared" si="19"/>
        <v>4.1408088543000003</v>
      </c>
      <c r="AP80" s="9"/>
      <c r="AQ80" s="22">
        <v>1.4975000000000001</v>
      </c>
      <c r="AR80" s="22">
        <v>472.98599999999999</v>
      </c>
      <c r="AS80" s="22">
        <v>-1.5985099999999999E-2</v>
      </c>
      <c r="AT80" s="22">
        <v>70</v>
      </c>
      <c r="AU80" s="22">
        <v>1.49597</v>
      </c>
      <c r="AV80">
        <f t="shared" si="20"/>
        <v>15.985099999999999</v>
      </c>
      <c r="AW80">
        <f t="shared" si="21"/>
        <v>23.93768725</v>
      </c>
      <c r="AX80" s="9"/>
      <c r="AY80" s="22">
        <v>0.25253300000000001</v>
      </c>
      <c r="AZ80" s="22">
        <v>622.46799999999996</v>
      </c>
      <c r="BA80" s="22">
        <v>-1.63635E-2</v>
      </c>
      <c r="BB80" s="22">
        <v>70</v>
      </c>
      <c r="BC80" s="22">
        <v>0.25170900000000002</v>
      </c>
      <c r="BD80">
        <f t="shared" si="22"/>
        <v>16.363499999999998</v>
      </c>
      <c r="BE80">
        <f t="shared" si="23"/>
        <v>4.1323237454999999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48.197899999999997</v>
      </c>
      <c r="I81" s="22">
        <v>-1.6165200000000001E-2</v>
      </c>
      <c r="J81" s="22">
        <v>71</v>
      </c>
      <c r="K81" s="22">
        <v>1.49139</v>
      </c>
      <c r="L81">
        <f t="shared" si="12"/>
        <v>16.165200000000002</v>
      </c>
      <c r="M81">
        <f t="shared" si="13"/>
        <v>24.125914392000002</v>
      </c>
      <c r="N81" s="9"/>
      <c r="O81" s="22">
        <v>0.25756800000000002</v>
      </c>
      <c r="P81" s="22">
        <v>163.197</v>
      </c>
      <c r="Q81" s="22">
        <v>-1.64032E-2</v>
      </c>
      <c r="R81" s="22">
        <v>71</v>
      </c>
      <c r="S81" s="22">
        <v>0.25692700000000002</v>
      </c>
      <c r="T81">
        <f t="shared" si="14"/>
        <v>16.403199999999998</v>
      </c>
      <c r="U81">
        <f t="shared" si="15"/>
        <v>4.2249394175999999</v>
      </c>
      <c r="X81" s="9"/>
      <c r="Y81" s="22">
        <v>1.4924599999999999</v>
      </c>
      <c r="Z81" s="22">
        <v>280.75900000000001</v>
      </c>
      <c r="AA81" s="22">
        <v>-1.60614E-2</v>
      </c>
      <c r="AB81" s="22">
        <v>71</v>
      </c>
      <c r="AC81" s="22">
        <v>1.49139</v>
      </c>
      <c r="AD81">
        <f t="shared" si="16"/>
        <v>16.061399999999999</v>
      </c>
      <c r="AE81">
        <f t="shared" si="17"/>
        <v>23.970997043999997</v>
      </c>
      <c r="AF81" s="9"/>
      <c r="AG81" s="22">
        <v>0.25756800000000002</v>
      </c>
      <c r="AH81" s="22">
        <v>362.28699999999998</v>
      </c>
      <c r="AI81" s="22">
        <v>-1.6400100000000001E-2</v>
      </c>
      <c r="AJ81" s="22">
        <v>71</v>
      </c>
      <c r="AK81" s="22">
        <v>0.25692700000000002</v>
      </c>
      <c r="AL81">
        <f t="shared" si="18"/>
        <v>16.400100000000002</v>
      </c>
      <c r="AM81">
        <f t="shared" si="19"/>
        <v>4.2241409568000012</v>
      </c>
      <c r="AP81" s="9"/>
      <c r="AQ81" s="22">
        <v>1.4924599999999999</v>
      </c>
      <c r="AR81" s="22">
        <v>473.08699999999999</v>
      </c>
      <c r="AS81" s="22">
        <v>-1.5991200000000001E-2</v>
      </c>
      <c r="AT81" s="22">
        <v>71</v>
      </c>
      <c r="AU81" s="22">
        <v>1.49231</v>
      </c>
      <c r="AV81">
        <f t="shared" si="20"/>
        <v>15.991200000000001</v>
      </c>
      <c r="AW81">
        <f t="shared" si="21"/>
        <v>23.866226351999998</v>
      </c>
      <c r="AX81" s="9"/>
      <c r="AY81" s="22">
        <v>0.25756800000000002</v>
      </c>
      <c r="AZ81" s="22">
        <v>622.56899999999996</v>
      </c>
      <c r="BA81" s="22">
        <v>-1.6354400000000002E-2</v>
      </c>
      <c r="BB81" s="22">
        <v>71</v>
      </c>
      <c r="BC81" s="22">
        <v>0.25698900000000002</v>
      </c>
      <c r="BD81">
        <f t="shared" si="22"/>
        <v>16.354400000000002</v>
      </c>
      <c r="BE81">
        <f t="shared" si="23"/>
        <v>4.2123700992000011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48.2986</v>
      </c>
      <c r="I82" s="22">
        <v>-1.6165200000000001E-2</v>
      </c>
      <c r="J82" s="22">
        <v>72</v>
      </c>
      <c r="K82" s="22">
        <v>1.48621</v>
      </c>
      <c r="L82">
        <f t="shared" si="12"/>
        <v>16.165200000000002</v>
      </c>
      <c r="M82">
        <f t="shared" si="13"/>
        <v>24.044603436000003</v>
      </c>
      <c r="N82" s="9"/>
      <c r="O82" s="22">
        <v>0.262604</v>
      </c>
      <c r="P82" s="22">
        <v>163.298</v>
      </c>
      <c r="Q82" s="22">
        <v>-1.6412400000000001E-2</v>
      </c>
      <c r="R82" s="22">
        <v>72</v>
      </c>
      <c r="S82" s="22">
        <v>0.26208500000000001</v>
      </c>
      <c r="T82">
        <f t="shared" si="14"/>
        <v>16.412400000000002</v>
      </c>
      <c r="U82">
        <f t="shared" si="15"/>
        <v>4.3099618896000003</v>
      </c>
      <c r="X82" s="9"/>
      <c r="Y82" s="22">
        <v>1.48743</v>
      </c>
      <c r="Z82" s="22">
        <v>280.86</v>
      </c>
      <c r="AA82" s="22">
        <v>-1.60889E-2</v>
      </c>
      <c r="AB82" s="22">
        <v>72</v>
      </c>
      <c r="AC82" s="22">
        <v>1.48682</v>
      </c>
      <c r="AD82">
        <f t="shared" si="16"/>
        <v>16.088899999999999</v>
      </c>
      <c r="AE82">
        <f t="shared" si="17"/>
        <v>23.931112527</v>
      </c>
      <c r="AF82" s="9"/>
      <c r="AG82" s="22">
        <v>0.262604</v>
      </c>
      <c r="AH82" s="22">
        <v>362.38799999999998</v>
      </c>
      <c r="AI82" s="22">
        <v>-1.6397100000000001E-2</v>
      </c>
      <c r="AJ82" s="22">
        <v>72</v>
      </c>
      <c r="AK82" s="22">
        <v>0.261932</v>
      </c>
      <c r="AL82">
        <f t="shared" si="18"/>
        <v>16.397100000000002</v>
      </c>
      <c r="AM82">
        <f t="shared" si="19"/>
        <v>4.3059440484000007</v>
      </c>
      <c r="AP82" s="9"/>
      <c r="AQ82" s="22">
        <v>1.48743</v>
      </c>
      <c r="AR82" s="22">
        <v>473.18799999999999</v>
      </c>
      <c r="AS82" s="22">
        <v>-1.6015600000000001E-2</v>
      </c>
      <c r="AT82" s="22">
        <v>72</v>
      </c>
      <c r="AU82" s="22">
        <v>1.48651</v>
      </c>
      <c r="AV82">
        <f t="shared" si="20"/>
        <v>16.015600000000003</v>
      </c>
      <c r="AW82">
        <f t="shared" si="21"/>
        <v>23.822083908000003</v>
      </c>
      <c r="AX82" s="9"/>
      <c r="AY82" s="22">
        <v>0.262604</v>
      </c>
      <c r="AZ82" s="22">
        <v>622.66899999999998</v>
      </c>
      <c r="BA82" s="22">
        <v>-1.63605E-2</v>
      </c>
      <c r="BB82" s="22">
        <v>72</v>
      </c>
      <c r="BC82" s="22">
        <v>0.26211499999999999</v>
      </c>
      <c r="BD82">
        <f t="shared" si="22"/>
        <v>16.360500000000002</v>
      </c>
      <c r="BE82">
        <f t="shared" si="23"/>
        <v>4.2963327420000006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48.399299999999997</v>
      </c>
      <c r="I83" s="22">
        <v>-1.6177400000000002E-2</v>
      </c>
      <c r="J83" s="22">
        <v>73</v>
      </c>
      <c r="K83" s="22">
        <v>1.48132</v>
      </c>
      <c r="L83">
        <f t="shared" si="12"/>
        <v>16.177400000000002</v>
      </c>
      <c r="M83">
        <f t="shared" si="13"/>
        <v>23.981215986000006</v>
      </c>
      <c r="N83" s="9"/>
      <c r="O83" s="22">
        <v>0.26763900000000002</v>
      </c>
      <c r="P83" s="22">
        <v>163.398</v>
      </c>
      <c r="Q83" s="22">
        <v>-1.6418499999999999E-2</v>
      </c>
      <c r="R83" s="22">
        <v>73</v>
      </c>
      <c r="S83" s="22">
        <v>0.26696799999999998</v>
      </c>
      <c r="T83">
        <f t="shared" si="14"/>
        <v>16.418499999999998</v>
      </c>
      <c r="U83">
        <f t="shared" si="15"/>
        <v>4.3942309215000002</v>
      </c>
      <c r="X83" s="9"/>
      <c r="Y83" s="22">
        <v>1.4823900000000001</v>
      </c>
      <c r="Z83" s="22">
        <v>280.95999999999998</v>
      </c>
      <c r="AA83" s="22">
        <v>-1.6091899999999999E-2</v>
      </c>
      <c r="AB83" s="22">
        <v>73</v>
      </c>
      <c r="AC83" s="22">
        <v>1.48193</v>
      </c>
      <c r="AD83">
        <f t="shared" si="16"/>
        <v>16.091899999999999</v>
      </c>
      <c r="AE83">
        <f t="shared" si="17"/>
        <v>23.854471641</v>
      </c>
      <c r="AF83" s="9"/>
      <c r="AG83" s="22">
        <v>0.26763900000000002</v>
      </c>
      <c r="AH83" s="22">
        <v>362.48899999999998</v>
      </c>
      <c r="AI83" s="22">
        <v>-1.6406299999999999E-2</v>
      </c>
      <c r="AJ83" s="22">
        <v>73</v>
      </c>
      <c r="AK83" s="22">
        <v>0.26675399999999999</v>
      </c>
      <c r="AL83">
        <f t="shared" si="18"/>
        <v>16.406299999999998</v>
      </c>
      <c r="AM83">
        <f t="shared" si="19"/>
        <v>4.3909657257000001</v>
      </c>
      <c r="AP83" s="9"/>
      <c r="AQ83" s="22">
        <v>1.4823900000000001</v>
      </c>
      <c r="AR83" s="22">
        <v>473.28800000000001</v>
      </c>
      <c r="AS83" s="22">
        <v>-1.6015600000000001E-2</v>
      </c>
      <c r="AT83" s="22">
        <v>73</v>
      </c>
      <c r="AU83" s="22">
        <v>1.48132</v>
      </c>
      <c r="AV83">
        <f t="shared" si="20"/>
        <v>16.015600000000003</v>
      </c>
      <c r="AW83">
        <f t="shared" si="21"/>
        <v>23.741365284000004</v>
      </c>
      <c r="AX83" s="9"/>
      <c r="AY83" s="22">
        <v>0.26763900000000002</v>
      </c>
      <c r="AZ83" s="22">
        <v>622.77</v>
      </c>
      <c r="BA83" s="22">
        <v>-1.63605E-2</v>
      </c>
      <c r="BB83" s="22">
        <v>73</v>
      </c>
      <c r="BC83" s="22">
        <v>0.26708999999999999</v>
      </c>
      <c r="BD83">
        <f t="shared" si="22"/>
        <v>16.360500000000002</v>
      </c>
      <c r="BE83">
        <f t="shared" si="23"/>
        <v>4.3787078595000004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48.5</v>
      </c>
      <c r="I84" s="22">
        <v>-1.6180400000000001E-2</v>
      </c>
      <c r="J84" s="22">
        <v>74</v>
      </c>
      <c r="K84" s="22">
        <v>1.47675</v>
      </c>
      <c r="L84">
        <f t="shared" si="12"/>
        <v>16.180400000000002</v>
      </c>
      <c r="M84">
        <f t="shared" si="13"/>
        <v>23.904275744000003</v>
      </c>
      <c r="N84" s="9"/>
      <c r="O84" s="22">
        <v>0.272675</v>
      </c>
      <c r="P84" s="22">
        <v>163.499</v>
      </c>
      <c r="Q84" s="22">
        <v>-1.6436800000000001E-2</v>
      </c>
      <c r="R84" s="22">
        <v>74</v>
      </c>
      <c r="S84" s="22">
        <v>0.27200299999999999</v>
      </c>
      <c r="T84">
        <f t="shared" si="14"/>
        <v>16.436800000000002</v>
      </c>
      <c r="U84">
        <f t="shared" si="15"/>
        <v>4.4819044400000001</v>
      </c>
      <c r="X84" s="9"/>
      <c r="Y84" s="22">
        <v>1.47736</v>
      </c>
      <c r="Z84" s="22">
        <v>281.06099999999998</v>
      </c>
      <c r="AA84" s="22">
        <v>-1.6110200000000002E-2</v>
      </c>
      <c r="AB84" s="22">
        <v>74</v>
      </c>
      <c r="AC84" s="22">
        <v>1.47675</v>
      </c>
      <c r="AD84">
        <f t="shared" si="16"/>
        <v>16.110200000000003</v>
      </c>
      <c r="AE84">
        <f t="shared" si="17"/>
        <v>23.800565072000005</v>
      </c>
      <c r="AF84" s="9"/>
      <c r="AG84" s="22">
        <v>0.272675</v>
      </c>
      <c r="AH84" s="22">
        <v>362.589</v>
      </c>
      <c r="AI84" s="22">
        <v>-1.64032E-2</v>
      </c>
      <c r="AJ84" s="22">
        <v>74</v>
      </c>
      <c r="AK84" s="22">
        <v>0.27206399999999997</v>
      </c>
      <c r="AL84">
        <f t="shared" si="18"/>
        <v>16.403199999999998</v>
      </c>
      <c r="AM84">
        <f t="shared" si="19"/>
        <v>4.4727425599999995</v>
      </c>
      <c r="AP84" s="9"/>
      <c r="AQ84" s="22">
        <v>1.47736</v>
      </c>
      <c r="AR84" s="22">
        <v>473.38900000000001</v>
      </c>
      <c r="AS84" s="22">
        <v>-1.60339E-2</v>
      </c>
      <c r="AT84" s="22">
        <v>74</v>
      </c>
      <c r="AU84" s="22">
        <v>1.47675</v>
      </c>
      <c r="AV84">
        <f t="shared" si="20"/>
        <v>16.033899999999999</v>
      </c>
      <c r="AW84">
        <f t="shared" si="21"/>
        <v>23.687842503999999</v>
      </c>
      <c r="AX84" s="9"/>
      <c r="AY84" s="22">
        <v>0.272675</v>
      </c>
      <c r="AZ84" s="22">
        <v>622.87099999999998</v>
      </c>
      <c r="BA84" s="22">
        <v>-1.63483E-2</v>
      </c>
      <c r="BB84" s="22">
        <v>74</v>
      </c>
      <c r="BC84" s="22">
        <v>0.27191199999999999</v>
      </c>
      <c r="BD84">
        <f t="shared" si="22"/>
        <v>16.348299999999998</v>
      </c>
      <c r="BE84">
        <f t="shared" si="23"/>
        <v>4.4577727024999998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48.600700000000003</v>
      </c>
      <c r="I85" s="22">
        <v>-1.61713E-2</v>
      </c>
      <c r="J85" s="22">
        <v>75</v>
      </c>
      <c r="K85" s="22">
        <v>1.47156</v>
      </c>
      <c r="L85">
        <f t="shared" si="12"/>
        <v>16.171299999999999</v>
      </c>
      <c r="M85">
        <f t="shared" si="13"/>
        <v>23.809328416</v>
      </c>
      <c r="N85" s="9"/>
      <c r="O85" s="22">
        <v>0.27771000000000001</v>
      </c>
      <c r="P85" s="22">
        <v>163.6</v>
      </c>
      <c r="Q85" s="22">
        <v>-1.6433699999999999E-2</v>
      </c>
      <c r="R85" s="22">
        <v>75</v>
      </c>
      <c r="S85" s="22">
        <v>0.27716099999999999</v>
      </c>
      <c r="T85">
        <f t="shared" si="14"/>
        <v>16.433699999999998</v>
      </c>
      <c r="U85">
        <f t="shared" si="15"/>
        <v>4.563802827</v>
      </c>
      <c r="X85" s="9"/>
      <c r="Y85" s="22">
        <v>1.4723200000000001</v>
      </c>
      <c r="Z85" s="22">
        <v>281.16199999999998</v>
      </c>
      <c r="AA85" s="22">
        <v>-1.6125500000000001E-2</v>
      </c>
      <c r="AB85" s="22">
        <v>75</v>
      </c>
      <c r="AC85" s="22">
        <v>1.4718599999999999</v>
      </c>
      <c r="AD85">
        <f t="shared" si="16"/>
        <v>16.125500000000002</v>
      </c>
      <c r="AE85">
        <f t="shared" si="17"/>
        <v>23.741896160000003</v>
      </c>
      <c r="AF85" s="9"/>
      <c r="AG85" s="22">
        <v>0.27771000000000001</v>
      </c>
      <c r="AH85" s="22">
        <v>362.69</v>
      </c>
      <c r="AI85" s="22">
        <v>-1.64032E-2</v>
      </c>
      <c r="AJ85" s="22">
        <v>75</v>
      </c>
      <c r="AK85" s="22">
        <v>0.27737400000000001</v>
      </c>
      <c r="AL85">
        <f t="shared" si="18"/>
        <v>16.403199999999998</v>
      </c>
      <c r="AM85">
        <f t="shared" si="19"/>
        <v>4.5553326719999996</v>
      </c>
      <c r="AP85" s="9"/>
      <c r="AQ85" s="22">
        <v>1.4723200000000001</v>
      </c>
      <c r="AR85" s="22">
        <v>473.49</v>
      </c>
      <c r="AS85" s="22">
        <v>-1.60339E-2</v>
      </c>
      <c r="AT85" s="22">
        <v>75</v>
      </c>
      <c r="AU85" s="22">
        <v>1.47156</v>
      </c>
      <c r="AV85">
        <f t="shared" si="20"/>
        <v>16.033899999999999</v>
      </c>
      <c r="AW85">
        <f t="shared" si="21"/>
        <v>23.607031648</v>
      </c>
      <c r="AX85" s="9"/>
      <c r="AY85" s="22">
        <v>0.27771000000000001</v>
      </c>
      <c r="AZ85" s="22">
        <v>622.971</v>
      </c>
      <c r="BA85" s="22">
        <v>-1.6351299999999999E-2</v>
      </c>
      <c r="BB85" s="22">
        <v>75</v>
      </c>
      <c r="BC85" s="22">
        <v>0.27685500000000002</v>
      </c>
      <c r="BD85">
        <f t="shared" si="22"/>
        <v>16.351299999999998</v>
      </c>
      <c r="BE85">
        <f t="shared" si="23"/>
        <v>4.5409195229999995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48.7014</v>
      </c>
      <c r="I86" s="22">
        <v>-1.6177400000000002E-2</v>
      </c>
      <c r="J86" s="22">
        <v>76</v>
      </c>
      <c r="K86" s="22">
        <v>1.4666699999999999</v>
      </c>
      <c r="L86">
        <f t="shared" si="12"/>
        <v>16.177400000000002</v>
      </c>
      <c r="M86">
        <f t="shared" si="13"/>
        <v>23.736937246000004</v>
      </c>
      <c r="N86" s="9"/>
      <c r="O86" s="22">
        <v>0.28274500000000002</v>
      </c>
      <c r="P86" s="22">
        <v>163.69999999999999</v>
      </c>
      <c r="Q86" s="22">
        <v>-1.6439800000000001E-2</v>
      </c>
      <c r="R86" s="22">
        <v>76</v>
      </c>
      <c r="S86" s="22">
        <v>0.28204299999999999</v>
      </c>
      <c r="T86">
        <f t="shared" si="14"/>
        <v>16.439800000000002</v>
      </c>
      <c r="U86">
        <f t="shared" si="15"/>
        <v>4.6482712510000006</v>
      </c>
      <c r="X86" s="9"/>
      <c r="Y86" s="22">
        <v>1.46729</v>
      </c>
      <c r="Z86" s="22">
        <v>281.262</v>
      </c>
      <c r="AA86" s="22">
        <v>-1.6140700000000001E-2</v>
      </c>
      <c r="AB86" s="22">
        <v>76</v>
      </c>
      <c r="AC86" s="22">
        <v>1.4666699999999999</v>
      </c>
      <c r="AD86">
        <f t="shared" si="16"/>
        <v>16.140700000000002</v>
      </c>
      <c r="AE86">
        <f t="shared" si="17"/>
        <v>23.683087703000002</v>
      </c>
      <c r="AF86" s="9"/>
      <c r="AG86" s="22">
        <v>0.28274500000000002</v>
      </c>
      <c r="AH86" s="22">
        <v>362.791</v>
      </c>
      <c r="AI86" s="22">
        <v>-1.6406299999999999E-2</v>
      </c>
      <c r="AJ86" s="22">
        <v>76</v>
      </c>
      <c r="AK86" s="22">
        <v>0.28198200000000001</v>
      </c>
      <c r="AL86">
        <f t="shared" si="18"/>
        <v>16.406299999999998</v>
      </c>
      <c r="AM86">
        <f t="shared" si="19"/>
        <v>4.6387992935</v>
      </c>
      <c r="AP86" s="9"/>
      <c r="AQ86" s="22">
        <v>1.46729</v>
      </c>
      <c r="AR86" s="22">
        <v>473.59100000000001</v>
      </c>
      <c r="AS86" s="22">
        <v>-1.6055300000000002E-2</v>
      </c>
      <c r="AT86" s="22">
        <v>76</v>
      </c>
      <c r="AU86" s="22">
        <v>1.46698</v>
      </c>
      <c r="AV86">
        <f t="shared" si="20"/>
        <v>16.055300000000003</v>
      </c>
      <c r="AW86">
        <f t="shared" si="21"/>
        <v>23.557781137000003</v>
      </c>
      <c r="AX86" s="9"/>
      <c r="AY86" s="22">
        <v>0.28274500000000002</v>
      </c>
      <c r="AZ86" s="22">
        <v>623.072</v>
      </c>
      <c r="BA86" s="22">
        <v>-1.6354400000000002E-2</v>
      </c>
      <c r="BB86" s="22">
        <v>76</v>
      </c>
      <c r="BC86" s="22">
        <v>0.28213500000000002</v>
      </c>
      <c r="BD86">
        <f t="shared" si="22"/>
        <v>16.354400000000002</v>
      </c>
      <c r="BE86">
        <f t="shared" si="23"/>
        <v>4.6241248280000011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48.802100000000003</v>
      </c>
      <c r="I87" s="22">
        <v>-1.61713E-2</v>
      </c>
      <c r="J87" s="22">
        <v>77</v>
      </c>
      <c r="K87" s="22">
        <v>1.4605699999999999</v>
      </c>
      <c r="L87">
        <f t="shared" si="12"/>
        <v>16.171299999999999</v>
      </c>
      <c r="M87">
        <f t="shared" si="13"/>
        <v>23.646483425</v>
      </c>
      <c r="N87" s="9"/>
      <c r="O87" s="22">
        <v>0.28778100000000001</v>
      </c>
      <c r="P87" s="22">
        <v>163.80099999999999</v>
      </c>
      <c r="Q87" s="22">
        <v>-1.6433699999999999E-2</v>
      </c>
      <c r="R87" s="22">
        <v>77</v>
      </c>
      <c r="S87" s="22">
        <v>0.28720099999999998</v>
      </c>
      <c r="T87">
        <f t="shared" si="14"/>
        <v>16.433699999999998</v>
      </c>
      <c r="U87">
        <f t="shared" si="15"/>
        <v>4.7293066197</v>
      </c>
      <c r="X87" s="9"/>
      <c r="Y87" s="22">
        <v>1.46225</v>
      </c>
      <c r="Z87" s="22">
        <v>281.363</v>
      </c>
      <c r="AA87" s="22">
        <v>-1.6137700000000001E-2</v>
      </c>
      <c r="AB87" s="22">
        <v>77</v>
      </c>
      <c r="AC87" s="22">
        <v>1.4611799999999999</v>
      </c>
      <c r="AD87">
        <f t="shared" si="16"/>
        <v>16.137700000000002</v>
      </c>
      <c r="AE87">
        <f t="shared" si="17"/>
        <v>23.597351825000004</v>
      </c>
      <c r="AF87" s="9"/>
      <c r="AG87" s="22">
        <v>0.28778100000000001</v>
      </c>
      <c r="AH87" s="22">
        <v>362.89100000000002</v>
      </c>
      <c r="AI87" s="22">
        <v>-1.6400100000000001E-2</v>
      </c>
      <c r="AJ87" s="22">
        <v>77</v>
      </c>
      <c r="AK87" s="22">
        <v>0.28716999999999998</v>
      </c>
      <c r="AL87">
        <f t="shared" si="18"/>
        <v>16.400100000000002</v>
      </c>
      <c r="AM87">
        <f t="shared" si="19"/>
        <v>4.7196371781000011</v>
      </c>
      <c r="AP87" s="9"/>
      <c r="AQ87" s="22">
        <v>1.46225</v>
      </c>
      <c r="AR87" s="22">
        <v>473.69099999999997</v>
      </c>
      <c r="AS87" s="22">
        <v>-1.6070600000000001E-2</v>
      </c>
      <c r="AT87" s="22">
        <v>77</v>
      </c>
      <c r="AU87" s="22">
        <v>1.4611799999999999</v>
      </c>
      <c r="AV87">
        <f t="shared" si="20"/>
        <v>16.070600000000002</v>
      </c>
      <c r="AW87">
        <f t="shared" si="21"/>
        <v>23.499234850000004</v>
      </c>
      <c r="AX87" s="9"/>
      <c r="AY87" s="22">
        <v>0.28778100000000001</v>
      </c>
      <c r="AZ87" s="22">
        <v>623.173</v>
      </c>
      <c r="BA87" s="22">
        <v>-1.6354400000000002E-2</v>
      </c>
      <c r="BB87" s="22">
        <v>77</v>
      </c>
      <c r="BC87" s="22">
        <v>0.28716999999999998</v>
      </c>
      <c r="BD87">
        <f t="shared" si="22"/>
        <v>16.354400000000002</v>
      </c>
      <c r="BE87">
        <f t="shared" si="23"/>
        <v>4.7064855864000004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48.902900000000002</v>
      </c>
      <c r="I88" s="22">
        <v>-1.6186499999999999E-2</v>
      </c>
      <c r="J88" s="22">
        <v>78</v>
      </c>
      <c r="K88" s="22">
        <v>1.4565999999999999</v>
      </c>
      <c r="L88">
        <f t="shared" si="12"/>
        <v>16.186499999999999</v>
      </c>
      <c r="M88">
        <f t="shared" si="13"/>
        <v>23.587129664999996</v>
      </c>
      <c r="N88" s="9"/>
      <c r="O88" s="22">
        <v>0.29281600000000002</v>
      </c>
      <c r="P88" s="22">
        <v>163.90199999999999</v>
      </c>
      <c r="Q88" s="22">
        <v>-1.64154E-2</v>
      </c>
      <c r="R88" s="22">
        <v>78</v>
      </c>
      <c r="S88" s="22">
        <v>0.29208400000000001</v>
      </c>
      <c r="T88">
        <f t="shared" si="14"/>
        <v>16.415400000000002</v>
      </c>
      <c r="U88">
        <f t="shared" si="15"/>
        <v>4.8066917664000011</v>
      </c>
      <c r="X88" s="9"/>
      <c r="Y88" s="22">
        <v>1.4572099999999999</v>
      </c>
      <c r="Z88" s="22">
        <v>281.464</v>
      </c>
      <c r="AA88" s="22">
        <v>-1.6125500000000001E-2</v>
      </c>
      <c r="AB88" s="22">
        <v>78</v>
      </c>
      <c r="AC88" s="22">
        <v>1.4562999999999999</v>
      </c>
      <c r="AD88">
        <f t="shared" si="16"/>
        <v>16.125500000000002</v>
      </c>
      <c r="AE88">
        <f t="shared" si="17"/>
        <v>23.498239855000001</v>
      </c>
      <c r="AF88" s="9"/>
      <c r="AG88" s="22">
        <v>0.29281600000000002</v>
      </c>
      <c r="AH88" s="22">
        <v>362.99200000000002</v>
      </c>
      <c r="AI88" s="22">
        <v>-1.64032E-2</v>
      </c>
      <c r="AJ88" s="22">
        <v>78</v>
      </c>
      <c r="AK88" s="22">
        <v>0.29199199999999997</v>
      </c>
      <c r="AL88">
        <f t="shared" si="18"/>
        <v>16.403199999999998</v>
      </c>
      <c r="AM88">
        <f t="shared" si="19"/>
        <v>4.8031194112</v>
      </c>
      <c r="AP88" s="9"/>
      <c r="AQ88" s="22">
        <v>1.4572099999999999</v>
      </c>
      <c r="AR88" s="22">
        <v>473.79199999999997</v>
      </c>
      <c r="AS88" s="22">
        <v>-1.60614E-2</v>
      </c>
      <c r="AT88" s="22">
        <v>78</v>
      </c>
      <c r="AU88" s="22">
        <v>1.4559899999999999</v>
      </c>
      <c r="AV88">
        <f t="shared" si="20"/>
        <v>16.061399999999999</v>
      </c>
      <c r="AW88">
        <f t="shared" si="21"/>
        <v>23.404832693999996</v>
      </c>
      <c r="AX88" s="9"/>
      <c r="AY88" s="22">
        <v>0.29281600000000002</v>
      </c>
      <c r="AZ88" s="22">
        <v>623.274</v>
      </c>
      <c r="BA88" s="22">
        <v>-1.6357400000000001E-2</v>
      </c>
      <c r="BB88" s="22">
        <v>78</v>
      </c>
      <c r="BC88" s="22">
        <v>0.29220600000000002</v>
      </c>
      <c r="BD88">
        <f t="shared" si="22"/>
        <v>16.357400000000002</v>
      </c>
      <c r="BE88">
        <f t="shared" si="23"/>
        <v>4.7897084384000008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49.003599999999999</v>
      </c>
      <c r="I89" s="22">
        <v>-1.6192600000000001E-2</v>
      </c>
      <c r="J89" s="22">
        <v>79</v>
      </c>
      <c r="K89" s="22">
        <v>1.4511099999999999</v>
      </c>
      <c r="L89">
        <f t="shared" si="12"/>
        <v>16.192600000000002</v>
      </c>
      <c r="M89">
        <f t="shared" si="13"/>
        <v>23.514569868000002</v>
      </c>
      <c r="N89" s="9"/>
      <c r="O89" s="22">
        <v>0.29785200000000001</v>
      </c>
      <c r="P89" s="22">
        <v>164.00299999999999</v>
      </c>
      <c r="Q89" s="22">
        <v>-1.6412400000000001E-2</v>
      </c>
      <c r="R89" s="22">
        <v>79</v>
      </c>
      <c r="S89" s="22">
        <v>0.29742400000000002</v>
      </c>
      <c r="T89">
        <f t="shared" si="14"/>
        <v>16.412400000000002</v>
      </c>
      <c r="U89">
        <f t="shared" si="15"/>
        <v>4.8884661648000005</v>
      </c>
      <c r="X89" s="9"/>
      <c r="Y89" s="22">
        <v>1.45218</v>
      </c>
      <c r="Z89" s="22">
        <v>281.565</v>
      </c>
      <c r="AA89" s="22">
        <v>-1.6131599999999999E-2</v>
      </c>
      <c r="AB89" s="22">
        <v>79</v>
      </c>
      <c r="AC89" s="22">
        <v>1.4517199999999999</v>
      </c>
      <c r="AD89">
        <f t="shared" si="16"/>
        <v>16.131599999999999</v>
      </c>
      <c r="AE89">
        <f t="shared" si="17"/>
        <v>23.425986887999997</v>
      </c>
      <c r="AF89" s="9"/>
      <c r="AG89" s="22">
        <v>0.29785200000000001</v>
      </c>
      <c r="AH89" s="22">
        <v>363.09300000000002</v>
      </c>
      <c r="AI89" s="22">
        <v>-1.6397100000000001E-2</v>
      </c>
      <c r="AJ89" s="22">
        <v>79</v>
      </c>
      <c r="AK89" s="22">
        <v>0.29718</v>
      </c>
      <c r="AL89">
        <f t="shared" si="18"/>
        <v>16.397100000000002</v>
      </c>
      <c r="AM89">
        <f t="shared" si="19"/>
        <v>4.8839090292000007</v>
      </c>
      <c r="AP89" s="9"/>
      <c r="AQ89" s="22">
        <v>1.45218</v>
      </c>
      <c r="AR89" s="22">
        <v>473.89299999999997</v>
      </c>
      <c r="AS89" s="22">
        <v>-1.6067499999999998E-2</v>
      </c>
      <c r="AT89" s="22">
        <v>79</v>
      </c>
      <c r="AU89" s="22">
        <v>1.4514199999999999</v>
      </c>
      <c r="AV89">
        <f t="shared" si="20"/>
        <v>16.067499999999999</v>
      </c>
      <c r="AW89">
        <f t="shared" si="21"/>
        <v>23.332902149999999</v>
      </c>
      <c r="AX89" s="9"/>
      <c r="AY89" s="22">
        <v>0.29785200000000001</v>
      </c>
      <c r="AZ89" s="22">
        <v>623.37400000000002</v>
      </c>
      <c r="BA89" s="22">
        <v>-1.6342200000000001E-2</v>
      </c>
      <c r="BB89" s="22">
        <v>79</v>
      </c>
      <c r="BC89" s="22">
        <v>0.29705799999999999</v>
      </c>
      <c r="BD89">
        <f t="shared" si="22"/>
        <v>16.342200000000002</v>
      </c>
      <c r="BE89">
        <f t="shared" si="23"/>
        <v>4.8675569544000004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49.104300000000002</v>
      </c>
      <c r="I90" s="22">
        <v>-1.61835E-2</v>
      </c>
      <c r="J90" s="22">
        <v>80</v>
      </c>
      <c r="K90" s="22">
        <v>1.4462299999999999</v>
      </c>
      <c r="L90">
        <f t="shared" si="12"/>
        <v>16.183499999999999</v>
      </c>
      <c r="M90">
        <f t="shared" si="13"/>
        <v>23.419790190000001</v>
      </c>
      <c r="N90" s="9"/>
      <c r="O90" s="22">
        <v>0.30288700000000002</v>
      </c>
      <c r="P90" s="22">
        <v>164.10300000000001</v>
      </c>
      <c r="Q90" s="22">
        <v>-1.6412400000000001E-2</v>
      </c>
      <c r="R90" s="22">
        <v>80</v>
      </c>
      <c r="S90" s="22">
        <v>0.30224600000000001</v>
      </c>
      <c r="T90">
        <f t="shared" si="14"/>
        <v>16.412400000000002</v>
      </c>
      <c r="U90">
        <f t="shared" si="15"/>
        <v>4.9711025988000008</v>
      </c>
      <c r="X90" s="9"/>
      <c r="Y90" s="22">
        <v>1.4471400000000001</v>
      </c>
      <c r="Z90" s="22">
        <v>281.66500000000002</v>
      </c>
      <c r="AA90" s="22">
        <v>-1.6137700000000001E-2</v>
      </c>
      <c r="AB90" s="22">
        <v>80</v>
      </c>
      <c r="AC90" s="22">
        <v>1.4465300000000001</v>
      </c>
      <c r="AD90">
        <f t="shared" si="16"/>
        <v>16.137700000000002</v>
      </c>
      <c r="AE90">
        <f t="shared" si="17"/>
        <v>23.353511178000005</v>
      </c>
      <c r="AF90" s="9"/>
      <c r="AG90" s="22">
        <v>0.30288700000000002</v>
      </c>
      <c r="AH90" s="22">
        <v>363.19400000000002</v>
      </c>
      <c r="AI90" s="22">
        <v>-1.6393999999999999E-2</v>
      </c>
      <c r="AJ90" s="22">
        <v>80</v>
      </c>
      <c r="AK90" s="22">
        <v>0.302124</v>
      </c>
      <c r="AL90">
        <f t="shared" si="18"/>
        <v>16.393999999999998</v>
      </c>
      <c r="AM90">
        <f t="shared" si="19"/>
        <v>4.9655294779999997</v>
      </c>
      <c r="AP90" s="9"/>
      <c r="AQ90" s="22">
        <v>1.4471400000000001</v>
      </c>
      <c r="AR90" s="22">
        <v>473.99299999999999</v>
      </c>
      <c r="AS90" s="22">
        <v>-1.6070600000000001E-2</v>
      </c>
      <c r="AT90" s="22">
        <v>80</v>
      </c>
      <c r="AU90" s="22">
        <v>1.4462299999999999</v>
      </c>
      <c r="AV90">
        <f t="shared" si="20"/>
        <v>16.070600000000002</v>
      </c>
      <c r="AW90">
        <f t="shared" si="21"/>
        <v>23.256408084000004</v>
      </c>
      <c r="AX90" s="9"/>
      <c r="AY90" s="22">
        <v>0.30288700000000002</v>
      </c>
      <c r="AZ90" s="22">
        <v>623.47500000000002</v>
      </c>
      <c r="BA90" s="22">
        <v>-1.63483E-2</v>
      </c>
      <c r="BB90" s="22">
        <v>80</v>
      </c>
      <c r="BC90" s="22">
        <v>0.30218499999999998</v>
      </c>
      <c r="BD90">
        <f t="shared" si="22"/>
        <v>16.348299999999998</v>
      </c>
      <c r="BE90">
        <f t="shared" si="23"/>
        <v>4.9516875421000002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49.204999999999998</v>
      </c>
      <c r="I91" s="22">
        <v>-1.61987E-2</v>
      </c>
      <c r="J91" s="22">
        <v>81</v>
      </c>
      <c r="K91" s="22">
        <v>1.4413499999999999</v>
      </c>
      <c r="L91">
        <f t="shared" si="12"/>
        <v>16.198699999999999</v>
      </c>
      <c r="M91">
        <f t="shared" si="13"/>
        <v>23.360307256999999</v>
      </c>
      <c r="N91" s="9"/>
      <c r="O91" s="22">
        <v>0.30792199999999997</v>
      </c>
      <c r="P91" s="22">
        <v>164.20400000000001</v>
      </c>
      <c r="Q91" s="22">
        <v>-1.6412400000000001E-2</v>
      </c>
      <c r="R91" s="22">
        <v>81</v>
      </c>
      <c r="S91" s="22">
        <v>0.30734299999999998</v>
      </c>
      <c r="T91">
        <f t="shared" si="14"/>
        <v>16.412400000000002</v>
      </c>
      <c r="U91">
        <f t="shared" si="15"/>
        <v>5.0537390328000003</v>
      </c>
      <c r="X91" s="9"/>
      <c r="Y91" s="22">
        <v>1.44211</v>
      </c>
      <c r="Z91" s="22">
        <v>281.76600000000002</v>
      </c>
      <c r="AA91" s="22">
        <v>-1.6134599999999999E-2</v>
      </c>
      <c r="AB91" s="22">
        <v>81</v>
      </c>
      <c r="AC91" s="22">
        <v>1.4416500000000001</v>
      </c>
      <c r="AD91">
        <f t="shared" si="16"/>
        <v>16.134599999999999</v>
      </c>
      <c r="AE91">
        <f t="shared" si="17"/>
        <v>23.267868005999997</v>
      </c>
      <c r="AF91" s="9"/>
      <c r="AG91" s="22">
        <v>0.30792199999999997</v>
      </c>
      <c r="AH91" s="22">
        <v>363.29399999999998</v>
      </c>
      <c r="AI91" s="22">
        <v>-1.6400100000000001E-2</v>
      </c>
      <c r="AJ91" s="22">
        <v>81</v>
      </c>
      <c r="AK91" s="22">
        <v>0.30721999999999999</v>
      </c>
      <c r="AL91">
        <f t="shared" si="18"/>
        <v>16.400100000000002</v>
      </c>
      <c r="AM91">
        <f t="shared" si="19"/>
        <v>5.0499515922000002</v>
      </c>
      <c r="AP91" s="9"/>
      <c r="AQ91" s="22">
        <v>1.44211</v>
      </c>
      <c r="AR91" s="22">
        <v>474.09399999999999</v>
      </c>
      <c r="AS91" s="22">
        <v>-1.6076699999999999E-2</v>
      </c>
      <c r="AT91" s="22">
        <v>81</v>
      </c>
      <c r="AU91" s="22">
        <v>1.4410400000000001</v>
      </c>
      <c r="AV91">
        <f t="shared" si="20"/>
        <v>16.076699999999999</v>
      </c>
      <c r="AW91">
        <f t="shared" si="21"/>
        <v>23.184369836999998</v>
      </c>
      <c r="AX91" s="9"/>
      <c r="AY91" s="22">
        <v>0.30792199999999997</v>
      </c>
      <c r="AZ91" s="22">
        <v>623.57600000000002</v>
      </c>
      <c r="BA91" s="22">
        <v>-1.6345200000000001E-2</v>
      </c>
      <c r="BB91" s="22">
        <v>81</v>
      </c>
      <c r="BC91" s="22">
        <v>0.30728100000000003</v>
      </c>
      <c r="BD91">
        <f t="shared" si="22"/>
        <v>16.345200000000002</v>
      </c>
      <c r="BE91">
        <f t="shared" si="23"/>
        <v>5.0330466744000004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49.305700000000002</v>
      </c>
      <c r="I92" s="22">
        <v>-1.6189599999999998E-2</v>
      </c>
      <c r="J92" s="22">
        <v>82</v>
      </c>
      <c r="K92" s="22">
        <v>1.4364600000000001</v>
      </c>
      <c r="L92">
        <f t="shared" si="12"/>
        <v>16.189599999999999</v>
      </c>
      <c r="M92">
        <f t="shared" si="13"/>
        <v>23.265588471999997</v>
      </c>
      <c r="N92" s="9"/>
      <c r="O92" s="22">
        <v>0.31295800000000001</v>
      </c>
      <c r="P92" s="22">
        <v>164.30500000000001</v>
      </c>
      <c r="Q92" s="22">
        <v>-1.6409300000000002E-2</v>
      </c>
      <c r="R92" s="22">
        <v>82</v>
      </c>
      <c r="S92" s="22">
        <v>0.31237799999999999</v>
      </c>
      <c r="T92">
        <f t="shared" si="14"/>
        <v>16.409300000000002</v>
      </c>
      <c r="U92">
        <f t="shared" si="15"/>
        <v>5.135421709400001</v>
      </c>
      <c r="X92" s="9"/>
      <c r="Y92" s="22">
        <v>1.4370700000000001</v>
      </c>
      <c r="Z92" s="22">
        <v>281.86700000000002</v>
      </c>
      <c r="AA92" s="22">
        <v>-1.6149899999999998E-2</v>
      </c>
      <c r="AB92" s="22">
        <v>82</v>
      </c>
      <c r="AC92" s="22">
        <v>1.4364600000000001</v>
      </c>
      <c r="AD92">
        <f t="shared" si="16"/>
        <v>16.149899999999999</v>
      </c>
      <c r="AE92">
        <f t="shared" si="17"/>
        <v>23.208536793</v>
      </c>
      <c r="AF92" s="9"/>
      <c r="AG92" s="22">
        <v>0.31295800000000001</v>
      </c>
      <c r="AH92" s="22">
        <v>363.39499999999998</v>
      </c>
      <c r="AI92" s="22">
        <v>-1.6393999999999999E-2</v>
      </c>
      <c r="AJ92" s="22">
        <v>82</v>
      </c>
      <c r="AK92" s="22">
        <v>0.31222499999999997</v>
      </c>
      <c r="AL92">
        <f t="shared" si="18"/>
        <v>16.393999999999998</v>
      </c>
      <c r="AM92">
        <f t="shared" si="19"/>
        <v>5.1306334519999997</v>
      </c>
      <c r="AP92" s="9"/>
      <c r="AQ92" s="22">
        <v>1.4370700000000001</v>
      </c>
      <c r="AR92" s="22">
        <v>474.19499999999999</v>
      </c>
      <c r="AS92" s="22">
        <v>-1.6085800000000001E-2</v>
      </c>
      <c r="AT92" s="22">
        <v>82</v>
      </c>
      <c r="AU92" s="22">
        <v>1.4370700000000001</v>
      </c>
      <c r="AV92">
        <f t="shared" si="20"/>
        <v>16.085800000000003</v>
      </c>
      <c r="AW92">
        <f t="shared" si="21"/>
        <v>23.116420606000005</v>
      </c>
      <c r="AX92" s="9"/>
      <c r="AY92" s="22">
        <v>0.31295800000000001</v>
      </c>
      <c r="AZ92" s="22">
        <v>623.67600000000004</v>
      </c>
      <c r="BA92" s="22">
        <v>-1.6339099999999999E-2</v>
      </c>
      <c r="BB92" s="22">
        <v>82</v>
      </c>
      <c r="BC92" s="22">
        <v>0.31231700000000001</v>
      </c>
      <c r="BD92">
        <f t="shared" si="22"/>
        <v>16.339099999999998</v>
      </c>
      <c r="BE92">
        <f t="shared" si="23"/>
        <v>5.1134520578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49.406399999999998</v>
      </c>
      <c r="I93" s="22">
        <v>-1.6192600000000001E-2</v>
      </c>
      <c r="J93" s="22">
        <v>83</v>
      </c>
      <c r="K93" s="22">
        <v>1.4309700000000001</v>
      </c>
      <c r="L93">
        <f t="shared" si="12"/>
        <v>16.192600000000002</v>
      </c>
      <c r="M93">
        <f t="shared" si="13"/>
        <v>23.188450904000003</v>
      </c>
      <c r="N93" s="9"/>
      <c r="O93" s="22">
        <v>0.31799300000000003</v>
      </c>
      <c r="P93" s="22">
        <v>164.405</v>
      </c>
      <c r="Q93" s="22">
        <v>-1.64154E-2</v>
      </c>
      <c r="R93" s="22">
        <v>83</v>
      </c>
      <c r="S93" s="22">
        <v>0.31732199999999999</v>
      </c>
      <c r="T93">
        <f t="shared" si="14"/>
        <v>16.415400000000002</v>
      </c>
      <c r="U93">
        <f t="shared" si="15"/>
        <v>5.219982292200001</v>
      </c>
      <c r="X93" s="9"/>
      <c r="Y93" s="22">
        <v>1.43204</v>
      </c>
      <c r="Z93" s="22">
        <v>281.96699999999998</v>
      </c>
      <c r="AA93" s="22">
        <v>-1.6162099999999999E-2</v>
      </c>
      <c r="AB93" s="22">
        <v>83</v>
      </c>
      <c r="AC93" s="22">
        <v>1.4309700000000001</v>
      </c>
      <c r="AD93">
        <f t="shared" si="16"/>
        <v>16.162099999999999</v>
      </c>
      <c r="AE93">
        <f t="shared" si="17"/>
        <v>23.144773683999997</v>
      </c>
      <c r="AF93" s="9"/>
      <c r="AG93" s="22">
        <v>0.31799300000000003</v>
      </c>
      <c r="AH93" s="22">
        <v>363.49599999999998</v>
      </c>
      <c r="AI93" s="22">
        <v>-1.6397100000000001E-2</v>
      </c>
      <c r="AJ93" s="22">
        <v>83</v>
      </c>
      <c r="AK93" s="22">
        <v>0.31726100000000002</v>
      </c>
      <c r="AL93">
        <f t="shared" si="18"/>
        <v>16.397100000000002</v>
      </c>
      <c r="AM93">
        <f t="shared" si="19"/>
        <v>5.2141630203000009</v>
      </c>
      <c r="AP93" s="9"/>
      <c r="AQ93" s="22">
        <v>1.43204</v>
      </c>
      <c r="AR93" s="22">
        <v>474.29599999999999</v>
      </c>
      <c r="AS93" s="22">
        <v>-1.6098000000000001E-2</v>
      </c>
      <c r="AT93" s="22">
        <v>83</v>
      </c>
      <c r="AU93" s="22">
        <v>1.43127</v>
      </c>
      <c r="AV93">
        <f t="shared" si="20"/>
        <v>16.098000000000003</v>
      </c>
      <c r="AW93">
        <f t="shared" si="21"/>
        <v>23.052979920000002</v>
      </c>
      <c r="AX93" s="9"/>
      <c r="AY93" s="22">
        <v>0.31799300000000003</v>
      </c>
      <c r="AZ93" s="22">
        <v>623.77700000000004</v>
      </c>
      <c r="BA93" s="22">
        <v>-1.6354400000000002E-2</v>
      </c>
      <c r="BB93" s="22">
        <v>83</v>
      </c>
      <c r="BC93" s="22">
        <v>0.317413</v>
      </c>
      <c r="BD93">
        <f t="shared" si="22"/>
        <v>16.354400000000002</v>
      </c>
      <c r="BE93">
        <f t="shared" si="23"/>
        <v>5.200584719200001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49.507100000000001</v>
      </c>
      <c r="I94" s="22">
        <v>-1.6201799999999999E-2</v>
      </c>
      <c r="J94" s="22">
        <v>84</v>
      </c>
      <c r="K94" s="22">
        <v>1.42578</v>
      </c>
      <c r="L94">
        <f t="shared" si="12"/>
        <v>16.201799999999999</v>
      </c>
      <c r="M94">
        <f t="shared" si="13"/>
        <v>23.1199686</v>
      </c>
      <c r="N94" s="9"/>
      <c r="O94" s="22">
        <v>0.32302900000000001</v>
      </c>
      <c r="P94" s="22">
        <v>164.506</v>
      </c>
      <c r="Q94" s="22">
        <v>-1.6424600000000001E-2</v>
      </c>
      <c r="R94" s="22">
        <v>84</v>
      </c>
      <c r="S94" s="22">
        <v>0.32220500000000002</v>
      </c>
      <c r="T94">
        <f t="shared" si="14"/>
        <v>16.424600000000002</v>
      </c>
      <c r="U94">
        <f t="shared" si="15"/>
        <v>5.305622113400001</v>
      </c>
      <c r="X94" s="9"/>
      <c r="Y94" s="22">
        <v>1.427</v>
      </c>
      <c r="Z94" s="22">
        <v>282.06799999999998</v>
      </c>
      <c r="AA94" s="22">
        <v>-1.6146899999999999E-2</v>
      </c>
      <c r="AB94" s="22">
        <v>84</v>
      </c>
      <c r="AC94" s="22">
        <v>1.42639</v>
      </c>
      <c r="AD94">
        <f t="shared" si="16"/>
        <v>16.146899999999999</v>
      </c>
      <c r="AE94">
        <f t="shared" si="17"/>
        <v>23.041626299999997</v>
      </c>
      <c r="AF94" s="9"/>
      <c r="AG94" s="22">
        <v>0.32302900000000001</v>
      </c>
      <c r="AH94" s="22">
        <v>363.596</v>
      </c>
      <c r="AI94" s="22">
        <v>-1.6397100000000001E-2</v>
      </c>
      <c r="AJ94" s="22">
        <v>84</v>
      </c>
      <c r="AK94" s="22">
        <v>0.32244899999999999</v>
      </c>
      <c r="AL94">
        <f t="shared" si="18"/>
        <v>16.397100000000002</v>
      </c>
      <c r="AM94">
        <f t="shared" si="19"/>
        <v>5.2967388159000004</v>
      </c>
      <c r="AP94" s="9"/>
      <c r="AQ94" s="22">
        <v>1.427</v>
      </c>
      <c r="AR94" s="22">
        <v>474.39600000000002</v>
      </c>
      <c r="AS94" s="22">
        <v>-1.61011E-2</v>
      </c>
      <c r="AT94" s="22">
        <v>84</v>
      </c>
      <c r="AU94" s="22">
        <v>1.4260900000000001</v>
      </c>
      <c r="AV94">
        <f t="shared" si="20"/>
        <v>16.101099999999999</v>
      </c>
      <c r="AW94">
        <f t="shared" si="21"/>
        <v>22.9762697</v>
      </c>
      <c r="AX94" s="9"/>
      <c r="AY94" s="22">
        <v>0.32302900000000001</v>
      </c>
      <c r="AZ94" s="22">
        <v>623.87800000000004</v>
      </c>
      <c r="BA94" s="22">
        <v>-1.6339099999999999E-2</v>
      </c>
      <c r="BB94" s="22">
        <v>84</v>
      </c>
      <c r="BC94" s="22">
        <v>0.32253999999999999</v>
      </c>
      <c r="BD94">
        <f t="shared" si="22"/>
        <v>16.339099999999998</v>
      </c>
      <c r="BE94">
        <f t="shared" si="23"/>
        <v>5.2780031338999995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49.607799999999997</v>
      </c>
      <c r="I95" s="22">
        <v>-1.61957E-2</v>
      </c>
      <c r="J95" s="22">
        <v>85</v>
      </c>
      <c r="K95" s="22">
        <v>1.4212</v>
      </c>
      <c r="L95">
        <f t="shared" si="12"/>
        <v>16.195699999999999</v>
      </c>
      <c r="M95">
        <f t="shared" si="13"/>
        <v>23.029799528999998</v>
      </c>
      <c r="N95" s="9"/>
      <c r="O95" s="22">
        <v>0.32806400000000002</v>
      </c>
      <c r="P95" s="22">
        <v>164.607</v>
      </c>
      <c r="Q95" s="22">
        <v>-1.64154E-2</v>
      </c>
      <c r="R95" s="22">
        <v>85</v>
      </c>
      <c r="S95" s="22">
        <v>0.32739299999999999</v>
      </c>
      <c r="T95">
        <f t="shared" si="14"/>
        <v>16.415400000000002</v>
      </c>
      <c r="U95">
        <f t="shared" si="15"/>
        <v>5.3853017856000012</v>
      </c>
      <c r="X95" s="9"/>
      <c r="Y95" s="22">
        <v>1.42197</v>
      </c>
      <c r="Z95" s="22">
        <v>282.16899999999998</v>
      </c>
      <c r="AA95" s="22">
        <v>-1.6159099999999999E-2</v>
      </c>
      <c r="AB95" s="22">
        <v>85</v>
      </c>
      <c r="AC95" s="22">
        <v>1.4215100000000001</v>
      </c>
      <c r="AD95">
        <f t="shared" si="16"/>
        <v>16.159099999999999</v>
      </c>
      <c r="AE95">
        <f t="shared" si="17"/>
        <v>22.977755426999998</v>
      </c>
      <c r="AF95" s="9"/>
      <c r="AG95" s="22">
        <v>0.32806400000000002</v>
      </c>
      <c r="AH95" s="22">
        <v>363.697</v>
      </c>
      <c r="AI95" s="22">
        <v>-1.6393999999999999E-2</v>
      </c>
      <c r="AJ95" s="22">
        <v>85</v>
      </c>
      <c r="AK95" s="22">
        <v>0.32736199999999999</v>
      </c>
      <c r="AL95">
        <f t="shared" si="18"/>
        <v>16.393999999999998</v>
      </c>
      <c r="AM95">
        <f t="shared" si="19"/>
        <v>5.3782812159999995</v>
      </c>
      <c r="AP95" s="9"/>
      <c r="AQ95" s="22">
        <v>1.42197</v>
      </c>
      <c r="AR95" s="22">
        <v>474.49700000000001</v>
      </c>
      <c r="AS95" s="22">
        <v>-1.61041E-2</v>
      </c>
      <c r="AT95" s="22">
        <v>85</v>
      </c>
      <c r="AU95" s="22">
        <v>1.4212</v>
      </c>
      <c r="AV95">
        <f t="shared" si="20"/>
        <v>16.104099999999999</v>
      </c>
      <c r="AW95">
        <f t="shared" si="21"/>
        <v>22.899547076999998</v>
      </c>
      <c r="AX95" s="9"/>
      <c r="AY95" s="22">
        <v>0.32806400000000002</v>
      </c>
      <c r="AZ95" s="22">
        <v>623.97900000000004</v>
      </c>
      <c r="BA95" s="22">
        <v>-1.6345200000000001E-2</v>
      </c>
      <c r="BB95" s="22">
        <v>85</v>
      </c>
      <c r="BC95" s="22">
        <v>0.32745400000000002</v>
      </c>
      <c r="BD95">
        <f t="shared" si="22"/>
        <v>16.345200000000002</v>
      </c>
      <c r="BE95">
        <f t="shared" si="23"/>
        <v>5.3622716928000012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49.708500000000001</v>
      </c>
      <c r="I96" s="22">
        <v>-1.6201799999999999E-2</v>
      </c>
      <c r="J96" s="22">
        <v>86</v>
      </c>
      <c r="K96" s="22">
        <v>1.4160200000000001</v>
      </c>
      <c r="L96">
        <f t="shared" si="12"/>
        <v>16.201799999999999</v>
      </c>
      <c r="M96">
        <f t="shared" si="13"/>
        <v>22.956816474</v>
      </c>
      <c r="N96" s="9"/>
      <c r="O96" s="22">
        <v>0.33309899999999998</v>
      </c>
      <c r="P96" s="22">
        <v>164.70699999999999</v>
      </c>
      <c r="Q96" s="22">
        <v>-1.64154E-2</v>
      </c>
      <c r="R96" s="22">
        <v>86</v>
      </c>
      <c r="S96" s="22">
        <v>0.332428</v>
      </c>
      <c r="T96">
        <f t="shared" si="14"/>
        <v>16.415400000000002</v>
      </c>
      <c r="U96">
        <f t="shared" si="15"/>
        <v>5.4679533245999998</v>
      </c>
      <c r="X96" s="9"/>
      <c r="Y96" s="22">
        <v>1.41693</v>
      </c>
      <c r="Z96" s="22">
        <v>282.26900000000001</v>
      </c>
      <c r="AA96" s="22">
        <v>-1.6156E-2</v>
      </c>
      <c r="AB96" s="22">
        <v>86</v>
      </c>
      <c r="AC96" s="22">
        <v>1.41571</v>
      </c>
      <c r="AD96">
        <f t="shared" si="16"/>
        <v>16.155999999999999</v>
      </c>
      <c r="AE96">
        <f t="shared" si="17"/>
        <v>22.891921079999999</v>
      </c>
      <c r="AF96" s="9"/>
      <c r="AG96" s="22">
        <v>0.33309899999999998</v>
      </c>
      <c r="AH96" s="22">
        <v>363.798</v>
      </c>
      <c r="AI96" s="22">
        <v>-1.6390999999999999E-2</v>
      </c>
      <c r="AJ96" s="22">
        <v>86</v>
      </c>
      <c r="AK96" s="22">
        <v>0.33251999999999998</v>
      </c>
      <c r="AL96">
        <f t="shared" si="18"/>
        <v>16.390999999999998</v>
      </c>
      <c r="AM96">
        <f t="shared" si="19"/>
        <v>5.4598257089999986</v>
      </c>
      <c r="AP96" s="9"/>
      <c r="AQ96" s="22">
        <v>1.41693</v>
      </c>
      <c r="AR96" s="22">
        <v>474.59800000000001</v>
      </c>
      <c r="AS96" s="22">
        <v>-1.6098000000000001E-2</v>
      </c>
      <c r="AT96" s="22">
        <v>86</v>
      </c>
      <c r="AU96" s="22">
        <v>1.4160200000000001</v>
      </c>
      <c r="AV96">
        <f t="shared" si="20"/>
        <v>16.098000000000003</v>
      </c>
      <c r="AW96">
        <f t="shared" si="21"/>
        <v>22.809739140000005</v>
      </c>
      <c r="AX96" s="9"/>
      <c r="AY96" s="22">
        <v>0.33309899999999998</v>
      </c>
      <c r="AZ96" s="22">
        <v>624.07899999999995</v>
      </c>
      <c r="BA96" s="22">
        <v>-1.6339099999999999E-2</v>
      </c>
      <c r="BB96" s="22">
        <v>86</v>
      </c>
      <c r="BC96" s="22">
        <v>0.332397</v>
      </c>
      <c r="BD96">
        <f t="shared" si="22"/>
        <v>16.339099999999998</v>
      </c>
      <c r="BE96">
        <f t="shared" si="23"/>
        <v>5.442537870899999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49.809199999999997</v>
      </c>
      <c r="I97" s="22">
        <v>-1.61987E-2</v>
      </c>
      <c r="J97" s="22">
        <v>87</v>
      </c>
      <c r="K97" s="22">
        <v>1.41174</v>
      </c>
      <c r="L97">
        <f t="shared" si="12"/>
        <v>16.198699999999999</v>
      </c>
      <c r="M97">
        <f t="shared" si="13"/>
        <v>22.870944529999996</v>
      </c>
      <c r="N97" s="9"/>
      <c r="O97" s="22">
        <v>0.33813500000000002</v>
      </c>
      <c r="P97" s="22">
        <v>164.80799999999999</v>
      </c>
      <c r="Q97" s="22">
        <v>-1.6409300000000002E-2</v>
      </c>
      <c r="R97" s="22">
        <v>87</v>
      </c>
      <c r="S97" s="22">
        <v>0.33746300000000001</v>
      </c>
      <c r="T97">
        <f t="shared" si="14"/>
        <v>16.409300000000002</v>
      </c>
      <c r="U97">
        <f t="shared" si="15"/>
        <v>5.5485586555000008</v>
      </c>
      <c r="X97" s="9"/>
      <c r="Y97" s="22">
        <v>1.4118999999999999</v>
      </c>
      <c r="Z97" s="22">
        <v>282.37</v>
      </c>
      <c r="AA97" s="22">
        <v>-1.61713E-2</v>
      </c>
      <c r="AB97" s="22">
        <v>87</v>
      </c>
      <c r="AC97" s="22">
        <v>1.41113</v>
      </c>
      <c r="AD97">
        <f t="shared" si="16"/>
        <v>16.171299999999999</v>
      </c>
      <c r="AE97">
        <f t="shared" si="17"/>
        <v>22.832258469999996</v>
      </c>
      <c r="AF97" s="9"/>
      <c r="AG97" s="22">
        <v>0.33813500000000002</v>
      </c>
      <c r="AH97" s="22">
        <v>363.899</v>
      </c>
      <c r="AI97" s="22">
        <v>-1.6406299999999999E-2</v>
      </c>
      <c r="AJ97" s="22">
        <v>87</v>
      </c>
      <c r="AK97" s="22">
        <v>0.33761600000000003</v>
      </c>
      <c r="AL97">
        <f t="shared" si="18"/>
        <v>16.406299999999998</v>
      </c>
      <c r="AM97">
        <f t="shared" si="19"/>
        <v>5.5475442504999997</v>
      </c>
      <c r="AP97" s="9"/>
      <c r="AQ97" s="22">
        <v>1.4118999999999999</v>
      </c>
      <c r="AR97" s="22">
        <v>474.69799999999998</v>
      </c>
      <c r="AS97" s="22">
        <v>-1.6110200000000002E-2</v>
      </c>
      <c r="AT97" s="22">
        <v>87</v>
      </c>
      <c r="AU97" s="22">
        <v>1.41174</v>
      </c>
      <c r="AV97">
        <f t="shared" si="20"/>
        <v>16.110200000000003</v>
      </c>
      <c r="AW97">
        <f t="shared" si="21"/>
        <v>22.745991380000003</v>
      </c>
      <c r="AX97" s="9"/>
      <c r="AY97" s="22">
        <v>0.33813500000000002</v>
      </c>
      <c r="AZ97" s="22">
        <v>624.17999999999995</v>
      </c>
      <c r="BA97" s="22">
        <v>-1.6345200000000001E-2</v>
      </c>
      <c r="BB97" s="22">
        <v>87</v>
      </c>
      <c r="BC97" s="22">
        <v>0.33743299999999998</v>
      </c>
      <c r="BD97">
        <f t="shared" si="22"/>
        <v>16.345200000000002</v>
      </c>
      <c r="BE97">
        <f t="shared" si="23"/>
        <v>5.5268842020000006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49.9099</v>
      </c>
      <c r="I98" s="22">
        <v>-1.6204799999999998E-2</v>
      </c>
      <c r="J98" s="22">
        <v>88</v>
      </c>
      <c r="K98" s="22">
        <v>1.40625</v>
      </c>
      <c r="L98">
        <f t="shared" si="12"/>
        <v>16.204799999999999</v>
      </c>
      <c r="M98">
        <f t="shared" si="13"/>
        <v>22.797884927999998</v>
      </c>
      <c r="N98" s="9"/>
      <c r="O98" s="22">
        <v>0.34316999999999998</v>
      </c>
      <c r="P98" s="22">
        <v>164.90899999999999</v>
      </c>
      <c r="Q98" s="22">
        <v>-1.6418499999999999E-2</v>
      </c>
      <c r="R98" s="22">
        <v>88</v>
      </c>
      <c r="S98" s="22">
        <v>0.34231600000000001</v>
      </c>
      <c r="T98">
        <f t="shared" si="14"/>
        <v>16.418499999999998</v>
      </c>
      <c r="U98">
        <f t="shared" si="15"/>
        <v>5.6343366449999985</v>
      </c>
      <c r="X98" s="9"/>
      <c r="Y98" s="22">
        <v>1.40686</v>
      </c>
      <c r="Z98" s="22">
        <v>282.471</v>
      </c>
      <c r="AA98" s="22">
        <v>-1.6174299999999999E-2</v>
      </c>
      <c r="AB98" s="22">
        <v>88</v>
      </c>
      <c r="AC98" s="22">
        <v>1.40656</v>
      </c>
      <c r="AD98">
        <f t="shared" si="16"/>
        <v>16.174299999999999</v>
      </c>
      <c r="AE98">
        <f t="shared" si="17"/>
        <v>22.754975697999999</v>
      </c>
      <c r="AF98" s="9"/>
      <c r="AG98" s="22">
        <v>0.34316999999999998</v>
      </c>
      <c r="AH98" s="22">
        <v>363.99900000000002</v>
      </c>
      <c r="AI98" s="22">
        <v>-1.64032E-2</v>
      </c>
      <c r="AJ98" s="22">
        <v>88</v>
      </c>
      <c r="AK98" s="22">
        <v>0.34262100000000001</v>
      </c>
      <c r="AL98">
        <f t="shared" si="18"/>
        <v>16.403199999999998</v>
      </c>
      <c r="AM98">
        <f t="shared" si="19"/>
        <v>5.6290861439999986</v>
      </c>
      <c r="AP98" s="9"/>
      <c r="AQ98" s="22">
        <v>1.40686</v>
      </c>
      <c r="AR98" s="22">
        <v>474.79899999999998</v>
      </c>
      <c r="AS98" s="22">
        <v>-1.6119399999999999E-2</v>
      </c>
      <c r="AT98" s="22">
        <v>88</v>
      </c>
      <c r="AU98" s="22">
        <v>1.40594</v>
      </c>
      <c r="AV98">
        <f t="shared" si="20"/>
        <v>16.119399999999999</v>
      </c>
      <c r="AW98">
        <f t="shared" si="21"/>
        <v>22.677739083999999</v>
      </c>
      <c r="AX98" s="9"/>
      <c r="AY98" s="22">
        <v>0.34316999999999998</v>
      </c>
      <c r="AZ98" s="22">
        <v>624.28099999999995</v>
      </c>
      <c r="BA98" s="22">
        <v>-1.6345200000000001E-2</v>
      </c>
      <c r="BB98" s="22">
        <v>88</v>
      </c>
      <c r="BC98" s="22">
        <v>0.34237699999999999</v>
      </c>
      <c r="BD98">
        <f t="shared" si="22"/>
        <v>16.345200000000002</v>
      </c>
      <c r="BE98">
        <f t="shared" si="23"/>
        <v>5.6091822840000001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50.010599999999997</v>
      </c>
      <c r="I99" s="22">
        <v>-1.6207900000000001E-2</v>
      </c>
      <c r="J99" s="22">
        <v>89</v>
      </c>
      <c r="K99" s="22">
        <v>1.40076</v>
      </c>
      <c r="L99">
        <f t="shared" si="12"/>
        <v>16.207900000000002</v>
      </c>
      <c r="M99">
        <f t="shared" si="13"/>
        <v>22.720558378000003</v>
      </c>
      <c r="N99" s="9"/>
      <c r="O99" s="22">
        <v>0.34820600000000002</v>
      </c>
      <c r="P99" s="22">
        <v>165.01</v>
      </c>
      <c r="Q99" s="22">
        <v>-1.6427600000000001E-2</v>
      </c>
      <c r="R99" s="22">
        <v>89</v>
      </c>
      <c r="S99" s="22">
        <v>0.34750399999999998</v>
      </c>
      <c r="T99">
        <f t="shared" si="14"/>
        <v>16.427600000000002</v>
      </c>
      <c r="U99">
        <f t="shared" si="15"/>
        <v>5.7201888856000007</v>
      </c>
      <c r="X99" s="9"/>
      <c r="Y99" s="22">
        <v>1.4018200000000001</v>
      </c>
      <c r="Z99" s="22">
        <v>282.572</v>
      </c>
      <c r="AA99" s="22">
        <v>-1.6168200000000001E-2</v>
      </c>
      <c r="AB99" s="22">
        <v>89</v>
      </c>
      <c r="AC99" s="22">
        <v>1.40076</v>
      </c>
      <c r="AD99">
        <f t="shared" si="16"/>
        <v>16.168200000000002</v>
      </c>
      <c r="AE99">
        <f t="shared" si="17"/>
        <v>22.664906124000005</v>
      </c>
      <c r="AF99" s="9"/>
      <c r="AG99" s="22">
        <v>0.34820600000000002</v>
      </c>
      <c r="AH99" s="22">
        <v>364.1</v>
      </c>
      <c r="AI99" s="22">
        <v>-1.6397100000000001E-2</v>
      </c>
      <c r="AJ99" s="22">
        <v>89</v>
      </c>
      <c r="AK99" s="22">
        <v>0.34759499999999999</v>
      </c>
      <c r="AL99">
        <f t="shared" si="18"/>
        <v>16.397100000000002</v>
      </c>
      <c r="AM99">
        <f t="shared" si="19"/>
        <v>5.709568602600001</v>
      </c>
      <c r="AP99" s="9"/>
      <c r="AQ99" s="22">
        <v>1.4018200000000001</v>
      </c>
      <c r="AR99" s="22">
        <v>474.9</v>
      </c>
      <c r="AS99" s="22">
        <v>-1.6137700000000001E-2</v>
      </c>
      <c r="AT99" s="22">
        <v>89</v>
      </c>
      <c r="AU99" s="22">
        <v>1.40076</v>
      </c>
      <c r="AV99">
        <f t="shared" si="20"/>
        <v>16.137700000000002</v>
      </c>
      <c r="AW99">
        <f t="shared" si="21"/>
        <v>22.622150614000006</v>
      </c>
      <c r="AX99" s="9"/>
      <c r="AY99" s="22">
        <v>0.34820600000000002</v>
      </c>
      <c r="AZ99" s="22">
        <v>624.38099999999997</v>
      </c>
      <c r="BA99" s="22">
        <v>-1.6345200000000001E-2</v>
      </c>
      <c r="BB99" s="22">
        <v>89</v>
      </c>
      <c r="BC99" s="22">
        <v>0.34753400000000001</v>
      </c>
      <c r="BD99">
        <f t="shared" si="22"/>
        <v>16.345200000000002</v>
      </c>
      <c r="BE99">
        <f t="shared" si="23"/>
        <v>5.691496711200001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50.1113</v>
      </c>
      <c r="I100" s="22">
        <v>-1.61987E-2</v>
      </c>
      <c r="J100" s="22">
        <v>90</v>
      </c>
      <c r="K100" s="22">
        <v>1.3958699999999999</v>
      </c>
      <c r="L100">
        <f t="shared" si="12"/>
        <v>16.198699999999999</v>
      </c>
      <c r="M100">
        <f t="shared" si="13"/>
        <v>22.626182172999997</v>
      </c>
      <c r="N100" s="9"/>
      <c r="O100" s="22">
        <v>0.35324100000000003</v>
      </c>
      <c r="P100" s="22">
        <v>165.11</v>
      </c>
      <c r="Q100" s="22">
        <v>-1.6418499999999999E-2</v>
      </c>
      <c r="R100" s="22">
        <v>90</v>
      </c>
      <c r="S100" s="22">
        <v>0.352661</v>
      </c>
      <c r="T100">
        <f t="shared" si="14"/>
        <v>16.418499999999998</v>
      </c>
      <c r="U100">
        <f t="shared" si="15"/>
        <v>5.7996873584999999</v>
      </c>
      <c r="X100" s="9"/>
      <c r="Y100" s="22">
        <v>1.39679</v>
      </c>
      <c r="Z100" s="22">
        <v>282.67200000000003</v>
      </c>
      <c r="AA100" s="22">
        <v>-1.6168200000000001E-2</v>
      </c>
      <c r="AB100" s="22">
        <v>90</v>
      </c>
      <c r="AC100" s="22">
        <v>1.39618</v>
      </c>
      <c r="AD100">
        <f t="shared" si="16"/>
        <v>16.168200000000002</v>
      </c>
      <c r="AE100">
        <f t="shared" si="17"/>
        <v>22.583580078000004</v>
      </c>
      <c r="AF100" s="9"/>
      <c r="AG100" s="22">
        <v>0.35324100000000003</v>
      </c>
      <c r="AH100" s="22">
        <v>364.20100000000002</v>
      </c>
      <c r="AI100" s="22">
        <v>-1.6393999999999999E-2</v>
      </c>
      <c r="AJ100" s="22">
        <v>90</v>
      </c>
      <c r="AK100" s="22">
        <v>0.352661</v>
      </c>
      <c r="AL100">
        <f t="shared" si="18"/>
        <v>16.393999999999998</v>
      </c>
      <c r="AM100">
        <f t="shared" si="19"/>
        <v>5.7910329540000003</v>
      </c>
      <c r="AP100" s="9"/>
      <c r="AQ100" s="22">
        <v>1.39679</v>
      </c>
      <c r="AR100" s="22">
        <v>475.00099999999998</v>
      </c>
      <c r="AS100" s="22">
        <v>-1.6137700000000001E-2</v>
      </c>
      <c r="AT100" s="22">
        <v>90</v>
      </c>
      <c r="AU100" s="22">
        <v>1.39618</v>
      </c>
      <c r="AV100">
        <f t="shared" si="20"/>
        <v>16.137700000000002</v>
      </c>
      <c r="AW100">
        <f t="shared" si="21"/>
        <v>22.540977983000001</v>
      </c>
      <c r="AX100" s="9"/>
      <c r="AY100" s="22">
        <v>0.35324100000000003</v>
      </c>
      <c r="AZ100" s="22">
        <v>624.48199999999997</v>
      </c>
      <c r="BA100" s="22">
        <v>-1.6333E-2</v>
      </c>
      <c r="BB100" s="22">
        <v>90</v>
      </c>
      <c r="BC100" s="22">
        <v>0.35260000000000002</v>
      </c>
      <c r="BD100">
        <f t="shared" si="22"/>
        <v>16.333000000000002</v>
      </c>
      <c r="BE100">
        <f t="shared" si="23"/>
        <v>5.7694852530000009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50.2121</v>
      </c>
      <c r="I101" s="22">
        <v>-1.6216999999999999E-2</v>
      </c>
      <c r="J101" s="22">
        <v>91</v>
      </c>
      <c r="K101" s="22">
        <v>1.3909899999999999</v>
      </c>
      <c r="L101">
        <f t="shared" si="12"/>
        <v>16.216999999999999</v>
      </c>
      <c r="M101">
        <f t="shared" si="13"/>
        <v>22.570009750000001</v>
      </c>
      <c r="N101" s="9"/>
      <c r="O101" s="22">
        <v>0.35827599999999998</v>
      </c>
      <c r="P101" s="22">
        <v>165.21100000000001</v>
      </c>
      <c r="Q101" s="22">
        <v>-1.64154E-2</v>
      </c>
      <c r="R101" s="22">
        <v>91</v>
      </c>
      <c r="S101" s="22">
        <v>0.357574</v>
      </c>
      <c r="T101">
        <f t="shared" si="14"/>
        <v>16.415400000000002</v>
      </c>
      <c r="U101">
        <f t="shared" si="15"/>
        <v>5.8812438504000006</v>
      </c>
      <c r="X101" s="9"/>
      <c r="Y101" s="22">
        <v>1.39175</v>
      </c>
      <c r="Z101" s="22">
        <v>282.77300000000002</v>
      </c>
      <c r="AA101" s="22">
        <v>-1.6168200000000001E-2</v>
      </c>
      <c r="AB101" s="22">
        <v>91</v>
      </c>
      <c r="AC101" s="22">
        <v>1.3909899999999999</v>
      </c>
      <c r="AD101">
        <f t="shared" si="16"/>
        <v>16.168200000000002</v>
      </c>
      <c r="AE101">
        <f t="shared" si="17"/>
        <v>22.502092350000005</v>
      </c>
      <c r="AF101" s="9"/>
      <c r="AG101" s="22">
        <v>0.35827599999999998</v>
      </c>
      <c r="AH101" s="22">
        <v>364.30099999999999</v>
      </c>
      <c r="AI101" s="22">
        <v>-1.6397100000000001E-2</v>
      </c>
      <c r="AJ101" s="22">
        <v>91</v>
      </c>
      <c r="AK101" s="22">
        <v>0.357574</v>
      </c>
      <c r="AL101">
        <f t="shared" si="18"/>
        <v>16.397100000000002</v>
      </c>
      <c r="AM101">
        <f t="shared" si="19"/>
        <v>5.8746873996</v>
      </c>
      <c r="AP101" s="9"/>
      <c r="AQ101" s="22">
        <v>1.39175</v>
      </c>
      <c r="AR101" s="22">
        <v>475.101</v>
      </c>
      <c r="AS101" s="22">
        <v>-1.6146899999999999E-2</v>
      </c>
      <c r="AT101" s="22">
        <v>91</v>
      </c>
      <c r="AU101" s="22">
        <v>1.3909899999999999</v>
      </c>
      <c r="AV101">
        <f t="shared" si="20"/>
        <v>16.146899999999999</v>
      </c>
      <c r="AW101">
        <f t="shared" si="21"/>
        <v>22.472448074999999</v>
      </c>
      <c r="AX101" s="9"/>
      <c r="AY101" s="22">
        <v>0.35827599999999998</v>
      </c>
      <c r="AZ101" s="22">
        <v>624.58299999999997</v>
      </c>
      <c r="BA101" s="22">
        <v>-1.6342200000000001E-2</v>
      </c>
      <c r="BB101" s="22">
        <v>91</v>
      </c>
      <c r="BC101" s="22">
        <v>0.35763499999999998</v>
      </c>
      <c r="BD101">
        <f t="shared" si="22"/>
        <v>16.342200000000002</v>
      </c>
      <c r="BE101">
        <f t="shared" si="23"/>
        <v>5.8550180472000006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50.312800000000003</v>
      </c>
      <c r="I102" s="22">
        <v>-1.6216999999999999E-2</v>
      </c>
      <c r="J102" s="22">
        <v>92</v>
      </c>
      <c r="K102" s="22">
        <v>1.3864099999999999</v>
      </c>
      <c r="L102">
        <f t="shared" si="12"/>
        <v>16.216999999999999</v>
      </c>
      <c r="M102">
        <f t="shared" si="13"/>
        <v>22.488438239999997</v>
      </c>
      <c r="N102" s="9"/>
      <c r="O102" s="22">
        <v>0.36331200000000002</v>
      </c>
      <c r="P102" s="22">
        <v>165.31200000000001</v>
      </c>
      <c r="Q102" s="22">
        <v>-1.64154E-2</v>
      </c>
      <c r="R102" s="22">
        <v>92</v>
      </c>
      <c r="S102" s="22">
        <v>0.36260999999999999</v>
      </c>
      <c r="T102">
        <f t="shared" si="14"/>
        <v>16.415400000000002</v>
      </c>
      <c r="U102">
        <f t="shared" si="15"/>
        <v>5.9639118048000013</v>
      </c>
      <c r="X102" s="9"/>
      <c r="Y102" s="22">
        <v>1.38672</v>
      </c>
      <c r="Z102" s="22">
        <v>282.87400000000002</v>
      </c>
      <c r="AA102" s="22">
        <v>-1.6177400000000002E-2</v>
      </c>
      <c r="AB102" s="22">
        <v>92</v>
      </c>
      <c r="AC102" s="22">
        <v>1.38611</v>
      </c>
      <c r="AD102">
        <f t="shared" si="16"/>
        <v>16.177400000000002</v>
      </c>
      <c r="AE102">
        <f t="shared" si="17"/>
        <v>22.433524128000002</v>
      </c>
      <c r="AF102" s="9"/>
      <c r="AG102" s="22">
        <v>0.36331200000000002</v>
      </c>
      <c r="AH102" s="22">
        <v>364.40199999999999</v>
      </c>
      <c r="AI102" s="22">
        <v>-1.6393999999999999E-2</v>
      </c>
      <c r="AJ102" s="22">
        <v>92</v>
      </c>
      <c r="AK102" s="22">
        <v>0.362732</v>
      </c>
      <c r="AL102">
        <f t="shared" si="18"/>
        <v>16.393999999999998</v>
      </c>
      <c r="AM102">
        <f t="shared" si="19"/>
        <v>5.9561369279999994</v>
      </c>
      <c r="AP102" s="9"/>
      <c r="AQ102" s="22">
        <v>1.38672</v>
      </c>
      <c r="AR102" s="22">
        <v>475.202</v>
      </c>
      <c r="AS102" s="22">
        <v>-1.6153000000000001E-2</v>
      </c>
      <c r="AT102" s="22">
        <v>92</v>
      </c>
      <c r="AU102" s="22">
        <v>1.38611</v>
      </c>
      <c r="AV102">
        <f t="shared" si="20"/>
        <v>16.153000000000002</v>
      </c>
      <c r="AW102">
        <f t="shared" si="21"/>
        <v>22.399688160000004</v>
      </c>
      <c r="AX102" s="9"/>
      <c r="AY102" s="22">
        <v>0.36331200000000002</v>
      </c>
      <c r="AZ102" s="22">
        <v>624.68399999999997</v>
      </c>
      <c r="BA102" s="22">
        <v>-1.6351299999999999E-2</v>
      </c>
      <c r="BB102" s="22">
        <v>92</v>
      </c>
      <c r="BC102" s="22">
        <v>0.36285400000000001</v>
      </c>
      <c r="BD102">
        <f t="shared" si="22"/>
        <v>16.351299999999998</v>
      </c>
      <c r="BE102">
        <f t="shared" si="23"/>
        <v>5.9406235055999996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50.413499999999999</v>
      </c>
      <c r="I103" s="22">
        <v>-1.6213999999999999E-2</v>
      </c>
      <c r="J103" s="22">
        <v>93</v>
      </c>
      <c r="K103" s="22">
        <v>1.38062</v>
      </c>
      <c r="L103">
        <f t="shared" si="12"/>
        <v>16.213999999999999</v>
      </c>
      <c r="M103">
        <f t="shared" si="13"/>
        <v>22.402559519999997</v>
      </c>
      <c r="N103" s="9"/>
      <c r="O103" s="22">
        <v>0.36834699999999998</v>
      </c>
      <c r="P103" s="22">
        <v>165.41200000000001</v>
      </c>
      <c r="Q103" s="22">
        <v>-1.6412400000000001E-2</v>
      </c>
      <c r="R103" s="22">
        <v>93</v>
      </c>
      <c r="S103" s="22">
        <v>0.36743199999999998</v>
      </c>
      <c r="T103">
        <f t="shared" si="14"/>
        <v>16.412400000000002</v>
      </c>
      <c r="U103">
        <f t="shared" si="15"/>
        <v>6.0454583028000002</v>
      </c>
      <c r="X103" s="9"/>
      <c r="Y103" s="22">
        <v>1.38168</v>
      </c>
      <c r="Z103" s="22">
        <v>282.97399999999999</v>
      </c>
      <c r="AA103" s="22">
        <v>-1.61835E-2</v>
      </c>
      <c r="AB103" s="22">
        <v>93</v>
      </c>
      <c r="AC103" s="22">
        <v>1.3815299999999999</v>
      </c>
      <c r="AD103">
        <f t="shared" si="16"/>
        <v>16.183499999999999</v>
      </c>
      <c r="AE103">
        <f t="shared" si="17"/>
        <v>22.360418279999998</v>
      </c>
      <c r="AF103" s="9"/>
      <c r="AG103" s="22">
        <v>0.36834699999999998</v>
      </c>
      <c r="AH103" s="22">
        <v>364.50299999999999</v>
      </c>
      <c r="AI103" s="22">
        <v>-1.64032E-2</v>
      </c>
      <c r="AJ103" s="22">
        <v>93</v>
      </c>
      <c r="AK103" s="22">
        <v>0.36758400000000002</v>
      </c>
      <c r="AL103">
        <f t="shared" si="18"/>
        <v>16.403199999999998</v>
      </c>
      <c r="AM103">
        <f t="shared" si="19"/>
        <v>6.0420695103999993</v>
      </c>
      <c r="AP103" s="9"/>
      <c r="AQ103" s="22">
        <v>1.38168</v>
      </c>
      <c r="AR103" s="22">
        <v>475.303</v>
      </c>
      <c r="AS103" s="22">
        <v>-1.6137700000000001E-2</v>
      </c>
      <c r="AT103" s="22">
        <v>93</v>
      </c>
      <c r="AU103" s="22">
        <v>1.38123</v>
      </c>
      <c r="AV103">
        <f t="shared" si="20"/>
        <v>16.137700000000002</v>
      </c>
      <c r="AW103">
        <f t="shared" si="21"/>
        <v>22.297137336000002</v>
      </c>
      <c r="AX103" s="9"/>
      <c r="AY103" s="22">
        <v>0.36834699999999998</v>
      </c>
      <c r="AZ103" s="22">
        <v>624.78399999999999</v>
      </c>
      <c r="BA103" s="22">
        <v>-1.6354400000000002E-2</v>
      </c>
      <c r="BB103" s="22">
        <v>93</v>
      </c>
      <c r="BC103" s="22">
        <v>0.36758400000000002</v>
      </c>
      <c r="BD103">
        <f t="shared" si="22"/>
        <v>16.354400000000002</v>
      </c>
      <c r="BE103">
        <f t="shared" si="23"/>
        <v>6.0240941768000003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50.514200000000002</v>
      </c>
      <c r="I104" s="22">
        <v>-1.6223100000000001E-2</v>
      </c>
      <c r="J104" s="22">
        <v>94</v>
      </c>
      <c r="K104" s="22">
        <v>1.3754299999999999</v>
      </c>
      <c r="L104">
        <f t="shared" si="12"/>
        <v>16.223100000000002</v>
      </c>
      <c r="M104">
        <f t="shared" si="13"/>
        <v>22.333530615000001</v>
      </c>
      <c r="N104" s="9"/>
      <c r="O104" s="22">
        <v>0.37338300000000002</v>
      </c>
      <c r="P104" s="22">
        <v>165.51300000000001</v>
      </c>
      <c r="Q104" s="22">
        <v>-1.6412400000000001E-2</v>
      </c>
      <c r="R104" s="22">
        <v>94</v>
      </c>
      <c r="S104" s="22">
        <v>0.37271100000000001</v>
      </c>
      <c r="T104">
        <f t="shared" si="14"/>
        <v>16.412400000000002</v>
      </c>
      <c r="U104">
        <f t="shared" si="15"/>
        <v>6.1281111492000013</v>
      </c>
      <c r="X104" s="9"/>
      <c r="Y104" s="22">
        <v>1.3766499999999999</v>
      </c>
      <c r="Z104" s="22">
        <v>283.07499999999999</v>
      </c>
      <c r="AA104" s="22">
        <v>-1.6180400000000001E-2</v>
      </c>
      <c r="AB104" s="22">
        <v>94</v>
      </c>
      <c r="AC104" s="22">
        <v>1.3757299999999999</v>
      </c>
      <c r="AD104">
        <f t="shared" si="16"/>
        <v>16.180400000000002</v>
      </c>
      <c r="AE104">
        <f t="shared" si="17"/>
        <v>22.274747660000003</v>
      </c>
      <c r="AF104" s="9"/>
      <c r="AG104" s="22">
        <v>0.37338300000000002</v>
      </c>
      <c r="AH104" s="22">
        <v>364.60300000000001</v>
      </c>
      <c r="AI104" s="22">
        <v>-1.6400100000000001E-2</v>
      </c>
      <c r="AJ104" s="22">
        <v>94</v>
      </c>
      <c r="AK104" s="22">
        <v>0.37252800000000003</v>
      </c>
      <c r="AL104">
        <f t="shared" si="18"/>
        <v>16.400100000000002</v>
      </c>
      <c r="AM104">
        <f t="shared" si="19"/>
        <v>6.1235185383000008</v>
      </c>
      <c r="AP104" s="9"/>
      <c r="AQ104" s="22">
        <v>1.3766499999999999</v>
      </c>
      <c r="AR104" s="22">
        <v>475.40300000000002</v>
      </c>
      <c r="AS104" s="22">
        <v>-1.6153000000000001E-2</v>
      </c>
      <c r="AT104" s="22">
        <v>94</v>
      </c>
      <c r="AU104" s="22">
        <v>1.3760399999999999</v>
      </c>
      <c r="AV104">
        <f t="shared" si="20"/>
        <v>16.153000000000002</v>
      </c>
      <c r="AW104">
        <f t="shared" si="21"/>
        <v>22.237027450000003</v>
      </c>
      <c r="AX104" s="9"/>
      <c r="AY104" s="22">
        <v>0.37338300000000002</v>
      </c>
      <c r="AZ104" s="22">
        <v>624.88499999999999</v>
      </c>
      <c r="BA104" s="22">
        <v>-1.6342200000000001E-2</v>
      </c>
      <c r="BB104" s="22">
        <v>94</v>
      </c>
      <c r="BC104" s="22">
        <v>0.37268099999999998</v>
      </c>
      <c r="BD104">
        <f t="shared" si="22"/>
        <v>16.342200000000002</v>
      </c>
      <c r="BE104">
        <f t="shared" si="23"/>
        <v>6.1018996626000011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50.614899999999999</v>
      </c>
      <c r="I105" s="22">
        <v>-1.6216999999999999E-2</v>
      </c>
      <c r="J105" s="22">
        <v>95</v>
      </c>
      <c r="K105" s="22">
        <v>1.3708499999999999</v>
      </c>
      <c r="L105">
        <f t="shared" si="12"/>
        <v>16.216999999999999</v>
      </c>
      <c r="M105">
        <f t="shared" si="13"/>
        <v>22.243399369999999</v>
      </c>
      <c r="N105" s="9"/>
      <c r="O105" s="22">
        <v>0.37841799999999998</v>
      </c>
      <c r="P105" s="22">
        <v>165.614</v>
      </c>
      <c r="Q105" s="22">
        <v>-1.6412400000000001E-2</v>
      </c>
      <c r="R105" s="22">
        <v>95</v>
      </c>
      <c r="S105" s="22">
        <v>0.37765500000000002</v>
      </c>
      <c r="T105">
        <f t="shared" si="14"/>
        <v>16.412400000000002</v>
      </c>
      <c r="U105">
        <f t="shared" si="15"/>
        <v>6.2107475831999999</v>
      </c>
      <c r="X105" s="9"/>
      <c r="Y105" s="22">
        <v>1.37161</v>
      </c>
      <c r="Z105" s="22">
        <v>283.17599999999999</v>
      </c>
      <c r="AA105" s="22">
        <v>-1.6189599999999998E-2</v>
      </c>
      <c r="AB105" s="22">
        <v>95</v>
      </c>
      <c r="AC105" s="22">
        <v>1.3717699999999999</v>
      </c>
      <c r="AD105">
        <f t="shared" si="16"/>
        <v>16.189599999999999</v>
      </c>
      <c r="AE105">
        <f t="shared" si="17"/>
        <v>22.205817256</v>
      </c>
      <c r="AF105" s="9"/>
      <c r="AG105" s="22">
        <v>0.37841799999999998</v>
      </c>
      <c r="AH105" s="22">
        <v>364.70400000000001</v>
      </c>
      <c r="AI105" s="22">
        <v>-1.64032E-2</v>
      </c>
      <c r="AJ105" s="22">
        <v>95</v>
      </c>
      <c r="AK105" s="22">
        <v>0.377716</v>
      </c>
      <c r="AL105">
        <f t="shared" si="18"/>
        <v>16.403199999999998</v>
      </c>
      <c r="AM105">
        <f t="shared" si="19"/>
        <v>6.2072661375999987</v>
      </c>
      <c r="AP105" s="9"/>
      <c r="AQ105" s="22">
        <v>1.37161</v>
      </c>
      <c r="AR105" s="22">
        <v>475.50400000000002</v>
      </c>
      <c r="AS105" s="22">
        <v>-1.6156E-2</v>
      </c>
      <c r="AT105" s="22">
        <v>95</v>
      </c>
      <c r="AU105" s="22">
        <v>1.3705400000000001</v>
      </c>
      <c r="AV105">
        <f t="shared" si="20"/>
        <v>16.155999999999999</v>
      </c>
      <c r="AW105">
        <f t="shared" si="21"/>
        <v>22.15973116</v>
      </c>
      <c r="AX105" s="9"/>
      <c r="AY105" s="22">
        <v>0.37841799999999998</v>
      </c>
      <c r="AZ105" s="22">
        <v>624.98599999999999</v>
      </c>
      <c r="BA105" s="22">
        <v>-1.6345200000000001E-2</v>
      </c>
      <c r="BB105" s="22">
        <v>95</v>
      </c>
      <c r="BC105" s="22">
        <v>0.378021</v>
      </c>
      <c r="BD105">
        <f t="shared" si="22"/>
        <v>16.345200000000002</v>
      </c>
      <c r="BE105">
        <f t="shared" si="23"/>
        <v>6.1853178936000006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50.715600000000002</v>
      </c>
      <c r="I106" s="22">
        <v>-1.62262E-2</v>
      </c>
      <c r="J106" s="22">
        <v>96</v>
      </c>
      <c r="K106" s="22">
        <v>1.3662700000000001</v>
      </c>
      <c r="L106">
        <f t="shared" si="12"/>
        <v>16.226199999999999</v>
      </c>
      <c r="M106">
        <f t="shared" si="13"/>
        <v>22.174400395999996</v>
      </c>
      <c r="N106" s="9"/>
      <c r="O106" s="22">
        <v>0.38345299999999999</v>
      </c>
      <c r="P106" s="22">
        <v>165.715</v>
      </c>
      <c r="Q106" s="22">
        <v>-1.6412400000000001E-2</v>
      </c>
      <c r="R106" s="22">
        <v>96</v>
      </c>
      <c r="S106" s="22">
        <v>0.38308700000000001</v>
      </c>
      <c r="T106">
        <f t="shared" si="14"/>
        <v>16.412400000000002</v>
      </c>
      <c r="U106">
        <f t="shared" si="15"/>
        <v>6.2933840172000002</v>
      </c>
      <c r="X106" s="9"/>
      <c r="Y106" s="22">
        <v>1.3665799999999999</v>
      </c>
      <c r="Z106" s="22">
        <v>283.27699999999999</v>
      </c>
      <c r="AA106" s="22">
        <v>-1.6207900000000001E-2</v>
      </c>
      <c r="AB106" s="22">
        <v>96</v>
      </c>
      <c r="AC106" s="22">
        <v>1.3659699999999999</v>
      </c>
      <c r="AD106">
        <f t="shared" si="16"/>
        <v>16.207900000000002</v>
      </c>
      <c r="AE106">
        <f t="shared" si="17"/>
        <v>22.149391982000001</v>
      </c>
      <c r="AF106" s="9"/>
      <c r="AG106" s="22">
        <v>0.38345299999999999</v>
      </c>
      <c r="AH106" s="22">
        <v>364.80500000000001</v>
      </c>
      <c r="AI106" s="22">
        <v>-1.6397100000000001E-2</v>
      </c>
      <c r="AJ106" s="22">
        <v>96</v>
      </c>
      <c r="AK106" s="22">
        <v>0.38281300000000001</v>
      </c>
      <c r="AL106">
        <f t="shared" si="18"/>
        <v>16.397100000000002</v>
      </c>
      <c r="AM106">
        <f t="shared" si="19"/>
        <v>6.2875171863000006</v>
      </c>
      <c r="AP106" s="9"/>
      <c r="AQ106" s="22">
        <v>1.3665799999999999</v>
      </c>
      <c r="AR106" s="22">
        <v>475.60500000000002</v>
      </c>
      <c r="AS106" s="22">
        <v>-1.61438E-2</v>
      </c>
      <c r="AT106" s="22">
        <v>96</v>
      </c>
      <c r="AU106" s="22">
        <v>1.3656600000000001</v>
      </c>
      <c r="AV106">
        <f t="shared" si="20"/>
        <v>16.143799999999999</v>
      </c>
      <c r="AW106">
        <f t="shared" si="21"/>
        <v>22.061794203999998</v>
      </c>
      <c r="AX106" s="9"/>
      <c r="AY106" s="22">
        <v>0.38345299999999999</v>
      </c>
      <c r="AZ106" s="22">
        <v>625.08600000000001</v>
      </c>
      <c r="BA106" s="22">
        <v>-1.63483E-2</v>
      </c>
      <c r="BB106" s="22">
        <v>96</v>
      </c>
      <c r="BC106" s="22">
        <v>0.38272099999999998</v>
      </c>
      <c r="BD106">
        <f t="shared" si="22"/>
        <v>16.348299999999998</v>
      </c>
      <c r="BE106">
        <f t="shared" si="23"/>
        <v>6.2688046798999988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50.816299999999998</v>
      </c>
      <c r="I107" s="22">
        <v>-1.62262E-2</v>
      </c>
      <c r="J107" s="22">
        <v>97</v>
      </c>
      <c r="K107" s="22">
        <v>1.3613900000000001</v>
      </c>
      <c r="L107">
        <f t="shared" si="12"/>
        <v>16.226199999999999</v>
      </c>
      <c r="M107">
        <f t="shared" si="13"/>
        <v>22.092620347999997</v>
      </c>
      <c r="N107" s="9"/>
      <c r="O107" s="22">
        <v>0.38848899999999997</v>
      </c>
      <c r="P107" s="22">
        <v>165.815</v>
      </c>
      <c r="Q107" s="22">
        <v>-1.64154E-2</v>
      </c>
      <c r="R107" s="22">
        <v>97</v>
      </c>
      <c r="S107" s="22">
        <v>0.387878</v>
      </c>
      <c r="T107">
        <f t="shared" si="14"/>
        <v>16.415400000000002</v>
      </c>
      <c r="U107">
        <f t="shared" si="15"/>
        <v>6.3772023306000003</v>
      </c>
      <c r="X107" s="9"/>
      <c r="Y107" s="22">
        <v>1.36154</v>
      </c>
      <c r="Z107" s="22">
        <v>283.37700000000001</v>
      </c>
      <c r="AA107" s="22">
        <v>-1.61957E-2</v>
      </c>
      <c r="AB107" s="22">
        <v>97</v>
      </c>
      <c r="AC107" s="22">
        <v>1.3607800000000001</v>
      </c>
      <c r="AD107">
        <f t="shared" si="16"/>
        <v>16.195699999999999</v>
      </c>
      <c r="AE107">
        <f t="shared" si="17"/>
        <v>22.051093377999997</v>
      </c>
      <c r="AF107" s="9"/>
      <c r="AG107" s="22">
        <v>0.38848899999999997</v>
      </c>
      <c r="AH107" s="22">
        <v>364.90600000000001</v>
      </c>
      <c r="AI107" s="22">
        <v>-1.6393999999999999E-2</v>
      </c>
      <c r="AJ107" s="22">
        <v>97</v>
      </c>
      <c r="AK107" s="22">
        <v>0.387909</v>
      </c>
      <c r="AL107">
        <f t="shared" si="18"/>
        <v>16.393999999999998</v>
      </c>
      <c r="AM107">
        <f t="shared" si="19"/>
        <v>6.3688886659999993</v>
      </c>
      <c r="AP107" s="9"/>
      <c r="AQ107" s="22">
        <v>1.36154</v>
      </c>
      <c r="AR107" s="22">
        <v>475.70499999999998</v>
      </c>
      <c r="AS107" s="22">
        <v>-1.6149899999999998E-2</v>
      </c>
      <c r="AT107" s="22">
        <v>97</v>
      </c>
      <c r="AU107" s="22">
        <v>1.3607800000000001</v>
      </c>
      <c r="AV107">
        <f t="shared" si="20"/>
        <v>16.149899999999999</v>
      </c>
      <c r="AW107">
        <f t="shared" si="21"/>
        <v>21.988734845999996</v>
      </c>
      <c r="AX107" s="9"/>
      <c r="AY107" s="22">
        <v>0.38848899999999997</v>
      </c>
      <c r="AZ107" s="22">
        <v>625.18700000000001</v>
      </c>
      <c r="BA107" s="22">
        <v>-1.6351299999999999E-2</v>
      </c>
      <c r="BB107" s="22">
        <v>97</v>
      </c>
      <c r="BC107" s="22">
        <v>0.387878</v>
      </c>
      <c r="BD107">
        <f t="shared" si="22"/>
        <v>16.351299999999998</v>
      </c>
      <c r="BE107">
        <f t="shared" si="23"/>
        <v>6.352300185699999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50.917000000000002</v>
      </c>
      <c r="I108" s="22">
        <v>-1.6232300000000002E-2</v>
      </c>
      <c r="J108" s="22">
        <v>98</v>
      </c>
      <c r="K108" s="22">
        <v>1.3552900000000001</v>
      </c>
      <c r="L108">
        <f t="shared" si="12"/>
        <v>16.232300000000002</v>
      </c>
      <c r="M108">
        <f t="shared" si="13"/>
        <v>22.019277273000004</v>
      </c>
      <c r="N108" s="9"/>
      <c r="O108" s="22">
        <v>0.39352399999999998</v>
      </c>
      <c r="P108" s="22">
        <v>165.916</v>
      </c>
      <c r="Q108" s="22">
        <v>-1.6409300000000002E-2</v>
      </c>
      <c r="R108" s="22">
        <v>98</v>
      </c>
      <c r="S108" s="22">
        <v>0.39294400000000002</v>
      </c>
      <c r="T108">
        <f t="shared" si="14"/>
        <v>16.409300000000002</v>
      </c>
      <c r="U108">
        <f t="shared" si="15"/>
        <v>6.4574533732000008</v>
      </c>
      <c r="X108" s="9"/>
      <c r="Y108" s="22">
        <v>1.3565100000000001</v>
      </c>
      <c r="Z108" s="22">
        <v>283.47800000000001</v>
      </c>
      <c r="AA108" s="22">
        <v>-1.61987E-2</v>
      </c>
      <c r="AB108" s="22">
        <v>98</v>
      </c>
      <c r="AC108" s="22">
        <v>1.3559000000000001</v>
      </c>
      <c r="AD108">
        <f t="shared" si="16"/>
        <v>16.198699999999999</v>
      </c>
      <c r="AE108">
        <f t="shared" si="17"/>
        <v>21.973698537000001</v>
      </c>
      <c r="AF108" s="9"/>
      <c r="AG108" s="22">
        <v>0.39352399999999998</v>
      </c>
      <c r="AH108" s="22">
        <v>365.00599999999997</v>
      </c>
      <c r="AI108" s="22">
        <v>-1.64032E-2</v>
      </c>
      <c r="AJ108" s="22">
        <v>98</v>
      </c>
      <c r="AK108" s="22">
        <v>0.39288299999999998</v>
      </c>
      <c r="AL108">
        <f t="shared" si="18"/>
        <v>16.403199999999998</v>
      </c>
      <c r="AM108">
        <f t="shared" si="19"/>
        <v>6.4550528767999991</v>
      </c>
      <c r="AP108" s="9"/>
      <c r="AQ108" s="22">
        <v>1.3565100000000001</v>
      </c>
      <c r="AR108" s="22">
        <v>475.80599999999998</v>
      </c>
      <c r="AS108" s="22">
        <v>-1.6162099999999999E-2</v>
      </c>
      <c r="AT108" s="22">
        <v>98</v>
      </c>
      <c r="AU108" s="22">
        <v>1.3559000000000001</v>
      </c>
      <c r="AV108">
        <f t="shared" si="20"/>
        <v>16.162099999999999</v>
      </c>
      <c r="AW108">
        <f t="shared" si="21"/>
        <v>21.924050270999999</v>
      </c>
      <c r="AX108" s="9"/>
      <c r="AY108" s="22">
        <v>0.39352399999999998</v>
      </c>
      <c r="AZ108" s="22">
        <v>625.28800000000001</v>
      </c>
      <c r="BA108" s="22">
        <v>-1.6342200000000001E-2</v>
      </c>
      <c r="BB108" s="22">
        <v>98</v>
      </c>
      <c r="BC108" s="22">
        <v>0.392822</v>
      </c>
      <c r="BD108">
        <f t="shared" si="22"/>
        <v>16.342200000000002</v>
      </c>
      <c r="BE108">
        <f t="shared" si="23"/>
        <v>6.4310479128000004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51.017699999999998</v>
      </c>
      <c r="I109" s="22">
        <v>-1.6220100000000001E-2</v>
      </c>
      <c r="J109" s="22">
        <v>99</v>
      </c>
      <c r="K109" s="22">
        <v>1.35101</v>
      </c>
      <c r="L109">
        <f t="shared" si="12"/>
        <v>16.220100000000002</v>
      </c>
      <c r="M109">
        <f t="shared" si="13"/>
        <v>21.920978547000001</v>
      </c>
      <c r="N109" s="9"/>
      <c r="O109" s="22">
        <v>0.39856000000000003</v>
      </c>
      <c r="P109" s="22">
        <v>166.017</v>
      </c>
      <c r="Q109" s="22">
        <v>-1.6406299999999999E-2</v>
      </c>
      <c r="R109" s="22">
        <v>99</v>
      </c>
      <c r="S109" s="22">
        <v>0.39791900000000002</v>
      </c>
      <c r="T109">
        <f t="shared" si="14"/>
        <v>16.406299999999998</v>
      </c>
      <c r="U109">
        <f t="shared" si="15"/>
        <v>6.5388949279999995</v>
      </c>
      <c r="X109" s="9"/>
      <c r="Y109" s="22">
        <v>1.3514699999999999</v>
      </c>
      <c r="Z109" s="22">
        <v>283.57900000000001</v>
      </c>
      <c r="AA109" s="22">
        <v>-1.6201799999999999E-2</v>
      </c>
      <c r="AB109" s="22">
        <v>99</v>
      </c>
      <c r="AC109" s="22">
        <v>1.3507100000000001</v>
      </c>
      <c r="AD109">
        <f t="shared" si="16"/>
        <v>16.201799999999999</v>
      </c>
      <c r="AE109">
        <f t="shared" si="17"/>
        <v>21.896246645999998</v>
      </c>
      <c r="AF109" s="9"/>
      <c r="AG109" s="22">
        <v>0.39856000000000003</v>
      </c>
      <c r="AH109" s="22">
        <v>365.10700000000003</v>
      </c>
      <c r="AI109" s="22">
        <v>-1.6393999999999999E-2</v>
      </c>
      <c r="AJ109" s="22">
        <v>99</v>
      </c>
      <c r="AK109" s="22">
        <v>0.39798</v>
      </c>
      <c r="AL109">
        <f t="shared" si="18"/>
        <v>16.393999999999998</v>
      </c>
      <c r="AM109">
        <f t="shared" si="19"/>
        <v>6.5339926400000001</v>
      </c>
      <c r="AP109" s="9"/>
      <c r="AQ109" s="22">
        <v>1.3514699999999999</v>
      </c>
      <c r="AR109" s="22">
        <v>475.90699999999998</v>
      </c>
      <c r="AS109" s="22">
        <v>-1.61713E-2</v>
      </c>
      <c r="AT109" s="22">
        <v>99</v>
      </c>
      <c r="AU109" s="22">
        <v>1.3501000000000001</v>
      </c>
      <c r="AV109">
        <f t="shared" si="20"/>
        <v>16.171299999999999</v>
      </c>
      <c r="AW109">
        <f t="shared" si="21"/>
        <v>21.855026810999998</v>
      </c>
      <c r="AX109" s="9"/>
      <c r="AY109" s="22">
        <v>0.39856000000000003</v>
      </c>
      <c r="AZ109" s="22">
        <v>625.38800000000003</v>
      </c>
      <c r="BA109" s="22">
        <v>-1.6336099999999999E-2</v>
      </c>
      <c r="BB109" s="22">
        <v>99</v>
      </c>
      <c r="BC109" s="22">
        <v>0.39788800000000002</v>
      </c>
      <c r="BD109">
        <f t="shared" si="22"/>
        <v>16.336099999999998</v>
      </c>
      <c r="BE109">
        <f t="shared" si="23"/>
        <v>6.5109160159999995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51.118400000000001</v>
      </c>
      <c r="I110" s="22">
        <v>-1.6220100000000001E-2</v>
      </c>
      <c r="J110" s="22">
        <v>100</v>
      </c>
      <c r="K110" s="22">
        <v>1.3458300000000001</v>
      </c>
      <c r="L110">
        <f t="shared" si="12"/>
        <v>16.220100000000002</v>
      </c>
      <c r="M110">
        <f t="shared" si="13"/>
        <v>21.839391444000004</v>
      </c>
      <c r="N110" s="9"/>
      <c r="O110" s="22">
        <v>0.40359499999999998</v>
      </c>
      <c r="P110" s="22">
        <v>166.11699999999999</v>
      </c>
      <c r="Q110" s="22">
        <v>-1.6400100000000001E-2</v>
      </c>
      <c r="R110" s="22">
        <v>100</v>
      </c>
      <c r="S110" s="22">
        <v>0.40295399999999998</v>
      </c>
      <c r="T110">
        <f t="shared" si="14"/>
        <v>16.400100000000002</v>
      </c>
      <c r="U110">
        <f t="shared" si="15"/>
        <v>6.6189983595000008</v>
      </c>
      <c r="X110" s="9"/>
      <c r="Y110" s="22">
        <v>1.3464400000000001</v>
      </c>
      <c r="Z110" s="22">
        <v>283.67899999999997</v>
      </c>
      <c r="AA110" s="22">
        <v>-1.6207900000000001E-2</v>
      </c>
      <c r="AB110" s="22">
        <v>100</v>
      </c>
      <c r="AC110" s="22">
        <v>1.34552</v>
      </c>
      <c r="AD110">
        <f t="shared" si="16"/>
        <v>16.207900000000002</v>
      </c>
      <c r="AE110">
        <f t="shared" si="17"/>
        <v>21.822964876000004</v>
      </c>
      <c r="AF110" s="9"/>
      <c r="AG110" s="22">
        <v>0.40359499999999998</v>
      </c>
      <c r="AH110" s="22">
        <v>365.20800000000003</v>
      </c>
      <c r="AI110" s="22">
        <v>-1.6397100000000001E-2</v>
      </c>
      <c r="AJ110" s="22">
        <v>100</v>
      </c>
      <c r="AK110" s="22">
        <v>0.40295399999999998</v>
      </c>
      <c r="AL110">
        <f t="shared" si="18"/>
        <v>16.397100000000002</v>
      </c>
      <c r="AM110">
        <f t="shared" si="19"/>
        <v>6.6177875745000003</v>
      </c>
      <c r="AP110" s="9"/>
      <c r="AQ110" s="22">
        <v>1.3464400000000001</v>
      </c>
      <c r="AR110" s="22">
        <v>476.00799999999998</v>
      </c>
      <c r="AS110" s="22">
        <v>-1.6159099999999999E-2</v>
      </c>
      <c r="AT110" s="22">
        <v>100</v>
      </c>
      <c r="AU110" s="22">
        <v>1.34552</v>
      </c>
      <c r="AV110">
        <f t="shared" si="20"/>
        <v>16.159099999999999</v>
      </c>
      <c r="AW110">
        <f t="shared" si="21"/>
        <v>21.757258604</v>
      </c>
      <c r="AX110" s="9"/>
      <c r="AY110" s="22">
        <v>0.40359499999999998</v>
      </c>
      <c r="AZ110" s="22">
        <v>625.48900000000003</v>
      </c>
      <c r="BA110" s="22">
        <v>-1.6339099999999999E-2</v>
      </c>
      <c r="BB110" s="22">
        <v>100</v>
      </c>
      <c r="BC110" s="22">
        <v>0.40313700000000002</v>
      </c>
      <c r="BD110">
        <f t="shared" si="22"/>
        <v>16.339099999999998</v>
      </c>
      <c r="BE110">
        <f t="shared" si="23"/>
        <v>6.5943790644999991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51.219099999999997</v>
      </c>
      <c r="I111" s="22">
        <v>-1.6223100000000001E-2</v>
      </c>
      <c r="J111" s="22">
        <v>101</v>
      </c>
      <c r="K111" s="22">
        <v>1.3406400000000001</v>
      </c>
      <c r="L111">
        <f t="shared" si="12"/>
        <v>16.223100000000002</v>
      </c>
      <c r="M111">
        <f t="shared" si="13"/>
        <v>21.761666340000001</v>
      </c>
      <c r="N111" s="9"/>
      <c r="O111" s="22">
        <v>0.40862999999999999</v>
      </c>
      <c r="P111" s="22">
        <v>166.21799999999999</v>
      </c>
      <c r="Q111" s="22">
        <v>-1.6400100000000001E-2</v>
      </c>
      <c r="R111" s="22">
        <v>101</v>
      </c>
      <c r="S111" s="22">
        <v>0.40811199999999997</v>
      </c>
      <c r="T111">
        <f t="shared" si="14"/>
        <v>16.400100000000002</v>
      </c>
      <c r="U111">
        <f t="shared" si="15"/>
        <v>6.7015728630000009</v>
      </c>
      <c r="X111" s="9"/>
      <c r="Y111" s="22">
        <v>1.3413999999999999</v>
      </c>
      <c r="Z111" s="22">
        <v>283.77999999999997</v>
      </c>
      <c r="AA111" s="22">
        <v>-1.62109E-2</v>
      </c>
      <c r="AB111" s="22">
        <v>101</v>
      </c>
      <c r="AC111" s="22">
        <v>1.3406400000000001</v>
      </c>
      <c r="AD111">
        <f t="shared" si="16"/>
        <v>16.210899999999999</v>
      </c>
      <c r="AE111">
        <f t="shared" si="17"/>
        <v>21.745301259999998</v>
      </c>
      <c r="AF111" s="9"/>
      <c r="AG111" s="22">
        <v>0.40862999999999999</v>
      </c>
      <c r="AH111" s="22">
        <v>365.30799999999999</v>
      </c>
      <c r="AI111" s="22">
        <v>-1.6400100000000001E-2</v>
      </c>
      <c r="AJ111" s="22">
        <v>101</v>
      </c>
      <c r="AK111" s="22">
        <v>0.40795900000000002</v>
      </c>
      <c r="AL111">
        <f t="shared" si="18"/>
        <v>16.400100000000002</v>
      </c>
      <c r="AM111">
        <f t="shared" si="19"/>
        <v>6.7015728630000009</v>
      </c>
      <c r="AP111" s="9"/>
      <c r="AQ111" s="22">
        <v>1.3413999999999999</v>
      </c>
      <c r="AR111" s="22">
        <v>476.108</v>
      </c>
      <c r="AS111" s="22">
        <v>-1.6165200000000001E-2</v>
      </c>
      <c r="AT111" s="22">
        <v>101</v>
      </c>
      <c r="AU111" s="22">
        <v>1.34033</v>
      </c>
      <c r="AV111">
        <f t="shared" si="20"/>
        <v>16.165200000000002</v>
      </c>
      <c r="AW111">
        <f t="shared" si="21"/>
        <v>21.683999280000002</v>
      </c>
      <c r="AX111" s="9"/>
      <c r="AY111" s="22">
        <v>0.40862999999999999</v>
      </c>
      <c r="AZ111" s="22">
        <v>625.59</v>
      </c>
      <c r="BA111" s="22">
        <v>-1.6345200000000001E-2</v>
      </c>
      <c r="BB111" s="22">
        <v>101</v>
      </c>
      <c r="BC111" s="22">
        <v>0.40792800000000001</v>
      </c>
      <c r="BD111">
        <f t="shared" si="22"/>
        <v>16.345200000000002</v>
      </c>
      <c r="BE111">
        <f t="shared" si="23"/>
        <v>6.6791390760000011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51.319800000000001</v>
      </c>
      <c r="I112" s="22">
        <v>-1.6235400000000001E-2</v>
      </c>
      <c r="J112" s="22">
        <v>102</v>
      </c>
      <c r="K112" s="22">
        <v>1.33575</v>
      </c>
      <c r="L112">
        <f t="shared" si="12"/>
        <v>16.235400000000002</v>
      </c>
      <c r="M112">
        <f t="shared" si="13"/>
        <v>21.696339144000003</v>
      </c>
      <c r="N112" s="9"/>
      <c r="O112" s="22">
        <v>0.41366599999999998</v>
      </c>
      <c r="P112" s="22">
        <v>166.31899999999999</v>
      </c>
      <c r="Q112" s="22">
        <v>-1.64032E-2</v>
      </c>
      <c r="R112" s="22">
        <v>102</v>
      </c>
      <c r="S112" s="22">
        <v>0.41299400000000003</v>
      </c>
      <c r="T112">
        <f t="shared" si="14"/>
        <v>16.403199999999998</v>
      </c>
      <c r="U112">
        <f t="shared" si="15"/>
        <v>6.7854461311999987</v>
      </c>
      <c r="X112" s="9"/>
      <c r="Y112" s="22">
        <v>1.33636</v>
      </c>
      <c r="Z112" s="22">
        <v>283.88099999999997</v>
      </c>
      <c r="AA112" s="22">
        <v>-1.6213999999999999E-2</v>
      </c>
      <c r="AB112" s="22">
        <v>102</v>
      </c>
      <c r="AC112" s="22">
        <v>1.33545</v>
      </c>
      <c r="AD112">
        <f t="shared" si="16"/>
        <v>16.213999999999999</v>
      </c>
      <c r="AE112">
        <f t="shared" si="17"/>
        <v>21.667741039999999</v>
      </c>
      <c r="AF112" s="9"/>
      <c r="AG112" s="22">
        <v>0.41366599999999998</v>
      </c>
      <c r="AH112" s="22">
        <v>365.40899999999999</v>
      </c>
      <c r="AI112" s="22">
        <v>-1.6397100000000001E-2</v>
      </c>
      <c r="AJ112" s="22">
        <v>102</v>
      </c>
      <c r="AK112" s="22">
        <v>0.41299400000000003</v>
      </c>
      <c r="AL112">
        <f t="shared" si="18"/>
        <v>16.397100000000002</v>
      </c>
      <c r="AM112">
        <f t="shared" si="19"/>
        <v>6.7829227686000007</v>
      </c>
      <c r="AP112" s="9"/>
      <c r="AQ112" s="22">
        <v>1.33636</v>
      </c>
      <c r="AR112" s="22">
        <v>476.209</v>
      </c>
      <c r="AS112" s="22">
        <v>-1.6168200000000001E-2</v>
      </c>
      <c r="AT112" s="22">
        <v>102</v>
      </c>
      <c r="AU112" s="22">
        <v>1.33484</v>
      </c>
      <c r="AV112">
        <f t="shared" si="20"/>
        <v>16.168200000000002</v>
      </c>
      <c r="AW112">
        <f t="shared" si="21"/>
        <v>21.606535752000003</v>
      </c>
      <c r="AX112" s="9"/>
      <c r="AY112" s="22">
        <v>0.41366599999999998</v>
      </c>
      <c r="AZ112" s="22">
        <v>625.69100000000003</v>
      </c>
      <c r="BA112" s="22">
        <v>-1.6351299999999999E-2</v>
      </c>
      <c r="BB112" s="22">
        <v>102</v>
      </c>
      <c r="BC112" s="22">
        <v>0.41290300000000002</v>
      </c>
      <c r="BD112">
        <f t="shared" si="22"/>
        <v>16.351299999999998</v>
      </c>
      <c r="BE112">
        <f t="shared" si="23"/>
        <v>6.7639768657999992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51.4206</v>
      </c>
      <c r="I113" s="22">
        <v>-1.6232300000000002E-2</v>
      </c>
      <c r="J113" s="22">
        <v>103</v>
      </c>
      <c r="K113" s="22">
        <v>1.33026</v>
      </c>
      <c r="L113">
        <f t="shared" si="12"/>
        <v>16.232300000000002</v>
      </c>
      <c r="M113">
        <f t="shared" si="13"/>
        <v>21.610547959000002</v>
      </c>
      <c r="N113" s="9"/>
      <c r="O113" s="22">
        <v>0.41870099999999999</v>
      </c>
      <c r="P113" s="22">
        <v>166.42</v>
      </c>
      <c r="Q113" s="22">
        <v>-1.6406299999999999E-2</v>
      </c>
      <c r="R113" s="22">
        <v>103</v>
      </c>
      <c r="S113" s="22">
        <v>0.41803000000000001</v>
      </c>
      <c r="T113">
        <f t="shared" si="14"/>
        <v>16.406299999999998</v>
      </c>
      <c r="U113">
        <f t="shared" si="15"/>
        <v>6.8693342162999986</v>
      </c>
      <c r="X113" s="9"/>
      <c r="Y113" s="22">
        <v>1.3313299999999999</v>
      </c>
      <c r="Z113" s="22">
        <v>283.98099999999999</v>
      </c>
      <c r="AA113" s="22">
        <v>-1.6216999999999999E-2</v>
      </c>
      <c r="AB113" s="22">
        <v>103</v>
      </c>
      <c r="AC113" s="22">
        <v>1.33057</v>
      </c>
      <c r="AD113">
        <f t="shared" si="16"/>
        <v>16.216999999999999</v>
      </c>
      <c r="AE113">
        <f t="shared" si="17"/>
        <v>21.590178609999995</v>
      </c>
      <c r="AF113" s="9"/>
      <c r="AG113" s="22">
        <v>0.41870099999999999</v>
      </c>
      <c r="AH113" s="22">
        <v>365.51</v>
      </c>
      <c r="AI113" s="22">
        <v>-1.6390999999999999E-2</v>
      </c>
      <c r="AJ113" s="22">
        <v>103</v>
      </c>
      <c r="AK113" s="22">
        <v>0.41803000000000001</v>
      </c>
      <c r="AL113">
        <f t="shared" si="18"/>
        <v>16.390999999999998</v>
      </c>
      <c r="AM113">
        <f t="shared" si="19"/>
        <v>6.8629280909999988</v>
      </c>
      <c r="AP113" s="9"/>
      <c r="AQ113" s="22">
        <v>1.3313299999999999</v>
      </c>
      <c r="AR113" s="22">
        <v>476.31</v>
      </c>
      <c r="AS113" s="22">
        <v>-1.6177400000000002E-2</v>
      </c>
      <c r="AT113" s="22">
        <v>103</v>
      </c>
      <c r="AU113" s="22">
        <v>1.33087</v>
      </c>
      <c r="AV113">
        <f t="shared" si="20"/>
        <v>16.177400000000002</v>
      </c>
      <c r="AW113">
        <f t="shared" si="21"/>
        <v>21.537457942</v>
      </c>
      <c r="AX113" s="9"/>
      <c r="AY113" s="22">
        <v>0.41870099999999999</v>
      </c>
      <c r="AZ113" s="22">
        <v>625.79100000000005</v>
      </c>
      <c r="BA113" s="22">
        <v>-1.6345200000000001E-2</v>
      </c>
      <c r="BB113" s="22">
        <v>103</v>
      </c>
      <c r="BC113" s="22">
        <v>0.41805999999999999</v>
      </c>
      <c r="BD113">
        <f t="shared" si="22"/>
        <v>16.345200000000002</v>
      </c>
      <c r="BE113">
        <f t="shared" si="23"/>
        <v>6.8437515852000006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51.521299999999997</v>
      </c>
      <c r="I114" s="22">
        <v>-1.6223100000000001E-2</v>
      </c>
      <c r="J114" s="22">
        <v>104</v>
      </c>
      <c r="K114" s="22">
        <v>1.32568</v>
      </c>
      <c r="L114">
        <f t="shared" si="12"/>
        <v>16.223100000000002</v>
      </c>
      <c r="M114">
        <f t="shared" si="13"/>
        <v>21.516535299000001</v>
      </c>
      <c r="N114" s="9"/>
      <c r="O114" s="22">
        <v>0.42373699999999997</v>
      </c>
      <c r="P114" s="22">
        <v>166.52</v>
      </c>
      <c r="Q114" s="22">
        <v>-1.64032E-2</v>
      </c>
      <c r="R114" s="22">
        <v>104</v>
      </c>
      <c r="S114" s="22">
        <v>0.423126</v>
      </c>
      <c r="T114">
        <f t="shared" si="14"/>
        <v>16.403199999999998</v>
      </c>
      <c r="U114">
        <f t="shared" si="15"/>
        <v>6.950642758399999</v>
      </c>
      <c r="X114" s="9"/>
      <c r="Y114" s="22">
        <v>1.32629</v>
      </c>
      <c r="Z114" s="22">
        <v>284.08199999999999</v>
      </c>
      <c r="AA114" s="22">
        <v>-1.62262E-2</v>
      </c>
      <c r="AB114" s="22">
        <v>104</v>
      </c>
      <c r="AC114" s="22">
        <v>1.32568</v>
      </c>
      <c r="AD114">
        <f t="shared" si="16"/>
        <v>16.226199999999999</v>
      </c>
      <c r="AE114">
        <f t="shared" si="17"/>
        <v>21.520646797999998</v>
      </c>
      <c r="AF114" s="9"/>
      <c r="AG114" s="22">
        <v>0.42373699999999997</v>
      </c>
      <c r="AH114" s="22">
        <v>365.61099999999999</v>
      </c>
      <c r="AI114" s="22">
        <v>-1.6393999999999999E-2</v>
      </c>
      <c r="AJ114" s="22">
        <v>104</v>
      </c>
      <c r="AK114" s="22">
        <v>0.42303499999999999</v>
      </c>
      <c r="AL114">
        <f t="shared" si="18"/>
        <v>16.393999999999998</v>
      </c>
      <c r="AM114">
        <f t="shared" si="19"/>
        <v>6.9467443779999991</v>
      </c>
      <c r="AP114" s="9"/>
      <c r="AQ114" s="22">
        <v>1.32629</v>
      </c>
      <c r="AR114" s="22">
        <v>476.41</v>
      </c>
      <c r="AS114" s="22">
        <v>-1.6174299999999999E-2</v>
      </c>
      <c r="AT114" s="22">
        <v>104</v>
      </c>
      <c r="AU114" s="22">
        <v>1.32568</v>
      </c>
      <c r="AV114">
        <f t="shared" si="20"/>
        <v>16.174299999999999</v>
      </c>
      <c r="AW114">
        <f t="shared" si="21"/>
        <v>21.451812346999997</v>
      </c>
      <c r="AX114" s="9"/>
      <c r="AY114" s="22">
        <v>0.42373699999999997</v>
      </c>
      <c r="AZ114" s="22">
        <v>625.89200000000005</v>
      </c>
      <c r="BA114" s="22">
        <v>-1.6345200000000001E-2</v>
      </c>
      <c r="BB114" s="22">
        <v>104</v>
      </c>
      <c r="BC114" s="22">
        <v>0.42291299999999998</v>
      </c>
      <c r="BD114">
        <f t="shared" si="22"/>
        <v>16.345200000000002</v>
      </c>
      <c r="BE114">
        <f t="shared" si="23"/>
        <v>6.9260660124000006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51.622</v>
      </c>
      <c r="I115" s="22">
        <v>-1.6235400000000001E-2</v>
      </c>
      <c r="J115" s="22">
        <v>105</v>
      </c>
      <c r="K115" s="22">
        <v>1.32019</v>
      </c>
      <c r="L115">
        <f t="shared" si="12"/>
        <v>16.235400000000002</v>
      </c>
      <c r="M115">
        <f t="shared" si="13"/>
        <v>21.451184604000005</v>
      </c>
      <c r="N115" s="9"/>
      <c r="O115" s="22">
        <v>0.42877199999999999</v>
      </c>
      <c r="P115" s="22">
        <v>166.62100000000001</v>
      </c>
      <c r="Q115" s="22">
        <v>-1.6409300000000002E-2</v>
      </c>
      <c r="R115" s="22">
        <v>105</v>
      </c>
      <c r="S115" s="22">
        <v>0.428284</v>
      </c>
      <c r="T115">
        <f t="shared" si="14"/>
        <v>16.409300000000002</v>
      </c>
      <c r="U115">
        <f t="shared" si="15"/>
        <v>7.0358483796000009</v>
      </c>
      <c r="X115" s="9"/>
      <c r="Y115" s="22">
        <v>1.3212600000000001</v>
      </c>
      <c r="Z115" s="22">
        <v>284.18299999999999</v>
      </c>
      <c r="AA115" s="22">
        <v>-1.6220100000000001E-2</v>
      </c>
      <c r="AB115" s="22">
        <v>105</v>
      </c>
      <c r="AC115" s="22">
        <v>1.3205</v>
      </c>
      <c r="AD115">
        <f t="shared" si="16"/>
        <v>16.220100000000002</v>
      </c>
      <c r="AE115">
        <f t="shared" si="17"/>
        <v>21.430969326000003</v>
      </c>
      <c r="AF115" s="9"/>
      <c r="AG115" s="22">
        <v>0.42877199999999999</v>
      </c>
      <c r="AH115" s="22">
        <v>365.71100000000001</v>
      </c>
      <c r="AI115" s="22">
        <v>-1.6393999999999999E-2</v>
      </c>
      <c r="AJ115" s="22">
        <v>105</v>
      </c>
      <c r="AK115" s="22">
        <v>0.427979</v>
      </c>
      <c r="AL115">
        <f t="shared" si="18"/>
        <v>16.393999999999998</v>
      </c>
      <c r="AM115">
        <f t="shared" si="19"/>
        <v>7.029288167999999</v>
      </c>
      <c r="AP115" s="9"/>
      <c r="AQ115" s="22">
        <v>1.3212600000000001</v>
      </c>
      <c r="AR115" s="22">
        <v>476.51100000000002</v>
      </c>
      <c r="AS115" s="22">
        <v>-1.61713E-2</v>
      </c>
      <c r="AT115" s="22">
        <v>105</v>
      </c>
      <c r="AU115" s="22">
        <v>1.32111</v>
      </c>
      <c r="AV115">
        <f t="shared" si="20"/>
        <v>16.171299999999999</v>
      </c>
      <c r="AW115">
        <f t="shared" si="21"/>
        <v>21.366491837999998</v>
      </c>
      <c r="AX115" s="9"/>
      <c r="AY115" s="22">
        <v>0.42877199999999999</v>
      </c>
      <c r="AZ115" s="22">
        <v>625.99300000000005</v>
      </c>
      <c r="BA115" s="22">
        <v>-1.6339099999999999E-2</v>
      </c>
      <c r="BB115" s="22">
        <v>105</v>
      </c>
      <c r="BC115" s="22">
        <v>0.42816199999999999</v>
      </c>
      <c r="BD115">
        <f t="shared" si="22"/>
        <v>16.339099999999998</v>
      </c>
      <c r="BE115">
        <f t="shared" si="23"/>
        <v>7.0057485851999992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51.722700000000003</v>
      </c>
      <c r="I116" s="22">
        <v>-1.6235400000000001E-2</v>
      </c>
      <c r="J116" s="22">
        <v>106</v>
      </c>
      <c r="K116" s="22">
        <v>1.3156099999999999</v>
      </c>
      <c r="L116">
        <f t="shared" si="12"/>
        <v>16.235400000000002</v>
      </c>
      <c r="M116">
        <f t="shared" si="13"/>
        <v>21.369358188000003</v>
      </c>
      <c r="N116" s="9"/>
      <c r="O116" s="22">
        <v>0.433807</v>
      </c>
      <c r="P116" s="22">
        <v>166.72200000000001</v>
      </c>
      <c r="Q116" s="22">
        <v>-1.64154E-2</v>
      </c>
      <c r="R116" s="22">
        <v>106</v>
      </c>
      <c r="S116" s="22">
        <v>0.43313600000000002</v>
      </c>
      <c r="T116">
        <f t="shared" si="14"/>
        <v>16.415400000000002</v>
      </c>
      <c r="U116">
        <f t="shared" si="15"/>
        <v>7.1211154278000004</v>
      </c>
      <c r="X116" s="9"/>
      <c r="Y116" s="22">
        <v>1.3162199999999999</v>
      </c>
      <c r="Z116" s="22">
        <v>284.28399999999999</v>
      </c>
      <c r="AA116" s="22">
        <v>-1.6223100000000001E-2</v>
      </c>
      <c r="AB116" s="22">
        <v>106</v>
      </c>
      <c r="AC116" s="22">
        <v>1.31531</v>
      </c>
      <c r="AD116">
        <f t="shared" si="16"/>
        <v>16.223100000000002</v>
      </c>
      <c r="AE116">
        <f t="shared" si="17"/>
        <v>21.353168682000003</v>
      </c>
      <c r="AF116" s="9"/>
      <c r="AG116" s="22">
        <v>0.433807</v>
      </c>
      <c r="AH116" s="22">
        <v>365.81200000000001</v>
      </c>
      <c r="AI116" s="22">
        <v>-1.6393999999999999E-2</v>
      </c>
      <c r="AJ116" s="22">
        <v>106</v>
      </c>
      <c r="AK116" s="22">
        <v>0.433197</v>
      </c>
      <c r="AL116">
        <f t="shared" si="18"/>
        <v>16.393999999999998</v>
      </c>
      <c r="AM116">
        <f t="shared" si="19"/>
        <v>7.1118319579999989</v>
      </c>
      <c r="AP116" s="9"/>
      <c r="AQ116" s="22">
        <v>1.3162199999999999</v>
      </c>
      <c r="AR116" s="22">
        <v>476.61200000000002</v>
      </c>
      <c r="AS116" s="22">
        <v>-1.6165200000000001E-2</v>
      </c>
      <c r="AT116" s="22">
        <v>106</v>
      </c>
      <c r="AU116" s="22">
        <v>1.31531</v>
      </c>
      <c r="AV116">
        <f t="shared" si="20"/>
        <v>16.165200000000002</v>
      </c>
      <c r="AW116">
        <f t="shared" si="21"/>
        <v>21.276959544</v>
      </c>
      <c r="AX116" s="9"/>
      <c r="AY116" s="22">
        <v>0.433807</v>
      </c>
      <c r="AZ116" s="22">
        <v>626.09299999999996</v>
      </c>
      <c r="BA116" s="22">
        <v>-1.6345200000000001E-2</v>
      </c>
      <c r="BB116" s="22">
        <v>106</v>
      </c>
      <c r="BC116" s="22">
        <v>0.43325799999999998</v>
      </c>
      <c r="BD116">
        <f t="shared" si="22"/>
        <v>16.345200000000002</v>
      </c>
      <c r="BE116">
        <f t="shared" si="23"/>
        <v>7.0906621764000004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51.823399999999999</v>
      </c>
      <c r="I117" s="22">
        <v>-1.6235400000000001E-2</v>
      </c>
      <c r="J117" s="22">
        <v>107</v>
      </c>
      <c r="K117" s="22">
        <v>1.31073</v>
      </c>
      <c r="L117">
        <f t="shared" si="12"/>
        <v>16.235400000000002</v>
      </c>
      <c r="M117">
        <f t="shared" si="13"/>
        <v>21.287694126000005</v>
      </c>
      <c r="N117" s="9"/>
      <c r="O117" s="22">
        <v>0.43884299999999998</v>
      </c>
      <c r="P117" s="22">
        <v>166.822</v>
      </c>
      <c r="Q117" s="22">
        <v>-1.64032E-2</v>
      </c>
      <c r="R117" s="22">
        <v>107</v>
      </c>
      <c r="S117" s="22">
        <v>0.43829299999999999</v>
      </c>
      <c r="T117">
        <f t="shared" si="14"/>
        <v>16.403199999999998</v>
      </c>
      <c r="U117">
        <f t="shared" si="15"/>
        <v>7.1984294975999985</v>
      </c>
      <c r="X117" s="9"/>
      <c r="Y117" s="22">
        <v>1.3111900000000001</v>
      </c>
      <c r="Z117" s="22">
        <v>284.38400000000001</v>
      </c>
      <c r="AA117" s="22">
        <v>-1.6223100000000001E-2</v>
      </c>
      <c r="AB117" s="22">
        <v>107</v>
      </c>
      <c r="AC117" s="22">
        <v>1.31073</v>
      </c>
      <c r="AD117">
        <f t="shared" si="16"/>
        <v>16.223100000000002</v>
      </c>
      <c r="AE117">
        <f t="shared" si="17"/>
        <v>21.271566489000005</v>
      </c>
      <c r="AF117" s="9"/>
      <c r="AG117" s="22">
        <v>0.43884299999999998</v>
      </c>
      <c r="AH117" s="22">
        <v>365.91300000000001</v>
      </c>
      <c r="AI117" s="22">
        <v>-1.6390999999999999E-2</v>
      </c>
      <c r="AJ117" s="22">
        <v>107</v>
      </c>
      <c r="AK117" s="22">
        <v>0.43826300000000001</v>
      </c>
      <c r="AL117">
        <f t="shared" si="18"/>
        <v>16.390999999999998</v>
      </c>
      <c r="AM117">
        <f t="shared" si="19"/>
        <v>7.1930756129999986</v>
      </c>
      <c r="AP117" s="9"/>
      <c r="AQ117" s="22">
        <v>1.3111900000000001</v>
      </c>
      <c r="AR117" s="22">
        <v>476.71300000000002</v>
      </c>
      <c r="AS117" s="22">
        <v>-1.61713E-2</v>
      </c>
      <c r="AT117" s="22">
        <v>107</v>
      </c>
      <c r="AU117" s="22">
        <v>1.31012</v>
      </c>
      <c r="AV117">
        <f t="shared" si="20"/>
        <v>16.171299999999999</v>
      </c>
      <c r="AW117">
        <f t="shared" si="21"/>
        <v>21.203646846999998</v>
      </c>
      <c r="AX117" s="9"/>
      <c r="AY117" s="22">
        <v>0.43884299999999998</v>
      </c>
      <c r="AZ117" s="22">
        <v>626.19399999999996</v>
      </c>
      <c r="BA117" s="22">
        <v>-1.6342200000000001E-2</v>
      </c>
      <c r="BB117" s="22">
        <v>107</v>
      </c>
      <c r="BC117" s="22">
        <v>0.43817099999999998</v>
      </c>
      <c r="BD117">
        <f t="shared" si="22"/>
        <v>16.342200000000002</v>
      </c>
      <c r="BE117">
        <f t="shared" si="23"/>
        <v>7.1716600746000001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51.924100000000003</v>
      </c>
      <c r="I118" s="22">
        <v>-1.6232300000000002E-2</v>
      </c>
      <c r="J118" s="22">
        <v>108</v>
      </c>
      <c r="K118" s="22">
        <v>1.30524</v>
      </c>
      <c r="L118">
        <f t="shared" si="12"/>
        <v>16.232300000000002</v>
      </c>
      <c r="M118">
        <f t="shared" si="13"/>
        <v>21.201818645000003</v>
      </c>
      <c r="N118" s="9"/>
      <c r="O118" s="22">
        <v>0.44387799999999999</v>
      </c>
      <c r="P118" s="22">
        <v>166.923</v>
      </c>
      <c r="Q118" s="22">
        <v>-1.6400100000000001E-2</v>
      </c>
      <c r="R118" s="22">
        <v>108</v>
      </c>
      <c r="S118" s="22">
        <v>0.44345099999999998</v>
      </c>
      <c r="T118">
        <f t="shared" si="14"/>
        <v>16.400100000000002</v>
      </c>
      <c r="U118">
        <f t="shared" si="15"/>
        <v>7.2796435878000008</v>
      </c>
      <c r="X118" s="9"/>
      <c r="Y118" s="22">
        <v>1.3061499999999999</v>
      </c>
      <c r="Z118" s="22">
        <v>284.48500000000001</v>
      </c>
      <c r="AA118" s="22">
        <v>-1.6223100000000001E-2</v>
      </c>
      <c r="AB118" s="22">
        <v>108</v>
      </c>
      <c r="AC118" s="22">
        <v>1.3049299999999999</v>
      </c>
      <c r="AD118">
        <f t="shared" si="16"/>
        <v>16.223100000000002</v>
      </c>
      <c r="AE118">
        <f t="shared" si="17"/>
        <v>21.189802065000002</v>
      </c>
      <c r="AF118" s="9"/>
      <c r="AG118" s="22">
        <v>0.44387799999999999</v>
      </c>
      <c r="AH118" s="22">
        <v>366.01299999999998</v>
      </c>
      <c r="AI118" s="22">
        <v>-1.6390999999999999E-2</v>
      </c>
      <c r="AJ118" s="22">
        <v>108</v>
      </c>
      <c r="AK118" s="22">
        <v>0.44317600000000001</v>
      </c>
      <c r="AL118">
        <f t="shared" si="18"/>
        <v>16.390999999999998</v>
      </c>
      <c r="AM118">
        <f t="shared" si="19"/>
        <v>7.2756042979999993</v>
      </c>
      <c r="AP118" s="9"/>
      <c r="AQ118" s="22">
        <v>1.3061499999999999</v>
      </c>
      <c r="AR118" s="22">
        <v>476.81299999999999</v>
      </c>
      <c r="AS118" s="22">
        <v>-1.6189599999999998E-2</v>
      </c>
      <c r="AT118" s="22">
        <v>108</v>
      </c>
      <c r="AU118" s="22">
        <v>1.30524</v>
      </c>
      <c r="AV118">
        <f t="shared" si="20"/>
        <v>16.189599999999999</v>
      </c>
      <c r="AW118">
        <f t="shared" si="21"/>
        <v>21.146046039999998</v>
      </c>
      <c r="AX118" s="9"/>
      <c r="AY118" s="22">
        <v>0.44387799999999999</v>
      </c>
      <c r="AZ118" s="22">
        <v>626.29499999999996</v>
      </c>
      <c r="BA118" s="22">
        <v>-1.6333E-2</v>
      </c>
      <c r="BB118" s="22">
        <v>108</v>
      </c>
      <c r="BC118" s="22">
        <v>0.44339000000000001</v>
      </c>
      <c r="BD118">
        <f t="shared" si="22"/>
        <v>16.333000000000002</v>
      </c>
      <c r="BE118">
        <f t="shared" si="23"/>
        <v>7.2498593740000006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52.024799999999999</v>
      </c>
      <c r="I119" s="22">
        <v>-1.6253699999999999E-2</v>
      </c>
      <c r="J119" s="22">
        <v>109</v>
      </c>
      <c r="K119" s="22">
        <v>1.3006599999999999</v>
      </c>
      <c r="L119">
        <f t="shared" si="12"/>
        <v>16.253699999999998</v>
      </c>
      <c r="M119">
        <f t="shared" si="13"/>
        <v>21.148014143999998</v>
      </c>
      <c r="N119" s="9"/>
      <c r="O119" s="22">
        <v>0.44891399999999998</v>
      </c>
      <c r="P119" s="22">
        <v>167.024</v>
      </c>
      <c r="Q119" s="22">
        <v>-1.6412400000000001E-2</v>
      </c>
      <c r="R119" s="22">
        <v>109</v>
      </c>
      <c r="S119" s="22">
        <v>0.448181</v>
      </c>
      <c r="T119">
        <f t="shared" si="14"/>
        <v>16.412400000000002</v>
      </c>
      <c r="U119">
        <f t="shared" si="15"/>
        <v>7.3677561336000004</v>
      </c>
      <c r="X119" s="9"/>
      <c r="Y119" s="22">
        <v>1.3011200000000001</v>
      </c>
      <c r="Z119" s="22">
        <v>284.58600000000001</v>
      </c>
      <c r="AA119" s="22">
        <v>-1.6220100000000001E-2</v>
      </c>
      <c r="AB119" s="22">
        <v>109</v>
      </c>
      <c r="AC119" s="22">
        <v>1.3003499999999999</v>
      </c>
      <c r="AD119">
        <f t="shared" si="16"/>
        <v>16.220100000000002</v>
      </c>
      <c r="AE119">
        <f t="shared" si="17"/>
        <v>21.104296512000005</v>
      </c>
      <c r="AF119" s="9"/>
      <c r="AG119" s="22">
        <v>0.44891399999999998</v>
      </c>
      <c r="AH119" s="22">
        <v>366.11399999999998</v>
      </c>
      <c r="AI119" s="22">
        <v>-1.6390999999999999E-2</v>
      </c>
      <c r="AJ119" s="22">
        <v>109</v>
      </c>
      <c r="AK119" s="22">
        <v>0.44824199999999997</v>
      </c>
      <c r="AL119">
        <f t="shared" si="18"/>
        <v>16.390999999999998</v>
      </c>
      <c r="AM119">
        <f t="shared" si="19"/>
        <v>7.358149373999999</v>
      </c>
      <c r="AP119" s="9"/>
      <c r="AQ119" s="22">
        <v>1.3011200000000001</v>
      </c>
      <c r="AR119" s="22">
        <v>476.91399999999999</v>
      </c>
      <c r="AS119" s="22">
        <v>-1.6201799999999999E-2</v>
      </c>
      <c r="AT119" s="22">
        <v>109</v>
      </c>
      <c r="AU119" s="22">
        <v>1.3003499999999999</v>
      </c>
      <c r="AV119">
        <f t="shared" si="20"/>
        <v>16.201799999999999</v>
      </c>
      <c r="AW119">
        <f t="shared" si="21"/>
        <v>21.080486015999998</v>
      </c>
      <c r="AX119" s="9"/>
      <c r="AY119" s="22">
        <v>0.44891399999999998</v>
      </c>
      <c r="AZ119" s="22">
        <v>626.39599999999996</v>
      </c>
      <c r="BA119" s="22">
        <v>-1.6342200000000001E-2</v>
      </c>
      <c r="BB119" s="22">
        <v>109</v>
      </c>
      <c r="BC119" s="22">
        <v>0.44808999999999999</v>
      </c>
      <c r="BD119">
        <f t="shared" si="22"/>
        <v>16.342200000000002</v>
      </c>
      <c r="BE119">
        <f t="shared" si="23"/>
        <v>7.3362423708000009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52.125500000000002</v>
      </c>
      <c r="I120" s="22">
        <v>-1.6262800000000001E-2</v>
      </c>
      <c r="J120" s="22">
        <v>110</v>
      </c>
      <c r="K120" s="22">
        <v>1.2951699999999999</v>
      </c>
      <c r="L120">
        <f t="shared" si="12"/>
        <v>16.262800000000002</v>
      </c>
      <c r="M120">
        <f t="shared" si="13"/>
        <v>21.077889824</v>
      </c>
      <c r="N120" s="9"/>
      <c r="O120" s="22">
        <v>0.45394899999999999</v>
      </c>
      <c r="P120" s="22">
        <v>167.124</v>
      </c>
      <c r="Q120" s="22">
        <v>-1.6406299999999999E-2</v>
      </c>
      <c r="R120" s="22">
        <v>110</v>
      </c>
      <c r="S120" s="22">
        <v>0.45333899999999999</v>
      </c>
      <c r="T120">
        <f t="shared" si="14"/>
        <v>16.406299999999998</v>
      </c>
      <c r="U120">
        <f t="shared" si="15"/>
        <v>7.4476234786999989</v>
      </c>
      <c r="X120" s="9"/>
      <c r="Y120" s="22">
        <v>1.2960799999999999</v>
      </c>
      <c r="Z120" s="22">
        <v>284.68599999999998</v>
      </c>
      <c r="AA120" s="22">
        <v>-1.6220100000000001E-2</v>
      </c>
      <c r="AB120" s="22">
        <v>110</v>
      </c>
      <c r="AC120" s="22">
        <v>1.2951699999999999</v>
      </c>
      <c r="AD120">
        <f t="shared" si="16"/>
        <v>16.220100000000002</v>
      </c>
      <c r="AE120">
        <f t="shared" si="17"/>
        <v>21.022547208000002</v>
      </c>
      <c r="AF120" s="9"/>
      <c r="AG120" s="22">
        <v>0.45394899999999999</v>
      </c>
      <c r="AH120" s="22">
        <v>366.21499999999997</v>
      </c>
      <c r="AI120" s="22">
        <v>-1.6390999999999999E-2</v>
      </c>
      <c r="AJ120" s="22">
        <v>110</v>
      </c>
      <c r="AK120" s="22">
        <v>0.453461</v>
      </c>
      <c r="AL120">
        <f t="shared" si="18"/>
        <v>16.390999999999998</v>
      </c>
      <c r="AM120">
        <f t="shared" si="19"/>
        <v>7.4406780589999988</v>
      </c>
      <c r="AP120" s="9"/>
      <c r="AQ120" s="22">
        <v>1.2960799999999999</v>
      </c>
      <c r="AR120" s="22">
        <v>477.01499999999999</v>
      </c>
      <c r="AS120" s="22">
        <v>-1.6189599999999998E-2</v>
      </c>
      <c r="AT120" s="22">
        <v>110</v>
      </c>
      <c r="AU120" s="22">
        <v>1.2954699999999999</v>
      </c>
      <c r="AV120">
        <f t="shared" si="20"/>
        <v>16.189599999999999</v>
      </c>
      <c r="AW120">
        <f t="shared" si="21"/>
        <v>20.983016767999995</v>
      </c>
      <c r="AX120" s="9"/>
      <c r="AY120" s="22">
        <v>0.45394899999999999</v>
      </c>
      <c r="AZ120" s="22">
        <v>626.49599999999998</v>
      </c>
      <c r="BA120" s="22">
        <v>-1.6345200000000001E-2</v>
      </c>
      <c r="BB120" s="22">
        <v>110</v>
      </c>
      <c r="BC120" s="22">
        <v>0.45321699999999998</v>
      </c>
      <c r="BD120">
        <f t="shared" si="22"/>
        <v>16.345200000000002</v>
      </c>
      <c r="BE120">
        <f t="shared" si="23"/>
        <v>7.4198871948000011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52.226199999999999</v>
      </c>
      <c r="I121" s="22">
        <v>-1.6262800000000001E-2</v>
      </c>
      <c r="J121" s="22">
        <v>111</v>
      </c>
      <c r="K121" s="22">
        <v>1.2902800000000001</v>
      </c>
      <c r="L121">
        <f t="shared" si="12"/>
        <v>16.262800000000002</v>
      </c>
      <c r="M121">
        <f t="shared" si="13"/>
        <v>20.996087940000002</v>
      </c>
      <c r="N121" s="9"/>
      <c r="O121" s="22">
        <v>0.458984</v>
      </c>
      <c r="P121" s="22">
        <v>167.22499999999999</v>
      </c>
      <c r="Q121" s="22">
        <v>-1.6400100000000001E-2</v>
      </c>
      <c r="R121" s="22">
        <v>111</v>
      </c>
      <c r="S121" s="22">
        <v>0.45843499999999998</v>
      </c>
      <c r="T121">
        <f t="shared" si="14"/>
        <v>16.400100000000002</v>
      </c>
      <c r="U121">
        <f t="shared" si="15"/>
        <v>7.5273834984000008</v>
      </c>
      <c r="X121" s="9"/>
      <c r="Y121" s="22">
        <v>1.29105</v>
      </c>
      <c r="Z121" s="22">
        <v>284.78699999999998</v>
      </c>
      <c r="AA121" s="22">
        <v>-1.62384E-2</v>
      </c>
      <c r="AB121" s="22">
        <v>111</v>
      </c>
      <c r="AC121" s="22">
        <v>1.2899799999999999</v>
      </c>
      <c r="AD121">
        <f t="shared" si="16"/>
        <v>16.238399999999999</v>
      </c>
      <c r="AE121">
        <f t="shared" si="17"/>
        <v>20.964586319999999</v>
      </c>
      <c r="AF121" s="9"/>
      <c r="AG121" s="22">
        <v>0.458984</v>
      </c>
      <c r="AH121" s="22">
        <v>366.31599999999997</v>
      </c>
      <c r="AI121" s="22">
        <v>-1.6390999999999999E-2</v>
      </c>
      <c r="AJ121" s="22">
        <v>111</v>
      </c>
      <c r="AK121" s="22">
        <v>0.45843499999999998</v>
      </c>
      <c r="AL121">
        <f t="shared" si="18"/>
        <v>16.390999999999998</v>
      </c>
      <c r="AM121">
        <f t="shared" si="19"/>
        <v>7.5232067439999994</v>
      </c>
      <c r="AP121" s="9"/>
      <c r="AQ121" s="22">
        <v>1.29105</v>
      </c>
      <c r="AR121" s="22">
        <v>477.11500000000001</v>
      </c>
      <c r="AS121" s="22">
        <v>-1.61957E-2</v>
      </c>
      <c r="AT121" s="22">
        <v>111</v>
      </c>
      <c r="AU121" s="22">
        <v>1.2899799999999999</v>
      </c>
      <c r="AV121">
        <f t="shared" si="20"/>
        <v>16.195699999999999</v>
      </c>
      <c r="AW121">
        <f t="shared" si="21"/>
        <v>20.909458484999998</v>
      </c>
      <c r="AX121" s="9"/>
      <c r="AY121" s="22">
        <v>0.458984</v>
      </c>
      <c r="AZ121" s="22">
        <v>626.59699999999998</v>
      </c>
      <c r="BA121" s="22">
        <v>-1.6339099999999999E-2</v>
      </c>
      <c r="BB121" s="22">
        <v>111</v>
      </c>
      <c r="BC121" s="22">
        <v>0.45840500000000001</v>
      </c>
      <c r="BD121">
        <f t="shared" si="22"/>
        <v>16.339099999999998</v>
      </c>
      <c r="BE121">
        <f t="shared" si="23"/>
        <v>7.4993854743999995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52.326900000000002</v>
      </c>
      <c r="I122" s="22">
        <v>-1.6253699999999999E-2</v>
      </c>
      <c r="J122" s="22">
        <v>112</v>
      </c>
      <c r="K122" s="22">
        <v>1.2854000000000001</v>
      </c>
      <c r="L122">
        <f t="shared" si="12"/>
        <v>16.253699999999998</v>
      </c>
      <c r="M122">
        <f t="shared" si="13"/>
        <v>20.902420737</v>
      </c>
      <c r="N122" s="9"/>
      <c r="O122" s="22">
        <v>0.46401999999999999</v>
      </c>
      <c r="P122" s="22">
        <v>167.32599999999999</v>
      </c>
      <c r="Q122" s="22">
        <v>-1.6400100000000001E-2</v>
      </c>
      <c r="R122" s="22">
        <v>112</v>
      </c>
      <c r="S122" s="22">
        <v>0.46337899999999999</v>
      </c>
      <c r="T122">
        <f t="shared" si="14"/>
        <v>16.400100000000002</v>
      </c>
      <c r="U122">
        <f t="shared" si="15"/>
        <v>7.6099744020000006</v>
      </c>
      <c r="X122" s="9"/>
      <c r="Y122" s="22">
        <v>1.2860100000000001</v>
      </c>
      <c r="Z122" s="22">
        <v>284.88799999999998</v>
      </c>
      <c r="AA122" s="22">
        <v>-1.6235400000000001E-2</v>
      </c>
      <c r="AB122" s="22">
        <v>112</v>
      </c>
      <c r="AC122" s="22">
        <v>1.2854000000000001</v>
      </c>
      <c r="AD122">
        <f t="shared" si="16"/>
        <v>16.235400000000002</v>
      </c>
      <c r="AE122">
        <f t="shared" si="17"/>
        <v>20.878886754000003</v>
      </c>
      <c r="AF122" s="9"/>
      <c r="AG122" s="22">
        <v>0.46401999999999999</v>
      </c>
      <c r="AH122" s="22">
        <v>366.416</v>
      </c>
      <c r="AI122" s="22">
        <v>-1.6393999999999999E-2</v>
      </c>
      <c r="AJ122" s="22">
        <v>112</v>
      </c>
      <c r="AK122" s="22">
        <v>0.46334799999999998</v>
      </c>
      <c r="AL122">
        <f t="shared" si="18"/>
        <v>16.393999999999998</v>
      </c>
      <c r="AM122">
        <f t="shared" si="19"/>
        <v>7.6071438799999989</v>
      </c>
      <c r="AP122" s="9"/>
      <c r="AQ122" s="22">
        <v>1.2860100000000001</v>
      </c>
      <c r="AR122" s="22">
        <v>477.21600000000001</v>
      </c>
      <c r="AS122" s="22">
        <v>-1.61957E-2</v>
      </c>
      <c r="AT122" s="22">
        <v>112</v>
      </c>
      <c r="AU122" s="22">
        <v>1.2844800000000001</v>
      </c>
      <c r="AV122">
        <f t="shared" si="20"/>
        <v>16.195699999999999</v>
      </c>
      <c r="AW122">
        <f t="shared" si="21"/>
        <v>20.827832157</v>
      </c>
      <c r="AX122" s="9"/>
      <c r="AY122" s="22">
        <v>0.46401999999999999</v>
      </c>
      <c r="AZ122" s="22">
        <v>626.69799999999998</v>
      </c>
      <c r="BA122" s="22">
        <v>-1.6339099999999999E-2</v>
      </c>
      <c r="BB122" s="22">
        <v>112</v>
      </c>
      <c r="BC122" s="22">
        <v>0.46334799999999998</v>
      </c>
      <c r="BD122">
        <f t="shared" si="22"/>
        <v>16.339099999999998</v>
      </c>
      <c r="BE122">
        <f t="shared" si="23"/>
        <v>7.5816691819999988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52.427599999999998</v>
      </c>
      <c r="I123" s="22">
        <v>-1.62506E-2</v>
      </c>
      <c r="J123" s="22">
        <v>113</v>
      </c>
      <c r="K123" s="22">
        <v>1.2802100000000001</v>
      </c>
      <c r="L123">
        <f t="shared" si="12"/>
        <v>16.250600000000002</v>
      </c>
      <c r="M123">
        <f t="shared" si="13"/>
        <v>20.816693588000003</v>
      </c>
      <c r="N123" s="9"/>
      <c r="O123" s="22">
        <v>0.469055</v>
      </c>
      <c r="P123" s="22">
        <v>167.42699999999999</v>
      </c>
      <c r="Q123" s="22">
        <v>-1.6409300000000002E-2</v>
      </c>
      <c r="R123" s="22">
        <v>113</v>
      </c>
      <c r="S123" s="22">
        <v>0.46798699999999999</v>
      </c>
      <c r="T123">
        <f t="shared" si="14"/>
        <v>16.409300000000002</v>
      </c>
      <c r="U123">
        <f t="shared" si="15"/>
        <v>7.6968642115000012</v>
      </c>
      <c r="X123" s="9"/>
      <c r="Y123" s="22">
        <v>1.28098</v>
      </c>
      <c r="Z123" s="22">
        <v>284.98899999999998</v>
      </c>
      <c r="AA123" s="22">
        <v>-1.6235400000000001E-2</v>
      </c>
      <c r="AB123" s="22">
        <v>113</v>
      </c>
      <c r="AC123" s="22">
        <v>1.2805200000000001</v>
      </c>
      <c r="AD123">
        <f t="shared" si="16"/>
        <v>16.235400000000002</v>
      </c>
      <c r="AE123">
        <f t="shared" si="17"/>
        <v>20.797222692000002</v>
      </c>
      <c r="AF123" s="9"/>
      <c r="AG123" s="22">
        <v>0.469055</v>
      </c>
      <c r="AH123" s="22">
        <v>366.517</v>
      </c>
      <c r="AI123" s="22">
        <v>-1.63879E-2</v>
      </c>
      <c r="AJ123" s="22">
        <v>113</v>
      </c>
      <c r="AK123" s="22">
        <v>0.468414</v>
      </c>
      <c r="AL123">
        <f t="shared" si="18"/>
        <v>16.387900000000002</v>
      </c>
      <c r="AM123">
        <f t="shared" si="19"/>
        <v>7.6868264345000012</v>
      </c>
      <c r="AP123" s="9"/>
      <c r="AQ123" s="22">
        <v>1.28098</v>
      </c>
      <c r="AR123" s="22">
        <v>477.31700000000001</v>
      </c>
      <c r="AS123" s="22">
        <v>-1.61957E-2</v>
      </c>
      <c r="AT123" s="22">
        <v>113</v>
      </c>
      <c r="AU123" s="22">
        <v>1.2799100000000001</v>
      </c>
      <c r="AV123">
        <f t="shared" si="20"/>
        <v>16.195699999999999</v>
      </c>
      <c r="AW123">
        <f t="shared" si="21"/>
        <v>20.746367785999997</v>
      </c>
      <c r="AX123" s="9"/>
      <c r="AY123" s="22">
        <v>0.469055</v>
      </c>
      <c r="AZ123" s="22">
        <v>626.798</v>
      </c>
      <c r="BA123" s="22">
        <v>-1.6339099999999999E-2</v>
      </c>
      <c r="BB123" s="22">
        <v>113</v>
      </c>
      <c r="BC123" s="22">
        <v>0.46850599999999998</v>
      </c>
      <c r="BD123">
        <f t="shared" si="22"/>
        <v>16.339099999999998</v>
      </c>
      <c r="BE123">
        <f t="shared" si="23"/>
        <v>7.663936550499999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52.528300000000002</v>
      </c>
      <c r="I124" s="22">
        <v>-1.6244499999999999E-2</v>
      </c>
      <c r="J124" s="22">
        <v>114</v>
      </c>
      <c r="K124" s="22">
        <v>1.2747200000000001</v>
      </c>
      <c r="L124">
        <f t="shared" si="12"/>
        <v>16.244499999999999</v>
      </c>
      <c r="M124">
        <f t="shared" si="13"/>
        <v>20.727007329999999</v>
      </c>
      <c r="N124" s="9"/>
      <c r="O124" s="22">
        <v>0.47409099999999998</v>
      </c>
      <c r="P124" s="22">
        <v>167.52699999999999</v>
      </c>
      <c r="Q124" s="22">
        <v>-1.6409300000000002E-2</v>
      </c>
      <c r="R124" s="22">
        <v>114</v>
      </c>
      <c r="S124" s="22">
        <v>0.47332800000000003</v>
      </c>
      <c r="T124">
        <f t="shared" si="14"/>
        <v>16.409300000000002</v>
      </c>
      <c r="U124">
        <f t="shared" si="15"/>
        <v>7.7795014463000003</v>
      </c>
      <c r="X124" s="9"/>
      <c r="Y124" s="22">
        <v>1.2759400000000001</v>
      </c>
      <c r="Z124" s="22">
        <v>285.089</v>
      </c>
      <c r="AA124" s="22">
        <v>-1.6232300000000002E-2</v>
      </c>
      <c r="AB124" s="22">
        <v>114</v>
      </c>
      <c r="AC124" s="22">
        <v>1.2753300000000001</v>
      </c>
      <c r="AD124">
        <f t="shared" si="16"/>
        <v>16.232300000000002</v>
      </c>
      <c r="AE124">
        <f t="shared" si="17"/>
        <v>20.711440862000003</v>
      </c>
      <c r="AF124" s="9"/>
      <c r="AG124" s="22">
        <v>0.47409099999999998</v>
      </c>
      <c r="AH124" s="22">
        <v>366.61799999999999</v>
      </c>
      <c r="AI124" s="22">
        <v>-1.6384900000000001E-2</v>
      </c>
      <c r="AJ124" s="22">
        <v>114</v>
      </c>
      <c r="AK124" s="22">
        <v>0.473389</v>
      </c>
      <c r="AL124">
        <f t="shared" si="18"/>
        <v>16.384900000000002</v>
      </c>
      <c r="AM124">
        <f t="shared" si="19"/>
        <v>7.7679336259000005</v>
      </c>
      <c r="AP124" s="9"/>
      <c r="AQ124" s="22">
        <v>1.2759400000000001</v>
      </c>
      <c r="AR124" s="22">
        <v>477.41699999999997</v>
      </c>
      <c r="AS124" s="22">
        <v>-1.61987E-2</v>
      </c>
      <c r="AT124" s="22">
        <v>114</v>
      </c>
      <c r="AU124" s="22">
        <v>1.2747200000000001</v>
      </c>
      <c r="AV124">
        <f t="shared" si="20"/>
        <v>16.198699999999999</v>
      </c>
      <c r="AW124">
        <f t="shared" si="21"/>
        <v>20.668569278</v>
      </c>
      <c r="AX124" s="9"/>
      <c r="AY124" s="22">
        <v>0.47409099999999998</v>
      </c>
      <c r="AZ124" s="22">
        <v>626.899</v>
      </c>
      <c r="BA124" s="22">
        <v>-1.6345200000000001E-2</v>
      </c>
      <c r="BB124" s="22">
        <v>114</v>
      </c>
      <c r="BC124" s="22">
        <v>0.47348000000000001</v>
      </c>
      <c r="BD124">
        <f t="shared" si="22"/>
        <v>16.345200000000002</v>
      </c>
      <c r="BE124">
        <f t="shared" si="23"/>
        <v>7.749112213200001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52.628999999999998</v>
      </c>
      <c r="I125" s="22">
        <v>-1.6241499999999999E-2</v>
      </c>
      <c r="J125" s="22">
        <v>115</v>
      </c>
      <c r="K125" s="22">
        <v>1.2704500000000001</v>
      </c>
      <c r="L125">
        <f t="shared" si="12"/>
        <v>16.241499999999998</v>
      </c>
      <c r="M125">
        <f t="shared" si="13"/>
        <v>20.641322349999996</v>
      </c>
      <c r="N125" s="9"/>
      <c r="O125" s="22">
        <v>0.479126</v>
      </c>
      <c r="P125" s="22">
        <v>167.62799999999999</v>
      </c>
      <c r="Q125" s="22">
        <v>-1.6412400000000001E-2</v>
      </c>
      <c r="R125" s="22">
        <v>115</v>
      </c>
      <c r="S125" s="22">
        <v>0.47836299999999998</v>
      </c>
      <c r="T125">
        <f t="shared" si="14"/>
        <v>16.412400000000002</v>
      </c>
      <c r="U125">
        <f t="shared" si="15"/>
        <v>7.8636075624000004</v>
      </c>
      <c r="X125" s="9"/>
      <c r="Y125" s="22">
        <v>1.2708999999999999</v>
      </c>
      <c r="Z125" s="22">
        <v>285.19</v>
      </c>
      <c r="AA125" s="22">
        <v>-1.6232300000000002E-2</v>
      </c>
      <c r="AB125" s="22">
        <v>115</v>
      </c>
      <c r="AC125" s="22">
        <v>1.2698400000000001</v>
      </c>
      <c r="AD125">
        <f t="shared" si="16"/>
        <v>16.232300000000002</v>
      </c>
      <c r="AE125">
        <f t="shared" si="17"/>
        <v>20.629630070000001</v>
      </c>
      <c r="AF125" s="9"/>
      <c r="AG125" s="22">
        <v>0.479126</v>
      </c>
      <c r="AH125" s="22">
        <v>366.71800000000002</v>
      </c>
      <c r="AI125" s="22">
        <v>-1.6390999999999999E-2</v>
      </c>
      <c r="AJ125" s="22">
        <v>115</v>
      </c>
      <c r="AK125" s="22">
        <v>0.478516</v>
      </c>
      <c r="AL125">
        <f t="shared" si="18"/>
        <v>16.390999999999998</v>
      </c>
      <c r="AM125">
        <f t="shared" si="19"/>
        <v>7.8533542659999993</v>
      </c>
      <c r="AP125" s="9"/>
      <c r="AQ125" s="22">
        <v>1.2708999999999999</v>
      </c>
      <c r="AR125" s="22">
        <v>477.51799999999997</v>
      </c>
      <c r="AS125" s="22">
        <v>-1.6204799999999998E-2</v>
      </c>
      <c r="AT125" s="22">
        <v>115</v>
      </c>
      <c r="AU125" s="22">
        <v>1.27014</v>
      </c>
      <c r="AV125">
        <f t="shared" si="20"/>
        <v>16.204799999999999</v>
      </c>
      <c r="AW125">
        <f t="shared" si="21"/>
        <v>20.594680319999998</v>
      </c>
      <c r="AX125" s="9"/>
      <c r="AY125" s="22">
        <v>0.479126</v>
      </c>
      <c r="AZ125" s="22">
        <v>627</v>
      </c>
      <c r="BA125" s="22">
        <v>-1.6342200000000001E-2</v>
      </c>
      <c r="BB125" s="22">
        <v>115</v>
      </c>
      <c r="BC125" s="22">
        <v>0.47845500000000002</v>
      </c>
      <c r="BD125">
        <f t="shared" si="22"/>
        <v>16.342200000000002</v>
      </c>
      <c r="BE125">
        <f t="shared" si="23"/>
        <v>7.829972917200001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52.729799999999997</v>
      </c>
      <c r="I126" s="22">
        <v>-1.6241499999999999E-2</v>
      </c>
      <c r="J126" s="22">
        <v>116</v>
      </c>
      <c r="K126" s="22">
        <v>1.26556</v>
      </c>
      <c r="L126">
        <f t="shared" si="12"/>
        <v>16.241499999999998</v>
      </c>
      <c r="M126">
        <f t="shared" si="13"/>
        <v>20.559627604999999</v>
      </c>
      <c r="N126" s="9"/>
      <c r="O126" s="22">
        <v>0.48416100000000001</v>
      </c>
      <c r="P126" s="22">
        <v>167.72900000000001</v>
      </c>
      <c r="Q126" s="22">
        <v>-1.6400100000000001E-2</v>
      </c>
      <c r="R126" s="22">
        <v>116</v>
      </c>
      <c r="S126" s="22">
        <v>0.48348999999999998</v>
      </c>
      <c r="T126">
        <f t="shared" si="14"/>
        <v>16.400100000000002</v>
      </c>
      <c r="U126">
        <f t="shared" si="15"/>
        <v>7.9402888161000007</v>
      </c>
      <c r="X126" s="9"/>
      <c r="Y126" s="22">
        <v>1.2658700000000001</v>
      </c>
      <c r="Z126" s="22">
        <v>285.291</v>
      </c>
      <c r="AA126" s="22">
        <v>-1.6247600000000001E-2</v>
      </c>
      <c r="AB126" s="22">
        <v>116</v>
      </c>
      <c r="AC126" s="22">
        <v>1.2652600000000001</v>
      </c>
      <c r="AD126">
        <f t="shared" si="16"/>
        <v>16.247600000000002</v>
      </c>
      <c r="AE126">
        <f t="shared" si="17"/>
        <v>20.567349412000002</v>
      </c>
      <c r="AF126" s="9"/>
      <c r="AG126" s="22">
        <v>0.48416100000000001</v>
      </c>
      <c r="AH126" s="22">
        <v>366.81900000000002</v>
      </c>
      <c r="AI126" s="22">
        <v>-1.6400100000000001E-2</v>
      </c>
      <c r="AJ126" s="22">
        <v>116</v>
      </c>
      <c r="AK126" s="22">
        <v>0.48327599999999998</v>
      </c>
      <c r="AL126">
        <f t="shared" si="18"/>
        <v>16.400100000000002</v>
      </c>
      <c r="AM126">
        <f t="shared" si="19"/>
        <v>7.9402888161000007</v>
      </c>
      <c r="AP126" s="9"/>
      <c r="AQ126" s="22">
        <v>1.2658700000000001</v>
      </c>
      <c r="AR126" s="22">
        <v>477.61900000000003</v>
      </c>
      <c r="AS126" s="22">
        <v>-1.61987E-2</v>
      </c>
      <c r="AT126" s="22">
        <v>116</v>
      </c>
      <c r="AU126" s="22">
        <v>1.2646500000000001</v>
      </c>
      <c r="AV126">
        <f t="shared" si="20"/>
        <v>16.198699999999999</v>
      </c>
      <c r="AW126">
        <f t="shared" si="21"/>
        <v>20.505448369</v>
      </c>
      <c r="AX126" s="9"/>
      <c r="AY126" s="22">
        <v>0.48416100000000001</v>
      </c>
      <c r="AZ126" s="22">
        <v>627.101</v>
      </c>
      <c r="BA126" s="22">
        <v>-1.6342200000000001E-2</v>
      </c>
      <c r="BB126" s="22">
        <v>116</v>
      </c>
      <c r="BC126" s="22">
        <v>0.48364299999999999</v>
      </c>
      <c r="BD126">
        <f t="shared" si="22"/>
        <v>16.342200000000002</v>
      </c>
      <c r="BE126">
        <f t="shared" si="23"/>
        <v>7.9122558942000012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52.830500000000001</v>
      </c>
      <c r="I127" s="22">
        <v>-1.6259800000000001E-2</v>
      </c>
      <c r="J127" s="22">
        <v>117</v>
      </c>
      <c r="K127" s="22">
        <v>1.2597700000000001</v>
      </c>
      <c r="L127">
        <f t="shared" si="12"/>
        <v>16.259800000000002</v>
      </c>
      <c r="M127">
        <f t="shared" si="13"/>
        <v>20.500843634000002</v>
      </c>
      <c r="N127" s="9"/>
      <c r="O127" s="22">
        <v>0.48919699999999999</v>
      </c>
      <c r="P127" s="22">
        <v>167.82900000000001</v>
      </c>
      <c r="Q127" s="22">
        <v>-1.6393999999999999E-2</v>
      </c>
      <c r="R127" s="22">
        <v>117</v>
      </c>
      <c r="S127" s="22">
        <v>0.48852499999999999</v>
      </c>
      <c r="T127">
        <f t="shared" si="14"/>
        <v>16.393999999999998</v>
      </c>
      <c r="U127">
        <f t="shared" si="15"/>
        <v>8.0198956179999996</v>
      </c>
      <c r="X127" s="9"/>
      <c r="Y127" s="22">
        <v>1.2608299999999999</v>
      </c>
      <c r="Z127" s="22">
        <v>285.39100000000002</v>
      </c>
      <c r="AA127" s="22">
        <v>-1.6247600000000001E-2</v>
      </c>
      <c r="AB127" s="22">
        <v>117</v>
      </c>
      <c r="AC127" s="22">
        <v>1.2597700000000001</v>
      </c>
      <c r="AD127">
        <f t="shared" si="16"/>
        <v>16.247600000000002</v>
      </c>
      <c r="AE127">
        <f t="shared" si="17"/>
        <v>20.485461508</v>
      </c>
      <c r="AF127" s="9"/>
      <c r="AG127" s="22">
        <v>0.48919699999999999</v>
      </c>
      <c r="AH127" s="22">
        <v>366.92</v>
      </c>
      <c r="AI127" s="22">
        <v>-1.6390999999999999E-2</v>
      </c>
      <c r="AJ127" s="22">
        <v>117</v>
      </c>
      <c r="AK127" s="22">
        <v>0.48861700000000002</v>
      </c>
      <c r="AL127">
        <f t="shared" si="18"/>
        <v>16.390999999999998</v>
      </c>
      <c r="AM127">
        <f t="shared" si="19"/>
        <v>8.0184280269999988</v>
      </c>
      <c r="AP127" s="9"/>
      <c r="AQ127" s="22">
        <v>1.2608299999999999</v>
      </c>
      <c r="AR127" s="22">
        <v>477.72</v>
      </c>
      <c r="AS127" s="22">
        <v>-1.6201799999999999E-2</v>
      </c>
      <c r="AT127" s="22">
        <v>117</v>
      </c>
      <c r="AU127" s="22">
        <v>1.25946</v>
      </c>
      <c r="AV127">
        <f t="shared" si="20"/>
        <v>16.201799999999999</v>
      </c>
      <c r="AW127">
        <f t="shared" si="21"/>
        <v>20.427715493999997</v>
      </c>
      <c r="AX127" s="9"/>
      <c r="AY127" s="22">
        <v>0.48919699999999999</v>
      </c>
      <c r="AZ127" s="22">
        <v>627.20100000000002</v>
      </c>
      <c r="BA127" s="22">
        <v>-1.6345200000000001E-2</v>
      </c>
      <c r="BB127" s="22">
        <v>117</v>
      </c>
      <c r="BC127" s="22">
        <v>0.488647</v>
      </c>
      <c r="BD127">
        <f t="shared" si="22"/>
        <v>16.345200000000002</v>
      </c>
      <c r="BE127">
        <f t="shared" si="23"/>
        <v>7.9960228044000008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52.931199999999997</v>
      </c>
      <c r="I128" s="22">
        <v>-1.6262800000000001E-2</v>
      </c>
      <c r="J128" s="22">
        <v>118</v>
      </c>
      <c r="K128" s="22">
        <v>1.25458</v>
      </c>
      <c r="L128">
        <f t="shared" si="12"/>
        <v>16.262800000000002</v>
      </c>
      <c r="M128">
        <f t="shared" si="13"/>
        <v>20.422824240000004</v>
      </c>
      <c r="N128" s="9"/>
      <c r="O128" s="22">
        <v>0.494232</v>
      </c>
      <c r="P128" s="22">
        <v>167.93</v>
      </c>
      <c r="Q128" s="22">
        <v>-1.6406299999999999E-2</v>
      </c>
      <c r="R128" s="22">
        <v>118</v>
      </c>
      <c r="S128" s="22">
        <v>0.49365199999999998</v>
      </c>
      <c r="T128">
        <f t="shared" si="14"/>
        <v>16.406299999999998</v>
      </c>
      <c r="U128">
        <f t="shared" si="15"/>
        <v>8.1085184615999992</v>
      </c>
      <c r="X128" s="9"/>
      <c r="Y128" s="22">
        <v>1.2558</v>
      </c>
      <c r="Z128" s="22">
        <v>285.49200000000002</v>
      </c>
      <c r="AA128" s="22">
        <v>-1.62506E-2</v>
      </c>
      <c r="AB128" s="22">
        <v>118</v>
      </c>
      <c r="AC128" s="22">
        <v>1.25519</v>
      </c>
      <c r="AD128">
        <f t="shared" si="16"/>
        <v>16.250600000000002</v>
      </c>
      <c r="AE128">
        <f t="shared" si="17"/>
        <v>20.407503480000003</v>
      </c>
      <c r="AF128" s="9"/>
      <c r="AG128" s="22">
        <v>0.494232</v>
      </c>
      <c r="AH128" s="22">
        <v>367.02</v>
      </c>
      <c r="AI128" s="22">
        <v>-1.6393999999999999E-2</v>
      </c>
      <c r="AJ128" s="22">
        <v>118</v>
      </c>
      <c r="AK128" s="22">
        <v>0.49334699999999998</v>
      </c>
      <c r="AL128">
        <f t="shared" si="18"/>
        <v>16.393999999999998</v>
      </c>
      <c r="AM128">
        <f t="shared" si="19"/>
        <v>8.1024394079999986</v>
      </c>
      <c r="AP128" s="9"/>
      <c r="AQ128" s="22">
        <v>1.2558</v>
      </c>
      <c r="AR128" s="22">
        <v>477.82</v>
      </c>
      <c r="AS128" s="22">
        <v>-1.6207900000000001E-2</v>
      </c>
      <c r="AT128" s="22">
        <v>118</v>
      </c>
      <c r="AU128" s="22">
        <v>1.25519</v>
      </c>
      <c r="AV128">
        <f t="shared" si="20"/>
        <v>16.207900000000002</v>
      </c>
      <c r="AW128">
        <f t="shared" si="21"/>
        <v>20.353880820000004</v>
      </c>
      <c r="AX128" s="9"/>
      <c r="AY128" s="22">
        <v>0.494232</v>
      </c>
      <c r="AZ128" s="22">
        <v>627.30200000000002</v>
      </c>
      <c r="BA128" s="22">
        <v>-1.6345200000000001E-2</v>
      </c>
      <c r="BB128" s="22">
        <v>118</v>
      </c>
      <c r="BC128" s="22">
        <v>0.49353000000000002</v>
      </c>
      <c r="BD128">
        <f t="shared" si="22"/>
        <v>16.345200000000002</v>
      </c>
      <c r="BE128">
        <f t="shared" si="23"/>
        <v>8.0783208864000002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53.0319</v>
      </c>
      <c r="I129" s="22">
        <v>-1.6256699999999999E-2</v>
      </c>
      <c r="J129" s="22">
        <v>119</v>
      </c>
      <c r="K129" s="22">
        <v>1.24969</v>
      </c>
      <c r="L129">
        <f t="shared" si="12"/>
        <v>16.256699999999999</v>
      </c>
      <c r="M129">
        <f t="shared" si="13"/>
        <v>20.333230092000001</v>
      </c>
      <c r="N129" s="9"/>
      <c r="O129" s="22">
        <v>0.49926799999999999</v>
      </c>
      <c r="P129" s="22">
        <v>168.03100000000001</v>
      </c>
      <c r="Q129" s="22">
        <v>-1.6400100000000001E-2</v>
      </c>
      <c r="R129" s="22">
        <v>119</v>
      </c>
      <c r="S129" s="22">
        <v>0.49859599999999998</v>
      </c>
      <c r="T129">
        <f t="shared" si="14"/>
        <v>16.400100000000002</v>
      </c>
      <c r="U129">
        <f t="shared" si="15"/>
        <v>8.1880451268000005</v>
      </c>
      <c r="X129" s="9"/>
      <c r="Y129" s="22">
        <v>1.2507600000000001</v>
      </c>
      <c r="Z129" s="22">
        <v>285.59300000000002</v>
      </c>
      <c r="AA129" s="22">
        <v>-1.62506E-2</v>
      </c>
      <c r="AB129" s="22">
        <v>119</v>
      </c>
      <c r="AC129" s="22">
        <v>1.25</v>
      </c>
      <c r="AD129">
        <f t="shared" si="16"/>
        <v>16.250600000000002</v>
      </c>
      <c r="AE129">
        <f t="shared" si="17"/>
        <v>20.325600456000004</v>
      </c>
      <c r="AF129" s="9"/>
      <c r="AG129" s="22">
        <v>0.49926799999999999</v>
      </c>
      <c r="AH129" s="22">
        <v>367.12099999999998</v>
      </c>
      <c r="AI129" s="22">
        <v>-1.6381799999999998E-2</v>
      </c>
      <c r="AJ129" s="22">
        <v>119</v>
      </c>
      <c r="AK129" s="22">
        <v>0.49862699999999999</v>
      </c>
      <c r="AL129">
        <f t="shared" si="18"/>
        <v>16.381799999999998</v>
      </c>
      <c r="AM129">
        <f t="shared" si="19"/>
        <v>8.1789085223999987</v>
      </c>
      <c r="AP129" s="9"/>
      <c r="AQ129" s="22">
        <v>1.2507600000000001</v>
      </c>
      <c r="AR129" s="22">
        <v>477.92099999999999</v>
      </c>
      <c r="AS129" s="22">
        <v>-1.62109E-2</v>
      </c>
      <c r="AT129" s="22">
        <v>119</v>
      </c>
      <c r="AU129" s="22">
        <v>1.24939</v>
      </c>
      <c r="AV129">
        <f t="shared" si="20"/>
        <v>16.210899999999999</v>
      </c>
      <c r="AW129">
        <f t="shared" si="21"/>
        <v>20.275945283999999</v>
      </c>
      <c r="AX129" s="9"/>
      <c r="AY129" s="22">
        <v>0.49926799999999999</v>
      </c>
      <c r="AZ129" s="22">
        <v>627.40300000000002</v>
      </c>
      <c r="BA129" s="22">
        <v>-1.6339099999999999E-2</v>
      </c>
      <c r="BB129" s="22">
        <v>119</v>
      </c>
      <c r="BC129" s="22">
        <v>0.49856600000000001</v>
      </c>
      <c r="BD129">
        <f t="shared" si="22"/>
        <v>16.339099999999998</v>
      </c>
      <c r="BE129">
        <f t="shared" si="23"/>
        <v>8.1575897787999985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53.132599999999996</v>
      </c>
      <c r="I130" s="22">
        <v>-1.62506E-2</v>
      </c>
      <c r="J130" s="22">
        <v>120</v>
      </c>
      <c r="K130" s="22">
        <v>1.24542</v>
      </c>
      <c r="L130">
        <f t="shared" si="12"/>
        <v>16.250600000000002</v>
      </c>
      <c r="M130">
        <f t="shared" si="13"/>
        <v>20.243859938000003</v>
      </c>
      <c r="N130" s="9"/>
      <c r="O130" s="22">
        <v>0.50430299999999995</v>
      </c>
      <c r="P130" s="22">
        <v>168.13200000000001</v>
      </c>
      <c r="Q130" s="22">
        <v>-1.6400100000000001E-2</v>
      </c>
      <c r="R130" s="22">
        <v>120</v>
      </c>
      <c r="S130" s="22">
        <v>0.50372300000000003</v>
      </c>
      <c r="T130">
        <f t="shared" si="14"/>
        <v>16.400100000000002</v>
      </c>
      <c r="U130">
        <f t="shared" si="15"/>
        <v>8.2706196303000006</v>
      </c>
      <c r="X130" s="9"/>
      <c r="Y130" s="22">
        <v>1.24573</v>
      </c>
      <c r="Z130" s="22">
        <v>285.69400000000002</v>
      </c>
      <c r="AA130" s="22">
        <v>-1.6241499999999999E-2</v>
      </c>
      <c r="AB130" s="22">
        <v>120</v>
      </c>
      <c r="AC130" s="22">
        <v>1.24451</v>
      </c>
      <c r="AD130">
        <f t="shared" si="16"/>
        <v>16.241499999999998</v>
      </c>
      <c r="AE130">
        <f t="shared" si="17"/>
        <v>20.232523794999999</v>
      </c>
      <c r="AF130" s="9"/>
      <c r="AG130" s="22">
        <v>0.50430299999999995</v>
      </c>
      <c r="AH130" s="22">
        <v>367.22199999999998</v>
      </c>
      <c r="AI130" s="22">
        <v>-1.6378799999999999E-2</v>
      </c>
      <c r="AJ130" s="22">
        <v>120</v>
      </c>
      <c r="AK130" s="22">
        <v>0.50353999999999999</v>
      </c>
      <c r="AL130">
        <f t="shared" si="18"/>
        <v>16.378799999999998</v>
      </c>
      <c r="AM130">
        <f t="shared" si="19"/>
        <v>8.2598779763999985</v>
      </c>
      <c r="AP130" s="9"/>
      <c r="AQ130" s="22">
        <v>1.24573</v>
      </c>
      <c r="AR130" s="22">
        <v>478.02199999999999</v>
      </c>
      <c r="AS130" s="22">
        <v>-1.6223100000000001E-2</v>
      </c>
      <c r="AT130" s="22">
        <v>120</v>
      </c>
      <c r="AU130" s="22">
        <v>1.24542</v>
      </c>
      <c r="AV130">
        <f t="shared" si="20"/>
        <v>16.223100000000002</v>
      </c>
      <c r="AW130">
        <f t="shared" si="21"/>
        <v>20.209602363000002</v>
      </c>
      <c r="AX130" s="9"/>
      <c r="AY130" s="22">
        <v>0.50430299999999995</v>
      </c>
      <c r="AZ130" s="22">
        <v>627.50300000000004</v>
      </c>
      <c r="BA130" s="22">
        <v>-1.6342200000000001E-2</v>
      </c>
      <c r="BB130" s="22">
        <v>120</v>
      </c>
      <c r="BC130" s="22">
        <v>0.50369299999999995</v>
      </c>
      <c r="BD130">
        <f t="shared" si="22"/>
        <v>16.342200000000002</v>
      </c>
      <c r="BE130">
        <f t="shared" si="23"/>
        <v>8.2414204865999992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53.2333</v>
      </c>
      <c r="I131" s="22">
        <v>-1.6253699999999999E-2</v>
      </c>
      <c r="J131" s="22">
        <v>121</v>
      </c>
      <c r="K131" s="22">
        <v>1.23993</v>
      </c>
      <c r="L131">
        <f t="shared" si="12"/>
        <v>16.253699999999998</v>
      </c>
      <c r="M131">
        <f t="shared" si="13"/>
        <v>20.165803052999998</v>
      </c>
      <c r="N131" s="9"/>
      <c r="O131" s="22">
        <v>0.50933799999999996</v>
      </c>
      <c r="P131" s="22">
        <v>168.232</v>
      </c>
      <c r="Q131" s="22">
        <v>-1.6409300000000002E-2</v>
      </c>
      <c r="R131" s="22">
        <v>121</v>
      </c>
      <c r="S131" s="22">
        <v>0.508606</v>
      </c>
      <c r="T131">
        <f t="shared" si="14"/>
        <v>16.409300000000002</v>
      </c>
      <c r="U131">
        <f t="shared" si="15"/>
        <v>8.3578800433999998</v>
      </c>
      <c r="X131" s="9"/>
      <c r="Y131" s="22">
        <v>1.2406900000000001</v>
      </c>
      <c r="Z131" s="22">
        <v>285.79399999999998</v>
      </c>
      <c r="AA131" s="22">
        <v>-1.6244499999999999E-2</v>
      </c>
      <c r="AB131" s="22">
        <v>121</v>
      </c>
      <c r="AC131" s="22">
        <v>1.23993</v>
      </c>
      <c r="AD131">
        <f t="shared" si="16"/>
        <v>16.244499999999999</v>
      </c>
      <c r="AE131">
        <f t="shared" si="17"/>
        <v>20.154388704999999</v>
      </c>
      <c r="AF131" s="9"/>
      <c r="AG131" s="22">
        <v>0.50933799999999996</v>
      </c>
      <c r="AH131" s="22">
        <v>367.32299999999998</v>
      </c>
      <c r="AI131" s="22">
        <v>-1.6378799999999999E-2</v>
      </c>
      <c r="AJ131" s="22">
        <v>121</v>
      </c>
      <c r="AK131" s="22">
        <v>0.508606</v>
      </c>
      <c r="AL131">
        <f t="shared" si="18"/>
        <v>16.378799999999998</v>
      </c>
      <c r="AM131">
        <f t="shared" si="19"/>
        <v>8.342345234399998</v>
      </c>
      <c r="AP131" s="9"/>
      <c r="AQ131" s="22">
        <v>1.2406900000000001</v>
      </c>
      <c r="AR131" s="22">
        <v>478.12200000000001</v>
      </c>
      <c r="AS131" s="22">
        <v>-1.62262E-2</v>
      </c>
      <c r="AT131" s="22">
        <v>121</v>
      </c>
      <c r="AU131" s="22">
        <v>1.23932</v>
      </c>
      <c r="AV131">
        <f t="shared" si="20"/>
        <v>16.226199999999999</v>
      </c>
      <c r="AW131">
        <f t="shared" si="21"/>
        <v>20.131684077999999</v>
      </c>
      <c r="AX131" s="9"/>
      <c r="AY131" s="22">
        <v>0.50933799999999996</v>
      </c>
      <c r="AZ131" s="22">
        <v>627.60400000000004</v>
      </c>
      <c r="BA131" s="22">
        <v>-1.6339099999999999E-2</v>
      </c>
      <c r="BB131" s="22">
        <v>121</v>
      </c>
      <c r="BC131" s="22">
        <v>0.50854500000000002</v>
      </c>
      <c r="BD131">
        <f t="shared" si="22"/>
        <v>16.339099999999998</v>
      </c>
      <c r="BE131">
        <f t="shared" si="23"/>
        <v>8.3221245157999988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53.334000000000003</v>
      </c>
      <c r="I132" s="22">
        <v>-1.62506E-2</v>
      </c>
      <c r="J132" s="22">
        <v>122</v>
      </c>
      <c r="K132" s="22">
        <v>1.23444</v>
      </c>
      <c r="L132">
        <f t="shared" si="12"/>
        <v>16.250600000000002</v>
      </c>
      <c r="M132">
        <f t="shared" si="13"/>
        <v>20.080216396000001</v>
      </c>
      <c r="N132" s="9"/>
      <c r="O132" s="22">
        <v>0.514374</v>
      </c>
      <c r="P132" s="22">
        <v>168.333</v>
      </c>
      <c r="Q132" s="22">
        <v>-1.6397100000000001E-2</v>
      </c>
      <c r="R132" s="22">
        <v>122</v>
      </c>
      <c r="S132" s="22">
        <v>0.51364100000000001</v>
      </c>
      <c r="T132">
        <f t="shared" si="14"/>
        <v>16.397100000000002</v>
      </c>
      <c r="U132">
        <f t="shared" si="15"/>
        <v>8.4342419154000012</v>
      </c>
      <c r="X132" s="9"/>
      <c r="Y132" s="22">
        <v>1.23566</v>
      </c>
      <c r="Z132" s="22">
        <v>285.89499999999998</v>
      </c>
      <c r="AA132" s="22">
        <v>-1.6241499999999999E-2</v>
      </c>
      <c r="AB132" s="22">
        <v>122</v>
      </c>
      <c r="AC132" s="22">
        <v>1.2347399999999999</v>
      </c>
      <c r="AD132">
        <f t="shared" si="16"/>
        <v>16.241499999999998</v>
      </c>
      <c r="AE132">
        <f t="shared" si="17"/>
        <v>20.068971889999997</v>
      </c>
      <c r="AF132" s="9"/>
      <c r="AG132" s="22">
        <v>0.514374</v>
      </c>
      <c r="AH132" s="22">
        <v>367.423</v>
      </c>
      <c r="AI132" s="22">
        <v>-1.63727E-2</v>
      </c>
      <c r="AJ132" s="22">
        <v>122</v>
      </c>
      <c r="AK132" s="22">
        <v>0.51367200000000002</v>
      </c>
      <c r="AL132">
        <f t="shared" si="18"/>
        <v>16.372700000000002</v>
      </c>
      <c r="AM132">
        <f t="shared" si="19"/>
        <v>8.4216911898000006</v>
      </c>
      <c r="AP132" s="9"/>
      <c r="AQ132" s="22">
        <v>1.23566</v>
      </c>
      <c r="AR132" s="22">
        <v>478.22300000000001</v>
      </c>
      <c r="AS132" s="22">
        <v>-1.6229199999999999E-2</v>
      </c>
      <c r="AT132" s="22">
        <v>122</v>
      </c>
      <c r="AU132" s="22">
        <v>1.2347399999999999</v>
      </c>
      <c r="AV132">
        <f t="shared" si="20"/>
        <v>16.229199999999999</v>
      </c>
      <c r="AW132">
        <f t="shared" si="21"/>
        <v>20.053773271999997</v>
      </c>
      <c r="AX132" s="9"/>
      <c r="AY132" s="22">
        <v>0.514374</v>
      </c>
      <c r="AZ132" s="22">
        <v>627.70500000000004</v>
      </c>
      <c r="BA132" s="22">
        <v>-1.6336099999999999E-2</v>
      </c>
      <c r="BB132" s="22">
        <v>122</v>
      </c>
      <c r="BC132" s="22">
        <v>0.51348899999999997</v>
      </c>
      <c r="BD132">
        <f t="shared" si="22"/>
        <v>16.336099999999998</v>
      </c>
      <c r="BE132">
        <f t="shared" si="23"/>
        <v>8.4028651013999998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53.434699999999999</v>
      </c>
      <c r="I133" s="22">
        <v>-1.6256699999999999E-2</v>
      </c>
      <c r="J133" s="22">
        <v>123</v>
      </c>
      <c r="K133" s="22">
        <v>1.2295499999999999</v>
      </c>
      <c r="L133">
        <f t="shared" si="12"/>
        <v>16.256699999999999</v>
      </c>
      <c r="M133">
        <f t="shared" si="13"/>
        <v>20.005820153999998</v>
      </c>
      <c r="N133" s="9"/>
      <c r="O133" s="22">
        <v>0.51940900000000001</v>
      </c>
      <c r="P133" s="22">
        <v>168.434</v>
      </c>
      <c r="Q133" s="22">
        <v>-1.6393999999999999E-2</v>
      </c>
      <c r="R133" s="22">
        <v>123</v>
      </c>
      <c r="S133" s="22">
        <v>0.51864600000000005</v>
      </c>
      <c r="T133">
        <f t="shared" si="14"/>
        <v>16.393999999999998</v>
      </c>
      <c r="U133">
        <f t="shared" si="15"/>
        <v>8.5151911459999994</v>
      </c>
      <c r="X133" s="9"/>
      <c r="Y133" s="22">
        <v>1.23062</v>
      </c>
      <c r="Z133" s="22">
        <v>285.99599999999998</v>
      </c>
      <c r="AA133" s="22">
        <v>-1.6241499999999999E-2</v>
      </c>
      <c r="AB133" s="22">
        <v>123</v>
      </c>
      <c r="AC133" s="22">
        <v>1.2301599999999999</v>
      </c>
      <c r="AD133">
        <f t="shared" si="16"/>
        <v>16.241499999999998</v>
      </c>
      <c r="AE133">
        <f t="shared" si="17"/>
        <v>19.987114729999998</v>
      </c>
      <c r="AF133" s="9"/>
      <c r="AG133" s="22">
        <v>0.51940900000000001</v>
      </c>
      <c r="AH133" s="22">
        <v>367.524</v>
      </c>
      <c r="AI133" s="22">
        <v>-1.6381799999999998E-2</v>
      </c>
      <c r="AJ133" s="22">
        <v>123</v>
      </c>
      <c r="AK133" s="22">
        <v>0.51870700000000003</v>
      </c>
      <c r="AL133">
        <f t="shared" si="18"/>
        <v>16.381799999999998</v>
      </c>
      <c r="AM133">
        <f t="shared" si="19"/>
        <v>8.5088543561999987</v>
      </c>
      <c r="AP133" s="9"/>
      <c r="AQ133" s="22">
        <v>1.23062</v>
      </c>
      <c r="AR133" s="22">
        <v>478.32400000000001</v>
      </c>
      <c r="AS133" s="22">
        <v>-1.6223100000000001E-2</v>
      </c>
      <c r="AT133" s="22">
        <v>123</v>
      </c>
      <c r="AU133" s="22">
        <v>1.22986</v>
      </c>
      <c r="AV133">
        <f t="shared" si="20"/>
        <v>16.223100000000002</v>
      </c>
      <c r="AW133">
        <f t="shared" si="21"/>
        <v>19.964471322000005</v>
      </c>
      <c r="AX133" s="9"/>
      <c r="AY133" s="22">
        <v>0.51940900000000001</v>
      </c>
      <c r="AZ133" s="22">
        <v>627.80499999999995</v>
      </c>
      <c r="BA133" s="22">
        <v>-1.6339099999999999E-2</v>
      </c>
      <c r="BB133" s="22">
        <v>123</v>
      </c>
      <c r="BC133" s="22">
        <v>0.51876800000000001</v>
      </c>
      <c r="BD133">
        <f t="shared" si="22"/>
        <v>16.339099999999998</v>
      </c>
      <c r="BE133">
        <f t="shared" si="23"/>
        <v>8.4866755918999992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53.535400000000003</v>
      </c>
      <c r="I134" s="22">
        <v>-1.6262800000000001E-2</v>
      </c>
      <c r="J134" s="22">
        <v>124</v>
      </c>
      <c r="K134" s="22">
        <v>1.2246699999999999</v>
      </c>
      <c r="L134">
        <f t="shared" si="12"/>
        <v>16.262800000000002</v>
      </c>
      <c r="M134">
        <f t="shared" si="13"/>
        <v>19.931525052000001</v>
      </c>
      <c r="N134" s="9"/>
      <c r="O134" s="22">
        <v>0.52444500000000005</v>
      </c>
      <c r="P134" s="22">
        <v>168.53399999999999</v>
      </c>
      <c r="Q134" s="22">
        <v>-1.6397100000000001E-2</v>
      </c>
      <c r="R134" s="22">
        <v>124</v>
      </c>
      <c r="S134" s="22">
        <v>0.52380400000000005</v>
      </c>
      <c r="T134">
        <f t="shared" si="14"/>
        <v>16.397100000000002</v>
      </c>
      <c r="U134">
        <f t="shared" si="15"/>
        <v>8.5993771095000024</v>
      </c>
      <c r="X134" s="9"/>
      <c r="Y134" s="22">
        <v>1.22559</v>
      </c>
      <c r="Z134" s="22">
        <v>286.096</v>
      </c>
      <c r="AA134" s="22">
        <v>-1.6244499999999999E-2</v>
      </c>
      <c r="AB134" s="22">
        <v>124</v>
      </c>
      <c r="AC134" s="22">
        <v>1.2240599999999999</v>
      </c>
      <c r="AD134">
        <f t="shared" si="16"/>
        <v>16.244499999999999</v>
      </c>
      <c r="AE134">
        <f t="shared" si="17"/>
        <v>19.909096754999997</v>
      </c>
      <c r="AF134" s="9"/>
      <c r="AG134" s="22">
        <v>0.52444500000000005</v>
      </c>
      <c r="AH134" s="22">
        <v>367.625</v>
      </c>
      <c r="AI134" s="22">
        <v>-1.63879E-2</v>
      </c>
      <c r="AJ134" s="22">
        <v>124</v>
      </c>
      <c r="AK134" s="22">
        <v>0.52380400000000005</v>
      </c>
      <c r="AL134">
        <f t="shared" si="18"/>
        <v>16.387900000000002</v>
      </c>
      <c r="AM134">
        <f t="shared" si="19"/>
        <v>8.594552215500002</v>
      </c>
      <c r="AP134" s="9"/>
      <c r="AQ134" s="22">
        <v>1.22559</v>
      </c>
      <c r="AR134" s="22">
        <v>478.42500000000001</v>
      </c>
      <c r="AS134" s="22">
        <v>-1.6229199999999999E-2</v>
      </c>
      <c r="AT134" s="22">
        <v>124</v>
      </c>
      <c r="AU134" s="22">
        <v>1.2246699999999999</v>
      </c>
      <c r="AV134">
        <f t="shared" si="20"/>
        <v>16.229199999999999</v>
      </c>
      <c r="AW134">
        <f t="shared" si="21"/>
        <v>19.890345227999997</v>
      </c>
      <c r="AX134" s="9"/>
      <c r="AY134" s="22">
        <v>0.52444500000000005</v>
      </c>
      <c r="AZ134" s="22">
        <v>627.90599999999995</v>
      </c>
      <c r="BA134" s="22">
        <v>-1.6339099999999999E-2</v>
      </c>
      <c r="BB134" s="22">
        <v>124</v>
      </c>
      <c r="BC134" s="22">
        <v>0.523895</v>
      </c>
      <c r="BD134">
        <f t="shared" si="22"/>
        <v>16.339099999999998</v>
      </c>
      <c r="BE134">
        <f t="shared" si="23"/>
        <v>8.5689592994999995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53.636099999999999</v>
      </c>
      <c r="I135" s="22">
        <v>-1.6256699999999999E-2</v>
      </c>
      <c r="J135" s="22">
        <v>125</v>
      </c>
      <c r="K135" s="22">
        <v>1.2200899999999999</v>
      </c>
      <c r="L135">
        <f t="shared" si="12"/>
        <v>16.256699999999999</v>
      </c>
      <c r="M135">
        <f t="shared" si="13"/>
        <v>19.842115184999997</v>
      </c>
      <c r="N135" s="9"/>
      <c r="O135" s="22">
        <v>0.52947999999999995</v>
      </c>
      <c r="P135" s="22">
        <v>168.63499999999999</v>
      </c>
      <c r="Q135" s="22">
        <v>-1.64032E-2</v>
      </c>
      <c r="R135" s="22">
        <v>125</v>
      </c>
      <c r="S135" s="22">
        <v>0.52862500000000001</v>
      </c>
      <c r="T135">
        <f t="shared" si="14"/>
        <v>16.403199999999998</v>
      </c>
      <c r="U135">
        <f t="shared" si="15"/>
        <v>8.6851663359999982</v>
      </c>
      <c r="X135" s="9"/>
      <c r="Y135" s="22">
        <v>1.22055</v>
      </c>
      <c r="Z135" s="22">
        <v>286.197</v>
      </c>
      <c r="AA135" s="22">
        <v>-1.6247600000000001E-2</v>
      </c>
      <c r="AB135" s="22">
        <v>125</v>
      </c>
      <c r="AC135" s="22">
        <v>1.2191799999999999</v>
      </c>
      <c r="AD135">
        <f t="shared" si="16"/>
        <v>16.247600000000002</v>
      </c>
      <c r="AE135">
        <f t="shared" si="17"/>
        <v>19.831008180000001</v>
      </c>
      <c r="AF135" s="9"/>
      <c r="AG135" s="22">
        <v>0.52947999999999995</v>
      </c>
      <c r="AH135" s="22">
        <v>367.72500000000002</v>
      </c>
      <c r="AI135" s="22">
        <v>-1.6378799999999999E-2</v>
      </c>
      <c r="AJ135" s="22">
        <v>125</v>
      </c>
      <c r="AK135" s="22">
        <v>0.52868700000000002</v>
      </c>
      <c r="AL135">
        <f t="shared" si="18"/>
        <v>16.378799999999998</v>
      </c>
      <c r="AM135">
        <f t="shared" si="19"/>
        <v>8.6722470239999989</v>
      </c>
      <c r="AP135" s="9"/>
      <c r="AQ135" s="22">
        <v>1.22055</v>
      </c>
      <c r="AR135" s="22">
        <v>478.52499999999998</v>
      </c>
      <c r="AS135" s="22">
        <v>-1.6232300000000002E-2</v>
      </c>
      <c r="AT135" s="22">
        <v>125</v>
      </c>
      <c r="AU135" s="22">
        <v>1.2197899999999999</v>
      </c>
      <c r="AV135">
        <f t="shared" si="20"/>
        <v>16.232300000000002</v>
      </c>
      <c r="AW135">
        <f t="shared" si="21"/>
        <v>19.812333765000002</v>
      </c>
      <c r="AX135" s="9"/>
      <c r="AY135" s="22">
        <v>0.52947999999999995</v>
      </c>
      <c r="AZ135" s="22">
        <v>628.00699999999995</v>
      </c>
      <c r="BA135" s="22">
        <v>-1.6342200000000001E-2</v>
      </c>
      <c r="BB135" s="22">
        <v>125</v>
      </c>
      <c r="BC135" s="22">
        <v>0.52899200000000002</v>
      </c>
      <c r="BD135">
        <f t="shared" si="22"/>
        <v>16.342200000000002</v>
      </c>
      <c r="BE135">
        <f t="shared" si="23"/>
        <v>8.6528680560000009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53.736800000000002</v>
      </c>
      <c r="I136" s="22">
        <v>-1.6253699999999999E-2</v>
      </c>
      <c r="J136" s="22">
        <v>126</v>
      </c>
      <c r="K136" s="22">
        <v>1.2152099999999999</v>
      </c>
      <c r="L136">
        <f t="shared" si="12"/>
        <v>16.253699999999998</v>
      </c>
      <c r="M136">
        <f t="shared" si="13"/>
        <v>19.756697423999999</v>
      </c>
      <c r="N136" s="9"/>
      <c r="O136" s="22">
        <v>0.53451499999999996</v>
      </c>
      <c r="P136" s="22">
        <v>168.73599999999999</v>
      </c>
      <c r="Q136" s="22">
        <v>-1.63879E-2</v>
      </c>
      <c r="R136" s="22">
        <v>126</v>
      </c>
      <c r="S136" s="22">
        <v>0.53378300000000001</v>
      </c>
      <c r="T136">
        <f t="shared" si="14"/>
        <v>16.387900000000002</v>
      </c>
      <c r="U136">
        <f t="shared" si="15"/>
        <v>8.7595783684999997</v>
      </c>
      <c r="X136" s="9"/>
      <c r="Y136" s="22">
        <v>1.2155199999999999</v>
      </c>
      <c r="Z136" s="22">
        <v>286.298</v>
      </c>
      <c r="AA136" s="22">
        <v>-1.62659E-2</v>
      </c>
      <c r="AB136" s="22">
        <v>126</v>
      </c>
      <c r="AC136" s="22">
        <v>1.2145999999999999</v>
      </c>
      <c r="AD136">
        <f t="shared" si="16"/>
        <v>16.265899999999998</v>
      </c>
      <c r="AE136">
        <f t="shared" si="17"/>
        <v>19.771526767999998</v>
      </c>
      <c r="AF136" s="9"/>
      <c r="AG136" s="22">
        <v>0.53451499999999996</v>
      </c>
      <c r="AH136" s="22">
        <v>367.82600000000002</v>
      </c>
      <c r="AI136" s="22">
        <v>-1.6381799999999998E-2</v>
      </c>
      <c r="AJ136" s="22">
        <v>126</v>
      </c>
      <c r="AK136" s="22">
        <v>0.533752</v>
      </c>
      <c r="AL136">
        <f t="shared" si="18"/>
        <v>16.381799999999998</v>
      </c>
      <c r="AM136">
        <f t="shared" si="19"/>
        <v>8.7563178269999984</v>
      </c>
      <c r="AP136" s="9"/>
      <c r="AQ136" s="22">
        <v>1.2155199999999999</v>
      </c>
      <c r="AR136" s="22">
        <v>478.62599999999998</v>
      </c>
      <c r="AS136" s="22">
        <v>-1.62262E-2</v>
      </c>
      <c r="AT136" s="22">
        <v>126</v>
      </c>
      <c r="AU136" s="22">
        <v>1.2149000000000001</v>
      </c>
      <c r="AV136">
        <f t="shared" si="20"/>
        <v>16.226199999999999</v>
      </c>
      <c r="AW136">
        <f t="shared" si="21"/>
        <v>19.723270623999998</v>
      </c>
      <c r="AX136" s="9"/>
      <c r="AY136" s="22">
        <v>0.53451499999999996</v>
      </c>
      <c r="AZ136" s="22">
        <v>628.10799999999995</v>
      </c>
      <c r="BA136" s="22">
        <v>-1.6333E-2</v>
      </c>
      <c r="BB136" s="22">
        <v>126</v>
      </c>
      <c r="BC136" s="22">
        <v>0.53378300000000001</v>
      </c>
      <c r="BD136">
        <f t="shared" si="22"/>
        <v>16.333000000000002</v>
      </c>
      <c r="BE136">
        <f t="shared" si="23"/>
        <v>8.7302334950000002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53.837499999999999</v>
      </c>
      <c r="I137" s="22">
        <v>-1.62506E-2</v>
      </c>
      <c r="J137" s="22">
        <v>127</v>
      </c>
      <c r="K137" s="22">
        <v>1.2100200000000001</v>
      </c>
      <c r="L137">
        <f t="shared" si="12"/>
        <v>16.250600000000002</v>
      </c>
      <c r="M137">
        <f t="shared" si="13"/>
        <v>19.671026288000004</v>
      </c>
      <c r="N137" s="9"/>
      <c r="O137" s="22">
        <v>0.539551</v>
      </c>
      <c r="P137" s="22">
        <v>168.83600000000001</v>
      </c>
      <c r="Q137" s="22">
        <v>-1.6400100000000001E-2</v>
      </c>
      <c r="R137" s="22">
        <v>127</v>
      </c>
      <c r="S137" s="22">
        <v>0.53878800000000004</v>
      </c>
      <c r="T137">
        <f t="shared" si="14"/>
        <v>16.400100000000002</v>
      </c>
      <c r="U137">
        <f t="shared" si="15"/>
        <v>8.8486903551000005</v>
      </c>
      <c r="X137" s="9"/>
      <c r="Y137" s="22">
        <v>1.21048</v>
      </c>
      <c r="Z137" s="22">
        <v>286.39800000000002</v>
      </c>
      <c r="AA137" s="22">
        <v>-1.62659E-2</v>
      </c>
      <c r="AB137" s="22">
        <v>127</v>
      </c>
      <c r="AC137" s="22">
        <v>1.2094100000000001</v>
      </c>
      <c r="AD137">
        <f t="shared" si="16"/>
        <v>16.265899999999998</v>
      </c>
      <c r="AE137">
        <f t="shared" si="17"/>
        <v>19.689546631999999</v>
      </c>
      <c r="AF137" s="9"/>
      <c r="AG137" s="22">
        <v>0.539551</v>
      </c>
      <c r="AH137" s="22">
        <v>367.92700000000002</v>
      </c>
      <c r="AI137" s="22">
        <v>-1.6393999999999999E-2</v>
      </c>
      <c r="AJ137" s="22">
        <v>127</v>
      </c>
      <c r="AK137" s="22">
        <v>0.53881800000000002</v>
      </c>
      <c r="AL137">
        <f t="shared" si="18"/>
        <v>16.393999999999998</v>
      </c>
      <c r="AM137">
        <f t="shared" si="19"/>
        <v>8.8453990939999994</v>
      </c>
      <c r="AP137" s="9"/>
      <c r="AQ137" s="22">
        <v>1.21048</v>
      </c>
      <c r="AR137" s="22">
        <v>478.72699999999998</v>
      </c>
      <c r="AS137" s="22">
        <v>-1.62262E-2</v>
      </c>
      <c r="AT137" s="22">
        <v>127</v>
      </c>
      <c r="AU137" s="22">
        <v>1.2094100000000001</v>
      </c>
      <c r="AV137">
        <f t="shared" si="20"/>
        <v>16.226199999999999</v>
      </c>
      <c r="AW137">
        <f t="shared" si="21"/>
        <v>19.641490575999999</v>
      </c>
      <c r="AX137" s="9"/>
      <c r="AY137" s="22">
        <v>0.539551</v>
      </c>
      <c r="AZ137" s="22">
        <v>628.20799999999997</v>
      </c>
      <c r="BA137" s="22">
        <v>-1.6333E-2</v>
      </c>
      <c r="BB137" s="22">
        <v>127</v>
      </c>
      <c r="BC137" s="22">
        <v>0.538879</v>
      </c>
      <c r="BD137">
        <f t="shared" si="22"/>
        <v>16.333000000000002</v>
      </c>
      <c r="BE137">
        <f t="shared" si="23"/>
        <v>8.8124864830000007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53.938299999999998</v>
      </c>
      <c r="I138" s="22">
        <v>-1.6244499999999999E-2</v>
      </c>
      <c r="J138" s="22">
        <v>128</v>
      </c>
      <c r="K138" s="22">
        <v>1.2042200000000001</v>
      </c>
      <c r="L138">
        <f t="shared" si="12"/>
        <v>16.244499999999999</v>
      </c>
      <c r="M138">
        <f t="shared" si="13"/>
        <v>19.581770079999998</v>
      </c>
      <c r="N138" s="9"/>
      <c r="O138" s="22">
        <v>0.54458600000000001</v>
      </c>
      <c r="P138" s="22">
        <v>168.93700000000001</v>
      </c>
      <c r="Q138" s="22">
        <v>-1.6400100000000001E-2</v>
      </c>
      <c r="R138" s="22">
        <v>128</v>
      </c>
      <c r="S138" s="22">
        <v>0.54388400000000003</v>
      </c>
      <c r="T138">
        <f t="shared" si="14"/>
        <v>16.400100000000002</v>
      </c>
      <c r="U138">
        <f t="shared" si="15"/>
        <v>8.9312648586000005</v>
      </c>
      <c r="X138" s="9"/>
      <c r="Y138" s="22">
        <v>1.2054400000000001</v>
      </c>
      <c r="Z138" s="22">
        <v>286.49900000000002</v>
      </c>
      <c r="AA138" s="22">
        <v>-1.62659E-2</v>
      </c>
      <c r="AB138" s="22">
        <v>128</v>
      </c>
      <c r="AC138" s="22">
        <v>1.2039200000000001</v>
      </c>
      <c r="AD138">
        <f t="shared" si="16"/>
        <v>16.265899999999998</v>
      </c>
      <c r="AE138">
        <f t="shared" si="17"/>
        <v>19.607566496</v>
      </c>
      <c r="AF138" s="9"/>
      <c r="AG138" s="22">
        <v>0.54458600000000001</v>
      </c>
      <c r="AH138" s="22">
        <v>368.02800000000002</v>
      </c>
      <c r="AI138" s="22">
        <v>-1.6393999999999999E-2</v>
      </c>
      <c r="AJ138" s="22">
        <v>128</v>
      </c>
      <c r="AK138" s="22">
        <v>0.54388400000000003</v>
      </c>
      <c r="AL138">
        <f t="shared" si="18"/>
        <v>16.393999999999998</v>
      </c>
      <c r="AM138">
        <f t="shared" si="19"/>
        <v>8.9279428840000001</v>
      </c>
      <c r="AP138" s="9"/>
      <c r="AQ138" s="22">
        <v>1.2054400000000001</v>
      </c>
      <c r="AR138" s="22">
        <v>478.827</v>
      </c>
      <c r="AS138" s="22">
        <v>-1.6232300000000002E-2</v>
      </c>
      <c r="AT138" s="22">
        <v>128</v>
      </c>
      <c r="AU138" s="22">
        <v>1.2039200000000001</v>
      </c>
      <c r="AV138">
        <f t="shared" si="20"/>
        <v>16.232300000000002</v>
      </c>
      <c r="AW138">
        <f t="shared" si="21"/>
        <v>19.567063712000003</v>
      </c>
      <c r="AX138" s="9"/>
      <c r="AY138" s="22">
        <v>0.54458600000000001</v>
      </c>
      <c r="AZ138" s="22">
        <v>628.30899999999997</v>
      </c>
      <c r="BA138" s="22">
        <v>-1.6326899999999998E-2</v>
      </c>
      <c r="BB138" s="22">
        <v>128</v>
      </c>
      <c r="BC138" s="22">
        <v>0.54379299999999997</v>
      </c>
      <c r="BD138">
        <f t="shared" si="22"/>
        <v>16.326899999999998</v>
      </c>
      <c r="BE138">
        <f t="shared" si="23"/>
        <v>8.8914011633999994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54.039000000000001</v>
      </c>
      <c r="I139" s="22">
        <v>-1.6253699999999999E-2</v>
      </c>
      <c r="J139" s="22">
        <v>129</v>
      </c>
      <c r="K139" s="22">
        <v>1.1990400000000001</v>
      </c>
      <c r="L139">
        <f t="shared" si="12"/>
        <v>16.253699999999998</v>
      </c>
      <c r="M139">
        <f t="shared" si="13"/>
        <v>19.511104016999997</v>
      </c>
      <c r="N139" s="9"/>
      <c r="O139" s="22">
        <v>0.54962200000000005</v>
      </c>
      <c r="P139" s="22">
        <v>169.03800000000001</v>
      </c>
      <c r="Q139" s="22">
        <v>-1.6393999999999999E-2</v>
      </c>
      <c r="R139" s="22">
        <v>129</v>
      </c>
      <c r="S139" s="22">
        <v>0.54879800000000001</v>
      </c>
      <c r="T139">
        <f t="shared" si="14"/>
        <v>16.393999999999998</v>
      </c>
      <c r="U139">
        <f t="shared" si="15"/>
        <v>9.0105030680000002</v>
      </c>
      <c r="X139" s="9"/>
      <c r="Y139" s="22">
        <v>1.20041</v>
      </c>
      <c r="Z139" s="22">
        <v>286.60000000000002</v>
      </c>
      <c r="AA139" s="22">
        <v>-1.6247600000000001E-2</v>
      </c>
      <c r="AB139" s="22">
        <v>129</v>
      </c>
      <c r="AC139" s="22">
        <v>1.1993400000000001</v>
      </c>
      <c r="AD139">
        <f t="shared" si="16"/>
        <v>16.247600000000002</v>
      </c>
      <c r="AE139">
        <f t="shared" si="17"/>
        <v>19.503781516000004</v>
      </c>
      <c r="AF139" s="9"/>
      <c r="AG139" s="22">
        <v>0.54962200000000005</v>
      </c>
      <c r="AH139" s="22">
        <v>368.12799999999999</v>
      </c>
      <c r="AI139" s="22">
        <v>-1.6393999999999999E-2</v>
      </c>
      <c r="AJ139" s="22">
        <v>129</v>
      </c>
      <c r="AK139" s="22">
        <v>0.54882799999999998</v>
      </c>
      <c r="AL139">
        <f t="shared" si="18"/>
        <v>16.393999999999998</v>
      </c>
      <c r="AM139">
        <f t="shared" si="19"/>
        <v>9.0105030680000002</v>
      </c>
      <c r="AP139" s="9"/>
      <c r="AQ139" s="22">
        <v>1.20041</v>
      </c>
      <c r="AR139" s="22">
        <v>478.928</v>
      </c>
      <c r="AS139" s="22">
        <v>-1.6232300000000002E-2</v>
      </c>
      <c r="AT139" s="22">
        <v>129</v>
      </c>
      <c r="AU139" s="22">
        <v>1.1996500000000001</v>
      </c>
      <c r="AV139">
        <f t="shared" si="20"/>
        <v>16.232300000000002</v>
      </c>
      <c r="AW139">
        <f t="shared" si="21"/>
        <v>19.485415243000002</v>
      </c>
      <c r="AX139" s="9"/>
      <c r="AY139" s="22">
        <v>0.54962200000000005</v>
      </c>
      <c r="AZ139" s="22">
        <v>628.41</v>
      </c>
      <c r="BA139" s="22">
        <v>-1.6330000000000001E-2</v>
      </c>
      <c r="BB139" s="22">
        <v>129</v>
      </c>
      <c r="BC139" s="22">
        <v>0.54882799999999998</v>
      </c>
      <c r="BD139">
        <f t="shared" si="22"/>
        <v>16.330000000000002</v>
      </c>
      <c r="BE139">
        <f t="shared" si="23"/>
        <v>8.975327260000002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54.139699999999998</v>
      </c>
      <c r="I140" s="22">
        <v>-1.62659E-2</v>
      </c>
      <c r="J140" s="22">
        <v>130</v>
      </c>
      <c r="K140" s="22">
        <v>1.1944600000000001</v>
      </c>
      <c r="L140">
        <f t="shared" ref="L140:L203" si="24">-I140/$F$2*1000</f>
        <v>16.265899999999998</v>
      </c>
      <c r="M140">
        <f t="shared" ref="M140:M203" si="25">L140*G140</f>
        <v>19.443768883000001</v>
      </c>
      <c r="N140" s="9"/>
      <c r="O140" s="22">
        <v>0.55465699999999996</v>
      </c>
      <c r="P140" s="22">
        <v>169.13900000000001</v>
      </c>
      <c r="Q140" s="22">
        <v>-1.6393999999999999E-2</v>
      </c>
      <c r="R140" s="22">
        <v>130</v>
      </c>
      <c r="S140" s="22">
        <v>0.55367999999999995</v>
      </c>
      <c r="T140">
        <f t="shared" ref="T140:T203" si="26">-Q140/$F$2*1000</f>
        <v>16.393999999999998</v>
      </c>
      <c r="U140">
        <f t="shared" ref="U140:U203" si="27">T140*O140</f>
        <v>9.0930468579999992</v>
      </c>
      <c r="X140" s="9"/>
      <c r="Y140" s="22">
        <v>1.19537</v>
      </c>
      <c r="Z140" s="22">
        <v>286.70100000000002</v>
      </c>
      <c r="AA140" s="22">
        <v>-1.6259800000000001E-2</v>
      </c>
      <c r="AB140" s="22">
        <v>130</v>
      </c>
      <c r="AC140" s="22">
        <v>1.1944600000000001</v>
      </c>
      <c r="AD140">
        <f t="shared" ref="AD140:AD203" si="28">-AA140/$F$2*1000</f>
        <v>16.259800000000002</v>
      </c>
      <c r="AE140">
        <f t="shared" ref="AE140:AE203" si="29">AD140*Y140</f>
        <v>19.436477126000003</v>
      </c>
      <c r="AF140" s="9"/>
      <c r="AG140" s="22">
        <v>0.55465699999999996</v>
      </c>
      <c r="AH140" s="22">
        <v>368.22899999999998</v>
      </c>
      <c r="AI140" s="22">
        <v>-1.6381799999999998E-2</v>
      </c>
      <c r="AJ140" s="22">
        <v>130</v>
      </c>
      <c r="AK140" s="22">
        <v>0.55395499999999998</v>
      </c>
      <c r="AL140">
        <f t="shared" ref="AL140:AL203" si="30">-AI140/$F$2*1000</f>
        <v>16.381799999999998</v>
      </c>
      <c r="AM140">
        <f t="shared" ref="AM140:AM203" si="31">AL140*AG140</f>
        <v>9.0862800425999986</v>
      </c>
      <c r="AP140" s="9"/>
      <c r="AQ140" s="22">
        <v>1.19537</v>
      </c>
      <c r="AR140" s="22">
        <v>479.029</v>
      </c>
      <c r="AS140" s="22">
        <v>-1.62262E-2</v>
      </c>
      <c r="AT140" s="22">
        <v>130</v>
      </c>
      <c r="AU140" s="22">
        <v>1.1944600000000001</v>
      </c>
      <c r="AV140">
        <f t="shared" ref="AV140:AV203" si="32">-AS140/$F$2*1000</f>
        <v>16.226199999999999</v>
      </c>
      <c r="AW140">
        <f t="shared" ref="AW140:AW203" si="33">AV140*AQ140</f>
        <v>19.396312693999999</v>
      </c>
      <c r="AX140" s="9"/>
      <c r="AY140" s="22">
        <v>0.55465699999999996</v>
      </c>
      <c r="AZ140" s="22">
        <v>628.51</v>
      </c>
      <c r="BA140" s="22">
        <v>-1.6336099999999999E-2</v>
      </c>
      <c r="BB140" s="22">
        <v>130</v>
      </c>
      <c r="BC140" s="22">
        <v>0.55386400000000002</v>
      </c>
      <c r="BD140">
        <f t="shared" ref="BD140:BD203" si="34">-BA140/$F$2*1000</f>
        <v>16.336099999999998</v>
      </c>
      <c r="BE140">
        <f t="shared" ref="BE140:BE203" si="35">BD140*AY140</f>
        <v>9.0609322176999978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54.240400000000001</v>
      </c>
      <c r="I141" s="22">
        <v>-1.62659E-2</v>
      </c>
      <c r="J141" s="22">
        <v>131</v>
      </c>
      <c r="K141" s="22">
        <v>1.18927</v>
      </c>
      <c r="L141">
        <f t="shared" si="24"/>
        <v>16.265899999999998</v>
      </c>
      <c r="M141">
        <f t="shared" si="25"/>
        <v>19.361951405999996</v>
      </c>
      <c r="N141" s="9"/>
      <c r="O141" s="22">
        <v>0.55969199999999997</v>
      </c>
      <c r="P141" s="22">
        <v>169.239</v>
      </c>
      <c r="Q141" s="22">
        <v>-1.6393999999999999E-2</v>
      </c>
      <c r="R141" s="22">
        <v>131</v>
      </c>
      <c r="S141" s="22">
        <v>0.55902099999999999</v>
      </c>
      <c r="T141">
        <f t="shared" si="26"/>
        <v>16.393999999999998</v>
      </c>
      <c r="U141">
        <f t="shared" si="27"/>
        <v>9.1755906479999982</v>
      </c>
      <c r="X141" s="9"/>
      <c r="Y141" s="22">
        <v>1.19034</v>
      </c>
      <c r="Z141" s="22">
        <v>286.80099999999999</v>
      </c>
      <c r="AA141" s="22">
        <v>-1.62659E-2</v>
      </c>
      <c r="AB141" s="22">
        <v>131</v>
      </c>
      <c r="AC141" s="22">
        <v>1.1895800000000001</v>
      </c>
      <c r="AD141">
        <f t="shared" si="28"/>
        <v>16.265899999999998</v>
      </c>
      <c r="AE141">
        <f t="shared" si="29"/>
        <v>19.361951405999996</v>
      </c>
      <c r="AF141" s="9"/>
      <c r="AG141" s="22">
        <v>0.55969199999999997</v>
      </c>
      <c r="AH141" s="22">
        <v>368.33</v>
      </c>
      <c r="AI141" s="22">
        <v>-1.6390999999999999E-2</v>
      </c>
      <c r="AJ141" s="22">
        <v>131</v>
      </c>
      <c r="AK141" s="22">
        <v>0.55892900000000001</v>
      </c>
      <c r="AL141">
        <f t="shared" si="30"/>
        <v>16.390999999999998</v>
      </c>
      <c r="AM141">
        <f t="shared" si="31"/>
        <v>9.173911571999998</v>
      </c>
      <c r="AP141" s="9"/>
      <c r="AQ141" s="22">
        <v>1.19034</v>
      </c>
      <c r="AR141" s="22">
        <v>479.13</v>
      </c>
      <c r="AS141" s="22">
        <v>-1.6223100000000001E-2</v>
      </c>
      <c r="AT141" s="22">
        <v>131</v>
      </c>
      <c r="AU141" s="22">
        <v>1.18896</v>
      </c>
      <c r="AV141">
        <f t="shared" si="32"/>
        <v>16.223100000000002</v>
      </c>
      <c r="AW141">
        <f t="shared" si="33"/>
        <v>19.311004854000004</v>
      </c>
      <c r="AX141" s="9"/>
      <c r="AY141" s="22">
        <v>0.55969199999999997</v>
      </c>
      <c r="AZ141" s="22">
        <v>628.61099999999999</v>
      </c>
      <c r="BA141" s="22">
        <v>-1.6336099999999999E-2</v>
      </c>
      <c r="BB141" s="22">
        <v>131</v>
      </c>
      <c r="BC141" s="22">
        <v>0.55905199999999999</v>
      </c>
      <c r="BD141">
        <f t="shared" si="34"/>
        <v>16.336099999999998</v>
      </c>
      <c r="BE141">
        <f t="shared" si="35"/>
        <v>9.1431844811999987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54.341099999999997</v>
      </c>
      <c r="I142" s="22">
        <v>-1.62659E-2</v>
      </c>
      <c r="J142" s="22">
        <v>132</v>
      </c>
      <c r="K142" s="22">
        <v>1.18408</v>
      </c>
      <c r="L142">
        <f t="shared" si="24"/>
        <v>16.265899999999998</v>
      </c>
      <c r="M142">
        <f t="shared" si="25"/>
        <v>19.279971269999997</v>
      </c>
      <c r="N142" s="9"/>
      <c r="O142" s="22">
        <v>0.56472800000000001</v>
      </c>
      <c r="P142" s="22">
        <v>169.34</v>
      </c>
      <c r="Q142" s="22">
        <v>-1.6400100000000001E-2</v>
      </c>
      <c r="R142" s="22">
        <v>132</v>
      </c>
      <c r="S142" s="22">
        <v>0.56402600000000003</v>
      </c>
      <c r="T142">
        <f t="shared" si="26"/>
        <v>16.400100000000002</v>
      </c>
      <c r="U142">
        <f t="shared" si="27"/>
        <v>9.2615956728000004</v>
      </c>
      <c r="X142" s="9"/>
      <c r="Y142" s="22">
        <v>1.1853</v>
      </c>
      <c r="Z142" s="22">
        <v>286.90199999999999</v>
      </c>
      <c r="AA142" s="22">
        <v>-1.6262800000000001E-2</v>
      </c>
      <c r="AB142" s="22">
        <v>132</v>
      </c>
      <c r="AC142" s="22">
        <v>1.18469</v>
      </c>
      <c r="AD142">
        <f t="shared" si="28"/>
        <v>16.262800000000002</v>
      </c>
      <c r="AE142">
        <f t="shared" si="29"/>
        <v>19.276296840000004</v>
      </c>
      <c r="AF142" s="9"/>
      <c r="AG142" s="22">
        <v>0.56472800000000001</v>
      </c>
      <c r="AH142" s="22">
        <v>368.43</v>
      </c>
      <c r="AI142" s="22">
        <v>-1.6397100000000001E-2</v>
      </c>
      <c r="AJ142" s="22">
        <v>132</v>
      </c>
      <c r="AK142" s="22">
        <v>0.56399500000000002</v>
      </c>
      <c r="AL142">
        <f t="shared" si="30"/>
        <v>16.397100000000002</v>
      </c>
      <c r="AM142">
        <f t="shared" si="31"/>
        <v>9.2599014888000006</v>
      </c>
      <c r="AP142" s="9"/>
      <c r="AQ142" s="22">
        <v>1.1853</v>
      </c>
      <c r="AR142" s="22">
        <v>479.23</v>
      </c>
      <c r="AS142" s="22">
        <v>-1.6220100000000001E-2</v>
      </c>
      <c r="AT142" s="22">
        <v>132</v>
      </c>
      <c r="AU142" s="22">
        <v>1.18469</v>
      </c>
      <c r="AV142">
        <f t="shared" si="32"/>
        <v>16.220100000000002</v>
      </c>
      <c r="AW142">
        <f t="shared" si="33"/>
        <v>19.225684530000002</v>
      </c>
      <c r="AX142" s="9"/>
      <c r="AY142" s="22">
        <v>0.56472800000000001</v>
      </c>
      <c r="AZ142" s="22">
        <v>628.71199999999999</v>
      </c>
      <c r="BA142" s="22">
        <v>-1.6330000000000001E-2</v>
      </c>
      <c r="BB142" s="22">
        <v>132</v>
      </c>
      <c r="BC142" s="22">
        <v>0.564056</v>
      </c>
      <c r="BD142">
        <f t="shared" si="34"/>
        <v>16.330000000000002</v>
      </c>
      <c r="BE142">
        <f t="shared" si="35"/>
        <v>9.222008240000001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54.441800000000001</v>
      </c>
      <c r="I143" s="22">
        <v>-1.6275000000000001E-2</v>
      </c>
      <c r="J143" s="22">
        <v>133</v>
      </c>
      <c r="K143" s="22">
        <v>1.17889</v>
      </c>
      <c r="L143">
        <f t="shared" si="24"/>
        <v>16.275000000000002</v>
      </c>
      <c r="M143">
        <f t="shared" si="25"/>
        <v>19.20889425</v>
      </c>
      <c r="N143" s="9"/>
      <c r="O143" s="22">
        <v>0.56976300000000002</v>
      </c>
      <c r="P143" s="22">
        <v>169.441</v>
      </c>
      <c r="Q143" s="22">
        <v>-1.6397100000000001E-2</v>
      </c>
      <c r="R143" s="22">
        <v>133</v>
      </c>
      <c r="S143" s="22">
        <v>0.56915300000000002</v>
      </c>
      <c r="T143">
        <f t="shared" si="26"/>
        <v>16.397100000000002</v>
      </c>
      <c r="U143">
        <f t="shared" si="27"/>
        <v>9.3424608873000015</v>
      </c>
      <c r="X143" s="9"/>
      <c r="Y143" s="22">
        <v>1.1802699999999999</v>
      </c>
      <c r="Z143" s="22">
        <v>287.00299999999999</v>
      </c>
      <c r="AA143" s="22">
        <v>-1.6271999999999998E-2</v>
      </c>
      <c r="AB143" s="22">
        <v>133</v>
      </c>
      <c r="AC143" s="22">
        <v>1.17981</v>
      </c>
      <c r="AD143">
        <f t="shared" si="28"/>
        <v>16.271999999999998</v>
      </c>
      <c r="AE143">
        <f t="shared" si="29"/>
        <v>19.205353439999996</v>
      </c>
      <c r="AF143" s="9"/>
      <c r="AG143" s="22">
        <v>0.56976300000000002</v>
      </c>
      <c r="AH143" s="22">
        <v>368.53100000000001</v>
      </c>
      <c r="AI143" s="22">
        <v>-1.6390999999999999E-2</v>
      </c>
      <c r="AJ143" s="22">
        <v>133</v>
      </c>
      <c r="AK143" s="22">
        <v>0.56899999999999995</v>
      </c>
      <c r="AL143">
        <f t="shared" si="30"/>
        <v>16.390999999999998</v>
      </c>
      <c r="AM143">
        <f t="shared" si="31"/>
        <v>9.3389853330000001</v>
      </c>
      <c r="AP143" s="9"/>
      <c r="AQ143" s="22">
        <v>1.1802699999999999</v>
      </c>
      <c r="AR143" s="22">
        <v>479.33100000000002</v>
      </c>
      <c r="AS143" s="22">
        <v>-1.6229199999999999E-2</v>
      </c>
      <c r="AT143" s="22">
        <v>133</v>
      </c>
      <c r="AU143" s="22">
        <v>1.1792</v>
      </c>
      <c r="AV143">
        <f t="shared" si="32"/>
        <v>16.229199999999999</v>
      </c>
      <c r="AW143">
        <f t="shared" si="33"/>
        <v>19.154837883999999</v>
      </c>
      <c r="AX143" s="9"/>
      <c r="AY143" s="22">
        <v>0.56976300000000002</v>
      </c>
      <c r="AZ143" s="22">
        <v>628.81299999999999</v>
      </c>
      <c r="BA143" s="22">
        <v>-1.6330000000000001E-2</v>
      </c>
      <c r="BB143" s="22">
        <v>133</v>
      </c>
      <c r="BC143" s="22">
        <v>0.56918299999999999</v>
      </c>
      <c r="BD143">
        <f t="shared" si="34"/>
        <v>16.330000000000002</v>
      </c>
      <c r="BE143">
        <f t="shared" si="35"/>
        <v>9.3042297900000008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54.542499999999997</v>
      </c>
      <c r="I144" s="22">
        <v>-1.6268899999999999E-2</v>
      </c>
      <c r="J144" s="22">
        <v>134</v>
      </c>
      <c r="K144" s="22">
        <v>1.17371</v>
      </c>
      <c r="L144">
        <f t="shared" si="24"/>
        <v>16.268899999999999</v>
      </c>
      <c r="M144">
        <f t="shared" si="25"/>
        <v>19.119699346999997</v>
      </c>
      <c r="N144" s="9"/>
      <c r="O144" s="22">
        <v>0.57479899999999995</v>
      </c>
      <c r="P144" s="22">
        <v>169.541</v>
      </c>
      <c r="Q144" s="22">
        <v>-1.6397100000000001E-2</v>
      </c>
      <c r="R144" s="22">
        <v>134</v>
      </c>
      <c r="S144" s="22">
        <v>0.57418800000000003</v>
      </c>
      <c r="T144">
        <f t="shared" si="26"/>
        <v>16.397100000000002</v>
      </c>
      <c r="U144">
        <f t="shared" si="27"/>
        <v>9.4250366829000001</v>
      </c>
      <c r="X144" s="9"/>
      <c r="Y144" s="22">
        <v>1.17523</v>
      </c>
      <c r="Z144" s="22">
        <v>287.10300000000001</v>
      </c>
      <c r="AA144" s="22">
        <v>-1.6275000000000001E-2</v>
      </c>
      <c r="AB144" s="22">
        <v>134</v>
      </c>
      <c r="AC144" s="22">
        <v>1.17401</v>
      </c>
      <c r="AD144">
        <f t="shared" si="28"/>
        <v>16.275000000000002</v>
      </c>
      <c r="AE144">
        <f t="shared" si="29"/>
        <v>19.126868250000001</v>
      </c>
      <c r="AF144" s="9"/>
      <c r="AG144" s="22">
        <v>0.57479899999999995</v>
      </c>
      <c r="AH144" s="22">
        <v>368.63200000000001</v>
      </c>
      <c r="AI144" s="22">
        <v>-1.6378799999999999E-2</v>
      </c>
      <c r="AJ144" s="22">
        <v>134</v>
      </c>
      <c r="AK144" s="22">
        <v>0.57406599999999997</v>
      </c>
      <c r="AL144">
        <f t="shared" si="30"/>
        <v>16.378799999999998</v>
      </c>
      <c r="AM144">
        <f t="shared" si="31"/>
        <v>9.4145178611999984</v>
      </c>
      <c r="AP144" s="9"/>
      <c r="AQ144" s="22">
        <v>1.17523</v>
      </c>
      <c r="AR144" s="22">
        <v>479.43200000000002</v>
      </c>
      <c r="AS144" s="22">
        <v>-1.6235400000000001E-2</v>
      </c>
      <c r="AT144" s="22">
        <v>134</v>
      </c>
      <c r="AU144" s="22">
        <v>1.17462</v>
      </c>
      <c r="AV144">
        <f t="shared" si="32"/>
        <v>16.235400000000002</v>
      </c>
      <c r="AW144">
        <f t="shared" si="33"/>
        <v>19.080329142000004</v>
      </c>
      <c r="AX144" s="9"/>
      <c r="AY144" s="22">
        <v>0.57479899999999995</v>
      </c>
      <c r="AZ144" s="22">
        <v>628.91300000000001</v>
      </c>
      <c r="BA144" s="22">
        <v>-1.6330000000000001E-2</v>
      </c>
      <c r="BB144" s="22">
        <v>134</v>
      </c>
      <c r="BC144" s="22">
        <v>0.57397500000000001</v>
      </c>
      <c r="BD144">
        <f t="shared" si="34"/>
        <v>16.330000000000002</v>
      </c>
      <c r="BE144">
        <f t="shared" si="35"/>
        <v>9.38646767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54.6432</v>
      </c>
      <c r="I145" s="22">
        <v>-1.6275000000000001E-2</v>
      </c>
      <c r="J145" s="22">
        <v>135</v>
      </c>
      <c r="K145" s="22">
        <v>1.16852</v>
      </c>
      <c r="L145">
        <f t="shared" si="24"/>
        <v>16.275000000000002</v>
      </c>
      <c r="M145">
        <f t="shared" si="25"/>
        <v>19.045005</v>
      </c>
      <c r="N145" s="9"/>
      <c r="O145" s="22">
        <v>0.57983399999999996</v>
      </c>
      <c r="P145" s="22">
        <v>169.642</v>
      </c>
      <c r="Q145" s="22">
        <v>-1.6384900000000001E-2</v>
      </c>
      <c r="R145" s="22">
        <v>135</v>
      </c>
      <c r="S145" s="22">
        <v>0.579071</v>
      </c>
      <c r="T145">
        <f t="shared" si="26"/>
        <v>16.384900000000002</v>
      </c>
      <c r="U145">
        <f t="shared" si="27"/>
        <v>9.5005221066000001</v>
      </c>
      <c r="X145" s="9"/>
      <c r="Y145" s="22">
        <v>1.1701999999999999</v>
      </c>
      <c r="Z145" s="22">
        <v>287.20400000000001</v>
      </c>
      <c r="AA145" s="22">
        <v>-1.6271999999999998E-2</v>
      </c>
      <c r="AB145" s="22">
        <v>135</v>
      </c>
      <c r="AC145" s="22">
        <v>1.16882</v>
      </c>
      <c r="AD145">
        <f t="shared" si="28"/>
        <v>16.271999999999998</v>
      </c>
      <c r="AE145">
        <f t="shared" si="29"/>
        <v>19.041494399999998</v>
      </c>
      <c r="AF145" s="9"/>
      <c r="AG145" s="22">
        <v>0.57983399999999996</v>
      </c>
      <c r="AH145" s="22">
        <v>368.73200000000003</v>
      </c>
      <c r="AI145" s="22">
        <v>-1.63757E-2</v>
      </c>
      <c r="AJ145" s="22">
        <v>135</v>
      </c>
      <c r="AK145" s="22">
        <v>0.57913199999999998</v>
      </c>
      <c r="AL145">
        <f t="shared" si="30"/>
        <v>16.375699999999998</v>
      </c>
      <c r="AM145">
        <f t="shared" si="31"/>
        <v>9.4951876337999987</v>
      </c>
      <c r="AP145" s="9"/>
      <c r="AQ145" s="22">
        <v>1.1701999999999999</v>
      </c>
      <c r="AR145" s="22">
        <v>479.53199999999998</v>
      </c>
      <c r="AS145" s="22">
        <v>-1.62384E-2</v>
      </c>
      <c r="AT145" s="22">
        <v>135</v>
      </c>
      <c r="AU145" s="22">
        <v>1.16943</v>
      </c>
      <c r="AV145">
        <f t="shared" si="32"/>
        <v>16.238399999999999</v>
      </c>
      <c r="AW145">
        <f t="shared" si="33"/>
        <v>19.002175679999997</v>
      </c>
      <c r="AX145" s="9"/>
      <c r="AY145" s="22">
        <v>0.57983399999999996</v>
      </c>
      <c r="AZ145" s="22">
        <v>629.01400000000001</v>
      </c>
      <c r="BA145" s="22">
        <v>-1.6330000000000001E-2</v>
      </c>
      <c r="BB145" s="22">
        <v>135</v>
      </c>
      <c r="BC145" s="22">
        <v>0.57928500000000005</v>
      </c>
      <c r="BD145">
        <f t="shared" si="34"/>
        <v>16.330000000000002</v>
      </c>
      <c r="BE145">
        <f t="shared" si="35"/>
        <v>9.4686892199999999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54.743899999999996</v>
      </c>
      <c r="I146" s="22">
        <v>-1.6284199999999999E-2</v>
      </c>
      <c r="J146" s="22">
        <v>136</v>
      </c>
      <c r="K146" s="22">
        <v>1.16486</v>
      </c>
      <c r="L146">
        <f t="shared" si="24"/>
        <v>16.284199999999998</v>
      </c>
      <c r="M146">
        <f t="shared" si="25"/>
        <v>18.973698471999999</v>
      </c>
      <c r="N146" s="9"/>
      <c r="O146" s="22">
        <v>0.58486899999999997</v>
      </c>
      <c r="P146" s="22">
        <v>169.74299999999999</v>
      </c>
      <c r="Q146" s="22">
        <v>-1.6390999999999999E-2</v>
      </c>
      <c r="R146" s="22">
        <v>136</v>
      </c>
      <c r="S146" s="22">
        <v>0.58413700000000002</v>
      </c>
      <c r="T146">
        <f t="shared" si="26"/>
        <v>16.390999999999998</v>
      </c>
      <c r="U146">
        <f t="shared" si="27"/>
        <v>9.5865877789999985</v>
      </c>
      <c r="X146" s="9"/>
      <c r="Y146" s="22">
        <v>1.16516</v>
      </c>
      <c r="Z146" s="22">
        <v>287.30500000000001</v>
      </c>
      <c r="AA146" s="22">
        <v>-1.62811E-2</v>
      </c>
      <c r="AB146" s="22">
        <v>136</v>
      </c>
      <c r="AC146" s="22">
        <v>1.16364</v>
      </c>
      <c r="AD146">
        <f t="shared" si="28"/>
        <v>16.281099999999999</v>
      </c>
      <c r="AE146">
        <f t="shared" si="29"/>
        <v>18.970086475999999</v>
      </c>
      <c r="AF146" s="9"/>
      <c r="AG146" s="22">
        <v>0.58486899999999997</v>
      </c>
      <c r="AH146" s="22">
        <v>368.83300000000003</v>
      </c>
      <c r="AI146" s="22">
        <v>-1.6390999999999999E-2</v>
      </c>
      <c r="AJ146" s="22">
        <v>136</v>
      </c>
      <c r="AK146" s="22">
        <v>0.58401499999999995</v>
      </c>
      <c r="AL146">
        <f t="shared" si="30"/>
        <v>16.390999999999998</v>
      </c>
      <c r="AM146">
        <f t="shared" si="31"/>
        <v>9.5865877789999985</v>
      </c>
      <c r="AP146" s="9"/>
      <c r="AQ146" s="22">
        <v>1.16516</v>
      </c>
      <c r="AR146" s="22">
        <v>479.63299999999998</v>
      </c>
      <c r="AS146" s="22">
        <v>-1.6229199999999999E-2</v>
      </c>
      <c r="AT146" s="22">
        <v>136</v>
      </c>
      <c r="AU146" s="22">
        <v>1.16394</v>
      </c>
      <c r="AV146">
        <f t="shared" si="32"/>
        <v>16.229199999999999</v>
      </c>
      <c r="AW146">
        <f t="shared" si="33"/>
        <v>18.909614671999996</v>
      </c>
      <c r="AX146" s="9"/>
      <c r="AY146" s="22">
        <v>0.58486899999999997</v>
      </c>
      <c r="AZ146" s="22">
        <v>629.11500000000001</v>
      </c>
      <c r="BA146" s="22">
        <v>-1.6330000000000001E-2</v>
      </c>
      <c r="BB146" s="22">
        <v>136</v>
      </c>
      <c r="BC146" s="22">
        <v>0.584198</v>
      </c>
      <c r="BD146">
        <f t="shared" si="34"/>
        <v>16.330000000000002</v>
      </c>
      <c r="BE146">
        <f t="shared" si="35"/>
        <v>9.5509107699999998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54.8446</v>
      </c>
      <c r="I147" s="22">
        <v>-1.6287200000000002E-2</v>
      </c>
      <c r="J147" s="22">
        <v>137</v>
      </c>
      <c r="K147" s="22">
        <v>1.15845</v>
      </c>
      <c r="L147">
        <f t="shared" si="24"/>
        <v>16.287200000000002</v>
      </c>
      <c r="M147">
        <f t="shared" si="25"/>
        <v>18.895269336000005</v>
      </c>
      <c r="N147" s="9"/>
      <c r="O147" s="22">
        <v>0.58990500000000001</v>
      </c>
      <c r="P147" s="22">
        <v>169.84399999999999</v>
      </c>
      <c r="Q147" s="22">
        <v>-1.6400100000000001E-2</v>
      </c>
      <c r="R147" s="22">
        <v>137</v>
      </c>
      <c r="S147" s="22">
        <v>0.58920300000000003</v>
      </c>
      <c r="T147">
        <f t="shared" si="26"/>
        <v>16.400100000000002</v>
      </c>
      <c r="U147">
        <f t="shared" si="27"/>
        <v>9.6745009905000021</v>
      </c>
      <c r="X147" s="9"/>
      <c r="Y147" s="22">
        <v>1.1601300000000001</v>
      </c>
      <c r="Z147" s="22">
        <v>287.40600000000001</v>
      </c>
      <c r="AA147" s="22">
        <v>-1.6275000000000001E-2</v>
      </c>
      <c r="AB147" s="22">
        <v>137</v>
      </c>
      <c r="AC147" s="22">
        <v>1.1593599999999999</v>
      </c>
      <c r="AD147">
        <f t="shared" si="28"/>
        <v>16.275000000000002</v>
      </c>
      <c r="AE147">
        <f t="shared" si="29"/>
        <v>18.881115750000003</v>
      </c>
      <c r="AF147" s="9"/>
      <c r="AG147" s="22">
        <v>0.58990500000000001</v>
      </c>
      <c r="AH147" s="22">
        <v>368.93400000000003</v>
      </c>
      <c r="AI147" s="22">
        <v>-1.6381799999999998E-2</v>
      </c>
      <c r="AJ147" s="22">
        <v>137</v>
      </c>
      <c r="AK147" s="22">
        <v>0.58920300000000003</v>
      </c>
      <c r="AL147">
        <f t="shared" si="30"/>
        <v>16.381799999999998</v>
      </c>
      <c r="AM147">
        <f t="shared" si="31"/>
        <v>9.6637057289999984</v>
      </c>
      <c r="AP147" s="9"/>
      <c r="AQ147" s="22">
        <v>1.1601300000000001</v>
      </c>
      <c r="AR147" s="22">
        <v>479.73399999999998</v>
      </c>
      <c r="AS147" s="22">
        <v>-1.6235400000000001E-2</v>
      </c>
      <c r="AT147" s="22">
        <v>137</v>
      </c>
      <c r="AU147" s="22">
        <v>1.15906</v>
      </c>
      <c r="AV147">
        <f t="shared" si="32"/>
        <v>16.235400000000002</v>
      </c>
      <c r="AW147">
        <f t="shared" si="33"/>
        <v>18.835174602000006</v>
      </c>
      <c r="AX147" s="9"/>
      <c r="AY147" s="22">
        <v>0.58990500000000001</v>
      </c>
      <c r="AZ147" s="22">
        <v>629.21500000000003</v>
      </c>
      <c r="BA147" s="22">
        <v>-1.6326899999999998E-2</v>
      </c>
      <c r="BB147" s="22">
        <v>137</v>
      </c>
      <c r="BC147" s="22">
        <v>0.58917200000000003</v>
      </c>
      <c r="BD147">
        <f t="shared" si="34"/>
        <v>16.326899999999998</v>
      </c>
      <c r="BE147">
        <f t="shared" si="35"/>
        <v>9.6313199444999995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54.945300000000003</v>
      </c>
      <c r="I148" s="22">
        <v>-1.62781E-2</v>
      </c>
      <c r="J148" s="22">
        <v>138</v>
      </c>
      <c r="K148" s="22">
        <v>1.1541699999999999</v>
      </c>
      <c r="L148">
        <f t="shared" si="24"/>
        <v>16.278099999999998</v>
      </c>
      <c r="M148">
        <f t="shared" si="25"/>
        <v>18.802670528999997</v>
      </c>
      <c r="N148" s="9"/>
      <c r="O148" s="22">
        <v>0.59494000000000002</v>
      </c>
      <c r="P148" s="22">
        <v>169.94399999999999</v>
      </c>
      <c r="Q148" s="22">
        <v>-1.6393999999999999E-2</v>
      </c>
      <c r="R148" s="22">
        <v>138</v>
      </c>
      <c r="S148" s="22">
        <v>0.59423800000000004</v>
      </c>
      <c r="T148">
        <f t="shared" si="26"/>
        <v>16.393999999999998</v>
      </c>
      <c r="U148">
        <f t="shared" si="27"/>
        <v>9.7534463599999999</v>
      </c>
      <c r="X148" s="9"/>
      <c r="Y148" s="22">
        <v>1.15509</v>
      </c>
      <c r="Z148" s="22">
        <v>287.50599999999997</v>
      </c>
      <c r="AA148" s="22">
        <v>-1.6284199999999999E-2</v>
      </c>
      <c r="AB148" s="22">
        <v>138</v>
      </c>
      <c r="AC148" s="22">
        <v>1.1541699999999999</v>
      </c>
      <c r="AD148">
        <f t="shared" si="28"/>
        <v>16.284199999999998</v>
      </c>
      <c r="AE148">
        <f t="shared" si="29"/>
        <v>18.809716577999996</v>
      </c>
      <c r="AF148" s="9"/>
      <c r="AG148" s="22">
        <v>0.59494000000000002</v>
      </c>
      <c r="AH148" s="22">
        <v>369.03500000000003</v>
      </c>
      <c r="AI148" s="22">
        <v>-1.6381799999999998E-2</v>
      </c>
      <c r="AJ148" s="22">
        <v>138</v>
      </c>
      <c r="AK148" s="22">
        <v>0.59420799999999996</v>
      </c>
      <c r="AL148">
        <f t="shared" si="30"/>
        <v>16.381799999999998</v>
      </c>
      <c r="AM148">
        <f t="shared" si="31"/>
        <v>9.7461880919999988</v>
      </c>
      <c r="AP148" s="9"/>
      <c r="AQ148" s="22">
        <v>1.15509</v>
      </c>
      <c r="AR148" s="22">
        <v>479.834</v>
      </c>
      <c r="AS148" s="22">
        <v>-1.6247600000000001E-2</v>
      </c>
      <c r="AT148" s="22">
        <v>138</v>
      </c>
      <c r="AU148" s="22">
        <v>1.15479</v>
      </c>
      <c r="AV148">
        <f t="shared" si="32"/>
        <v>16.247600000000002</v>
      </c>
      <c r="AW148">
        <f t="shared" si="33"/>
        <v>18.767440284000003</v>
      </c>
      <c r="AX148" s="9"/>
      <c r="AY148" s="22">
        <v>0.59494000000000002</v>
      </c>
      <c r="AZ148" s="22">
        <v>629.31600000000003</v>
      </c>
      <c r="BA148" s="22">
        <v>-1.63208E-2</v>
      </c>
      <c r="BB148" s="22">
        <v>138</v>
      </c>
      <c r="BC148" s="22">
        <v>0.59396400000000005</v>
      </c>
      <c r="BD148">
        <f t="shared" si="34"/>
        <v>16.320799999999998</v>
      </c>
      <c r="BE148">
        <f t="shared" si="35"/>
        <v>9.7098967519999988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55.045999999999999</v>
      </c>
      <c r="I149" s="22">
        <v>-1.6275000000000001E-2</v>
      </c>
      <c r="J149" s="22">
        <v>139</v>
      </c>
      <c r="K149" s="22">
        <v>1.1492899999999999</v>
      </c>
      <c r="L149">
        <f t="shared" si="24"/>
        <v>16.275000000000002</v>
      </c>
      <c r="M149">
        <f t="shared" si="25"/>
        <v>18.717063750000001</v>
      </c>
      <c r="N149" s="9"/>
      <c r="O149" s="22">
        <v>0.59997599999999995</v>
      </c>
      <c r="P149" s="22">
        <v>170.04499999999999</v>
      </c>
      <c r="Q149" s="22">
        <v>-1.6397100000000001E-2</v>
      </c>
      <c r="R149" s="22">
        <v>139</v>
      </c>
      <c r="S149" s="22">
        <v>0.59945700000000002</v>
      </c>
      <c r="T149">
        <f t="shared" si="26"/>
        <v>16.397100000000002</v>
      </c>
      <c r="U149">
        <f t="shared" si="27"/>
        <v>9.8378664695999998</v>
      </c>
      <c r="X149" s="9"/>
      <c r="Y149" s="22">
        <v>1.15005</v>
      </c>
      <c r="Z149" s="22">
        <v>287.60700000000003</v>
      </c>
      <c r="AA149" s="22">
        <v>-1.6284199999999999E-2</v>
      </c>
      <c r="AB149" s="22">
        <v>139</v>
      </c>
      <c r="AC149" s="22">
        <v>1.14899</v>
      </c>
      <c r="AD149">
        <f t="shared" si="28"/>
        <v>16.284199999999998</v>
      </c>
      <c r="AE149">
        <f t="shared" si="29"/>
        <v>18.727644209999998</v>
      </c>
      <c r="AF149" s="9"/>
      <c r="AG149" s="22">
        <v>0.59997599999999995</v>
      </c>
      <c r="AH149" s="22">
        <v>369.13499999999999</v>
      </c>
      <c r="AI149" s="22">
        <v>-1.63757E-2</v>
      </c>
      <c r="AJ149" s="22">
        <v>139</v>
      </c>
      <c r="AK149" s="22">
        <v>0.59933499999999995</v>
      </c>
      <c r="AL149">
        <f t="shared" si="30"/>
        <v>16.375699999999998</v>
      </c>
      <c r="AM149">
        <f t="shared" si="31"/>
        <v>9.825026983199999</v>
      </c>
      <c r="AP149" s="9"/>
      <c r="AQ149" s="22">
        <v>1.15005</v>
      </c>
      <c r="AR149" s="22">
        <v>479.935</v>
      </c>
      <c r="AS149" s="22">
        <v>-1.6256699999999999E-2</v>
      </c>
      <c r="AT149" s="22">
        <v>139</v>
      </c>
      <c r="AU149" s="22">
        <v>1.14899</v>
      </c>
      <c r="AV149">
        <f t="shared" si="32"/>
        <v>16.256699999999999</v>
      </c>
      <c r="AW149">
        <f t="shared" si="33"/>
        <v>18.696017834999999</v>
      </c>
      <c r="AX149" s="9"/>
      <c r="AY149" s="22">
        <v>0.59997599999999995</v>
      </c>
      <c r="AZ149" s="22">
        <v>629.41700000000003</v>
      </c>
      <c r="BA149" s="22">
        <v>-1.6323899999999999E-2</v>
      </c>
      <c r="BB149" s="22">
        <v>139</v>
      </c>
      <c r="BC149" s="22">
        <v>0.59933499999999995</v>
      </c>
      <c r="BD149">
        <f t="shared" si="34"/>
        <v>16.323899999999998</v>
      </c>
      <c r="BE149">
        <f t="shared" si="35"/>
        <v>9.7939482263999977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55.146700000000003</v>
      </c>
      <c r="I150" s="22">
        <v>-1.6284199999999999E-2</v>
      </c>
      <c r="J150" s="22">
        <v>140</v>
      </c>
      <c r="K150" s="22">
        <v>1.1440999999999999</v>
      </c>
      <c r="L150">
        <f t="shared" si="24"/>
        <v>16.284199999999998</v>
      </c>
      <c r="M150">
        <f t="shared" si="25"/>
        <v>18.645734683999997</v>
      </c>
      <c r="N150" s="9"/>
      <c r="O150" s="22">
        <v>0.60501099999999997</v>
      </c>
      <c r="P150" s="22">
        <v>170.14599999999999</v>
      </c>
      <c r="Q150" s="22">
        <v>-1.63879E-2</v>
      </c>
      <c r="R150" s="22">
        <v>140</v>
      </c>
      <c r="S150" s="22">
        <v>0.60403399999999996</v>
      </c>
      <c r="T150">
        <f t="shared" si="26"/>
        <v>16.387900000000002</v>
      </c>
      <c r="U150">
        <f t="shared" si="27"/>
        <v>9.9148597669000011</v>
      </c>
      <c r="X150" s="9"/>
      <c r="Y150" s="22">
        <v>1.1450199999999999</v>
      </c>
      <c r="Z150" s="22">
        <v>287.70800000000003</v>
      </c>
      <c r="AA150" s="22">
        <v>-1.6290300000000001E-2</v>
      </c>
      <c r="AB150" s="22">
        <v>140</v>
      </c>
      <c r="AC150" s="22">
        <v>1.1447099999999999</v>
      </c>
      <c r="AD150">
        <f t="shared" si="28"/>
        <v>16.290300000000002</v>
      </c>
      <c r="AE150">
        <f t="shared" si="29"/>
        <v>18.652719306000002</v>
      </c>
      <c r="AF150" s="9"/>
      <c r="AG150" s="22">
        <v>0.60501099999999997</v>
      </c>
      <c r="AH150" s="22">
        <v>369.23599999999999</v>
      </c>
      <c r="AI150" s="22">
        <v>-1.63879E-2</v>
      </c>
      <c r="AJ150" s="22">
        <v>140</v>
      </c>
      <c r="AK150" s="22">
        <v>0.60452300000000003</v>
      </c>
      <c r="AL150">
        <f t="shared" si="30"/>
        <v>16.387900000000002</v>
      </c>
      <c r="AM150">
        <f t="shared" si="31"/>
        <v>9.9148597669000011</v>
      </c>
      <c r="AP150" s="9"/>
      <c r="AQ150" s="22">
        <v>1.1450199999999999</v>
      </c>
      <c r="AR150" s="22">
        <v>480.036</v>
      </c>
      <c r="AS150" s="22">
        <v>-1.6253699999999999E-2</v>
      </c>
      <c r="AT150" s="22">
        <v>140</v>
      </c>
      <c r="AU150" s="22">
        <v>1.1440999999999999</v>
      </c>
      <c r="AV150">
        <f t="shared" si="32"/>
        <v>16.253699999999998</v>
      </c>
      <c r="AW150">
        <f t="shared" si="33"/>
        <v>18.610811573999996</v>
      </c>
      <c r="AX150" s="9"/>
      <c r="AY150" s="22">
        <v>0.60501099999999997</v>
      </c>
      <c r="AZ150" s="22">
        <v>629.51800000000003</v>
      </c>
      <c r="BA150" s="22">
        <v>-1.63208E-2</v>
      </c>
      <c r="BB150" s="22">
        <v>140</v>
      </c>
      <c r="BC150" s="22">
        <v>0.60424800000000001</v>
      </c>
      <c r="BD150">
        <f t="shared" si="34"/>
        <v>16.320799999999998</v>
      </c>
      <c r="BE150">
        <f t="shared" si="35"/>
        <v>9.8742635287999985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55.247500000000002</v>
      </c>
      <c r="I151" s="22">
        <v>-1.6287200000000002E-2</v>
      </c>
      <c r="J151" s="22">
        <v>141</v>
      </c>
      <c r="K151" s="22">
        <v>1.1392199999999999</v>
      </c>
      <c r="L151">
        <f t="shared" si="24"/>
        <v>16.287200000000002</v>
      </c>
      <c r="M151">
        <f t="shared" si="25"/>
        <v>18.567082256000003</v>
      </c>
      <c r="N151" s="9"/>
      <c r="O151" s="22">
        <v>0.61004599999999998</v>
      </c>
      <c r="P151" s="22">
        <v>170.24600000000001</v>
      </c>
      <c r="Q151" s="22">
        <v>-1.6384900000000001E-2</v>
      </c>
      <c r="R151" s="22">
        <v>141</v>
      </c>
      <c r="S151" s="22">
        <v>0.60955800000000004</v>
      </c>
      <c r="T151">
        <f t="shared" si="26"/>
        <v>16.384900000000002</v>
      </c>
      <c r="U151">
        <f t="shared" si="27"/>
        <v>9.9955427054000001</v>
      </c>
      <c r="X151" s="9"/>
      <c r="Y151" s="22">
        <v>1.13998</v>
      </c>
      <c r="Z151" s="22">
        <v>287.80799999999999</v>
      </c>
      <c r="AA151" s="22">
        <v>-1.6284199999999999E-2</v>
      </c>
      <c r="AB151" s="22">
        <v>141</v>
      </c>
      <c r="AC151" s="22">
        <v>1.1392199999999999</v>
      </c>
      <c r="AD151">
        <f t="shared" si="28"/>
        <v>16.284199999999998</v>
      </c>
      <c r="AE151">
        <f t="shared" si="29"/>
        <v>18.563662315999998</v>
      </c>
      <c r="AF151" s="9"/>
      <c r="AG151" s="22">
        <v>0.61004599999999998</v>
      </c>
      <c r="AH151" s="22">
        <v>369.33699999999999</v>
      </c>
      <c r="AI151" s="22">
        <v>-1.6393999999999999E-2</v>
      </c>
      <c r="AJ151" s="22">
        <v>141</v>
      </c>
      <c r="AK151" s="22">
        <v>0.60925300000000004</v>
      </c>
      <c r="AL151">
        <f t="shared" si="30"/>
        <v>16.393999999999998</v>
      </c>
      <c r="AM151">
        <f t="shared" si="31"/>
        <v>10.001094123999998</v>
      </c>
      <c r="AP151" s="9"/>
      <c r="AQ151" s="22">
        <v>1.13998</v>
      </c>
      <c r="AR151" s="22">
        <v>480.137</v>
      </c>
      <c r="AS151" s="22">
        <v>-1.6256699999999999E-2</v>
      </c>
      <c r="AT151" s="22">
        <v>141</v>
      </c>
      <c r="AU151" s="22">
        <v>1.1386099999999999</v>
      </c>
      <c r="AV151">
        <f t="shared" si="32"/>
        <v>16.256699999999999</v>
      </c>
      <c r="AW151">
        <f t="shared" si="33"/>
        <v>18.532312865999998</v>
      </c>
      <c r="AX151" s="9"/>
      <c r="AY151" s="22">
        <v>0.61004599999999998</v>
      </c>
      <c r="AZ151" s="22">
        <v>629.61800000000005</v>
      </c>
      <c r="BA151" s="22">
        <v>-1.6317700000000001E-2</v>
      </c>
      <c r="BB151" s="22">
        <v>141</v>
      </c>
      <c r="BC151" s="22">
        <v>0.60922200000000004</v>
      </c>
      <c r="BD151">
        <f t="shared" si="34"/>
        <v>16.317700000000002</v>
      </c>
      <c r="BE151">
        <f t="shared" si="35"/>
        <v>9.9545476142000009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55.348199999999999</v>
      </c>
      <c r="I152" s="22">
        <v>-1.6287200000000002E-2</v>
      </c>
      <c r="J152" s="22">
        <v>142</v>
      </c>
      <c r="K152" s="22">
        <v>1.1343399999999999</v>
      </c>
      <c r="L152">
        <f t="shared" si="24"/>
        <v>16.287200000000002</v>
      </c>
      <c r="M152">
        <f t="shared" si="25"/>
        <v>18.485157640000001</v>
      </c>
      <c r="N152" s="9"/>
      <c r="O152" s="22">
        <v>0.61508200000000002</v>
      </c>
      <c r="P152" s="22">
        <v>170.34700000000001</v>
      </c>
      <c r="Q152" s="22">
        <v>-1.6384900000000001E-2</v>
      </c>
      <c r="R152" s="22">
        <v>142</v>
      </c>
      <c r="S152" s="22">
        <v>0.61431899999999995</v>
      </c>
      <c r="T152">
        <f t="shared" si="26"/>
        <v>16.384900000000002</v>
      </c>
      <c r="U152">
        <f t="shared" si="27"/>
        <v>10.078057061800001</v>
      </c>
      <c r="X152" s="9"/>
      <c r="Y152" s="22">
        <v>1.1349499999999999</v>
      </c>
      <c r="Z152" s="22">
        <v>287.90899999999999</v>
      </c>
      <c r="AA152" s="22">
        <v>-1.62811E-2</v>
      </c>
      <c r="AB152" s="22">
        <v>142</v>
      </c>
      <c r="AC152" s="22">
        <v>1.1340300000000001</v>
      </c>
      <c r="AD152">
        <f t="shared" si="28"/>
        <v>16.281099999999999</v>
      </c>
      <c r="AE152">
        <f t="shared" si="29"/>
        <v>18.478234444999998</v>
      </c>
      <c r="AF152" s="9"/>
      <c r="AG152" s="22">
        <v>0.61508200000000002</v>
      </c>
      <c r="AH152" s="22">
        <v>369.43700000000001</v>
      </c>
      <c r="AI152" s="22">
        <v>-1.6378799999999999E-2</v>
      </c>
      <c r="AJ152" s="22">
        <v>142</v>
      </c>
      <c r="AK152" s="22">
        <v>0.61425799999999997</v>
      </c>
      <c r="AL152">
        <f t="shared" si="30"/>
        <v>16.378799999999998</v>
      </c>
      <c r="AM152">
        <f t="shared" si="31"/>
        <v>10.074305061599999</v>
      </c>
      <c r="AP152" s="9"/>
      <c r="AQ152" s="22">
        <v>1.1349499999999999</v>
      </c>
      <c r="AR152" s="22">
        <v>480.23700000000002</v>
      </c>
      <c r="AS152" s="22">
        <v>-1.6262800000000001E-2</v>
      </c>
      <c r="AT152" s="22">
        <v>142</v>
      </c>
      <c r="AU152" s="22">
        <v>1.1337299999999999</v>
      </c>
      <c r="AV152">
        <f t="shared" si="32"/>
        <v>16.262800000000002</v>
      </c>
      <c r="AW152">
        <f t="shared" si="33"/>
        <v>18.457464860000002</v>
      </c>
      <c r="AX152" s="9"/>
      <c r="AY152" s="22">
        <v>0.61508200000000002</v>
      </c>
      <c r="AZ152" s="22">
        <v>629.71900000000005</v>
      </c>
      <c r="BA152" s="22">
        <v>-1.6326899999999998E-2</v>
      </c>
      <c r="BB152" s="22">
        <v>142</v>
      </c>
      <c r="BC152" s="22">
        <v>0.61428799999999995</v>
      </c>
      <c r="BD152">
        <f t="shared" si="34"/>
        <v>16.326899999999998</v>
      </c>
      <c r="BE152">
        <f t="shared" si="35"/>
        <v>10.042382305799999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55.448900000000002</v>
      </c>
      <c r="I153" s="22">
        <v>-1.62811E-2</v>
      </c>
      <c r="J153" s="22">
        <v>143</v>
      </c>
      <c r="K153" s="22">
        <v>1.1291500000000001</v>
      </c>
      <c r="L153">
        <f t="shared" si="24"/>
        <v>16.281099999999999</v>
      </c>
      <c r="M153">
        <f t="shared" si="25"/>
        <v>18.396177700999999</v>
      </c>
      <c r="N153" s="9"/>
      <c r="O153" s="22">
        <v>0.62011700000000003</v>
      </c>
      <c r="P153" s="22">
        <v>170.44800000000001</v>
      </c>
      <c r="Q153" s="22">
        <v>-1.63879E-2</v>
      </c>
      <c r="R153" s="22">
        <v>143</v>
      </c>
      <c r="S153" s="22">
        <v>0.61944600000000005</v>
      </c>
      <c r="T153">
        <f t="shared" si="26"/>
        <v>16.387900000000002</v>
      </c>
      <c r="U153">
        <f t="shared" si="27"/>
        <v>10.162415384300001</v>
      </c>
      <c r="X153" s="9"/>
      <c r="Y153" s="22">
        <v>1.12991</v>
      </c>
      <c r="Z153" s="22">
        <v>288.01</v>
      </c>
      <c r="AA153" s="22">
        <v>-1.6284199999999999E-2</v>
      </c>
      <c r="AB153" s="22">
        <v>143</v>
      </c>
      <c r="AC153" s="22">
        <v>1.1291500000000001</v>
      </c>
      <c r="AD153">
        <f t="shared" si="28"/>
        <v>16.284199999999998</v>
      </c>
      <c r="AE153">
        <f t="shared" si="29"/>
        <v>18.399680421999999</v>
      </c>
      <c r="AF153" s="9"/>
      <c r="AG153" s="22">
        <v>0.62011700000000003</v>
      </c>
      <c r="AH153" s="22">
        <v>369.53800000000001</v>
      </c>
      <c r="AI153" s="22">
        <v>-1.6378799999999999E-2</v>
      </c>
      <c r="AJ153" s="22">
        <v>143</v>
      </c>
      <c r="AK153" s="22">
        <v>0.61947600000000003</v>
      </c>
      <c r="AL153">
        <f t="shared" si="30"/>
        <v>16.378799999999998</v>
      </c>
      <c r="AM153">
        <f t="shared" si="31"/>
        <v>10.1567723196</v>
      </c>
      <c r="AP153" s="9"/>
      <c r="AQ153" s="22">
        <v>1.12991</v>
      </c>
      <c r="AR153" s="22">
        <v>480.33800000000002</v>
      </c>
      <c r="AS153" s="22">
        <v>-1.6259800000000001E-2</v>
      </c>
      <c r="AT153" s="22">
        <v>143</v>
      </c>
      <c r="AU153" s="22">
        <v>1.1285400000000001</v>
      </c>
      <c r="AV153">
        <f t="shared" si="32"/>
        <v>16.259800000000002</v>
      </c>
      <c r="AW153">
        <f t="shared" si="33"/>
        <v>18.372110618000001</v>
      </c>
      <c r="AX153" s="9"/>
      <c r="AY153" s="22">
        <v>0.62011700000000003</v>
      </c>
      <c r="AZ153" s="22">
        <v>629.82000000000005</v>
      </c>
      <c r="BA153" s="22">
        <v>-1.6314700000000001E-2</v>
      </c>
      <c r="BB153" s="22">
        <v>143</v>
      </c>
      <c r="BC153" s="22">
        <v>0.61947600000000003</v>
      </c>
      <c r="BD153">
        <f t="shared" si="34"/>
        <v>16.314700000000002</v>
      </c>
      <c r="BE153">
        <f t="shared" si="35"/>
        <v>10.117022819900003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55.549599999999998</v>
      </c>
      <c r="I154" s="22">
        <v>-1.62933E-2</v>
      </c>
      <c r="J154" s="22">
        <v>144</v>
      </c>
      <c r="K154" s="22">
        <v>1.1239600000000001</v>
      </c>
      <c r="L154">
        <f t="shared" si="24"/>
        <v>16.293299999999999</v>
      </c>
      <c r="M154">
        <f t="shared" si="25"/>
        <v>18.328007304</v>
      </c>
      <c r="N154" s="9"/>
      <c r="O154" s="22">
        <v>0.62515299999999996</v>
      </c>
      <c r="P154" s="22">
        <v>170.54900000000001</v>
      </c>
      <c r="Q154" s="22">
        <v>-1.6393999999999999E-2</v>
      </c>
      <c r="R154" s="22">
        <v>144</v>
      </c>
      <c r="S154" s="22">
        <v>0.62441999999999998</v>
      </c>
      <c r="T154">
        <f t="shared" si="26"/>
        <v>16.393999999999998</v>
      </c>
      <c r="U154">
        <f t="shared" si="27"/>
        <v>10.248758281999999</v>
      </c>
      <c r="X154" s="9"/>
      <c r="Y154" s="22">
        <v>1.1248800000000001</v>
      </c>
      <c r="Z154" s="22">
        <v>288.11099999999999</v>
      </c>
      <c r="AA154" s="22">
        <v>-1.6284199999999999E-2</v>
      </c>
      <c r="AB154" s="22">
        <v>144</v>
      </c>
      <c r="AC154" s="22">
        <v>1.1239600000000001</v>
      </c>
      <c r="AD154">
        <f t="shared" si="28"/>
        <v>16.284199999999998</v>
      </c>
      <c r="AE154">
        <f t="shared" si="29"/>
        <v>18.317770895999999</v>
      </c>
      <c r="AF154" s="9"/>
      <c r="AG154" s="22">
        <v>0.62515299999999996</v>
      </c>
      <c r="AH154" s="22">
        <v>369.63900000000001</v>
      </c>
      <c r="AI154" s="22">
        <v>-1.63879E-2</v>
      </c>
      <c r="AJ154" s="22">
        <v>144</v>
      </c>
      <c r="AK154" s="22">
        <v>0.62454200000000004</v>
      </c>
      <c r="AL154">
        <f t="shared" si="30"/>
        <v>16.387900000000002</v>
      </c>
      <c r="AM154">
        <f t="shared" si="31"/>
        <v>10.244944848700001</v>
      </c>
      <c r="AP154" s="9"/>
      <c r="AQ154" s="22">
        <v>1.1248800000000001</v>
      </c>
      <c r="AR154" s="22">
        <v>480.43900000000002</v>
      </c>
      <c r="AS154" s="22">
        <v>-1.6262800000000001E-2</v>
      </c>
      <c r="AT154" s="22">
        <v>144</v>
      </c>
      <c r="AU154" s="22">
        <v>1.1239600000000001</v>
      </c>
      <c r="AV154">
        <f t="shared" si="32"/>
        <v>16.262800000000002</v>
      </c>
      <c r="AW154">
        <f t="shared" si="33"/>
        <v>18.293698464000006</v>
      </c>
      <c r="AX154" s="9"/>
      <c r="AY154" s="22">
        <v>0.62515299999999996</v>
      </c>
      <c r="AZ154" s="22">
        <v>629.91999999999996</v>
      </c>
      <c r="BA154" s="22">
        <v>-1.6311599999999999E-2</v>
      </c>
      <c r="BB154" s="22">
        <v>144</v>
      </c>
      <c r="BC154" s="22">
        <v>0.62439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55.650300000000001</v>
      </c>
      <c r="I155" s="22">
        <v>-1.6287200000000002E-2</v>
      </c>
      <c r="J155" s="22">
        <v>145</v>
      </c>
      <c r="K155" s="22">
        <v>1.11877</v>
      </c>
      <c r="L155">
        <f t="shared" si="24"/>
        <v>16.287200000000002</v>
      </c>
      <c r="M155">
        <f t="shared" si="25"/>
        <v>18.239058048</v>
      </c>
      <c r="N155" s="9"/>
      <c r="O155" s="22">
        <v>0.63018799999999997</v>
      </c>
      <c r="P155" s="22">
        <v>170.649</v>
      </c>
      <c r="Q155" s="22">
        <v>-1.6397100000000001E-2</v>
      </c>
      <c r="R155" s="22">
        <v>145</v>
      </c>
      <c r="S155" s="22">
        <v>0.62948599999999999</v>
      </c>
      <c r="T155">
        <f t="shared" si="26"/>
        <v>16.397100000000002</v>
      </c>
      <c r="U155">
        <f t="shared" si="27"/>
        <v>10.3332556548</v>
      </c>
      <c r="X155" s="9"/>
      <c r="Y155" s="22">
        <v>1.1198399999999999</v>
      </c>
      <c r="Z155" s="22">
        <v>288.21100000000001</v>
      </c>
      <c r="AA155" s="22">
        <v>-1.6284199999999999E-2</v>
      </c>
      <c r="AB155" s="22">
        <v>145</v>
      </c>
      <c r="AC155" s="22">
        <v>1.1190800000000001</v>
      </c>
      <c r="AD155">
        <f t="shared" si="28"/>
        <v>16.284199999999998</v>
      </c>
      <c r="AE155">
        <f t="shared" si="29"/>
        <v>18.235698527999997</v>
      </c>
      <c r="AF155" s="9"/>
      <c r="AG155" s="22">
        <v>0.63018799999999997</v>
      </c>
      <c r="AH155" s="22">
        <v>369.74</v>
      </c>
      <c r="AI155" s="22">
        <v>-1.63727E-2</v>
      </c>
      <c r="AJ155" s="22">
        <v>145</v>
      </c>
      <c r="AK155" s="22">
        <v>0.62957799999999997</v>
      </c>
      <c r="AL155">
        <f t="shared" si="30"/>
        <v>16.372700000000002</v>
      </c>
      <c r="AM155">
        <f t="shared" si="31"/>
        <v>10.3178790676</v>
      </c>
      <c r="AP155" s="9"/>
      <c r="AQ155" s="22">
        <v>1.1198399999999999</v>
      </c>
      <c r="AR155" s="22">
        <v>480.53899999999999</v>
      </c>
      <c r="AS155" s="22">
        <v>-1.6262800000000001E-2</v>
      </c>
      <c r="AT155" s="22">
        <v>145</v>
      </c>
      <c r="AU155" s="22">
        <v>1.11877</v>
      </c>
      <c r="AV155">
        <f t="shared" si="32"/>
        <v>16.262800000000002</v>
      </c>
      <c r="AW155">
        <f t="shared" si="33"/>
        <v>18.211733952000003</v>
      </c>
      <c r="AX155" s="9"/>
      <c r="AY155" s="22">
        <v>0.63018799999999997</v>
      </c>
      <c r="AZ155" s="22">
        <v>630.02099999999996</v>
      </c>
      <c r="BA155" s="22">
        <v>-1.6302500000000001E-2</v>
      </c>
      <c r="BB155" s="22">
        <v>145</v>
      </c>
      <c r="BC155" s="22">
        <v>0.62942500000000001</v>
      </c>
      <c r="BD155">
        <f t="shared" si="34"/>
        <v>16.302500000000002</v>
      </c>
      <c r="BE155">
        <f t="shared" si="35"/>
        <v>10.27363987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55.750999999999998</v>
      </c>
      <c r="I156" s="22">
        <v>-1.6302500000000001E-2</v>
      </c>
      <c r="J156" s="22">
        <v>146</v>
      </c>
      <c r="K156" s="22">
        <v>1.11389</v>
      </c>
      <c r="L156">
        <f t="shared" si="24"/>
        <v>16.302500000000002</v>
      </c>
      <c r="M156">
        <f t="shared" si="25"/>
        <v>18.174190025000005</v>
      </c>
      <c r="N156" s="9"/>
      <c r="O156" s="22">
        <v>0.63522299999999998</v>
      </c>
      <c r="P156" s="22">
        <v>170.75</v>
      </c>
      <c r="Q156" s="22">
        <v>-1.63879E-2</v>
      </c>
      <c r="R156" s="22">
        <v>146</v>
      </c>
      <c r="S156" s="22">
        <v>0.634521</v>
      </c>
      <c r="T156">
        <f t="shared" si="26"/>
        <v>16.387900000000002</v>
      </c>
      <c r="U156">
        <f t="shared" si="27"/>
        <v>10.409971001700001</v>
      </c>
      <c r="X156" s="9"/>
      <c r="Y156" s="22">
        <v>1.1148100000000001</v>
      </c>
      <c r="Z156" s="22">
        <v>288.31200000000001</v>
      </c>
      <c r="AA156" s="22">
        <v>-1.6284199999999999E-2</v>
      </c>
      <c r="AB156" s="22">
        <v>146</v>
      </c>
      <c r="AC156" s="22">
        <v>1.11389</v>
      </c>
      <c r="AD156">
        <f t="shared" si="28"/>
        <v>16.284199999999998</v>
      </c>
      <c r="AE156">
        <f t="shared" si="29"/>
        <v>18.153789002</v>
      </c>
      <c r="AF156" s="9"/>
      <c r="AG156" s="22">
        <v>0.63522299999999998</v>
      </c>
      <c r="AH156" s="22">
        <v>369.84</v>
      </c>
      <c r="AI156" s="22">
        <v>-1.63605E-2</v>
      </c>
      <c r="AJ156" s="22">
        <v>146</v>
      </c>
      <c r="AK156" s="22">
        <v>0.63449100000000003</v>
      </c>
      <c r="AL156">
        <f t="shared" si="30"/>
        <v>16.360500000000002</v>
      </c>
      <c r="AM156">
        <f t="shared" si="31"/>
        <v>10.3925658915</v>
      </c>
      <c r="AP156" s="9"/>
      <c r="AQ156" s="22">
        <v>1.1148100000000001</v>
      </c>
      <c r="AR156" s="22">
        <v>480.64</v>
      </c>
      <c r="AS156" s="22">
        <v>-1.6262800000000001E-2</v>
      </c>
      <c r="AT156" s="22">
        <v>146</v>
      </c>
      <c r="AU156" s="22">
        <v>1.1135900000000001</v>
      </c>
      <c r="AV156">
        <f t="shared" si="32"/>
        <v>16.262800000000002</v>
      </c>
      <c r="AW156">
        <f t="shared" si="33"/>
        <v>18.129932068000002</v>
      </c>
      <c r="AX156" s="9"/>
      <c r="AY156" s="22">
        <v>0.63522299999999998</v>
      </c>
      <c r="AZ156" s="22">
        <v>630.12199999999996</v>
      </c>
      <c r="BA156" s="22">
        <v>-1.6314700000000001E-2</v>
      </c>
      <c r="BB156" s="22">
        <v>146</v>
      </c>
      <c r="BC156" s="22">
        <v>0.634552</v>
      </c>
      <c r="BD156">
        <f t="shared" si="34"/>
        <v>16.314700000000002</v>
      </c>
      <c r="BE156">
        <f t="shared" si="35"/>
        <v>10.363472678100001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55.851700000000001</v>
      </c>
      <c r="I157" s="22">
        <v>-1.6305500000000001E-2</v>
      </c>
      <c r="J157" s="22">
        <v>147</v>
      </c>
      <c r="K157" s="22">
        <v>1.1090100000000001</v>
      </c>
      <c r="L157">
        <f t="shared" si="24"/>
        <v>16.305500000000002</v>
      </c>
      <c r="M157">
        <f t="shared" si="25"/>
        <v>18.095354735000001</v>
      </c>
      <c r="N157" s="9"/>
      <c r="O157" s="22">
        <v>0.64025900000000002</v>
      </c>
      <c r="P157" s="22">
        <v>170.851</v>
      </c>
      <c r="Q157" s="22">
        <v>-1.63879E-2</v>
      </c>
      <c r="R157" s="22">
        <v>147</v>
      </c>
      <c r="S157" s="22">
        <v>0.63973999999999998</v>
      </c>
      <c r="T157">
        <f t="shared" si="26"/>
        <v>16.387900000000002</v>
      </c>
      <c r="U157">
        <f t="shared" si="27"/>
        <v>10.492500466100001</v>
      </c>
      <c r="X157" s="9"/>
      <c r="Y157" s="22">
        <v>1.1097699999999999</v>
      </c>
      <c r="Z157" s="22">
        <v>288.41300000000001</v>
      </c>
      <c r="AA157" s="22">
        <v>-1.6290300000000001E-2</v>
      </c>
      <c r="AB157" s="22">
        <v>147</v>
      </c>
      <c r="AC157" s="22">
        <v>1.1084000000000001</v>
      </c>
      <c r="AD157">
        <f t="shared" si="28"/>
        <v>16.290300000000002</v>
      </c>
      <c r="AE157">
        <f t="shared" si="29"/>
        <v>18.078486230999999</v>
      </c>
      <c r="AF157" s="9"/>
      <c r="AG157" s="22">
        <v>0.64025900000000002</v>
      </c>
      <c r="AH157" s="22">
        <v>369.94099999999997</v>
      </c>
      <c r="AI157" s="22">
        <v>-1.6369600000000002E-2</v>
      </c>
      <c r="AJ157" s="22">
        <v>147</v>
      </c>
      <c r="AK157" s="22">
        <v>0.63964799999999999</v>
      </c>
      <c r="AL157">
        <f t="shared" si="30"/>
        <v>16.369600000000002</v>
      </c>
      <c r="AM157">
        <f t="shared" si="31"/>
        <v>10.480783726400002</v>
      </c>
      <c r="AP157" s="9"/>
      <c r="AQ157" s="22">
        <v>1.1097699999999999</v>
      </c>
      <c r="AR157" s="22">
        <v>480.74099999999999</v>
      </c>
      <c r="AS157" s="22">
        <v>-1.6271999999999998E-2</v>
      </c>
      <c r="AT157" s="22">
        <v>147</v>
      </c>
      <c r="AU157" s="22">
        <v>1.1087</v>
      </c>
      <c r="AV157">
        <f t="shared" si="32"/>
        <v>16.271999999999998</v>
      </c>
      <c r="AW157">
        <f t="shared" si="33"/>
        <v>18.058177439999998</v>
      </c>
      <c r="AX157" s="9"/>
      <c r="AY157" s="22">
        <v>0.64025900000000002</v>
      </c>
      <c r="AZ157" s="22">
        <v>630.22199999999998</v>
      </c>
      <c r="BA157" s="22">
        <v>-1.6308599999999999E-2</v>
      </c>
      <c r="BB157" s="22">
        <v>147</v>
      </c>
      <c r="BC157" s="22">
        <v>0.63958700000000002</v>
      </c>
      <c r="BD157">
        <f t="shared" si="34"/>
        <v>16.308599999999998</v>
      </c>
      <c r="BE157">
        <f t="shared" si="35"/>
        <v>10.441727927399999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55.952399999999997</v>
      </c>
      <c r="I158" s="22">
        <v>-1.6308599999999999E-2</v>
      </c>
      <c r="J158" s="22">
        <v>148</v>
      </c>
      <c r="K158" s="22">
        <v>1.10382</v>
      </c>
      <c r="L158">
        <f t="shared" si="24"/>
        <v>16.308599999999998</v>
      </c>
      <c r="M158">
        <f t="shared" si="25"/>
        <v>18.016762763999999</v>
      </c>
      <c r="N158" s="9"/>
      <c r="O158" s="22">
        <v>0.64529400000000003</v>
      </c>
      <c r="P158" s="22">
        <v>170.95099999999999</v>
      </c>
      <c r="Q158" s="22">
        <v>-1.63879E-2</v>
      </c>
      <c r="R158" s="22">
        <v>148</v>
      </c>
      <c r="S158" s="22">
        <v>0.64465300000000003</v>
      </c>
      <c r="T158">
        <f t="shared" si="26"/>
        <v>16.387900000000002</v>
      </c>
      <c r="U158">
        <f t="shared" si="27"/>
        <v>10.575013542600002</v>
      </c>
      <c r="X158" s="9"/>
      <c r="Y158" s="22">
        <v>1.1047400000000001</v>
      </c>
      <c r="Z158" s="22">
        <v>288.51299999999998</v>
      </c>
      <c r="AA158" s="22">
        <v>-1.6284199999999999E-2</v>
      </c>
      <c r="AB158" s="22">
        <v>148</v>
      </c>
      <c r="AC158" s="22">
        <v>1.10382</v>
      </c>
      <c r="AD158">
        <f t="shared" si="28"/>
        <v>16.284199999999998</v>
      </c>
      <c r="AE158">
        <f t="shared" si="29"/>
        <v>17.989807108000001</v>
      </c>
      <c r="AF158" s="9"/>
      <c r="AG158" s="22">
        <v>0.64529400000000003</v>
      </c>
      <c r="AH158" s="22">
        <v>370.04199999999997</v>
      </c>
      <c r="AI158" s="22">
        <v>-1.63635E-2</v>
      </c>
      <c r="AJ158" s="22">
        <v>148</v>
      </c>
      <c r="AK158" s="22">
        <v>0.64446999999999999</v>
      </c>
      <c r="AL158">
        <f t="shared" si="30"/>
        <v>16.363499999999998</v>
      </c>
      <c r="AM158">
        <f t="shared" si="31"/>
        <v>10.559268369</v>
      </c>
      <c r="AP158" s="9"/>
      <c r="AQ158" s="22">
        <v>1.1047400000000001</v>
      </c>
      <c r="AR158" s="22">
        <v>480.84199999999998</v>
      </c>
      <c r="AS158" s="22">
        <v>-1.6268899999999999E-2</v>
      </c>
      <c r="AT158" s="22">
        <v>148</v>
      </c>
      <c r="AU158" s="22">
        <v>1.10382</v>
      </c>
      <c r="AV158">
        <f t="shared" si="32"/>
        <v>16.268899999999999</v>
      </c>
      <c r="AW158">
        <f t="shared" si="33"/>
        <v>17.972904585999999</v>
      </c>
      <c r="AX158" s="9"/>
      <c r="AY158" s="22">
        <v>0.64529400000000003</v>
      </c>
      <c r="AZ158" s="22">
        <v>630.32299999999998</v>
      </c>
      <c r="BA158" s="22">
        <v>-1.6314700000000001E-2</v>
      </c>
      <c r="BB158" s="22">
        <v>148</v>
      </c>
      <c r="BC158" s="22">
        <v>0.64459200000000005</v>
      </c>
      <c r="BD158">
        <f t="shared" si="34"/>
        <v>16.314700000000002</v>
      </c>
      <c r="BE158">
        <f t="shared" si="35"/>
        <v>10.527778021800001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56.053100000000001</v>
      </c>
      <c r="I159" s="22">
        <v>-1.6305500000000001E-2</v>
      </c>
      <c r="J159" s="22">
        <v>149</v>
      </c>
      <c r="K159" s="22">
        <v>1.09894</v>
      </c>
      <c r="L159">
        <f t="shared" si="24"/>
        <v>16.305500000000002</v>
      </c>
      <c r="M159">
        <f t="shared" si="25"/>
        <v>17.93115835</v>
      </c>
      <c r="N159" s="9"/>
      <c r="O159" s="22">
        <v>0.65032999999999996</v>
      </c>
      <c r="P159" s="22">
        <v>171.05199999999999</v>
      </c>
      <c r="Q159" s="22">
        <v>-1.6381799999999998E-2</v>
      </c>
      <c r="R159" s="22">
        <v>149</v>
      </c>
      <c r="S159" s="22">
        <v>0.64968899999999996</v>
      </c>
      <c r="T159">
        <f t="shared" si="26"/>
        <v>16.381799999999998</v>
      </c>
      <c r="U159">
        <f t="shared" si="27"/>
        <v>10.653575993999999</v>
      </c>
      <c r="X159" s="9"/>
      <c r="Y159" s="22">
        <v>1.0996999999999999</v>
      </c>
      <c r="Z159" s="22">
        <v>288.61399999999998</v>
      </c>
      <c r="AA159" s="22">
        <v>-1.6284199999999999E-2</v>
      </c>
      <c r="AB159" s="22">
        <v>149</v>
      </c>
      <c r="AC159" s="22">
        <v>1.09863</v>
      </c>
      <c r="AD159">
        <f t="shared" si="28"/>
        <v>16.284199999999998</v>
      </c>
      <c r="AE159">
        <f t="shared" si="29"/>
        <v>17.907734739999995</v>
      </c>
      <c r="AF159" s="9"/>
      <c r="AG159" s="22">
        <v>0.65032999999999996</v>
      </c>
      <c r="AH159" s="22">
        <v>370.142</v>
      </c>
      <c r="AI159" s="22">
        <v>-1.63635E-2</v>
      </c>
      <c r="AJ159" s="22">
        <v>149</v>
      </c>
      <c r="AK159" s="22">
        <v>0.64956700000000001</v>
      </c>
      <c r="AL159">
        <f t="shared" si="30"/>
        <v>16.363499999999998</v>
      </c>
      <c r="AM159">
        <f t="shared" si="31"/>
        <v>10.641674954999999</v>
      </c>
      <c r="AP159" s="9"/>
      <c r="AQ159" s="22">
        <v>1.0996999999999999</v>
      </c>
      <c r="AR159" s="22">
        <v>480.94200000000001</v>
      </c>
      <c r="AS159" s="22">
        <v>-1.6268899999999999E-2</v>
      </c>
      <c r="AT159" s="22">
        <v>149</v>
      </c>
      <c r="AU159" s="22">
        <v>1.09833</v>
      </c>
      <c r="AV159">
        <f t="shared" si="32"/>
        <v>16.268899999999999</v>
      </c>
      <c r="AW159">
        <f t="shared" si="33"/>
        <v>17.890909329999996</v>
      </c>
      <c r="AX159" s="9"/>
      <c r="AY159" s="22">
        <v>0.65032999999999996</v>
      </c>
      <c r="AZ159" s="22">
        <v>630.42399999999998</v>
      </c>
      <c r="BA159" s="22">
        <v>-1.6317700000000001E-2</v>
      </c>
      <c r="BB159" s="22">
        <v>149</v>
      </c>
      <c r="BC159" s="22">
        <v>0.64968899999999996</v>
      </c>
      <c r="BD159">
        <f t="shared" si="34"/>
        <v>16.317700000000002</v>
      </c>
      <c r="BE159">
        <f t="shared" si="35"/>
        <v>10.611889841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56.153799999999997</v>
      </c>
      <c r="I160" s="22">
        <v>-1.6305500000000001E-2</v>
      </c>
      <c r="J160" s="22">
        <v>150</v>
      </c>
      <c r="K160" s="22">
        <v>1.09406</v>
      </c>
      <c r="L160">
        <f t="shared" si="24"/>
        <v>16.305500000000002</v>
      </c>
      <c r="M160">
        <f t="shared" si="25"/>
        <v>17.849141685000003</v>
      </c>
      <c r="N160" s="9"/>
      <c r="O160" s="22">
        <v>0.65536499999999998</v>
      </c>
      <c r="P160" s="22">
        <v>171.15299999999999</v>
      </c>
      <c r="Q160" s="22">
        <v>-1.6381799999999998E-2</v>
      </c>
      <c r="R160" s="22">
        <v>150</v>
      </c>
      <c r="S160" s="22">
        <v>0.654694</v>
      </c>
      <c r="T160">
        <f t="shared" si="26"/>
        <v>16.381799999999998</v>
      </c>
      <c r="U160">
        <f t="shared" si="27"/>
        <v>10.736058356999999</v>
      </c>
      <c r="X160" s="9"/>
      <c r="Y160" s="22">
        <v>1.09467</v>
      </c>
      <c r="Z160" s="22">
        <v>288.71499999999997</v>
      </c>
      <c r="AA160" s="22">
        <v>-1.62811E-2</v>
      </c>
      <c r="AB160" s="22">
        <v>150</v>
      </c>
      <c r="AC160" s="22">
        <v>1.09344</v>
      </c>
      <c r="AD160">
        <f t="shared" si="28"/>
        <v>16.281099999999999</v>
      </c>
      <c r="AE160">
        <f t="shared" si="29"/>
        <v>17.822431736999999</v>
      </c>
      <c r="AF160" s="9"/>
      <c r="AG160" s="22">
        <v>0.65536499999999998</v>
      </c>
      <c r="AH160" s="22">
        <v>370.24299999999999</v>
      </c>
      <c r="AI160" s="22">
        <v>-1.6369600000000002E-2</v>
      </c>
      <c r="AJ160" s="22">
        <v>150</v>
      </c>
      <c r="AK160" s="22">
        <v>0.65472399999999997</v>
      </c>
      <c r="AL160">
        <f t="shared" si="30"/>
        <v>16.369600000000002</v>
      </c>
      <c r="AM160">
        <f t="shared" si="31"/>
        <v>10.728062904000002</v>
      </c>
      <c r="AP160" s="9"/>
      <c r="AQ160" s="22">
        <v>1.09467</v>
      </c>
      <c r="AR160" s="22">
        <v>481.04300000000001</v>
      </c>
      <c r="AS160" s="22">
        <v>-1.6259800000000001E-2</v>
      </c>
      <c r="AT160" s="22">
        <v>150</v>
      </c>
      <c r="AU160" s="22">
        <v>1.09375</v>
      </c>
      <c r="AV160">
        <f t="shared" si="32"/>
        <v>16.259800000000002</v>
      </c>
      <c r="AW160">
        <f t="shared" si="33"/>
        <v>17.799115266000001</v>
      </c>
      <c r="AX160" s="9"/>
      <c r="AY160" s="22">
        <v>0.65536499999999998</v>
      </c>
      <c r="AZ160" s="22">
        <v>630.52499999999998</v>
      </c>
      <c r="BA160" s="22">
        <v>-1.6314700000000001E-2</v>
      </c>
      <c r="BB160" s="22">
        <v>150</v>
      </c>
      <c r="BC160" s="22">
        <v>0.65457200000000004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56.2545</v>
      </c>
      <c r="I161" s="22">
        <v>-1.62933E-2</v>
      </c>
      <c r="J161" s="22">
        <v>151</v>
      </c>
      <c r="K161" s="22">
        <v>1.08887</v>
      </c>
      <c r="L161">
        <f t="shared" si="24"/>
        <v>16.293299999999999</v>
      </c>
      <c r="M161">
        <f t="shared" si="25"/>
        <v>17.753668479000002</v>
      </c>
      <c r="N161" s="9"/>
      <c r="O161" s="22">
        <v>0.66039999999999999</v>
      </c>
      <c r="P161" s="22">
        <v>171.25299999999999</v>
      </c>
      <c r="Q161" s="22">
        <v>-1.63879E-2</v>
      </c>
      <c r="R161" s="22">
        <v>151</v>
      </c>
      <c r="S161" s="22">
        <v>0.65966800000000003</v>
      </c>
      <c r="T161">
        <f t="shared" si="26"/>
        <v>16.387900000000002</v>
      </c>
      <c r="U161">
        <f t="shared" si="27"/>
        <v>10.82256916</v>
      </c>
      <c r="X161" s="9"/>
      <c r="Y161" s="22">
        <v>1.0896300000000001</v>
      </c>
      <c r="Z161" s="22">
        <v>288.815</v>
      </c>
      <c r="AA161" s="22">
        <v>-1.6287200000000002E-2</v>
      </c>
      <c r="AB161" s="22">
        <v>151</v>
      </c>
      <c r="AC161" s="22">
        <v>1.08887</v>
      </c>
      <c r="AD161">
        <f t="shared" si="28"/>
        <v>16.287200000000002</v>
      </c>
      <c r="AE161">
        <f t="shared" si="29"/>
        <v>17.747021736000004</v>
      </c>
      <c r="AF161" s="9"/>
      <c r="AG161" s="22">
        <v>0.66039999999999999</v>
      </c>
      <c r="AH161" s="22">
        <v>370.34399999999999</v>
      </c>
      <c r="AI161" s="22">
        <v>-1.63727E-2</v>
      </c>
      <c r="AJ161" s="22">
        <v>151</v>
      </c>
      <c r="AK161" s="22">
        <v>0.65966800000000003</v>
      </c>
      <c r="AL161">
        <f t="shared" si="30"/>
        <v>16.372700000000002</v>
      </c>
      <c r="AM161">
        <f t="shared" si="31"/>
        <v>10.812531080000001</v>
      </c>
      <c r="AP161" s="9"/>
      <c r="AQ161" s="22">
        <v>1.0896300000000001</v>
      </c>
      <c r="AR161" s="22">
        <v>481.14400000000001</v>
      </c>
      <c r="AS161" s="22">
        <v>-1.6259800000000001E-2</v>
      </c>
      <c r="AT161" s="22">
        <v>151</v>
      </c>
      <c r="AU161" s="22">
        <v>1.08887</v>
      </c>
      <c r="AV161">
        <f t="shared" si="32"/>
        <v>16.259800000000002</v>
      </c>
      <c r="AW161">
        <f t="shared" si="33"/>
        <v>17.717165874000003</v>
      </c>
      <c r="AX161" s="9"/>
      <c r="AY161" s="22">
        <v>0.66039999999999999</v>
      </c>
      <c r="AZ161" s="22">
        <v>630.625</v>
      </c>
      <c r="BA161" s="22">
        <v>-1.6311599999999999E-2</v>
      </c>
      <c r="BB161" s="22">
        <v>151</v>
      </c>
      <c r="BC161" s="22">
        <v>0.65939300000000001</v>
      </c>
      <c r="BD161">
        <f t="shared" si="34"/>
        <v>16.311599999999999</v>
      </c>
      <c r="BE161">
        <f t="shared" si="35"/>
        <v>10.772180639999998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56.355200000000004</v>
      </c>
      <c r="I162" s="22">
        <v>-1.6284199999999999E-2</v>
      </c>
      <c r="J162" s="22">
        <v>152</v>
      </c>
      <c r="K162" s="22">
        <v>1.0833699999999999</v>
      </c>
      <c r="L162">
        <f t="shared" si="24"/>
        <v>16.284199999999998</v>
      </c>
      <c r="M162">
        <f t="shared" si="25"/>
        <v>17.661680477999997</v>
      </c>
      <c r="N162" s="9"/>
      <c r="O162" s="22">
        <v>0.66543600000000003</v>
      </c>
      <c r="P162" s="22">
        <v>171.35400000000001</v>
      </c>
      <c r="Q162" s="22">
        <v>-1.6384900000000001E-2</v>
      </c>
      <c r="R162" s="22">
        <v>152</v>
      </c>
      <c r="S162" s="22">
        <v>0.66467299999999996</v>
      </c>
      <c r="T162">
        <f t="shared" si="26"/>
        <v>16.384900000000002</v>
      </c>
      <c r="U162">
        <f t="shared" si="27"/>
        <v>10.903102316400002</v>
      </c>
      <c r="X162" s="9"/>
      <c r="Y162" s="22">
        <v>1.0845899999999999</v>
      </c>
      <c r="Z162" s="22">
        <v>288.916</v>
      </c>
      <c r="AA162" s="22">
        <v>-1.62933E-2</v>
      </c>
      <c r="AB162" s="22">
        <v>152</v>
      </c>
      <c r="AC162" s="22">
        <v>1.08368</v>
      </c>
      <c r="AD162">
        <f t="shared" si="28"/>
        <v>16.293299999999999</v>
      </c>
      <c r="AE162">
        <f t="shared" si="29"/>
        <v>17.671550246999999</v>
      </c>
      <c r="AF162" s="9"/>
      <c r="AG162" s="22">
        <v>0.66543600000000003</v>
      </c>
      <c r="AH162" s="22">
        <v>370.44499999999999</v>
      </c>
      <c r="AI162" s="22">
        <v>-1.6366599999999999E-2</v>
      </c>
      <c r="AJ162" s="22">
        <v>152</v>
      </c>
      <c r="AK162" s="22">
        <v>0.66476400000000002</v>
      </c>
      <c r="AL162">
        <f t="shared" si="30"/>
        <v>16.366599999999998</v>
      </c>
      <c r="AM162">
        <f t="shared" si="31"/>
        <v>10.8909248376</v>
      </c>
      <c r="AP162" s="9"/>
      <c r="AQ162" s="22">
        <v>1.0845899999999999</v>
      </c>
      <c r="AR162" s="22">
        <v>481.24400000000003</v>
      </c>
      <c r="AS162" s="22">
        <v>-1.6268899999999999E-2</v>
      </c>
      <c r="AT162" s="22">
        <v>152</v>
      </c>
      <c r="AU162" s="22">
        <v>1.08368</v>
      </c>
      <c r="AV162">
        <f t="shared" si="32"/>
        <v>16.268899999999999</v>
      </c>
      <c r="AW162">
        <f t="shared" si="33"/>
        <v>17.645086250999999</v>
      </c>
      <c r="AX162" s="9"/>
      <c r="AY162" s="22">
        <v>0.66543600000000003</v>
      </c>
      <c r="AZ162" s="22">
        <v>630.726</v>
      </c>
      <c r="BA162" s="22">
        <v>-1.6302500000000001E-2</v>
      </c>
      <c r="BB162" s="22">
        <v>152</v>
      </c>
      <c r="BC162" s="22">
        <v>0.66458099999999998</v>
      </c>
      <c r="BD162">
        <f t="shared" si="34"/>
        <v>16.302500000000002</v>
      </c>
      <c r="BE162">
        <f t="shared" si="35"/>
        <v>10.848270390000001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56.456000000000003</v>
      </c>
      <c r="I163" s="22">
        <v>-1.6299399999999999E-2</v>
      </c>
      <c r="J163" s="22">
        <v>153</v>
      </c>
      <c r="K163" s="22">
        <v>1.0788</v>
      </c>
      <c r="L163">
        <f t="shared" si="24"/>
        <v>16.299399999999999</v>
      </c>
      <c r="M163">
        <f t="shared" si="25"/>
        <v>17.596180264000001</v>
      </c>
      <c r="N163" s="9"/>
      <c r="O163" s="22">
        <v>0.67047100000000004</v>
      </c>
      <c r="P163" s="22">
        <v>171.45500000000001</v>
      </c>
      <c r="Q163" s="22">
        <v>-1.6378799999999999E-2</v>
      </c>
      <c r="R163" s="22">
        <v>153</v>
      </c>
      <c r="S163" s="22">
        <v>0.66964699999999999</v>
      </c>
      <c r="T163">
        <f t="shared" si="26"/>
        <v>16.378799999999998</v>
      </c>
      <c r="U163">
        <f t="shared" si="27"/>
        <v>10.981510414799999</v>
      </c>
      <c r="X163" s="9"/>
      <c r="Y163" s="22">
        <v>1.0795600000000001</v>
      </c>
      <c r="Z163" s="22">
        <v>289.017</v>
      </c>
      <c r="AA163" s="22">
        <v>-1.62933E-2</v>
      </c>
      <c r="AB163" s="22">
        <v>153</v>
      </c>
      <c r="AC163" s="22">
        <v>1.0784899999999999</v>
      </c>
      <c r="AD163">
        <f t="shared" si="28"/>
        <v>16.293299999999999</v>
      </c>
      <c r="AE163">
        <f t="shared" si="29"/>
        <v>17.589594947999998</v>
      </c>
      <c r="AF163" s="9"/>
      <c r="AG163" s="22">
        <v>0.67047100000000004</v>
      </c>
      <c r="AH163" s="22">
        <v>370.54500000000002</v>
      </c>
      <c r="AI163" s="22">
        <v>-1.6366599999999999E-2</v>
      </c>
      <c r="AJ163" s="22">
        <v>153</v>
      </c>
      <c r="AK163" s="22">
        <v>0.66964699999999999</v>
      </c>
      <c r="AL163">
        <f t="shared" si="30"/>
        <v>16.366599999999998</v>
      </c>
      <c r="AM163">
        <f t="shared" si="31"/>
        <v>10.973330668599999</v>
      </c>
      <c r="AP163" s="9"/>
      <c r="AQ163" s="22">
        <v>1.0795600000000001</v>
      </c>
      <c r="AR163" s="22">
        <v>481.34500000000003</v>
      </c>
      <c r="AS163" s="22">
        <v>-1.6262800000000001E-2</v>
      </c>
      <c r="AT163" s="22">
        <v>153</v>
      </c>
      <c r="AU163" s="22">
        <v>1.07819</v>
      </c>
      <c r="AV163">
        <f t="shared" si="32"/>
        <v>16.262800000000002</v>
      </c>
      <c r="AW163">
        <f t="shared" si="33"/>
        <v>17.556668368000004</v>
      </c>
      <c r="AX163" s="9"/>
      <c r="AY163" s="22">
        <v>0.67047100000000004</v>
      </c>
      <c r="AZ163" s="22">
        <v>630.827</v>
      </c>
      <c r="BA163" s="22">
        <v>-1.6311599999999999E-2</v>
      </c>
      <c r="BB163" s="22">
        <v>153</v>
      </c>
      <c r="BC163" s="22">
        <v>0.66976899999999995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56.556699999999999</v>
      </c>
      <c r="I164" s="22">
        <v>-1.6290300000000001E-2</v>
      </c>
      <c r="J164" s="22">
        <v>154</v>
      </c>
      <c r="K164" s="22">
        <v>1.073</v>
      </c>
      <c r="L164">
        <f t="shared" si="24"/>
        <v>16.290300000000002</v>
      </c>
      <c r="M164">
        <f t="shared" si="25"/>
        <v>17.504253156000001</v>
      </c>
      <c r="N164" s="9"/>
      <c r="O164" s="22">
        <v>0.67550699999999997</v>
      </c>
      <c r="P164" s="22">
        <v>171.55600000000001</v>
      </c>
      <c r="Q164" s="22">
        <v>-1.6378799999999999E-2</v>
      </c>
      <c r="R164" s="22">
        <v>154</v>
      </c>
      <c r="S164" s="22">
        <v>0.67474400000000001</v>
      </c>
      <c r="T164">
        <f t="shared" si="26"/>
        <v>16.378799999999998</v>
      </c>
      <c r="U164">
        <f t="shared" si="27"/>
        <v>11.063994051599998</v>
      </c>
      <c r="X164" s="9"/>
      <c r="Y164" s="22">
        <v>1.0745199999999999</v>
      </c>
      <c r="Z164" s="22">
        <v>289.11799999999999</v>
      </c>
      <c r="AA164" s="22">
        <v>-1.6299399999999999E-2</v>
      </c>
      <c r="AB164" s="22">
        <v>154</v>
      </c>
      <c r="AC164" s="22">
        <v>1.07361</v>
      </c>
      <c r="AD164">
        <f t="shared" si="28"/>
        <v>16.299399999999999</v>
      </c>
      <c r="AE164">
        <f t="shared" si="29"/>
        <v>17.514031287999998</v>
      </c>
      <c r="AF164" s="9"/>
      <c r="AG164" s="22">
        <v>0.67550699999999997</v>
      </c>
      <c r="AH164" s="22">
        <v>370.64600000000002</v>
      </c>
      <c r="AI164" s="22">
        <v>-1.6378799999999999E-2</v>
      </c>
      <c r="AJ164" s="22">
        <v>154</v>
      </c>
      <c r="AK164" s="22">
        <v>0.67486599999999997</v>
      </c>
      <c r="AL164">
        <f t="shared" si="30"/>
        <v>16.378799999999998</v>
      </c>
      <c r="AM164">
        <f t="shared" si="31"/>
        <v>11.063994051599998</v>
      </c>
      <c r="AP164" s="9"/>
      <c r="AQ164" s="22">
        <v>1.0745199999999999</v>
      </c>
      <c r="AR164" s="22">
        <v>481.44600000000003</v>
      </c>
      <c r="AS164" s="22">
        <v>-1.62781E-2</v>
      </c>
      <c r="AT164" s="22">
        <v>154</v>
      </c>
      <c r="AU164" s="22">
        <v>1.0739099999999999</v>
      </c>
      <c r="AV164">
        <f t="shared" si="32"/>
        <v>16.278099999999998</v>
      </c>
      <c r="AW164">
        <f t="shared" si="33"/>
        <v>17.491144011999996</v>
      </c>
      <c r="AX164" s="9"/>
      <c r="AY164" s="22">
        <v>0.67550699999999997</v>
      </c>
      <c r="AZ164" s="22">
        <v>630.92700000000002</v>
      </c>
      <c r="BA164" s="22">
        <v>-1.6299399999999999E-2</v>
      </c>
      <c r="BB164" s="22">
        <v>154</v>
      </c>
      <c r="BC164" s="22">
        <v>0.67477399999999998</v>
      </c>
      <c r="BD164">
        <f t="shared" si="34"/>
        <v>16.299399999999999</v>
      </c>
      <c r="BE164">
        <f t="shared" si="35"/>
        <v>11.010358795799998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56.657400000000003</v>
      </c>
      <c r="I165" s="22">
        <v>-1.6302500000000001E-2</v>
      </c>
      <c r="J165" s="22">
        <v>155</v>
      </c>
      <c r="K165" s="22">
        <v>1.0684199999999999</v>
      </c>
      <c r="L165">
        <f t="shared" si="24"/>
        <v>16.302500000000002</v>
      </c>
      <c r="M165">
        <f t="shared" si="25"/>
        <v>17.435360725000002</v>
      </c>
      <c r="N165" s="9"/>
      <c r="O165" s="22">
        <v>0.68054199999999998</v>
      </c>
      <c r="P165" s="22">
        <v>171.65600000000001</v>
      </c>
      <c r="Q165" s="22">
        <v>-1.6378799999999999E-2</v>
      </c>
      <c r="R165" s="22">
        <v>155</v>
      </c>
      <c r="S165" s="22">
        <v>0.679871</v>
      </c>
      <c r="T165">
        <f t="shared" si="26"/>
        <v>16.378799999999998</v>
      </c>
      <c r="U165">
        <f t="shared" si="27"/>
        <v>11.146461309599999</v>
      </c>
      <c r="X165" s="9"/>
      <c r="Y165" s="22">
        <v>1.0694900000000001</v>
      </c>
      <c r="Z165" s="22">
        <v>289.21800000000002</v>
      </c>
      <c r="AA165" s="22">
        <v>-1.6302500000000001E-2</v>
      </c>
      <c r="AB165" s="22">
        <v>155</v>
      </c>
      <c r="AC165" s="22">
        <v>1.0684199999999999</v>
      </c>
      <c r="AD165">
        <f t="shared" si="28"/>
        <v>16.302500000000002</v>
      </c>
      <c r="AE165">
        <f t="shared" si="29"/>
        <v>17.435360725000002</v>
      </c>
      <c r="AF165" s="9"/>
      <c r="AG165" s="22">
        <v>0.68054199999999998</v>
      </c>
      <c r="AH165" s="22">
        <v>370.74700000000001</v>
      </c>
      <c r="AI165" s="22">
        <v>-1.63757E-2</v>
      </c>
      <c r="AJ165" s="22">
        <v>155</v>
      </c>
      <c r="AK165" s="22">
        <v>0.67977900000000002</v>
      </c>
      <c r="AL165">
        <f t="shared" si="30"/>
        <v>16.375699999999998</v>
      </c>
      <c r="AM165">
        <f t="shared" si="31"/>
        <v>11.144351629399999</v>
      </c>
      <c r="AP165" s="9"/>
      <c r="AQ165" s="22">
        <v>1.0694900000000001</v>
      </c>
      <c r="AR165" s="22">
        <v>481.54700000000003</v>
      </c>
      <c r="AS165" s="22">
        <v>-1.62781E-2</v>
      </c>
      <c r="AT165" s="22">
        <v>155</v>
      </c>
      <c r="AU165" s="22">
        <v>1.0684199999999999</v>
      </c>
      <c r="AV165">
        <f t="shared" si="32"/>
        <v>16.278099999999998</v>
      </c>
      <c r="AW165">
        <f t="shared" si="33"/>
        <v>17.409265168999998</v>
      </c>
      <c r="AX165" s="9"/>
      <c r="AY165" s="22">
        <v>0.68054199999999998</v>
      </c>
      <c r="AZ165" s="22">
        <v>631.02800000000002</v>
      </c>
      <c r="BA165" s="22">
        <v>-1.6308599999999999E-2</v>
      </c>
      <c r="BB165" s="22">
        <v>155</v>
      </c>
      <c r="BC165" s="22">
        <v>0.67984</v>
      </c>
      <c r="BD165">
        <f t="shared" si="34"/>
        <v>16.308599999999998</v>
      </c>
      <c r="BE165">
        <f t="shared" si="35"/>
        <v>11.098687261199998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56.758099999999999</v>
      </c>
      <c r="I166" s="22">
        <v>-1.6305500000000001E-2</v>
      </c>
      <c r="J166" s="22">
        <v>156</v>
      </c>
      <c r="K166" s="22">
        <v>1.0632299999999999</v>
      </c>
      <c r="L166">
        <f t="shared" si="24"/>
        <v>16.305500000000002</v>
      </c>
      <c r="M166">
        <f t="shared" si="25"/>
        <v>17.356389475</v>
      </c>
      <c r="N166" s="9"/>
      <c r="O166" s="22">
        <v>0.68557699999999999</v>
      </c>
      <c r="P166" s="22">
        <v>171.75700000000001</v>
      </c>
      <c r="Q166" s="22">
        <v>-1.6393999999999999E-2</v>
      </c>
      <c r="R166" s="22">
        <v>156</v>
      </c>
      <c r="S166" s="22">
        <v>0.68484500000000004</v>
      </c>
      <c r="T166">
        <f t="shared" si="26"/>
        <v>16.393999999999998</v>
      </c>
      <c r="U166">
        <f t="shared" si="27"/>
        <v>11.239349337999998</v>
      </c>
      <c r="X166" s="9"/>
      <c r="Y166" s="22">
        <v>1.0644499999999999</v>
      </c>
      <c r="Z166" s="22">
        <v>289.31900000000002</v>
      </c>
      <c r="AA166" s="22">
        <v>-1.62933E-2</v>
      </c>
      <c r="AB166" s="22">
        <v>156</v>
      </c>
      <c r="AC166" s="22">
        <v>1.0632299999999999</v>
      </c>
      <c r="AD166">
        <f t="shared" si="28"/>
        <v>16.293299999999999</v>
      </c>
      <c r="AE166">
        <f t="shared" si="29"/>
        <v>17.343403184999996</v>
      </c>
      <c r="AF166" s="9"/>
      <c r="AG166" s="22">
        <v>0.68557699999999999</v>
      </c>
      <c r="AH166" s="22">
        <v>370.84699999999998</v>
      </c>
      <c r="AI166" s="22">
        <v>-1.6378799999999999E-2</v>
      </c>
      <c r="AJ166" s="22">
        <v>156</v>
      </c>
      <c r="AK166" s="22">
        <v>0.68466199999999999</v>
      </c>
      <c r="AL166">
        <f t="shared" si="30"/>
        <v>16.378799999999998</v>
      </c>
      <c r="AM166">
        <f t="shared" si="31"/>
        <v>11.228928567599999</v>
      </c>
      <c r="AP166" s="9"/>
      <c r="AQ166" s="22">
        <v>1.0644499999999999</v>
      </c>
      <c r="AR166" s="22">
        <v>481.64699999999999</v>
      </c>
      <c r="AS166" s="22">
        <v>-1.6284199999999999E-2</v>
      </c>
      <c r="AT166" s="22">
        <v>156</v>
      </c>
      <c r="AU166" s="22">
        <v>1.0632299999999999</v>
      </c>
      <c r="AV166">
        <f t="shared" si="32"/>
        <v>16.284199999999998</v>
      </c>
      <c r="AW166">
        <f t="shared" si="33"/>
        <v>17.333716689999996</v>
      </c>
      <c r="AX166" s="9"/>
      <c r="AY166" s="22">
        <v>0.68557699999999999</v>
      </c>
      <c r="AZ166" s="22">
        <v>631.12900000000002</v>
      </c>
      <c r="BA166" s="22">
        <v>-1.6305500000000001E-2</v>
      </c>
      <c r="BB166" s="22">
        <v>156</v>
      </c>
      <c r="BC166" s="22">
        <v>0.68484500000000004</v>
      </c>
      <c r="BD166">
        <f t="shared" si="34"/>
        <v>16.305500000000002</v>
      </c>
      <c r="BE166">
        <f t="shared" si="35"/>
        <v>11.178675773500002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56.858800000000002</v>
      </c>
      <c r="I167" s="22">
        <v>-1.6308599999999999E-2</v>
      </c>
      <c r="J167" s="22">
        <v>157</v>
      </c>
      <c r="K167" s="22">
        <v>1.0586500000000001</v>
      </c>
      <c r="L167">
        <f t="shared" si="24"/>
        <v>16.308599999999998</v>
      </c>
      <c r="M167">
        <f t="shared" si="25"/>
        <v>17.277657011999999</v>
      </c>
      <c r="N167" s="9"/>
      <c r="O167" s="22">
        <v>0.69061300000000003</v>
      </c>
      <c r="P167" s="22">
        <v>171.858</v>
      </c>
      <c r="Q167" s="22">
        <v>-1.6378799999999999E-2</v>
      </c>
      <c r="R167" s="22">
        <v>157</v>
      </c>
      <c r="S167" s="22">
        <v>0.68978899999999999</v>
      </c>
      <c r="T167">
        <f t="shared" si="26"/>
        <v>16.378799999999998</v>
      </c>
      <c r="U167">
        <f t="shared" si="27"/>
        <v>11.3114122044</v>
      </c>
      <c r="X167" s="9"/>
      <c r="Y167" s="22">
        <v>1.05942</v>
      </c>
      <c r="Z167" s="22">
        <v>289.42</v>
      </c>
      <c r="AA167" s="22">
        <v>-1.6305500000000001E-2</v>
      </c>
      <c r="AB167" s="22">
        <v>157</v>
      </c>
      <c r="AC167" s="22">
        <v>1.0583499999999999</v>
      </c>
      <c r="AD167">
        <f t="shared" si="28"/>
        <v>16.305500000000002</v>
      </c>
      <c r="AE167">
        <f t="shared" si="29"/>
        <v>17.274372810000003</v>
      </c>
      <c r="AF167" s="9"/>
      <c r="AG167" s="22">
        <v>0.69061300000000003</v>
      </c>
      <c r="AH167" s="22">
        <v>370.94799999999998</v>
      </c>
      <c r="AI167" s="22">
        <v>-1.6366599999999999E-2</v>
      </c>
      <c r="AJ167" s="22">
        <v>157</v>
      </c>
      <c r="AK167" s="22">
        <v>0.68978899999999999</v>
      </c>
      <c r="AL167">
        <f t="shared" si="30"/>
        <v>16.366599999999998</v>
      </c>
      <c r="AM167">
        <f t="shared" si="31"/>
        <v>11.302986725799999</v>
      </c>
      <c r="AP167" s="9"/>
      <c r="AQ167" s="22">
        <v>1.05942</v>
      </c>
      <c r="AR167" s="22">
        <v>481.74799999999999</v>
      </c>
      <c r="AS167" s="22">
        <v>-1.62659E-2</v>
      </c>
      <c r="AT167" s="22">
        <v>157</v>
      </c>
      <c r="AU167" s="22">
        <v>1.0586500000000001</v>
      </c>
      <c r="AV167">
        <f t="shared" si="32"/>
        <v>16.265899999999998</v>
      </c>
      <c r="AW167">
        <f t="shared" si="33"/>
        <v>17.232419778000001</v>
      </c>
      <c r="AX167" s="9"/>
      <c r="AY167" s="22">
        <v>0.69061300000000003</v>
      </c>
      <c r="AZ167" s="22">
        <v>631.23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56.959499999999998</v>
      </c>
      <c r="I168" s="22">
        <v>-1.62933E-2</v>
      </c>
      <c r="J168" s="22">
        <v>158</v>
      </c>
      <c r="K168" s="22">
        <v>1.0534699999999999</v>
      </c>
      <c r="L168">
        <f t="shared" si="24"/>
        <v>16.293299999999999</v>
      </c>
      <c r="M168">
        <f t="shared" si="25"/>
        <v>17.179329654</v>
      </c>
      <c r="N168" s="9"/>
      <c r="O168" s="22">
        <v>0.69564800000000004</v>
      </c>
      <c r="P168" s="22">
        <v>171.958</v>
      </c>
      <c r="Q168" s="22">
        <v>-1.6381799999999998E-2</v>
      </c>
      <c r="R168" s="22">
        <v>158</v>
      </c>
      <c r="S168" s="22">
        <v>0.69476300000000002</v>
      </c>
      <c r="T168">
        <f t="shared" si="26"/>
        <v>16.381799999999998</v>
      </c>
      <c r="U168">
        <f t="shared" si="27"/>
        <v>11.395966406399999</v>
      </c>
      <c r="X168" s="9"/>
      <c r="Y168" s="22">
        <v>1.0543800000000001</v>
      </c>
      <c r="Z168" s="22">
        <v>289.52</v>
      </c>
      <c r="AA168" s="22">
        <v>-1.62933E-2</v>
      </c>
      <c r="AB168" s="22">
        <v>158</v>
      </c>
      <c r="AC168" s="22">
        <v>1.0531600000000001</v>
      </c>
      <c r="AD168">
        <f t="shared" si="28"/>
        <v>16.293299999999999</v>
      </c>
      <c r="AE168">
        <f t="shared" si="29"/>
        <v>17.179329654</v>
      </c>
      <c r="AF168" s="9"/>
      <c r="AG168" s="22">
        <v>0.69564800000000004</v>
      </c>
      <c r="AH168" s="22">
        <v>371.04899999999998</v>
      </c>
      <c r="AI168" s="22">
        <v>-1.63727E-2</v>
      </c>
      <c r="AJ168" s="22">
        <v>158</v>
      </c>
      <c r="AK168" s="22">
        <v>0.694824</v>
      </c>
      <c r="AL168">
        <f t="shared" si="30"/>
        <v>16.372700000000002</v>
      </c>
      <c r="AM168">
        <f t="shared" si="31"/>
        <v>11.389636009600002</v>
      </c>
      <c r="AP168" s="9"/>
      <c r="AQ168" s="22">
        <v>1.0543800000000001</v>
      </c>
      <c r="AR168" s="22">
        <v>481.84899999999999</v>
      </c>
      <c r="AS168" s="22">
        <v>-1.6271999999999998E-2</v>
      </c>
      <c r="AT168" s="22">
        <v>158</v>
      </c>
      <c r="AU168" s="22">
        <v>1.0528599999999999</v>
      </c>
      <c r="AV168">
        <f t="shared" si="32"/>
        <v>16.271999999999998</v>
      </c>
      <c r="AW168">
        <f t="shared" si="33"/>
        <v>17.15687136</v>
      </c>
      <c r="AX168" s="9"/>
      <c r="AY168" s="22">
        <v>0.69564800000000004</v>
      </c>
      <c r="AZ168" s="22">
        <v>631.33000000000004</v>
      </c>
      <c r="BA168" s="22">
        <v>-1.6305500000000001E-2</v>
      </c>
      <c r="BB168" s="22">
        <v>158</v>
      </c>
      <c r="BC168" s="22">
        <v>0.69509900000000002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57.060200000000002</v>
      </c>
      <c r="I169" s="22">
        <v>-1.62933E-2</v>
      </c>
      <c r="J169" s="22">
        <v>159</v>
      </c>
      <c r="K169" s="22">
        <v>1.0482800000000001</v>
      </c>
      <c r="L169">
        <f t="shared" si="24"/>
        <v>16.293299999999999</v>
      </c>
      <c r="M169">
        <f t="shared" si="25"/>
        <v>17.097374354999999</v>
      </c>
      <c r="N169" s="9"/>
      <c r="O169" s="22">
        <v>0.70068399999999997</v>
      </c>
      <c r="P169" s="22">
        <v>172.059</v>
      </c>
      <c r="Q169" s="22">
        <v>-1.6381799999999998E-2</v>
      </c>
      <c r="R169" s="22">
        <v>159</v>
      </c>
      <c r="S169" s="22">
        <v>0.69992100000000002</v>
      </c>
      <c r="T169">
        <f t="shared" si="26"/>
        <v>16.381799999999998</v>
      </c>
      <c r="U169">
        <f t="shared" si="27"/>
        <v>11.478465151199998</v>
      </c>
      <c r="X169" s="9"/>
      <c r="Y169" s="22">
        <v>1.04935</v>
      </c>
      <c r="Z169" s="22">
        <v>289.62099999999998</v>
      </c>
      <c r="AA169" s="22">
        <v>-1.62933E-2</v>
      </c>
      <c r="AB169" s="22">
        <v>159</v>
      </c>
      <c r="AC169" s="22">
        <v>1.0485800000000001</v>
      </c>
      <c r="AD169">
        <f t="shared" si="28"/>
        <v>16.293299999999999</v>
      </c>
      <c r="AE169">
        <f t="shared" si="29"/>
        <v>17.097374354999999</v>
      </c>
      <c r="AF169" s="9"/>
      <c r="AG169" s="22">
        <v>0.70068399999999997</v>
      </c>
      <c r="AH169" s="22">
        <v>371.149</v>
      </c>
      <c r="AI169" s="22">
        <v>-1.6366599999999999E-2</v>
      </c>
      <c r="AJ169" s="22">
        <v>159</v>
      </c>
      <c r="AK169" s="22">
        <v>0.70004299999999997</v>
      </c>
      <c r="AL169">
        <f t="shared" si="30"/>
        <v>16.366599999999998</v>
      </c>
      <c r="AM169">
        <f t="shared" si="31"/>
        <v>11.467814754399999</v>
      </c>
      <c r="AP169" s="9"/>
      <c r="AQ169" s="22">
        <v>1.04935</v>
      </c>
      <c r="AR169" s="22">
        <v>481.94900000000001</v>
      </c>
      <c r="AS169" s="22">
        <v>-1.6275000000000001E-2</v>
      </c>
      <c r="AT169" s="22">
        <v>159</v>
      </c>
      <c r="AU169" s="22">
        <v>1.0476700000000001</v>
      </c>
      <c r="AV169">
        <f t="shared" si="32"/>
        <v>16.275000000000002</v>
      </c>
      <c r="AW169">
        <f t="shared" si="33"/>
        <v>17.078171250000004</v>
      </c>
      <c r="AX169" s="9"/>
      <c r="AY169" s="22">
        <v>0.70068399999999997</v>
      </c>
      <c r="AZ169" s="22">
        <v>631.43100000000004</v>
      </c>
      <c r="BA169" s="22">
        <v>-1.6302500000000001E-2</v>
      </c>
      <c r="BB169" s="22">
        <v>159</v>
      </c>
      <c r="BC169" s="22">
        <v>0.70004299999999997</v>
      </c>
      <c r="BD169">
        <f t="shared" si="34"/>
        <v>16.302500000000002</v>
      </c>
      <c r="BE169">
        <f t="shared" si="35"/>
        <v>11.422900910000001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57.160899999999998</v>
      </c>
      <c r="I170" s="22">
        <v>-1.6296399999999999E-2</v>
      </c>
      <c r="J170" s="22">
        <v>160</v>
      </c>
      <c r="K170" s="22">
        <v>1.0437000000000001</v>
      </c>
      <c r="L170">
        <f t="shared" si="24"/>
        <v>16.296399999999998</v>
      </c>
      <c r="M170">
        <f t="shared" si="25"/>
        <v>17.018493484</v>
      </c>
      <c r="N170" s="9"/>
      <c r="O170" s="22">
        <v>0.70571899999999999</v>
      </c>
      <c r="P170" s="22">
        <v>172.16</v>
      </c>
      <c r="Q170" s="22">
        <v>-1.6378799999999999E-2</v>
      </c>
      <c r="R170" s="22">
        <v>160</v>
      </c>
      <c r="S170" s="22">
        <v>0.70495600000000003</v>
      </c>
      <c r="T170">
        <f t="shared" si="26"/>
        <v>16.378799999999998</v>
      </c>
      <c r="U170">
        <f t="shared" si="27"/>
        <v>11.558830357199998</v>
      </c>
      <c r="X170" s="9"/>
      <c r="Y170" s="22">
        <v>1.0443100000000001</v>
      </c>
      <c r="Z170" s="22">
        <v>289.72199999999998</v>
      </c>
      <c r="AA170" s="22">
        <v>-1.6314700000000001E-2</v>
      </c>
      <c r="AB170" s="22">
        <v>160</v>
      </c>
      <c r="AC170" s="22">
        <v>1.0430900000000001</v>
      </c>
      <c r="AD170">
        <f t="shared" si="28"/>
        <v>16.314700000000002</v>
      </c>
      <c r="AE170">
        <f t="shared" si="29"/>
        <v>17.037604357000003</v>
      </c>
      <c r="AF170" s="9"/>
      <c r="AG170" s="22">
        <v>0.70571899999999999</v>
      </c>
      <c r="AH170" s="22">
        <v>371.25</v>
      </c>
      <c r="AI170" s="22">
        <v>-1.6366599999999999E-2</v>
      </c>
      <c r="AJ170" s="22">
        <v>160</v>
      </c>
      <c r="AK170" s="22">
        <v>0.705017</v>
      </c>
      <c r="AL170">
        <f t="shared" si="30"/>
        <v>16.366599999999998</v>
      </c>
      <c r="AM170">
        <f t="shared" si="31"/>
        <v>11.550220585399998</v>
      </c>
      <c r="AP170" s="9"/>
      <c r="AQ170" s="22">
        <v>1.0443100000000001</v>
      </c>
      <c r="AR170" s="22">
        <v>482.05</v>
      </c>
      <c r="AS170" s="22">
        <v>-1.62781E-2</v>
      </c>
      <c r="AT170" s="22">
        <v>160</v>
      </c>
      <c r="AU170" s="22">
        <v>1.0434000000000001</v>
      </c>
      <c r="AV170">
        <f t="shared" si="32"/>
        <v>16.278099999999998</v>
      </c>
      <c r="AW170">
        <f t="shared" si="33"/>
        <v>16.999382610999998</v>
      </c>
      <c r="AX170" s="9"/>
      <c r="AY170" s="22">
        <v>0.70571899999999999</v>
      </c>
      <c r="AZ170" s="22">
        <v>631.53200000000004</v>
      </c>
      <c r="BA170" s="22">
        <v>-1.6305500000000001E-2</v>
      </c>
      <c r="BB170" s="22">
        <v>160</v>
      </c>
      <c r="BC170" s="22">
        <v>0.70498700000000003</v>
      </c>
      <c r="BD170">
        <f t="shared" si="34"/>
        <v>16.305500000000002</v>
      </c>
      <c r="BE170">
        <f t="shared" si="35"/>
        <v>11.507101154500001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57.261600000000001</v>
      </c>
      <c r="I171" s="22">
        <v>-1.6308599999999999E-2</v>
      </c>
      <c r="J171" s="22">
        <v>161</v>
      </c>
      <c r="K171" s="22">
        <v>1.03851</v>
      </c>
      <c r="L171">
        <f t="shared" si="24"/>
        <v>16.308599999999998</v>
      </c>
      <c r="M171">
        <f t="shared" si="25"/>
        <v>16.949201807999998</v>
      </c>
      <c r="N171" s="9"/>
      <c r="O171" s="22">
        <v>0.710754</v>
      </c>
      <c r="P171" s="22">
        <v>172.261</v>
      </c>
      <c r="Q171" s="22">
        <v>-1.6378799999999999E-2</v>
      </c>
      <c r="R171" s="22">
        <v>161</v>
      </c>
      <c r="S171" s="22">
        <v>0.70999100000000004</v>
      </c>
      <c r="T171">
        <f t="shared" si="26"/>
        <v>16.378799999999998</v>
      </c>
      <c r="U171">
        <f t="shared" si="27"/>
        <v>11.641297615199999</v>
      </c>
      <c r="X171" s="9"/>
      <c r="Y171" s="22">
        <v>1.03928</v>
      </c>
      <c r="Z171" s="22">
        <v>289.82299999999998</v>
      </c>
      <c r="AA171" s="22">
        <v>-1.6308599999999999E-2</v>
      </c>
      <c r="AB171" s="22">
        <v>161</v>
      </c>
      <c r="AC171" s="22">
        <v>1.0382100000000001</v>
      </c>
      <c r="AD171">
        <f t="shared" si="28"/>
        <v>16.308599999999998</v>
      </c>
      <c r="AE171">
        <f t="shared" si="29"/>
        <v>16.949201807999998</v>
      </c>
      <c r="AF171" s="9"/>
      <c r="AG171" s="22">
        <v>0.710754</v>
      </c>
      <c r="AH171" s="22">
        <v>371.351</v>
      </c>
      <c r="AI171" s="22">
        <v>-1.6369600000000002E-2</v>
      </c>
      <c r="AJ171" s="22">
        <v>161</v>
      </c>
      <c r="AK171" s="22">
        <v>0.71002200000000004</v>
      </c>
      <c r="AL171">
        <f t="shared" si="30"/>
        <v>16.369600000000002</v>
      </c>
      <c r="AM171">
        <f t="shared" si="31"/>
        <v>11.634758678400001</v>
      </c>
      <c r="AP171" s="9"/>
      <c r="AQ171" s="22">
        <v>1.03928</v>
      </c>
      <c r="AR171" s="22">
        <v>482.15100000000001</v>
      </c>
      <c r="AS171" s="22">
        <v>-1.6271999999999998E-2</v>
      </c>
      <c r="AT171" s="22">
        <v>161</v>
      </c>
      <c r="AU171" s="22">
        <v>1.0382100000000001</v>
      </c>
      <c r="AV171">
        <f t="shared" si="32"/>
        <v>16.271999999999998</v>
      </c>
      <c r="AW171">
        <f t="shared" si="33"/>
        <v>16.911164159999998</v>
      </c>
      <c r="AX171" s="9"/>
      <c r="AY171" s="22">
        <v>0.710754</v>
      </c>
      <c r="AZ171" s="22">
        <v>631.63199999999995</v>
      </c>
      <c r="BA171" s="22">
        <v>-1.6308599999999999E-2</v>
      </c>
      <c r="BB171" s="22">
        <v>161</v>
      </c>
      <c r="BC171" s="22">
        <v>0.70999100000000004</v>
      </c>
      <c r="BD171">
        <f t="shared" si="34"/>
        <v>16.308599999999998</v>
      </c>
      <c r="BE171">
        <f t="shared" si="35"/>
        <v>11.591402684399998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57.362299999999998</v>
      </c>
      <c r="I172" s="22">
        <v>-1.63208E-2</v>
      </c>
      <c r="J172" s="22">
        <v>162</v>
      </c>
      <c r="K172" s="22">
        <v>1.0333300000000001</v>
      </c>
      <c r="L172">
        <f t="shared" si="24"/>
        <v>16.320799999999998</v>
      </c>
      <c r="M172">
        <f t="shared" si="25"/>
        <v>16.879624191999998</v>
      </c>
      <c r="N172" s="9"/>
      <c r="O172" s="22">
        <v>0.71579000000000004</v>
      </c>
      <c r="P172" s="22">
        <v>172.36099999999999</v>
      </c>
      <c r="Q172" s="22">
        <v>-1.63879E-2</v>
      </c>
      <c r="R172" s="22">
        <v>162</v>
      </c>
      <c r="S172" s="22">
        <v>0.71502699999999997</v>
      </c>
      <c r="T172">
        <f t="shared" si="26"/>
        <v>16.387900000000002</v>
      </c>
      <c r="U172">
        <f t="shared" si="27"/>
        <v>11.730294941000002</v>
      </c>
      <c r="X172" s="9"/>
      <c r="Y172" s="22">
        <v>1.03424</v>
      </c>
      <c r="Z172" s="22">
        <v>289.923</v>
      </c>
      <c r="AA172" s="22">
        <v>-1.6296399999999999E-2</v>
      </c>
      <c r="AB172" s="22">
        <v>162</v>
      </c>
      <c r="AC172" s="22">
        <v>1.03271</v>
      </c>
      <c r="AD172">
        <f t="shared" si="28"/>
        <v>16.296399999999998</v>
      </c>
      <c r="AE172">
        <f t="shared" si="29"/>
        <v>16.854388736000001</v>
      </c>
      <c r="AF172" s="9"/>
      <c r="AG172" s="22">
        <v>0.71579000000000004</v>
      </c>
      <c r="AH172" s="22">
        <v>371.452</v>
      </c>
      <c r="AI172" s="22">
        <v>-1.63757E-2</v>
      </c>
      <c r="AJ172" s="22">
        <v>162</v>
      </c>
      <c r="AK172" s="22">
        <v>0.71502699999999997</v>
      </c>
      <c r="AL172">
        <f t="shared" si="30"/>
        <v>16.375699999999998</v>
      </c>
      <c r="AM172">
        <f t="shared" si="31"/>
        <v>11.721562302999999</v>
      </c>
      <c r="AP172" s="9"/>
      <c r="AQ172" s="22">
        <v>1.03424</v>
      </c>
      <c r="AR172" s="22">
        <v>482.25099999999998</v>
      </c>
      <c r="AS172" s="22">
        <v>-1.6275000000000001E-2</v>
      </c>
      <c r="AT172" s="22">
        <v>162</v>
      </c>
      <c r="AU172" s="22">
        <v>1.03271</v>
      </c>
      <c r="AV172">
        <f t="shared" si="32"/>
        <v>16.275000000000002</v>
      </c>
      <c r="AW172">
        <f t="shared" si="33"/>
        <v>16.832256000000005</v>
      </c>
      <c r="AX172" s="9"/>
      <c r="AY172" s="22">
        <v>0.71579000000000004</v>
      </c>
      <c r="AZ172" s="22">
        <v>631.73299999999995</v>
      </c>
      <c r="BA172" s="22">
        <v>-1.6296399999999999E-2</v>
      </c>
      <c r="BB172" s="22">
        <v>162</v>
      </c>
      <c r="BC172" s="22">
        <v>0.71508799999999995</v>
      </c>
      <c r="BD172">
        <f t="shared" si="34"/>
        <v>16.296399999999998</v>
      </c>
      <c r="BE172">
        <f t="shared" si="35"/>
        <v>11.664800156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57.463000000000001</v>
      </c>
      <c r="I173" s="22">
        <v>-1.6330000000000001E-2</v>
      </c>
      <c r="J173" s="22">
        <v>163</v>
      </c>
      <c r="K173" s="22">
        <v>1.0287500000000001</v>
      </c>
      <c r="L173">
        <f t="shared" si="24"/>
        <v>16.330000000000002</v>
      </c>
      <c r="M173">
        <f t="shared" si="25"/>
        <v>16.806999300000001</v>
      </c>
      <c r="N173" s="9"/>
      <c r="O173" s="22">
        <v>0.72082500000000005</v>
      </c>
      <c r="P173" s="22">
        <v>172.46199999999999</v>
      </c>
      <c r="Q173" s="22">
        <v>-1.63757E-2</v>
      </c>
      <c r="R173" s="22">
        <v>163</v>
      </c>
      <c r="S173" s="22">
        <v>0.720001</v>
      </c>
      <c r="T173">
        <f t="shared" si="26"/>
        <v>16.375699999999998</v>
      </c>
      <c r="U173">
        <f t="shared" si="27"/>
        <v>11.8040139525</v>
      </c>
      <c r="X173" s="9"/>
      <c r="Y173" s="22">
        <v>1.02921</v>
      </c>
      <c r="Z173" s="22">
        <v>290.024</v>
      </c>
      <c r="AA173" s="22">
        <v>-1.6305500000000001E-2</v>
      </c>
      <c r="AB173" s="22">
        <v>163</v>
      </c>
      <c r="AC173" s="22">
        <v>1.02783</v>
      </c>
      <c r="AD173">
        <f t="shared" si="28"/>
        <v>16.305500000000002</v>
      </c>
      <c r="AE173">
        <f t="shared" si="29"/>
        <v>16.781783655000002</v>
      </c>
      <c r="AF173" s="9"/>
      <c r="AG173" s="22">
        <v>0.72082500000000005</v>
      </c>
      <c r="AH173" s="22">
        <v>371.55200000000002</v>
      </c>
      <c r="AI173" s="22">
        <v>-1.63605E-2</v>
      </c>
      <c r="AJ173" s="22">
        <v>163</v>
      </c>
      <c r="AK173" s="22">
        <v>0.72009299999999998</v>
      </c>
      <c r="AL173">
        <f t="shared" si="30"/>
        <v>16.360500000000002</v>
      </c>
      <c r="AM173">
        <f t="shared" si="31"/>
        <v>11.793057412500001</v>
      </c>
      <c r="AP173" s="9"/>
      <c r="AQ173" s="22">
        <v>1.02921</v>
      </c>
      <c r="AR173" s="22">
        <v>482.35199999999998</v>
      </c>
      <c r="AS173" s="22">
        <v>-1.6271999999999998E-2</v>
      </c>
      <c r="AT173" s="22">
        <v>163</v>
      </c>
      <c r="AU173" s="22">
        <v>1.0281400000000001</v>
      </c>
      <c r="AV173">
        <f t="shared" si="32"/>
        <v>16.271999999999998</v>
      </c>
      <c r="AW173">
        <f t="shared" si="33"/>
        <v>16.747305119999996</v>
      </c>
      <c r="AX173" s="9"/>
      <c r="AY173" s="22">
        <v>0.72082500000000005</v>
      </c>
      <c r="AZ173" s="22">
        <v>631.83399999999995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57.563699999999997</v>
      </c>
      <c r="I174" s="22">
        <v>-1.63208E-2</v>
      </c>
      <c r="J174" s="22">
        <v>164</v>
      </c>
      <c r="K174" s="22">
        <v>1.02325</v>
      </c>
      <c r="L174">
        <f t="shared" si="24"/>
        <v>16.320799999999998</v>
      </c>
      <c r="M174">
        <f t="shared" si="25"/>
        <v>16.715273736</v>
      </c>
      <c r="N174" s="9"/>
      <c r="O174" s="22">
        <v>0.72586099999999998</v>
      </c>
      <c r="P174" s="22">
        <v>172.56299999999999</v>
      </c>
      <c r="Q174" s="22">
        <v>-1.63757E-2</v>
      </c>
      <c r="R174" s="22">
        <v>164</v>
      </c>
      <c r="S174" s="22">
        <v>0.72524999999999995</v>
      </c>
      <c r="T174">
        <f t="shared" si="26"/>
        <v>16.375699999999998</v>
      </c>
      <c r="U174">
        <f t="shared" si="27"/>
        <v>11.886481977699999</v>
      </c>
      <c r="X174" s="9"/>
      <c r="Y174" s="22">
        <v>1.02417</v>
      </c>
      <c r="Z174" s="22">
        <v>290.125</v>
      </c>
      <c r="AA174" s="22">
        <v>-1.6314700000000001E-2</v>
      </c>
      <c r="AB174" s="22">
        <v>164</v>
      </c>
      <c r="AC174" s="22">
        <v>1.02325</v>
      </c>
      <c r="AD174">
        <f t="shared" si="28"/>
        <v>16.314700000000002</v>
      </c>
      <c r="AE174">
        <f t="shared" si="29"/>
        <v>16.709026299000001</v>
      </c>
      <c r="AF174" s="9"/>
      <c r="AG174" s="22">
        <v>0.72586099999999998</v>
      </c>
      <c r="AH174" s="22">
        <v>371.65300000000002</v>
      </c>
      <c r="AI174" s="22">
        <v>-1.6366599999999999E-2</v>
      </c>
      <c r="AJ174" s="22">
        <v>164</v>
      </c>
      <c r="AK174" s="22">
        <v>0.72509800000000002</v>
      </c>
      <c r="AL174">
        <f t="shared" si="30"/>
        <v>16.366599999999998</v>
      </c>
      <c r="AM174">
        <f t="shared" si="31"/>
        <v>11.879876642599998</v>
      </c>
      <c r="AP174" s="9"/>
      <c r="AQ174" s="22">
        <v>1.02417</v>
      </c>
      <c r="AR174" s="22">
        <v>482.45299999999997</v>
      </c>
      <c r="AS174" s="22">
        <v>-1.6271999999999998E-2</v>
      </c>
      <c r="AT174" s="22">
        <v>164</v>
      </c>
      <c r="AU174" s="22">
        <v>1.02264</v>
      </c>
      <c r="AV174">
        <f t="shared" si="32"/>
        <v>16.271999999999998</v>
      </c>
      <c r="AW174">
        <f t="shared" si="33"/>
        <v>16.665294239999998</v>
      </c>
      <c r="AX174" s="9"/>
      <c r="AY174" s="22">
        <v>0.72586099999999998</v>
      </c>
      <c r="AZ174" s="22">
        <v>631.93499999999995</v>
      </c>
      <c r="BA174" s="22">
        <v>-1.6299399999999999E-2</v>
      </c>
      <c r="BB174" s="22">
        <v>164</v>
      </c>
      <c r="BC174" s="22">
        <v>0.72509800000000002</v>
      </c>
      <c r="BD174">
        <f t="shared" si="34"/>
        <v>16.299399999999999</v>
      </c>
      <c r="BE174">
        <f t="shared" si="35"/>
        <v>11.831098783399998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57.664400000000001</v>
      </c>
      <c r="I175" s="22">
        <v>-1.6317700000000001E-2</v>
      </c>
      <c r="J175" s="22">
        <v>165</v>
      </c>
      <c r="K175" s="22">
        <v>1.01837</v>
      </c>
      <c r="L175">
        <f t="shared" si="24"/>
        <v>16.317700000000002</v>
      </c>
      <c r="M175">
        <f t="shared" si="25"/>
        <v>16.629857601000005</v>
      </c>
      <c r="N175" s="9"/>
      <c r="O175" s="22">
        <v>0.73089599999999999</v>
      </c>
      <c r="P175" s="22">
        <v>172.66300000000001</v>
      </c>
      <c r="Q175" s="22">
        <v>-1.6378799999999999E-2</v>
      </c>
      <c r="R175" s="22">
        <v>165</v>
      </c>
      <c r="S175" s="22">
        <v>0.73013300000000003</v>
      </c>
      <c r="T175">
        <f t="shared" si="26"/>
        <v>16.378799999999998</v>
      </c>
      <c r="U175">
        <f t="shared" si="27"/>
        <v>11.971199404799998</v>
      </c>
      <c r="X175" s="9"/>
      <c r="Y175" s="22">
        <v>1.0191300000000001</v>
      </c>
      <c r="Z175" s="22">
        <v>290.22500000000002</v>
      </c>
      <c r="AA175" s="22">
        <v>-1.6305500000000001E-2</v>
      </c>
      <c r="AB175" s="22">
        <v>165</v>
      </c>
      <c r="AC175" s="22">
        <v>1.01807</v>
      </c>
      <c r="AD175">
        <f t="shared" si="28"/>
        <v>16.305500000000002</v>
      </c>
      <c r="AE175">
        <f t="shared" si="29"/>
        <v>16.617424215000003</v>
      </c>
      <c r="AF175" s="9"/>
      <c r="AG175" s="22">
        <v>0.73089599999999999</v>
      </c>
      <c r="AH175" s="22">
        <v>371.75400000000002</v>
      </c>
      <c r="AI175" s="22">
        <v>-1.6357400000000001E-2</v>
      </c>
      <c r="AJ175" s="22">
        <v>165</v>
      </c>
      <c r="AK175" s="22">
        <v>0.73013300000000003</v>
      </c>
      <c r="AL175">
        <f t="shared" si="30"/>
        <v>16.357400000000002</v>
      </c>
      <c r="AM175">
        <f t="shared" si="31"/>
        <v>11.955558230400001</v>
      </c>
      <c r="AP175" s="9"/>
      <c r="AQ175" s="22">
        <v>1.0191300000000001</v>
      </c>
      <c r="AR175" s="22">
        <v>482.55399999999997</v>
      </c>
      <c r="AS175" s="22">
        <v>-1.6271999999999998E-2</v>
      </c>
      <c r="AT175" s="22">
        <v>165</v>
      </c>
      <c r="AU175" s="22">
        <v>1.01837</v>
      </c>
      <c r="AV175">
        <f t="shared" si="32"/>
        <v>16.271999999999998</v>
      </c>
      <c r="AW175">
        <f t="shared" si="33"/>
        <v>16.583283359999999</v>
      </c>
      <c r="AX175" s="9"/>
      <c r="AY175" s="22">
        <v>0.73089599999999999</v>
      </c>
      <c r="AZ175" s="22">
        <v>632.03499999999997</v>
      </c>
      <c r="BA175" s="22">
        <v>-1.6296399999999999E-2</v>
      </c>
      <c r="BB175" s="22">
        <v>165</v>
      </c>
      <c r="BC175" s="22">
        <v>0.73004199999999997</v>
      </c>
      <c r="BD175">
        <f t="shared" si="34"/>
        <v>16.296399999999998</v>
      </c>
      <c r="BE175">
        <f t="shared" si="35"/>
        <v>11.910973574399998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57.7652</v>
      </c>
      <c r="I176" s="22">
        <v>-1.6330000000000001E-2</v>
      </c>
      <c r="J176" s="22">
        <v>166</v>
      </c>
      <c r="K176" s="22">
        <v>1.01288</v>
      </c>
      <c r="L176">
        <f t="shared" si="24"/>
        <v>16.330000000000002</v>
      </c>
      <c r="M176">
        <f t="shared" si="25"/>
        <v>16.560253000000003</v>
      </c>
      <c r="N176" s="9"/>
      <c r="O176" s="22">
        <v>0.735931</v>
      </c>
      <c r="P176" s="22">
        <v>172.76400000000001</v>
      </c>
      <c r="Q176" s="22">
        <v>-1.6381799999999998E-2</v>
      </c>
      <c r="R176" s="22">
        <v>166</v>
      </c>
      <c r="S176" s="22">
        <v>0.73526000000000002</v>
      </c>
      <c r="T176">
        <f t="shared" si="26"/>
        <v>16.381799999999998</v>
      </c>
      <c r="U176">
        <f t="shared" si="27"/>
        <v>12.055874455799998</v>
      </c>
      <c r="X176" s="9"/>
      <c r="Y176" s="22">
        <v>1.0141</v>
      </c>
      <c r="Z176" s="22">
        <v>290.32600000000002</v>
      </c>
      <c r="AA176" s="22">
        <v>-1.6308599999999999E-2</v>
      </c>
      <c r="AB176" s="22">
        <v>166</v>
      </c>
      <c r="AC176" s="22">
        <v>1.01349</v>
      </c>
      <c r="AD176">
        <f t="shared" si="28"/>
        <v>16.308599999999998</v>
      </c>
      <c r="AE176">
        <f t="shared" si="29"/>
        <v>16.538551259999998</v>
      </c>
      <c r="AF176" s="9"/>
      <c r="AG176" s="22">
        <v>0.735931</v>
      </c>
      <c r="AH176" s="22">
        <v>371.85399999999998</v>
      </c>
      <c r="AI176" s="22">
        <v>-1.63757E-2</v>
      </c>
      <c r="AJ176" s="22">
        <v>166</v>
      </c>
      <c r="AK176" s="22">
        <v>0.73504599999999998</v>
      </c>
      <c r="AL176">
        <f t="shared" si="30"/>
        <v>16.375699999999998</v>
      </c>
      <c r="AM176">
        <f t="shared" si="31"/>
        <v>12.0513852767</v>
      </c>
      <c r="AP176" s="9"/>
      <c r="AQ176" s="22">
        <v>1.0141</v>
      </c>
      <c r="AR176" s="22">
        <v>482.654</v>
      </c>
      <c r="AS176" s="22">
        <v>-1.6284199999999999E-2</v>
      </c>
      <c r="AT176" s="22">
        <v>166</v>
      </c>
      <c r="AU176" s="22">
        <v>1.01288</v>
      </c>
      <c r="AV176">
        <f t="shared" si="32"/>
        <v>16.284199999999998</v>
      </c>
      <c r="AW176">
        <f t="shared" si="33"/>
        <v>16.513807219999997</v>
      </c>
      <c r="AX176" s="9"/>
      <c r="AY176" s="22">
        <v>0.735931</v>
      </c>
      <c r="AZ176" s="22">
        <v>632.13599999999997</v>
      </c>
      <c r="BA176" s="22">
        <v>-1.6299399999999999E-2</v>
      </c>
      <c r="BB176" s="22">
        <v>166</v>
      </c>
      <c r="BC176" s="22">
        <v>0.73526000000000002</v>
      </c>
      <c r="BD176">
        <f t="shared" si="34"/>
        <v>16.299399999999999</v>
      </c>
      <c r="BE176">
        <f t="shared" si="35"/>
        <v>11.995233741399998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57.865900000000003</v>
      </c>
      <c r="I177" s="22">
        <v>-1.6330000000000001E-2</v>
      </c>
      <c r="J177" s="22">
        <v>167</v>
      </c>
      <c r="K177" s="22">
        <v>1.00861</v>
      </c>
      <c r="L177">
        <f t="shared" si="24"/>
        <v>16.330000000000002</v>
      </c>
      <c r="M177">
        <f t="shared" si="25"/>
        <v>16.477949800000005</v>
      </c>
      <c r="N177" s="9"/>
      <c r="O177" s="22">
        <v>0.74096700000000004</v>
      </c>
      <c r="P177" s="22">
        <v>172.86500000000001</v>
      </c>
      <c r="Q177" s="22">
        <v>-1.63727E-2</v>
      </c>
      <c r="R177" s="22">
        <v>167</v>
      </c>
      <c r="S177" s="22">
        <v>0.740479</v>
      </c>
      <c r="T177">
        <f t="shared" si="26"/>
        <v>16.372700000000002</v>
      </c>
      <c r="U177">
        <f t="shared" si="27"/>
        <v>12.131630400900002</v>
      </c>
      <c r="X177" s="9"/>
      <c r="Y177" s="22">
        <v>1.0090600000000001</v>
      </c>
      <c r="Z177" s="22">
        <v>290.42700000000002</v>
      </c>
      <c r="AA177" s="22">
        <v>-1.6317700000000001E-2</v>
      </c>
      <c r="AB177" s="22">
        <v>167</v>
      </c>
      <c r="AC177" s="22">
        <v>1.00861</v>
      </c>
      <c r="AD177">
        <f t="shared" si="28"/>
        <v>16.317700000000002</v>
      </c>
      <c r="AE177">
        <f t="shared" si="29"/>
        <v>16.465538362000004</v>
      </c>
      <c r="AF177" s="9"/>
      <c r="AG177" s="22">
        <v>0.74096700000000004</v>
      </c>
      <c r="AH177" s="22">
        <v>371.95499999999998</v>
      </c>
      <c r="AI177" s="22">
        <v>-1.63635E-2</v>
      </c>
      <c r="AJ177" s="22">
        <v>167</v>
      </c>
      <c r="AK177" s="22">
        <v>0.74023399999999995</v>
      </c>
      <c r="AL177">
        <f t="shared" si="30"/>
        <v>16.363499999999998</v>
      </c>
      <c r="AM177">
        <f t="shared" si="31"/>
        <v>12.124813504499999</v>
      </c>
      <c r="AP177" s="9"/>
      <c r="AQ177" s="22">
        <v>1.0090600000000001</v>
      </c>
      <c r="AR177" s="22">
        <v>482.755</v>
      </c>
      <c r="AS177" s="22">
        <v>-1.62811E-2</v>
      </c>
      <c r="AT177" s="22">
        <v>167</v>
      </c>
      <c r="AU177" s="22">
        <v>1.008</v>
      </c>
      <c r="AV177">
        <f t="shared" si="32"/>
        <v>16.281099999999999</v>
      </c>
      <c r="AW177">
        <f t="shared" si="33"/>
        <v>16.428606765999998</v>
      </c>
      <c r="AX177" s="9"/>
      <c r="AY177" s="22">
        <v>0.74096700000000004</v>
      </c>
      <c r="AZ177" s="22">
        <v>632.23699999999997</v>
      </c>
      <c r="BA177" s="22">
        <v>-1.6299399999999999E-2</v>
      </c>
      <c r="BB177" s="22">
        <v>167</v>
      </c>
      <c r="BC177" s="22">
        <v>0.74020399999999997</v>
      </c>
      <c r="BD177">
        <f t="shared" si="34"/>
        <v>16.299399999999999</v>
      </c>
      <c r="BE177">
        <f t="shared" si="35"/>
        <v>12.077317519799999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57.9666</v>
      </c>
      <c r="I178" s="22">
        <v>-1.6330000000000001E-2</v>
      </c>
      <c r="J178" s="22">
        <v>168</v>
      </c>
      <c r="K178" s="22">
        <v>1.0031099999999999</v>
      </c>
      <c r="L178">
        <f t="shared" si="24"/>
        <v>16.330000000000002</v>
      </c>
      <c r="M178">
        <f t="shared" si="25"/>
        <v>16.395809900000003</v>
      </c>
      <c r="N178" s="9"/>
      <c r="O178" s="22">
        <v>0.74600200000000005</v>
      </c>
      <c r="P178" s="22">
        <v>172.96600000000001</v>
      </c>
      <c r="Q178" s="22">
        <v>-1.6369600000000002E-2</v>
      </c>
      <c r="R178" s="22">
        <v>168</v>
      </c>
      <c r="S178" s="22">
        <v>0.74539200000000005</v>
      </c>
      <c r="T178">
        <f t="shared" si="26"/>
        <v>16.369600000000002</v>
      </c>
      <c r="U178">
        <f t="shared" si="27"/>
        <v>12.211754339200002</v>
      </c>
      <c r="X178" s="9"/>
      <c r="Y178" s="22">
        <v>1.00403</v>
      </c>
      <c r="Z178" s="22">
        <v>290.52800000000002</v>
      </c>
      <c r="AA178" s="22">
        <v>-1.6323899999999999E-2</v>
      </c>
      <c r="AB178" s="22">
        <v>168</v>
      </c>
      <c r="AC178" s="22">
        <v>1.0031099999999999</v>
      </c>
      <c r="AD178">
        <f t="shared" si="28"/>
        <v>16.323899999999998</v>
      </c>
      <c r="AE178">
        <f t="shared" si="29"/>
        <v>16.389685316999998</v>
      </c>
      <c r="AF178" s="9"/>
      <c r="AG178" s="22">
        <v>0.74600200000000005</v>
      </c>
      <c r="AH178" s="22">
        <v>372.05599999999998</v>
      </c>
      <c r="AI178" s="22">
        <v>-1.6357400000000001E-2</v>
      </c>
      <c r="AJ178" s="22">
        <v>168</v>
      </c>
      <c r="AK178" s="22">
        <v>0.74548300000000001</v>
      </c>
      <c r="AL178">
        <f t="shared" si="30"/>
        <v>16.357400000000002</v>
      </c>
      <c r="AM178">
        <f t="shared" si="31"/>
        <v>12.202653114800002</v>
      </c>
      <c r="AP178" s="9"/>
      <c r="AQ178" s="22">
        <v>1.00403</v>
      </c>
      <c r="AR178" s="22">
        <v>482.85599999999999</v>
      </c>
      <c r="AS178" s="22">
        <v>-1.6290300000000001E-2</v>
      </c>
      <c r="AT178" s="22">
        <v>168</v>
      </c>
      <c r="AU178" s="22">
        <v>1.0037199999999999</v>
      </c>
      <c r="AV178">
        <f t="shared" si="32"/>
        <v>16.290300000000002</v>
      </c>
      <c r="AW178">
        <f t="shared" si="33"/>
        <v>16.355949909000003</v>
      </c>
      <c r="AX178" s="9"/>
      <c r="AY178" s="22">
        <v>0.74600200000000005</v>
      </c>
      <c r="AZ178" s="22">
        <v>632.33699999999999</v>
      </c>
      <c r="BA178" s="22">
        <v>-1.6305500000000001E-2</v>
      </c>
      <c r="BB178" s="22">
        <v>168</v>
      </c>
      <c r="BC178" s="22">
        <v>0.74529999999999996</v>
      </c>
      <c r="BD178">
        <f t="shared" si="34"/>
        <v>16.305500000000002</v>
      </c>
      <c r="BE178">
        <f t="shared" si="35"/>
        <v>12.163935611000003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58.067300000000003</v>
      </c>
      <c r="I179" s="22">
        <v>-1.6336099999999999E-2</v>
      </c>
      <c r="J179" s="22">
        <v>169</v>
      </c>
      <c r="K179" s="22">
        <v>0.99761999999999995</v>
      </c>
      <c r="L179">
        <f t="shared" si="24"/>
        <v>16.336099999999998</v>
      </c>
      <c r="M179">
        <f t="shared" si="25"/>
        <v>16.319649547299999</v>
      </c>
      <c r="N179" s="9"/>
      <c r="O179" s="22">
        <v>0.75103799999999998</v>
      </c>
      <c r="P179" s="22">
        <v>173.066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0.99899300000000002</v>
      </c>
      <c r="Z179" s="22">
        <v>290.62799999999999</v>
      </c>
      <c r="AA179" s="22">
        <v>-1.63208E-2</v>
      </c>
      <c r="AB179" s="22">
        <v>169</v>
      </c>
      <c r="AC179" s="22">
        <v>0.99792499999999995</v>
      </c>
      <c r="AD179">
        <f t="shared" si="28"/>
        <v>16.320799999999998</v>
      </c>
      <c r="AE179">
        <f t="shared" si="29"/>
        <v>16.3043649544</v>
      </c>
      <c r="AF179" s="9"/>
      <c r="AG179" s="22">
        <v>0.75103799999999998</v>
      </c>
      <c r="AH179" s="22">
        <v>372.15699999999998</v>
      </c>
      <c r="AI179" s="22">
        <v>-1.6369600000000002E-2</v>
      </c>
      <c r="AJ179" s="22">
        <v>169</v>
      </c>
      <c r="AK179" s="22">
        <v>0.75036599999999998</v>
      </c>
      <c r="AL179">
        <f t="shared" si="30"/>
        <v>16.369600000000002</v>
      </c>
      <c r="AM179">
        <f t="shared" si="31"/>
        <v>12.294191644800001</v>
      </c>
      <c r="AP179" s="9"/>
      <c r="AQ179" s="22">
        <v>0.99899300000000002</v>
      </c>
      <c r="AR179" s="22">
        <v>482.95600000000002</v>
      </c>
      <c r="AS179" s="22">
        <v>-1.6287200000000002E-2</v>
      </c>
      <c r="AT179" s="22">
        <v>169</v>
      </c>
      <c r="AU179" s="22">
        <v>0.99731400000000003</v>
      </c>
      <c r="AV179">
        <f t="shared" si="32"/>
        <v>16.287200000000002</v>
      </c>
      <c r="AW179">
        <f t="shared" si="33"/>
        <v>16.270798789600004</v>
      </c>
      <c r="AX179" s="9"/>
      <c r="AY179" s="22">
        <v>0.75103799999999998</v>
      </c>
      <c r="AZ179" s="22">
        <v>632.43799999999999</v>
      </c>
      <c r="BA179" s="22">
        <v>-1.6299399999999999E-2</v>
      </c>
      <c r="BB179" s="22">
        <v>169</v>
      </c>
      <c r="BC179" s="22">
        <v>0.75024400000000002</v>
      </c>
      <c r="BD179">
        <f t="shared" si="34"/>
        <v>16.299399999999999</v>
      </c>
      <c r="BE179">
        <f t="shared" si="35"/>
        <v>12.241468777199998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58.167999999999999</v>
      </c>
      <c r="I180" s="22">
        <v>-1.6323899999999999E-2</v>
      </c>
      <c r="J180" s="22">
        <v>170</v>
      </c>
      <c r="K180" s="22">
        <v>0.99304199999999998</v>
      </c>
      <c r="L180">
        <f t="shared" si="24"/>
        <v>16.323899999999998</v>
      </c>
      <c r="M180">
        <f t="shared" si="25"/>
        <v>16.225270996199999</v>
      </c>
      <c r="N180" s="9"/>
      <c r="O180" s="22">
        <v>0.756073</v>
      </c>
      <c r="P180" s="22">
        <v>173.167</v>
      </c>
      <c r="Q180" s="22">
        <v>-1.6369600000000002E-2</v>
      </c>
      <c r="R180" s="22">
        <v>170</v>
      </c>
      <c r="S180" s="22">
        <v>0.75500500000000004</v>
      </c>
      <c r="T180">
        <f t="shared" si="26"/>
        <v>16.369600000000002</v>
      </c>
      <c r="U180">
        <f t="shared" si="27"/>
        <v>12.376612580800002</v>
      </c>
      <c r="X180" s="9"/>
      <c r="Y180" s="22">
        <v>0.99395800000000001</v>
      </c>
      <c r="Z180" s="22">
        <v>290.72899999999998</v>
      </c>
      <c r="AA180" s="22">
        <v>-1.63208E-2</v>
      </c>
      <c r="AB180" s="22">
        <v>170</v>
      </c>
      <c r="AC180" s="22">
        <v>0.99304199999999998</v>
      </c>
      <c r="AD180">
        <f t="shared" si="28"/>
        <v>16.320799999999998</v>
      </c>
      <c r="AE180">
        <f t="shared" si="29"/>
        <v>16.2221897264</v>
      </c>
      <c r="AF180" s="9"/>
      <c r="AG180" s="22">
        <v>0.756073</v>
      </c>
      <c r="AH180" s="22">
        <v>372.25700000000001</v>
      </c>
      <c r="AI180" s="22">
        <v>-1.6369600000000002E-2</v>
      </c>
      <c r="AJ180" s="22">
        <v>170</v>
      </c>
      <c r="AK180" s="22">
        <v>0.75531000000000004</v>
      </c>
      <c r="AL180">
        <f t="shared" si="30"/>
        <v>16.369600000000002</v>
      </c>
      <c r="AM180">
        <f t="shared" si="31"/>
        <v>12.376612580800002</v>
      </c>
      <c r="AP180" s="9"/>
      <c r="AQ180" s="22">
        <v>0.99395800000000001</v>
      </c>
      <c r="AR180" s="22">
        <v>483.05700000000002</v>
      </c>
      <c r="AS180" s="22">
        <v>-1.6290300000000001E-2</v>
      </c>
      <c r="AT180" s="22">
        <v>170</v>
      </c>
      <c r="AU180" s="22">
        <v>0.99273699999999998</v>
      </c>
      <c r="AV180">
        <f t="shared" si="32"/>
        <v>16.290300000000002</v>
      </c>
      <c r="AW180">
        <f t="shared" si="33"/>
        <v>16.191874007400003</v>
      </c>
      <c r="AX180" s="9"/>
      <c r="AY180" s="22">
        <v>0.756073</v>
      </c>
      <c r="AZ180" s="22">
        <v>632.53899999999999</v>
      </c>
      <c r="BA180" s="22">
        <v>-1.6305500000000001E-2</v>
      </c>
      <c r="BB180" s="22">
        <v>170</v>
      </c>
      <c r="BC180" s="22">
        <v>0.75439500000000004</v>
      </c>
      <c r="BD180">
        <f t="shared" si="34"/>
        <v>16.305500000000002</v>
      </c>
      <c r="BE180">
        <f t="shared" si="35"/>
        <v>12.328148301500001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58.268700000000003</v>
      </c>
      <c r="I181" s="22">
        <v>-1.6314700000000001E-2</v>
      </c>
      <c r="J181" s="22">
        <v>171</v>
      </c>
      <c r="K181" s="22">
        <v>0.98785400000000001</v>
      </c>
      <c r="L181">
        <f t="shared" si="24"/>
        <v>16.314700000000002</v>
      </c>
      <c r="M181">
        <f t="shared" si="25"/>
        <v>16.133965753400002</v>
      </c>
      <c r="N181" s="9"/>
      <c r="O181" s="22">
        <v>0.76110800000000001</v>
      </c>
      <c r="P181" s="22">
        <v>173.268</v>
      </c>
      <c r="Q181" s="22">
        <v>-1.63727E-2</v>
      </c>
      <c r="R181" s="22">
        <v>171</v>
      </c>
      <c r="S181" s="22">
        <v>0.75988800000000001</v>
      </c>
      <c r="T181">
        <f t="shared" si="26"/>
        <v>16.372700000000002</v>
      </c>
      <c r="U181">
        <f t="shared" si="27"/>
        <v>12.461392951600001</v>
      </c>
      <c r="X181" s="9"/>
      <c r="Y181" s="22">
        <v>0.98892199999999997</v>
      </c>
      <c r="Z181" s="22">
        <v>290.83</v>
      </c>
      <c r="AA181" s="22">
        <v>-1.6333E-2</v>
      </c>
      <c r="AB181" s="22">
        <v>171</v>
      </c>
      <c r="AC181" s="22">
        <v>0.98846400000000001</v>
      </c>
      <c r="AD181">
        <f t="shared" si="28"/>
        <v>16.333000000000002</v>
      </c>
      <c r="AE181">
        <f t="shared" si="29"/>
        <v>16.152063026</v>
      </c>
      <c r="AF181" s="9"/>
      <c r="AG181" s="22">
        <v>0.76110800000000001</v>
      </c>
      <c r="AH181" s="22">
        <v>372.358</v>
      </c>
      <c r="AI181" s="22">
        <v>-1.6369600000000002E-2</v>
      </c>
      <c r="AJ181" s="22">
        <v>171</v>
      </c>
      <c r="AK181" s="22">
        <v>0.76049800000000001</v>
      </c>
      <c r="AL181">
        <f t="shared" si="30"/>
        <v>16.369600000000002</v>
      </c>
      <c r="AM181">
        <f t="shared" si="31"/>
        <v>12.459033516800002</v>
      </c>
      <c r="AP181" s="9"/>
      <c r="AQ181" s="22">
        <v>0.98892199999999997</v>
      </c>
      <c r="AR181" s="22">
        <v>483.15800000000002</v>
      </c>
      <c r="AS181" s="22">
        <v>-1.6290300000000001E-2</v>
      </c>
      <c r="AT181" s="22">
        <v>171</v>
      </c>
      <c r="AU181" s="22">
        <v>0.98815900000000001</v>
      </c>
      <c r="AV181">
        <f t="shared" si="32"/>
        <v>16.290300000000002</v>
      </c>
      <c r="AW181">
        <f t="shared" si="33"/>
        <v>16.109836056600003</v>
      </c>
      <c r="AX181" s="9"/>
      <c r="AY181" s="22">
        <v>0.76110800000000001</v>
      </c>
      <c r="AZ181" s="22">
        <v>632.63900000000001</v>
      </c>
      <c r="BA181" s="22">
        <v>-1.6296399999999999E-2</v>
      </c>
      <c r="BB181" s="22">
        <v>171</v>
      </c>
      <c r="BC181" s="22">
        <v>0.75988800000000001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58.369399999999999</v>
      </c>
      <c r="I182" s="22">
        <v>-1.63208E-2</v>
      </c>
      <c r="J182" s="22">
        <v>172</v>
      </c>
      <c r="K182" s="22">
        <v>0.98297100000000004</v>
      </c>
      <c r="L182">
        <f t="shared" si="24"/>
        <v>16.320799999999998</v>
      </c>
      <c r="M182">
        <f t="shared" si="25"/>
        <v>16.057822949599998</v>
      </c>
      <c r="N182" s="9"/>
      <c r="O182" s="22">
        <v>0.76614400000000005</v>
      </c>
      <c r="P182" s="22">
        <v>173.36799999999999</v>
      </c>
      <c r="Q182" s="22">
        <v>-1.6384900000000001E-2</v>
      </c>
      <c r="R182" s="22">
        <v>172</v>
      </c>
      <c r="S182" s="22">
        <v>0.76538099999999998</v>
      </c>
      <c r="T182">
        <f t="shared" si="26"/>
        <v>16.384900000000002</v>
      </c>
      <c r="U182">
        <f t="shared" si="27"/>
        <v>12.553192825600002</v>
      </c>
      <c r="X182" s="9"/>
      <c r="Y182" s="22">
        <v>0.98388699999999996</v>
      </c>
      <c r="Z182" s="22">
        <v>290.93</v>
      </c>
      <c r="AA182" s="22">
        <v>-1.6333E-2</v>
      </c>
      <c r="AB182" s="22">
        <v>172</v>
      </c>
      <c r="AC182" s="22">
        <v>0.98327600000000004</v>
      </c>
      <c r="AD182">
        <f t="shared" si="28"/>
        <v>16.333000000000002</v>
      </c>
      <c r="AE182">
        <f t="shared" si="29"/>
        <v>16.069826371000001</v>
      </c>
      <c r="AF182" s="9"/>
      <c r="AG182" s="22">
        <v>0.76614400000000005</v>
      </c>
      <c r="AH182" s="22">
        <v>372.459</v>
      </c>
      <c r="AI182" s="22">
        <v>-1.6369600000000002E-2</v>
      </c>
      <c r="AJ182" s="22">
        <v>172</v>
      </c>
      <c r="AK182" s="22">
        <v>0.76507599999999998</v>
      </c>
      <c r="AL182">
        <f t="shared" si="30"/>
        <v>16.369600000000002</v>
      </c>
      <c r="AM182">
        <f t="shared" si="31"/>
        <v>12.541470822400003</v>
      </c>
      <c r="AP182" s="9"/>
      <c r="AQ182" s="22">
        <v>0.98388699999999996</v>
      </c>
      <c r="AR182" s="22">
        <v>483.25900000000001</v>
      </c>
      <c r="AS182" s="22">
        <v>-1.6290300000000001E-2</v>
      </c>
      <c r="AT182" s="22">
        <v>172</v>
      </c>
      <c r="AU182" s="22">
        <v>0.98266600000000004</v>
      </c>
      <c r="AV182">
        <f t="shared" si="32"/>
        <v>16.290300000000002</v>
      </c>
      <c r="AW182">
        <f t="shared" si="33"/>
        <v>16.027814396100002</v>
      </c>
      <c r="AX182" s="9"/>
      <c r="AY182" s="22">
        <v>0.76614400000000005</v>
      </c>
      <c r="AZ182" s="22">
        <v>632.74</v>
      </c>
      <c r="BA182" s="22">
        <v>-1.6296399999999999E-2</v>
      </c>
      <c r="BB182" s="22">
        <v>172</v>
      </c>
      <c r="BC182" s="22">
        <v>0.76507599999999998</v>
      </c>
      <c r="BD182">
        <f t="shared" si="34"/>
        <v>16.296399999999998</v>
      </c>
      <c r="BE182">
        <f t="shared" si="35"/>
        <v>12.485389081599999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58.470100000000002</v>
      </c>
      <c r="I183" s="22">
        <v>-1.6330000000000001E-2</v>
      </c>
      <c r="J183" s="22">
        <v>173</v>
      </c>
      <c r="K183" s="22">
        <v>0.97717299999999996</v>
      </c>
      <c r="L183">
        <f t="shared" si="24"/>
        <v>16.330000000000002</v>
      </c>
      <c r="M183">
        <f t="shared" si="25"/>
        <v>15.984636830000003</v>
      </c>
      <c r="N183" s="9"/>
      <c r="O183" s="22">
        <v>0.77117899999999995</v>
      </c>
      <c r="P183" s="22">
        <v>173.46899999999999</v>
      </c>
      <c r="Q183" s="22">
        <v>-1.63727E-2</v>
      </c>
      <c r="R183" s="22">
        <v>173</v>
      </c>
      <c r="S183" s="22">
        <v>0.76995800000000003</v>
      </c>
      <c r="T183">
        <f t="shared" si="26"/>
        <v>16.372700000000002</v>
      </c>
      <c r="U183">
        <f t="shared" si="27"/>
        <v>12.6262824133</v>
      </c>
      <c r="X183" s="9"/>
      <c r="Y183" s="22">
        <v>0.97885100000000003</v>
      </c>
      <c r="Z183" s="22">
        <v>291.03100000000001</v>
      </c>
      <c r="AA183" s="22">
        <v>-1.6336099999999999E-2</v>
      </c>
      <c r="AB183" s="22">
        <v>173</v>
      </c>
      <c r="AC183" s="22">
        <v>0.97778299999999996</v>
      </c>
      <c r="AD183">
        <f t="shared" si="28"/>
        <v>16.336099999999998</v>
      </c>
      <c r="AE183">
        <f t="shared" si="29"/>
        <v>15.990607821099999</v>
      </c>
      <c r="AF183" s="9"/>
      <c r="AG183" s="22">
        <v>0.77117899999999995</v>
      </c>
      <c r="AH183" s="22">
        <v>372.55900000000003</v>
      </c>
      <c r="AI183" s="22">
        <v>-1.63727E-2</v>
      </c>
      <c r="AJ183" s="22">
        <v>173</v>
      </c>
      <c r="AK183" s="22">
        <v>0.77026399999999995</v>
      </c>
      <c r="AL183">
        <f t="shared" si="30"/>
        <v>16.372700000000002</v>
      </c>
      <c r="AM183">
        <f t="shared" si="31"/>
        <v>12.6262824133</v>
      </c>
      <c r="AP183" s="9"/>
      <c r="AQ183" s="22">
        <v>0.97885100000000003</v>
      </c>
      <c r="AR183" s="22">
        <v>483.35899999999998</v>
      </c>
      <c r="AS183" s="22">
        <v>-1.6296399999999999E-2</v>
      </c>
      <c r="AT183" s="22">
        <v>173</v>
      </c>
      <c r="AU183" s="22">
        <v>0.97717299999999996</v>
      </c>
      <c r="AV183">
        <f t="shared" si="32"/>
        <v>16.296399999999998</v>
      </c>
      <c r="AW183">
        <f t="shared" si="33"/>
        <v>15.951747436399998</v>
      </c>
      <c r="AX183" s="9"/>
      <c r="AY183" s="22">
        <v>0.77117899999999995</v>
      </c>
      <c r="AZ183" s="22">
        <v>632.84100000000001</v>
      </c>
      <c r="BA183" s="22">
        <v>-1.6302500000000001E-2</v>
      </c>
      <c r="BB183" s="22">
        <v>173</v>
      </c>
      <c r="BC183" s="22">
        <v>0.77056899999999995</v>
      </c>
      <c r="BD183">
        <f t="shared" si="34"/>
        <v>16.302500000000002</v>
      </c>
      <c r="BE183">
        <f t="shared" si="35"/>
        <v>12.572145647500001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58.570799999999998</v>
      </c>
      <c r="I184" s="22">
        <v>-1.6339099999999999E-2</v>
      </c>
      <c r="J184" s="22">
        <v>174</v>
      </c>
      <c r="K184" s="22">
        <v>0.97259499999999999</v>
      </c>
      <c r="L184">
        <f t="shared" si="24"/>
        <v>16.339099999999998</v>
      </c>
      <c r="M184">
        <f t="shared" si="25"/>
        <v>15.911277005599999</v>
      </c>
      <c r="N184" s="9"/>
      <c r="O184" s="22">
        <v>0.77621499999999999</v>
      </c>
      <c r="P184" s="22">
        <v>173.57</v>
      </c>
      <c r="Q184" s="22">
        <v>-1.6369600000000002E-2</v>
      </c>
      <c r="R184" s="22">
        <v>174</v>
      </c>
      <c r="S184" s="22">
        <v>0.77575700000000003</v>
      </c>
      <c r="T184">
        <f t="shared" si="26"/>
        <v>16.369600000000002</v>
      </c>
      <c r="U184">
        <f t="shared" si="27"/>
        <v>12.706329064000002</v>
      </c>
      <c r="X184" s="9"/>
      <c r="Y184" s="22">
        <v>0.97381600000000001</v>
      </c>
      <c r="Z184" s="22">
        <v>291.13200000000001</v>
      </c>
      <c r="AA184" s="22">
        <v>-1.6326899999999998E-2</v>
      </c>
      <c r="AB184" s="22">
        <v>174</v>
      </c>
      <c r="AC184" s="22">
        <v>0.97228999999999999</v>
      </c>
      <c r="AD184">
        <f t="shared" si="28"/>
        <v>16.326899999999998</v>
      </c>
      <c r="AE184">
        <f t="shared" si="29"/>
        <v>15.899396450399999</v>
      </c>
      <c r="AF184" s="9"/>
      <c r="AG184" s="22">
        <v>0.77621499999999999</v>
      </c>
      <c r="AH184" s="22">
        <v>372.66</v>
      </c>
      <c r="AI184" s="22">
        <v>-1.6366599999999999E-2</v>
      </c>
      <c r="AJ184" s="22">
        <v>174</v>
      </c>
      <c r="AK184" s="22">
        <v>0.774841</v>
      </c>
      <c r="AL184">
        <f t="shared" si="30"/>
        <v>16.366599999999998</v>
      </c>
      <c r="AM184">
        <f t="shared" si="31"/>
        <v>12.704000418999998</v>
      </c>
      <c r="AP184" s="9"/>
      <c r="AQ184" s="22">
        <v>0.97381600000000001</v>
      </c>
      <c r="AR184" s="22">
        <v>483.46</v>
      </c>
      <c r="AS184" s="22">
        <v>-1.6299399999999999E-2</v>
      </c>
      <c r="AT184" s="22">
        <v>174</v>
      </c>
      <c r="AU184" s="22">
        <v>0.97289999999999999</v>
      </c>
      <c r="AV184">
        <f t="shared" si="32"/>
        <v>16.299399999999999</v>
      </c>
      <c r="AW184">
        <f t="shared" si="33"/>
        <v>15.872616510399999</v>
      </c>
      <c r="AX184" s="9"/>
      <c r="AY184" s="22">
        <v>0.77621499999999999</v>
      </c>
      <c r="AZ184" s="22">
        <v>632.94200000000001</v>
      </c>
      <c r="BA184" s="22">
        <v>-1.6302500000000001E-2</v>
      </c>
      <c r="BB184" s="22">
        <v>174</v>
      </c>
      <c r="BC184" s="22">
        <v>0.77606200000000003</v>
      </c>
      <c r="BD184">
        <f t="shared" si="34"/>
        <v>16.302500000000002</v>
      </c>
      <c r="BE184">
        <f t="shared" si="35"/>
        <v>12.654245037500001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58.671500000000002</v>
      </c>
      <c r="I185" s="22">
        <v>-1.6345200000000001E-2</v>
      </c>
      <c r="J185" s="22">
        <v>175</v>
      </c>
      <c r="K185" s="22">
        <v>0.96710200000000002</v>
      </c>
      <c r="L185">
        <f t="shared" si="24"/>
        <v>16.345200000000002</v>
      </c>
      <c r="M185">
        <f t="shared" si="25"/>
        <v>15.834919201200002</v>
      </c>
      <c r="N185" s="9"/>
      <c r="O185" s="22">
        <v>0.78125</v>
      </c>
      <c r="P185" s="22">
        <v>173.67</v>
      </c>
      <c r="Q185" s="22">
        <v>-1.63727E-2</v>
      </c>
      <c r="R185" s="22">
        <v>175</v>
      </c>
      <c r="S185" s="22">
        <v>0.78064</v>
      </c>
      <c r="T185">
        <f t="shared" si="26"/>
        <v>16.372700000000002</v>
      </c>
      <c r="U185">
        <f t="shared" si="27"/>
        <v>12.791171875000002</v>
      </c>
      <c r="X185" s="9"/>
      <c r="Y185" s="22">
        <v>0.968781</v>
      </c>
      <c r="Z185" s="22">
        <v>291.23200000000003</v>
      </c>
      <c r="AA185" s="22">
        <v>-1.6339099999999999E-2</v>
      </c>
      <c r="AB185" s="22">
        <v>175</v>
      </c>
      <c r="AC185" s="22">
        <v>0.96801800000000005</v>
      </c>
      <c r="AD185">
        <f t="shared" si="28"/>
        <v>16.339099999999998</v>
      </c>
      <c r="AE185">
        <f t="shared" si="29"/>
        <v>15.829009637099999</v>
      </c>
      <c r="AF185" s="9"/>
      <c r="AG185" s="22">
        <v>0.78125</v>
      </c>
      <c r="AH185" s="22">
        <v>372.76100000000002</v>
      </c>
      <c r="AI185" s="22">
        <v>-1.6366599999999999E-2</v>
      </c>
      <c r="AJ185" s="22">
        <v>175</v>
      </c>
      <c r="AK185" s="22">
        <v>0.78064</v>
      </c>
      <c r="AL185">
        <f t="shared" si="30"/>
        <v>16.366599999999998</v>
      </c>
      <c r="AM185">
        <f t="shared" si="31"/>
        <v>12.786406249999999</v>
      </c>
      <c r="AP185" s="9"/>
      <c r="AQ185" s="22">
        <v>0.968781</v>
      </c>
      <c r="AR185" s="22">
        <v>483.56099999999998</v>
      </c>
      <c r="AS185" s="22">
        <v>-1.6305500000000001E-2</v>
      </c>
      <c r="AT185" s="22">
        <v>175</v>
      </c>
      <c r="AU185" s="22">
        <v>0.96771200000000002</v>
      </c>
      <c r="AV185">
        <f t="shared" si="32"/>
        <v>16.305500000000002</v>
      </c>
      <c r="AW185">
        <f t="shared" si="33"/>
        <v>15.796458595500003</v>
      </c>
      <c r="AX185" s="9"/>
      <c r="AY185" s="22">
        <v>0.78125</v>
      </c>
      <c r="AZ185" s="22">
        <v>633.04200000000003</v>
      </c>
      <c r="BA185" s="22">
        <v>-1.6296399999999999E-2</v>
      </c>
      <c r="BB185" s="22">
        <v>175</v>
      </c>
      <c r="BC185" s="22">
        <v>0.78002899999999997</v>
      </c>
      <c r="BD185">
        <f t="shared" si="34"/>
        <v>16.296399999999998</v>
      </c>
      <c r="BE185">
        <f t="shared" si="35"/>
        <v>12.731562499999999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58.772199999999998</v>
      </c>
      <c r="I186" s="22">
        <v>-1.6333E-2</v>
      </c>
      <c r="J186" s="22">
        <v>176</v>
      </c>
      <c r="K186" s="22">
        <v>0.96252400000000005</v>
      </c>
      <c r="L186">
        <f t="shared" si="24"/>
        <v>16.333000000000002</v>
      </c>
      <c r="M186">
        <f t="shared" si="25"/>
        <v>15.740847085</v>
      </c>
      <c r="N186" s="9"/>
      <c r="O186" s="22">
        <v>0.78628500000000001</v>
      </c>
      <c r="P186" s="22">
        <v>173.77099999999999</v>
      </c>
      <c r="Q186" s="22">
        <v>-1.6357400000000001E-2</v>
      </c>
      <c r="R186" s="22">
        <v>176</v>
      </c>
      <c r="S186" s="22">
        <v>0.78552200000000005</v>
      </c>
      <c r="T186">
        <f t="shared" si="26"/>
        <v>16.357400000000002</v>
      </c>
      <c r="U186">
        <f t="shared" si="27"/>
        <v>12.861578259000002</v>
      </c>
      <c r="X186" s="9"/>
      <c r="Y186" s="22">
        <v>0.96374499999999996</v>
      </c>
      <c r="Z186" s="22">
        <v>291.33300000000003</v>
      </c>
      <c r="AA186" s="22">
        <v>-1.6336099999999999E-2</v>
      </c>
      <c r="AB186" s="22">
        <v>176</v>
      </c>
      <c r="AC186" s="22">
        <v>0.96343999999999996</v>
      </c>
      <c r="AD186">
        <f t="shared" si="28"/>
        <v>16.336099999999998</v>
      </c>
      <c r="AE186">
        <f t="shared" si="29"/>
        <v>15.743834694499999</v>
      </c>
      <c r="AF186" s="9"/>
      <c r="AG186" s="22">
        <v>0.78628500000000001</v>
      </c>
      <c r="AH186" s="22">
        <v>372.86200000000002</v>
      </c>
      <c r="AI186" s="22">
        <v>-1.6369600000000002E-2</v>
      </c>
      <c r="AJ186" s="22">
        <v>176</v>
      </c>
      <c r="AK186" s="22">
        <v>0.78552200000000005</v>
      </c>
      <c r="AL186">
        <f t="shared" si="30"/>
        <v>16.369600000000002</v>
      </c>
      <c r="AM186">
        <f t="shared" si="31"/>
        <v>12.871170936000002</v>
      </c>
      <c r="AP186" s="9"/>
      <c r="AQ186" s="22">
        <v>0.96374499999999996</v>
      </c>
      <c r="AR186" s="22">
        <v>483.661</v>
      </c>
      <c r="AS186" s="22">
        <v>-1.6296399999999999E-2</v>
      </c>
      <c r="AT186" s="22">
        <v>176</v>
      </c>
      <c r="AU186" s="22">
        <v>0.96282999999999996</v>
      </c>
      <c r="AV186">
        <f t="shared" si="32"/>
        <v>16.296399999999998</v>
      </c>
      <c r="AW186">
        <f t="shared" si="33"/>
        <v>15.705574017999998</v>
      </c>
      <c r="AX186" s="9"/>
      <c r="AY186" s="22">
        <v>0.78628500000000001</v>
      </c>
      <c r="AZ186" s="22">
        <v>633.14300000000003</v>
      </c>
      <c r="BA186" s="22">
        <v>-1.6290300000000001E-2</v>
      </c>
      <c r="BB186" s="22">
        <v>176</v>
      </c>
      <c r="BC186" s="22">
        <v>0.78552200000000005</v>
      </c>
      <c r="BD186">
        <f t="shared" si="34"/>
        <v>16.290300000000002</v>
      </c>
      <c r="BE186">
        <f t="shared" si="35"/>
        <v>12.808818535500002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58.872900000000001</v>
      </c>
      <c r="I187" s="22">
        <v>-1.6323899999999999E-2</v>
      </c>
      <c r="J187" s="22">
        <v>177</v>
      </c>
      <c r="K187" s="22">
        <v>0.95794699999999999</v>
      </c>
      <c r="L187">
        <f t="shared" si="24"/>
        <v>16.323899999999998</v>
      </c>
      <c r="M187">
        <f t="shared" si="25"/>
        <v>15.649886168999998</v>
      </c>
      <c r="N187" s="9"/>
      <c r="O187" s="22">
        <v>0.79132100000000005</v>
      </c>
      <c r="P187" s="22">
        <v>173.87200000000001</v>
      </c>
      <c r="Q187" s="22">
        <v>-1.63605E-2</v>
      </c>
      <c r="R187" s="22">
        <v>177</v>
      </c>
      <c r="S187" s="22">
        <v>0.79071000000000002</v>
      </c>
      <c r="T187">
        <f t="shared" si="26"/>
        <v>16.360500000000002</v>
      </c>
      <c r="U187">
        <f t="shared" si="27"/>
        <v>12.946407220500003</v>
      </c>
      <c r="X187" s="9"/>
      <c r="Y187" s="22">
        <v>0.95870999999999995</v>
      </c>
      <c r="Z187" s="22">
        <v>291.43400000000003</v>
      </c>
      <c r="AA187" s="22">
        <v>-1.6339099999999999E-2</v>
      </c>
      <c r="AB187" s="22">
        <v>177</v>
      </c>
      <c r="AC187" s="22">
        <v>0.95764199999999999</v>
      </c>
      <c r="AD187">
        <f t="shared" si="28"/>
        <v>16.339099999999998</v>
      </c>
      <c r="AE187">
        <f t="shared" si="29"/>
        <v>15.664458560999998</v>
      </c>
      <c r="AF187" s="9"/>
      <c r="AG187" s="22">
        <v>0.79132100000000005</v>
      </c>
      <c r="AH187" s="22">
        <v>372.96199999999999</v>
      </c>
      <c r="AI187" s="22">
        <v>-1.6345200000000001E-2</v>
      </c>
      <c r="AJ187" s="22">
        <v>177</v>
      </c>
      <c r="AK187" s="22">
        <v>0.79071000000000002</v>
      </c>
      <c r="AL187">
        <f t="shared" si="30"/>
        <v>16.345200000000002</v>
      </c>
      <c r="AM187">
        <f t="shared" si="31"/>
        <v>12.934300009200003</v>
      </c>
      <c r="AP187" s="9"/>
      <c r="AQ187" s="22">
        <v>0.95870999999999995</v>
      </c>
      <c r="AR187" s="22">
        <v>483.762</v>
      </c>
      <c r="AS187" s="22">
        <v>-1.6296399999999999E-2</v>
      </c>
      <c r="AT187" s="22">
        <v>177</v>
      </c>
      <c r="AU187" s="22">
        <v>0.95855699999999999</v>
      </c>
      <c r="AV187">
        <f t="shared" si="32"/>
        <v>16.296399999999998</v>
      </c>
      <c r="AW187">
        <f t="shared" si="33"/>
        <v>15.623521643999998</v>
      </c>
      <c r="AX187" s="9"/>
      <c r="AY187" s="22">
        <v>0.79132100000000005</v>
      </c>
      <c r="AZ187" s="22">
        <v>633.24400000000003</v>
      </c>
      <c r="BA187" s="22">
        <v>-1.6299399999999999E-2</v>
      </c>
      <c r="BB187" s="22">
        <v>177</v>
      </c>
      <c r="BC187" s="22">
        <v>0.79010000000000002</v>
      </c>
      <c r="BD187">
        <f t="shared" si="34"/>
        <v>16.299399999999999</v>
      </c>
      <c r="BE187">
        <f t="shared" si="35"/>
        <v>12.898057507399999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58.973700000000001</v>
      </c>
      <c r="I188" s="22">
        <v>-1.63208E-2</v>
      </c>
      <c r="J188" s="22">
        <v>178</v>
      </c>
      <c r="K188" s="22">
        <v>0.95245400000000002</v>
      </c>
      <c r="L188">
        <f t="shared" si="24"/>
        <v>16.320799999999998</v>
      </c>
      <c r="M188">
        <f t="shared" si="25"/>
        <v>15.564722619199999</v>
      </c>
      <c r="N188" s="9"/>
      <c r="O188" s="22">
        <v>0.79635599999999995</v>
      </c>
      <c r="P188" s="22">
        <v>173.97300000000001</v>
      </c>
      <c r="Q188" s="22">
        <v>-1.63727E-2</v>
      </c>
      <c r="R188" s="22">
        <v>178</v>
      </c>
      <c r="S188" s="22">
        <v>0.79528799999999999</v>
      </c>
      <c r="T188">
        <f t="shared" si="26"/>
        <v>16.372700000000002</v>
      </c>
      <c r="U188">
        <f t="shared" si="27"/>
        <v>13.038497881200001</v>
      </c>
      <c r="X188" s="9"/>
      <c r="Y188" s="22">
        <v>0.95367400000000002</v>
      </c>
      <c r="Z188" s="22">
        <v>291.53500000000003</v>
      </c>
      <c r="AA188" s="22">
        <v>-1.6342200000000001E-2</v>
      </c>
      <c r="AB188" s="22">
        <v>178</v>
      </c>
      <c r="AC188" s="22">
        <v>0.95214799999999999</v>
      </c>
      <c r="AD188">
        <f t="shared" si="28"/>
        <v>16.342200000000002</v>
      </c>
      <c r="AE188">
        <f t="shared" si="29"/>
        <v>15.585131242800003</v>
      </c>
      <c r="AF188" s="9"/>
      <c r="AG188" s="22">
        <v>0.79635599999999995</v>
      </c>
      <c r="AH188" s="22">
        <v>373.06299999999999</v>
      </c>
      <c r="AI188" s="22">
        <v>-1.63483E-2</v>
      </c>
      <c r="AJ188" s="22">
        <v>178</v>
      </c>
      <c r="AK188" s="22">
        <v>0.79528799999999999</v>
      </c>
      <c r="AL188">
        <f t="shared" si="30"/>
        <v>16.348299999999998</v>
      </c>
      <c r="AM188">
        <f t="shared" si="31"/>
        <v>13.019066794799999</v>
      </c>
      <c r="AP188" s="9"/>
      <c r="AQ188" s="22">
        <v>0.95367400000000002</v>
      </c>
      <c r="AR188" s="22">
        <v>483.863</v>
      </c>
      <c r="AS188" s="22">
        <v>-1.6290300000000001E-2</v>
      </c>
      <c r="AT188" s="22">
        <v>178</v>
      </c>
      <c r="AU188" s="22">
        <v>0.95275900000000002</v>
      </c>
      <c r="AV188">
        <f t="shared" si="32"/>
        <v>16.290300000000002</v>
      </c>
      <c r="AW188">
        <f t="shared" si="33"/>
        <v>15.535635562200003</v>
      </c>
      <c r="AX188" s="9"/>
      <c r="AY188" s="22">
        <v>0.79635599999999995</v>
      </c>
      <c r="AZ188" s="22">
        <v>633.34400000000005</v>
      </c>
      <c r="BA188" s="22">
        <v>-1.62933E-2</v>
      </c>
      <c r="BB188" s="22">
        <v>178</v>
      </c>
      <c r="BC188" s="22">
        <v>0.794983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59.074399999999997</v>
      </c>
      <c r="I189" s="22">
        <v>-1.6323899999999999E-2</v>
      </c>
      <c r="J189" s="22">
        <v>179</v>
      </c>
      <c r="K189" s="22">
        <v>0.94757100000000005</v>
      </c>
      <c r="L189">
        <f t="shared" si="24"/>
        <v>16.323899999999998</v>
      </c>
      <c r="M189">
        <f t="shared" si="25"/>
        <v>15.485488172099998</v>
      </c>
      <c r="N189" s="9"/>
      <c r="O189" s="22">
        <v>0.80139199999999999</v>
      </c>
      <c r="P189" s="22">
        <v>174.07300000000001</v>
      </c>
      <c r="Q189" s="22">
        <v>-1.6366599999999999E-2</v>
      </c>
      <c r="R189" s="22">
        <v>179</v>
      </c>
      <c r="S189" s="22">
        <v>0.80017099999999997</v>
      </c>
      <c r="T189">
        <f t="shared" si="26"/>
        <v>16.366599999999998</v>
      </c>
      <c r="U189">
        <f t="shared" si="27"/>
        <v>13.116062307199998</v>
      </c>
      <c r="X189" s="9"/>
      <c r="Y189" s="22">
        <v>0.94863900000000001</v>
      </c>
      <c r="Z189" s="22">
        <v>291.63499999999999</v>
      </c>
      <c r="AA189" s="22">
        <v>-1.6339099999999999E-2</v>
      </c>
      <c r="AB189" s="22">
        <v>179</v>
      </c>
      <c r="AC189" s="22">
        <v>0.94787600000000005</v>
      </c>
      <c r="AD189">
        <f t="shared" si="28"/>
        <v>16.339099999999998</v>
      </c>
      <c r="AE189">
        <f t="shared" si="29"/>
        <v>15.499907484899998</v>
      </c>
      <c r="AF189" s="9"/>
      <c r="AG189" s="22">
        <v>0.80139199999999999</v>
      </c>
      <c r="AH189" s="22">
        <v>373.16399999999999</v>
      </c>
      <c r="AI189" s="22">
        <v>-1.6354400000000002E-2</v>
      </c>
      <c r="AJ189" s="22">
        <v>179</v>
      </c>
      <c r="AK189" s="22">
        <v>0.80047599999999997</v>
      </c>
      <c r="AL189">
        <f t="shared" si="30"/>
        <v>16.354400000000002</v>
      </c>
      <c r="AM189">
        <f t="shared" si="31"/>
        <v>13.106285324800002</v>
      </c>
      <c r="AP189" s="9"/>
      <c r="AQ189" s="22">
        <v>0.94863900000000001</v>
      </c>
      <c r="AR189" s="22">
        <v>483.964</v>
      </c>
      <c r="AS189" s="22">
        <v>-1.6302500000000001E-2</v>
      </c>
      <c r="AT189" s="22">
        <v>179</v>
      </c>
      <c r="AU189" s="22">
        <v>0.94726600000000005</v>
      </c>
      <c r="AV189">
        <f t="shared" si="32"/>
        <v>16.302500000000002</v>
      </c>
      <c r="AW189">
        <f t="shared" si="33"/>
        <v>15.465187297500002</v>
      </c>
      <c r="AX189" s="9"/>
      <c r="AY189" s="22">
        <v>0.80139199999999999</v>
      </c>
      <c r="AZ189" s="22">
        <v>633.44500000000005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59.1751</v>
      </c>
      <c r="I190" s="22">
        <v>-1.6323899999999999E-2</v>
      </c>
      <c r="J190" s="22">
        <v>180</v>
      </c>
      <c r="K190" s="22">
        <v>0.94268799999999997</v>
      </c>
      <c r="L190">
        <f t="shared" si="24"/>
        <v>16.323899999999998</v>
      </c>
      <c r="M190">
        <f t="shared" si="25"/>
        <v>15.403297335599998</v>
      </c>
      <c r="N190" s="9"/>
      <c r="O190" s="22">
        <v>0.806427</v>
      </c>
      <c r="P190" s="22">
        <v>174.17400000000001</v>
      </c>
      <c r="Q190" s="22">
        <v>-1.63727E-2</v>
      </c>
      <c r="R190" s="22">
        <v>180</v>
      </c>
      <c r="S190" s="22">
        <v>0.80505400000000005</v>
      </c>
      <c r="T190">
        <f t="shared" si="26"/>
        <v>16.372700000000002</v>
      </c>
      <c r="U190">
        <f t="shared" si="27"/>
        <v>13.203387342900001</v>
      </c>
      <c r="X190" s="9"/>
      <c r="Y190" s="22">
        <v>0.943604</v>
      </c>
      <c r="Z190" s="22">
        <v>291.73599999999999</v>
      </c>
      <c r="AA190" s="22">
        <v>-1.6342200000000001E-2</v>
      </c>
      <c r="AB190" s="22">
        <v>180</v>
      </c>
      <c r="AC190" s="22">
        <v>0.94299299999999997</v>
      </c>
      <c r="AD190">
        <f t="shared" si="28"/>
        <v>16.342200000000002</v>
      </c>
      <c r="AE190">
        <f t="shared" si="29"/>
        <v>15.420565288800002</v>
      </c>
      <c r="AF190" s="9"/>
      <c r="AG190" s="22">
        <v>0.806427</v>
      </c>
      <c r="AH190" s="22">
        <v>373.26400000000001</v>
      </c>
      <c r="AI190" s="22">
        <v>-1.6345200000000001E-2</v>
      </c>
      <c r="AJ190" s="22">
        <v>180</v>
      </c>
      <c r="AK190" s="22">
        <v>0.80566400000000005</v>
      </c>
      <c r="AL190">
        <f t="shared" si="30"/>
        <v>16.345200000000002</v>
      </c>
      <c r="AM190">
        <f t="shared" si="31"/>
        <v>13.181210600400002</v>
      </c>
      <c r="AP190" s="9"/>
      <c r="AQ190" s="22">
        <v>0.943604</v>
      </c>
      <c r="AR190" s="22">
        <v>484.06400000000002</v>
      </c>
      <c r="AS190" s="22">
        <v>-1.6299399999999999E-2</v>
      </c>
      <c r="AT190" s="22">
        <v>180</v>
      </c>
      <c r="AU190" s="22">
        <v>0.94299299999999997</v>
      </c>
      <c r="AV190">
        <f t="shared" si="32"/>
        <v>16.299399999999999</v>
      </c>
      <c r="AW190">
        <f t="shared" si="33"/>
        <v>15.380179037599998</v>
      </c>
      <c r="AX190" s="9"/>
      <c r="AY190" s="22">
        <v>0.806427</v>
      </c>
      <c r="AZ190" s="22">
        <v>633.54600000000005</v>
      </c>
      <c r="BA190" s="22">
        <v>-1.62933E-2</v>
      </c>
      <c r="BB190" s="22">
        <v>180</v>
      </c>
      <c r="BC190" s="22">
        <v>0.80566400000000005</v>
      </c>
      <c r="BD190">
        <f t="shared" si="34"/>
        <v>16.293299999999999</v>
      </c>
      <c r="BE190">
        <f t="shared" si="35"/>
        <v>13.139357039099998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59.275799999999997</v>
      </c>
      <c r="I191" s="22">
        <v>-1.6330000000000001E-2</v>
      </c>
      <c r="J191" s="22">
        <v>181</v>
      </c>
      <c r="K191" s="22">
        <v>0.9375</v>
      </c>
      <c r="L191">
        <f t="shared" si="24"/>
        <v>16.330000000000002</v>
      </c>
      <c r="M191">
        <f t="shared" si="25"/>
        <v>15.326815440000001</v>
      </c>
      <c r="N191" s="9"/>
      <c r="O191" s="22">
        <v>0.81146200000000002</v>
      </c>
      <c r="P191" s="22">
        <v>174.27500000000001</v>
      </c>
      <c r="Q191" s="22">
        <v>-1.6366599999999999E-2</v>
      </c>
      <c r="R191" s="22">
        <v>181</v>
      </c>
      <c r="S191" s="22">
        <v>0.81085200000000002</v>
      </c>
      <c r="T191">
        <f t="shared" si="26"/>
        <v>16.366599999999998</v>
      </c>
      <c r="U191">
        <f t="shared" si="27"/>
        <v>13.280873969199998</v>
      </c>
      <c r="X191" s="9"/>
      <c r="Y191" s="22">
        <v>0.93856799999999996</v>
      </c>
      <c r="Z191" s="22">
        <v>291.83699999999999</v>
      </c>
      <c r="AA191" s="22">
        <v>-1.6336099999999999E-2</v>
      </c>
      <c r="AB191" s="22">
        <v>181</v>
      </c>
      <c r="AC191" s="22">
        <v>0.937195</v>
      </c>
      <c r="AD191">
        <f t="shared" si="28"/>
        <v>16.336099999999998</v>
      </c>
      <c r="AE191">
        <f t="shared" si="29"/>
        <v>15.332540704799998</v>
      </c>
      <c r="AF191" s="9"/>
      <c r="AG191" s="22">
        <v>0.81146200000000002</v>
      </c>
      <c r="AH191" s="22">
        <v>373.36500000000001</v>
      </c>
      <c r="AI191" s="22">
        <v>-1.6354400000000002E-2</v>
      </c>
      <c r="AJ191" s="22">
        <v>181</v>
      </c>
      <c r="AK191" s="22">
        <v>0.81054700000000002</v>
      </c>
      <c r="AL191">
        <f t="shared" si="30"/>
        <v>16.354400000000002</v>
      </c>
      <c r="AM191">
        <f t="shared" si="31"/>
        <v>13.270974132800001</v>
      </c>
      <c r="AP191" s="9"/>
      <c r="AQ191" s="22">
        <v>0.93856799999999996</v>
      </c>
      <c r="AR191" s="22">
        <v>484.16500000000002</v>
      </c>
      <c r="AS191" s="22">
        <v>-1.6296399999999999E-2</v>
      </c>
      <c r="AT191" s="22">
        <v>181</v>
      </c>
      <c r="AU191" s="22">
        <v>0.937195</v>
      </c>
      <c r="AV191">
        <f t="shared" si="32"/>
        <v>16.296399999999998</v>
      </c>
      <c r="AW191">
        <f t="shared" si="33"/>
        <v>15.295279555199999</v>
      </c>
      <c r="AX191" s="9"/>
      <c r="AY191" s="22">
        <v>0.81146200000000002</v>
      </c>
      <c r="AZ191" s="22">
        <v>633.64700000000005</v>
      </c>
      <c r="BA191" s="22">
        <v>-1.6296399999999999E-2</v>
      </c>
      <c r="BB191" s="22">
        <v>181</v>
      </c>
      <c r="BC191" s="22">
        <v>0.81085200000000002</v>
      </c>
      <c r="BD191">
        <f t="shared" si="34"/>
        <v>16.296399999999998</v>
      </c>
      <c r="BE191">
        <f t="shared" si="35"/>
        <v>13.223909336799998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59.3765</v>
      </c>
      <c r="I192" s="22">
        <v>-1.6330000000000001E-2</v>
      </c>
      <c r="J192" s="22">
        <v>182</v>
      </c>
      <c r="K192" s="22">
        <v>0.93200700000000003</v>
      </c>
      <c r="L192">
        <f t="shared" si="24"/>
        <v>16.330000000000002</v>
      </c>
      <c r="M192">
        <f t="shared" si="25"/>
        <v>15.244593890000001</v>
      </c>
      <c r="N192" s="9"/>
      <c r="O192" s="22">
        <v>0.81649799999999995</v>
      </c>
      <c r="P192" s="22">
        <v>174.375</v>
      </c>
      <c r="Q192" s="22">
        <v>-1.63727E-2</v>
      </c>
      <c r="R192" s="22">
        <v>182</v>
      </c>
      <c r="S192" s="22">
        <v>0.81542999999999999</v>
      </c>
      <c r="T192">
        <f t="shared" si="26"/>
        <v>16.372700000000002</v>
      </c>
      <c r="U192">
        <f t="shared" si="27"/>
        <v>13.368276804600001</v>
      </c>
      <c r="X192" s="9"/>
      <c r="Y192" s="22">
        <v>0.93353299999999995</v>
      </c>
      <c r="Z192" s="22">
        <v>291.93700000000001</v>
      </c>
      <c r="AA192" s="22">
        <v>-1.6330000000000001E-2</v>
      </c>
      <c r="AB192" s="22">
        <v>182</v>
      </c>
      <c r="AC192" s="22">
        <v>0.93231200000000003</v>
      </c>
      <c r="AD192">
        <f t="shared" si="28"/>
        <v>16.330000000000002</v>
      </c>
      <c r="AE192">
        <f t="shared" si="29"/>
        <v>15.244593890000001</v>
      </c>
      <c r="AF192" s="9"/>
      <c r="AG192" s="22">
        <v>0.81649799999999995</v>
      </c>
      <c r="AH192" s="22">
        <v>373.46600000000001</v>
      </c>
      <c r="AI192" s="22">
        <v>-1.63483E-2</v>
      </c>
      <c r="AJ192" s="22">
        <v>182</v>
      </c>
      <c r="AK192" s="22">
        <v>0.81573499999999999</v>
      </c>
      <c r="AL192">
        <f t="shared" si="30"/>
        <v>16.348299999999998</v>
      </c>
      <c r="AM192">
        <f t="shared" si="31"/>
        <v>13.348354253399998</v>
      </c>
      <c r="AP192" s="9"/>
      <c r="AQ192" s="22">
        <v>0.93353299999999995</v>
      </c>
      <c r="AR192" s="22">
        <v>484.26600000000002</v>
      </c>
      <c r="AS192" s="22">
        <v>-1.6284199999999999E-2</v>
      </c>
      <c r="AT192" s="22">
        <v>182</v>
      </c>
      <c r="AU192" s="22">
        <v>0.93231200000000003</v>
      </c>
      <c r="AV192">
        <f t="shared" si="32"/>
        <v>16.284199999999998</v>
      </c>
      <c r="AW192">
        <f t="shared" si="33"/>
        <v>15.201838078599998</v>
      </c>
      <c r="AX192" s="9"/>
      <c r="AY192" s="22">
        <v>0.81649799999999995</v>
      </c>
      <c r="AZ192" s="22">
        <v>633.74699999999996</v>
      </c>
      <c r="BA192" s="22">
        <v>-1.62933E-2</v>
      </c>
      <c r="BB192" s="22">
        <v>182</v>
      </c>
      <c r="BC192" s="22">
        <v>0.81481899999999996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59.477200000000003</v>
      </c>
      <c r="I193" s="22">
        <v>-1.6336099999999999E-2</v>
      </c>
      <c r="J193" s="22">
        <v>183</v>
      </c>
      <c r="K193" s="22">
        <v>0.92773399999999995</v>
      </c>
      <c r="L193">
        <f t="shared" si="24"/>
        <v>16.336099999999998</v>
      </c>
      <c r="M193">
        <f t="shared" si="25"/>
        <v>15.168019841699998</v>
      </c>
      <c r="N193" s="9"/>
      <c r="O193" s="22">
        <v>0.82153299999999996</v>
      </c>
      <c r="P193" s="22">
        <v>174.476</v>
      </c>
      <c r="Q193" s="22">
        <v>-1.63757E-2</v>
      </c>
      <c r="R193" s="22">
        <v>183</v>
      </c>
      <c r="S193" s="22">
        <v>0.82092299999999996</v>
      </c>
      <c r="T193">
        <f t="shared" si="26"/>
        <v>16.375699999999998</v>
      </c>
      <c r="U193">
        <f t="shared" si="27"/>
        <v>13.453177948099999</v>
      </c>
      <c r="X193" s="9"/>
      <c r="Y193" s="22">
        <v>0.92849700000000002</v>
      </c>
      <c r="Z193" s="22">
        <v>292.03800000000001</v>
      </c>
      <c r="AA193" s="22">
        <v>-1.6339099999999999E-2</v>
      </c>
      <c r="AB193" s="22">
        <v>183</v>
      </c>
      <c r="AC193" s="22">
        <v>0.92773399999999995</v>
      </c>
      <c r="AD193">
        <f t="shared" si="28"/>
        <v>16.339099999999998</v>
      </c>
      <c r="AE193">
        <f t="shared" si="29"/>
        <v>15.170805332699999</v>
      </c>
      <c r="AF193" s="9"/>
      <c r="AG193" s="22">
        <v>0.82153299999999996</v>
      </c>
      <c r="AH193" s="22">
        <v>373.56599999999997</v>
      </c>
      <c r="AI193" s="22">
        <v>-1.6354400000000002E-2</v>
      </c>
      <c r="AJ193" s="22">
        <v>183</v>
      </c>
      <c r="AK193" s="22">
        <v>0.82061799999999996</v>
      </c>
      <c r="AL193">
        <f t="shared" si="30"/>
        <v>16.354400000000002</v>
      </c>
      <c r="AM193">
        <f t="shared" si="31"/>
        <v>13.4356792952</v>
      </c>
      <c r="AP193" s="9"/>
      <c r="AQ193" s="22">
        <v>0.92849700000000002</v>
      </c>
      <c r="AR193" s="22">
        <v>484.36599999999999</v>
      </c>
      <c r="AS193" s="22">
        <v>-1.6302500000000001E-2</v>
      </c>
      <c r="AT193" s="22">
        <v>183</v>
      </c>
      <c r="AU193" s="22">
        <v>0.92742899999999995</v>
      </c>
      <c r="AV193">
        <f t="shared" si="32"/>
        <v>16.302500000000002</v>
      </c>
      <c r="AW193">
        <f t="shared" si="33"/>
        <v>15.136822342500002</v>
      </c>
      <c r="AX193" s="9"/>
      <c r="AY193" s="22">
        <v>0.82153299999999996</v>
      </c>
      <c r="AZ193" s="22">
        <v>633.84799999999996</v>
      </c>
      <c r="BA193" s="22">
        <v>-1.62933E-2</v>
      </c>
      <c r="BB193" s="22">
        <v>183</v>
      </c>
      <c r="BC193" s="22">
        <v>0.82031299999999996</v>
      </c>
      <c r="BD193">
        <f t="shared" si="34"/>
        <v>16.293299999999999</v>
      </c>
      <c r="BE193">
        <f t="shared" si="35"/>
        <v>13.385483628899998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59.5779</v>
      </c>
      <c r="I194" s="22">
        <v>-1.6326899999999998E-2</v>
      </c>
      <c r="J194" s="22">
        <v>184</v>
      </c>
      <c r="K194" s="22">
        <v>0.92254599999999998</v>
      </c>
      <c r="L194">
        <f t="shared" si="24"/>
        <v>16.326899999999998</v>
      </c>
      <c r="M194">
        <f t="shared" si="25"/>
        <v>15.077271727799999</v>
      </c>
      <c r="N194" s="9"/>
      <c r="O194" s="22">
        <v>0.826569</v>
      </c>
      <c r="P194" s="22">
        <v>174.577</v>
      </c>
      <c r="Q194" s="22">
        <v>-1.6366599999999999E-2</v>
      </c>
      <c r="R194" s="22">
        <v>184</v>
      </c>
      <c r="S194" s="22">
        <v>0.82611100000000004</v>
      </c>
      <c r="T194">
        <f t="shared" si="26"/>
        <v>16.366599999999998</v>
      </c>
      <c r="U194">
        <f t="shared" si="27"/>
        <v>13.528124195399998</v>
      </c>
      <c r="X194" s="9"/>
      <c r="Y194" s="22">
        <v>0.92346200000000001</v>
      </c>
      <c r="Z194" s="22">
        <v>292.13900000000001</v>
      </c>
      <c r="AA194" s="22">
        <v>-1.6333E-2</v>
      </c>
      <c r="AB194" s="22">
        <v>184</v>
      </c>
      <c r="AC194" s="22">
        <v>0.92254599999999998</v>
      </c>
      <c r="AD194">
        <f t="shared" si="28"/>
        <v>16.333000000000002</v>
      </c>
      <c r="AE194">
        <f t="shared" si="29"/>
        <v>15.082904846000002</v>
      </c>
      <c r="AF194" s="9"/>
      <c r="AG194" s="22">
        <v>0.826569</v>
      </c>
      <c r="AH194" s="22">
        <v>373.66699999999997</v>
      </c>
      <c r="AI194" s="22">
        <v>-1.6342200000000001E-2</v>
      </c>
      <c r="AJ194" s="22">
        <v>184</v>
      </c>
      <c r="AK194" s="22">
        <v>0.82550000000000001</v>
      </c>
      <c r="AL194">
        <f t="shared" si="30"/>
        <v>16.342200000000002</v>
      </c>
      <c r="AM194">
        <f t="shared" si="31"/>
        <v>13.507955911800002</v>
      </c>
      <c r="AP194" s="9"/>
      <c r="AQ194" s="22">
        <v>0.92346200000000001</v>
      </c>
      <c r="AR194" s="22">
        <v>484.46699999999998</v>
      </c>
      <c r="AS194" s="22">
        <v>-1.6299399999999999E-2</v>
      </c>
      <c r="AT194" s="22">
        <v>184</v>
      </c>
      <c r="AU194" s="22">
        <v>0.92224099999999998</v>
      </c>
      <c r="AV194">
        <f t="shared" si="32"/>
        <v>16.299399999999999</v>
      </c>
      <c r="AW194">
        <f t="shared" si="33"/>
        <v>15.051876522799999</v>
      </c>
      <c r="AX194" s="9"/>
      <c r="AY194" s="22">
        <v>0.826569</v>
      </c>
      <c r="AZ194" s="22">
        <v>633.94899999999996</v>
      </c>
      <c r="BA194" s="22">
        <v>-1.62933E-2</v>
      </c>
      <c r="BB194" s="22">
        <v>184</v>
      </c>
      <c r="BC194" s="22">
        <v>0.82550000000000001</v>
      </c>
      <c r="BD194">
        <f t="shared" si="34"/>
        <v>16.293299999999999</v>
      </c>
      <c r="BE194">
        <f t="shared" si="35"/>
        <v>13.467536687699999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59.678600000000003</v>
      </c>
      <c r="I195" s="22">
        <v>-1.6330000000000001E-2</v>
      </c>
      <c r="J195" s="22">
        <v>185</v>
      </c>
      <c r="K195" s="22">
        <v>0.91766400000000004</v>
      </c>
      <c r="L195">
        <f t="shared" si="24"/>
        <v>16.330000000000002</v>
      </c>
      <c r="M195">
        <f t="shared" si="25"/>
        <v>14.997912910000002</v>
      </c>
      <c r="N195" s="9"/>
      <c r="O195" s="22">
        <v>0.83160400000000001</v>
      </c>
      <c r="P195" s="22">
        <v>174.678</v>
      </c>
      <c r="Q195" s="22">
        <v>-1.63635E-2</v>
      </c>
      <c r="R195" s="22">
        <v>185</v>
      </c>
      <c r="S195" s="22">
        <v>0.83129900000000001</v>
      </c>
      <c r="T195">
        <f t="shared" si="26"/>
        <v>16.363499999999998</v>
      </c>
      <c r="U195">
        <f t="shared" si="27"/>
        <v>13.607952053999998</v>
      </c>
      <c r="X195" s="9"/>
      <c r="Y195" s="22">
        <v>0.91842699999999999</v>
      </c>
      <c r="Z195" s="22">
        <v>292.24</v>
      </c>
      <c r="AA195" s="22">
        <v>-1.6330000000000001E-2</v>
      </c>
      <c r="AB195" s="22">
        <v>185</v>
      </c>
      <c r="AC195" s="22">
        <v>0.91766400000000004</v>
      </c>
      <c r="AD195">
        <f t="shared" si="28"/>
        <v>16.330000000000002</v>
      </c>
      <c r="AE195">
        <f t="shared" si="29"/>
        <v>14.997912910000002</v>
      </c>
      <c r="AF195" s="9"/>
      <c r="AG195" s="22">
        <v>0.83160400000000001</v>
      </c>
      <c r="AH195" s="22">
        <v>373.76799999999997</v>
      </c>
      <c r="AI195" s="22">
        <v>-1.6351299999999999E-2</v>
      </c>
      <c r="AJ195" s="22">
        <v>185</v>
      </c>
      <c r="AK195" s="22">
        <v>0.83038299999999998</v>
      </c>
      <c r="AL195">
        <f t="shared" si="30"/>
        <v>16.351299999999998</v>
      </c>
      <c r="AM195">
        <f t="shared" si="31"/>
        <v>13.5978064852</v>
      </c>
      <c r="AP195" s="9"/>
      <c r="AQ195" s="22">
        <v>0.91842699999999999</v>
      </c>
      <c r="AR195" s="22">
        <v>484.56799999999998</v>
      </c>
      <c r="AS195" s="22">
        <v>-1.6302500000000001E-2</v>
      </c>
      <c r="AT195" s="22">
        <v>185</v>
      </c>
      <c r="AU195" s="22">
        <v>0.91796900000000003</v>
      </c>
      <c r="AV195">
        <f t="shared" si="32"/>
        <v>16.302500000000002</v>
      </c>
      <c r="AW195">
        <f t="shared" si="33"/>
        <v>14.972656167500002</v>
      </c>
      <c r="AX195" s="9"/>
      <c r="AY195" s="22">
        <v>0.83160400000000001</v>
      </c>
      <c r="AZ195" s="22">
        <v>634.04899999999998</v>
      </c>
      <c r="BA195" s="22">
        <v>-1.6290300000000001E-2</v>
      </c>
      <c r="BB195" s="22">
        <v>185</v>
      </c>
      <c r="BC195" s="22">
        <v>0.83068799999999998</v>
      </c>
      <c r="BD195">
        <f t="shared" si="34"/>
        <v>16.290300000000002</v>
      </c>
      <c r="BE195">
        <f t="shared" si="35"/>
        <v>13.547078641200002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59.779299999999999</v>
      </c>
      <c r="I196" s="22">
        <v>-1.6336099999999999E-2</v>
      </c>
      <c r="J196" s="22">
        <v>186</v>
      </c>
      <c r="K196" s="22">
        <v>0.91217000000000004</v>
      </c>
      <c r="L196">
        <f t="shared" si="24"/>
        <v>16.336099999999998</v>
      </c>
      <c r="M196">
        <f t="shared" si="25"/>
        <v>14.921246715099997</v>
      </c>
      <c r="N196" s="9"/>
      <c r="O196" s="22">
        <v>0.83663900000000002</v>
      </c>
      <c r="P196" s="22">
        <v>174.77799999999999</v>
      </c>
      <c r="Q196" s="22">
        <v>-1.63635E-2</v>
      </c>
      <c r="R196" s="22">
        <v>186</v>
      </c>
      <c r="S196" s="22">
        <v>0.83587599999999995</v>
      </c>
      <c r="T196">
        <f t="shared" si="26"/>
        <v>16.363499999999998</v>
      </c>
      <c r="U196">
        <f t="shared" si="27"/>
        <v>13.690342276499999</v>
      </c>
      <c r="X196" s="9"/>
      <c r="Y196" s="22">
        <v>0.91339099999999995</v>
      </c>
      <c r="Z196" s="22">
        <v>292.33999999999997</v>
      </c>
      <c r="AA196" s="22">
        <v>-1.6330000000000001E-2</v>
      </c>
      <c r="AB196" s="22">
        <v>186</v>
      </c>
      <c r="AC196" s="22">
        <v>0.91247599999999995</v>
      </c>
      <c r="AD196">
        <f t="shared" si="28"/>
        <v>16.330000000000002</v>
      </c>
      <c r="AE196">
        <f t="shared" si="29"/>
        <v>14.915675030000001</v>
      </c>
      <c r="AF196" s="9"/>
      <c r="AG196" s="22">
        <v>0.83663900000000002</v>
      </c>
      <c r="AH196" s="22">
        <v>373.86900000000003</v>
      </c>
      <c r="AI196" s="22">
        <v>-1.63605E-2</v>
      </c>
      <c r="AJ196" s="22">
        <v>186</v>
      </c>
      <c r="AK196" s="22">
        <v>0.83557099999999995</v>
      </c>
      <c r="AL196">
        <f t="shared" si="30"/>
        <v>16.360500000000002</v>
      </c>
      <c r="AM196">
        <f t="shared" si="31"/>
        <v>13.687832359500002</v>
      </c>
      <c r="AP196" s="9"/>
      <c r="AQ196" s="22">
        <v>0.91339099999999995</v>
      </c>
      <c r="AR196" s="22">
        <v>484.66800000000001</v>
      </c>
      <c r="AS196" s="22">
        <v>-1.6302500000000001E-2</v>
      </c>
      <c r="AT196" s="22">
        <v>186</v>
      </c>
      <c r="AU196" s="22">
        <v>0.91247599999999995</v>
      </c>
      <c r="AV196">
        <f t="shared" si="32"/>
        <v>16.302500000000002</v>
      </c>
      <c r="AW196">
        <f t="shared" si="33"/>
        <v>14.890556777500001</v>
      </c>
      <c r="AX196" s="9"/>
      <c r="AY196" s="22">
        <v>0.83663900000000002</v>
      </c>
      <c r="AZ196" s="22">
        <v>634.15</v>
      </c>
      <c r="BA196" s="22">
        <v>-1.6275000000000001E-2</v>
      </c>
      <c r="BB196" s="22">
        <v>186</v>
      </c>
      <c r="BC196" s="22">
        <v>0.83587599999999995</v>
      </c>
      <c r="BD196">
        <f t="shared" si="34"/>
        <v>16.275000000000002</v>
      </c>
      <c r="BE196">
        <f t="shared" si="35"/>
        <v>13.616299725000003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59.88</v>
      </c>
      <c r="I197" s="22">
        <v>-1.6342200000000001E-2</v>
      </c>
      <c r="J197" s="22">
        <v>187</v>
      </c>
      <c r="K197" s="22">
        <v>0.90728799999999998</v>
      </c>
      <c r="L197">
        <f t="shared" si="24"/>
        <v>16.342200000000002</v>
      </c>
      <c r="M197">
        <f t="shared" si="25"/>
        <v>14.844535423200002</v>
      </c>
      <c r="N197" s="9"/>
      <c r="O197" s="22">
        <v>0.84167499999999995</v>
      </c>
      <c r="P197" s="22">
        <v>174.87899999999999</v>
      </c>
      <c r="Q197" s="22">
        <v>-1.6351299999999999E-2</v>
      </c>
      <c r="R197" s="22">
        <v>187</v>
      </c>
      <c r="S197" s="22">
        <v>0.84075900000000003</v>
      </c>
      <c r="T197">
        <f t="shared" si="26"/>
        <v>16.351299999999998</v>
      </c>
      <c r="U197">
        <f t="shared" si="27"/>
        <v>13.762480427499998</v>
      </c>
      <c r="X197" s="9"/>
      <c r="Y197" s="22">
        <v>0.90835600000000005</v>
      </c>
      <c r="Z197" s="22">
        <v>292.44099999999997</v>
      </c>
      <c r="AA197" s="22">
        <v>-1.6323899999999999E-2</v>
      </c>
      <c r="AB197" s="22">
        <v>187</v>
      </c>
      <c r="AC197" s="22">
        <v>0.90789799999999998</v>
      </c>
      <c r="AD197">
        <f t="shared" si="28"/>
        <v>16.323899999999998</v>
      </c>
      <c r="AE197">
        <f t="shared" si="29"/>
        <v>14.827912508399999</v>
      </c>
      <c r="AF197" s="9"/>
      <c r="AG197" s="22">
        <v>0.84167499999999995</v>
      </c>
      <c r="AH197" s="22">
        <v>373.96899999999999</v>
      </c>
      <c r="AI197" s="22">
        <v>-1.6354400000000002E-2</v>
      </c>
      <c r="AJ197" s="22">
        <v>187</v>
      </c>
      <c r="AK197" s="22">
        <v>0.84075900000000003</v>
      </c>
      <c r="AL197">
        <f t="shared" si="30"/>
        <v>16.354400000000002</v>
      </c>
      <c r="AM197">
        <f t="shared" si="31"/>
        <v>13.765089620000001</v>
      </c>
      <c r="AP197" s="9"/>
      <c r="AQ197" s="22">
        <v>0.90835600000000005</v>
      </c>
      <c r="AR197" s="22">
        <v>484.76900000000001</v>
      </c>
      <c r="AS197" s="22">
        <v>-1.6308599999999999E-2</v>
      </c>
      <c r="AT197" s="22">
        <v>187</v>
      </c>
      <c r="AU197" s="22">
        <v>0.90728799999999998</v>
      </c>
      <c r="AV197">
        <f t="shared" si="32"/>
        <v>16.308599999999998</v>
      </c>
      <c r="AW197">
        <f t="shared" si="33"/>
        <v>14.8140146616</v>
      </c>
      <c r="AX197" s="9"/>
      <c r="AY197" s="22">
        <v>0.84167499999999995</v>
      </c>
      <c r="AZ197" s="22">
        <v>634.25099999999998</v>
      </c>
      <c r="BA197" s="22">
        <v>-1.62781E-2</v>
      </c>
      <c r="BB197" s="22">
        <v>187</v>
      </c>
      <c r="BC197" s="22">
        <v>0.84045400000000003</v>
      </c>
      <c r="BD197">
        <f t="shared" si="34"/>
        <v>16.278099999999998</v>
      </c>
      <c r="BE197">
        <f t="shared" si="35"/>
        <v>13.700869817499997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59.980699999999999</v>
      </c>
      <c r="I198" s="22">
        <v>-1.6351299999999999E-2</v>
      </c>
      <c r="J198" s="22">
        <v>188</v>
      </c>
      <c r="K198" s="22">
        <v>0.90271000000000001</v>
      </c>
      <c r="L198">
        <f t="shared" si="24"/>
        <v>16.351299999999998</v>
      </c>
      <c r="M198">
        <f t="shared" si="25"/>
        <v>14.770456315999999</v>
      </c>
      <c r="N198" s="9"/>
      <c r="O198" s="22">
        <v>0.84670999999999996</v>
      </c>
      <c r="P198" s="22">
        <v>174.98</v>
      </c>
      <c r="Q198" s="22">
        <v>-1.63605E-2</v>
      </c>
      <c r="R198" s="22">
        <v>188</v>
      </c>
      <c r="S198" s="22">
        <v>0.845642</v>
      </c>
      <c r="T198">
        <f t="shared" si="26"/>
        <v>16.360500000000002</v>
      </c>
      <c r="U198">
        <f t="shared" si="27"/>
        <v>13.852598955000001</v>
      </c>
      <c r="X198" s="9"/>
      <c r="Y198" s="22">
        <v>0.90332000000000001</v>
      </c>
      <c r="Z198" s="22">
        <v>292.54199999999997</v>
      </c>
      <c r="AA198" s="22">
        <v>-1.6339099999999999E-2</v>
      </c>
      <c r="AB198" s="22">
        <v>188</v>
      </c>
      <c r="AC198" s="22">
        <v>0.90240500000000001</v>
      </c>
      <c r="AD198">
        <f t="shared" si="28"/>
        <v>16.339099999999998</v>
      </c>
      <c r="AE198">
        <f t="shared" si="29"/>
        <v>14.759435812</v>
      </c>
      <c r="AF198" s="9"/>
      <c r="AG198" s="22">
        <v>0.84670999999999996</v>
      </c>
      <c r="AH198" s="22">
        <v>374.07</v>
      </c>
      <c r="AI198" s="22">
        <v>-1.63483E-2</v>
      </c>
      <c r="AJ198" s="22">
        <v>188</v>
      </c>
      <c r="AK198" s="22">
        <v>0.845642</v>
      </c>
      <c r="AL198">
        <f t="shared" si="30"/>
        <v>16.348299999999998</v>
      </c>
      <c r="AM198">
        <f t="shared" si="31"/>
        <v>13.842269092999999</v>
      </c>
      <c r="AP198" s="9"/>
      <c r="AQ198" s="22">
        <v>0.90332000000000001</v>
      </c>
      <c r="AR198" s="22">
        <v>484.87</v>
      </c>
      <c r="AS198" s="22">
        <v>-1.6305500000000001E-2</v>
      </c>
      <c r="AT198" s="22">
        <v>188</v>
      </c>
      <c r="AU198" s="22">
        <v>0.90240500000000001</v>
      </c>
      <c r="AV198">
        <f t="shared" si="32"/>
        <v>16.305500000000002</v>
      </c>
      <c r="AW198">
        <f t="shared" si="33"/>
        <v>14.729084260000002</v>
      </c>
      <c r="AX198" s="9"/>
      <c r="AY198" s="22">
        <v>0.84670999999999996</v>
      </c>
      <c r="AZ198" s="22">
        <v>634.351</v>
      </c>
      <c r="BA198" s="22">
        <v>-1.62811E-2</v>
      </c>
      <c r="BB198" s="22">
        <v>188</v>
      </c>
      <c r="BC198" s="22">
        <v>0.846252</v>
      </c>
      <c r="BD198">
        <f t="shared" si="34"/>
        <v>16.281099999999999</v>
      </c>
      <c r="BE198">
        <f t="shared" si="35"/>
        <v>13.785370180999998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60.081400000000002</v>
      </c>
      <c r="I199" s="22">
        <v>-1.6354400000000002E-2</v>
      </c>
      <c r="J199" s="22">
        <v>189</v>
      </c>
      <c r="K199" s="22">
        <v>0.89782700000000004</v>
      </c>
      <c r="L199">
        <f t="shared" si="24"/>
        <v>16.354400000000002</v>
      </c>
      <c r="M199">
        <f t="shared" si="25"/>
        <v>14.690912204000002</v>
      </c>
      <c r="N199" s="9"/>
      <c r="O199" s="22">
        <v>0.851746</v>
      </c>
      <c r="P199" s="22">
        <v>175.08</v>
      </c>
      <c r="Q199" s="22">
        <v>-1.6351299999999999E-2</v>
      </c>
      <c r="R199" s="22">
        <v>189</v>
      </c>
      <c r="S199" s="22">
        <v>0.85082999999999998</v>
      </c>
      <c r="T199">
        <f t="shared" si="26"/>
        <v>16.351299999999998</v>
      </c>
      <c r="U199">
        <f t="shared" si="27"/>
        <v>13.927154369799998</v>
      </c>
      <c r="X199" s="9"/>
      <c r="Y199" s="22">
        <v>0.898285</v>
      </c>
      <c r="Z199" s="22">
        <v>292.642</v>
      </c>
      <c r="AA199" s="22">
        <v>-1.6336099999999999E-2</v>
      </c>
      <c r="AB199" s="22">
        <v>189</v>
      </c>
      <c r="AC199" s="22">
        <v>0.89752200000000004</v>
      </c>
      <c r="AD199">
        <f t="shared" si="28"/>
        <v>16.336099999999998</v>
      </c>
      <c r="AE199">
        <f t="shared" si="29"/>
        <v>14.674473588499998</v>
      </c>
      <c r="AF199" s="9"/>
      <c r="AG199" s="22">
        <v>0.851746</v>
      </c>
      <c r="AH199" s="22">
        <v>374.17099999999999</v>
      </c>
      <c r="AI199" s="22">
        <v>-1.6342200000000001E-2</v>
      </c>
      <c r="AJ199" s="22">
        <v>189</v>
      </c>
      <c r="AK199" s="22">
        <v>0.85113499999999997</v>
      </c>
      <c r="AL199">
        <f t="shared" si="30"/>
        <v>16.342200000000002</v>
      </c>
      <c r="AM199">
        <f t="shared" si="31"/>
        <v>13.919403481200002</v>
      </c>
      <c r="AP199" s="9"/>
      <c r="AQ199" s="22">
        <v>0.898285</v>
      </c>
      <c r="AR199" s="22">
        <v>484.971</v>
      </c>
      <c r="AS199" s="22">
        <v>-1.6308599999999999E-2</v>
      </c>
      <c r="AT199" s="22">
        <v>189</v>
      </c>
      <c r="AU199" s="22">
        <v>0.89752200000000004</v>
      </c>
      <c r="AV199">
        <f t="shared" si="32"/>
        <v>16.308599999999998</v>
      </c>
      <c r="AW199">
        <f t="shared" si="33"/>
        <v>14.649770750999998</v>
      </c>
      <c r="AX199" s="9"/>
      <c r="AY199" s="22">
        <v>0.851746</v>
      </c>
      <c r="AZ199" s="22">
        <v>634.452</v>
      </c>
      <c r="BA199" s="22">
        <v>-1.6290300000000001E-2</v>
      </c>
      <c r="BB199" s="22">
        <v>189</v>
      </c>
      <c r="BC199" s="22">
        <v>0.85082999999999998</v>
      </c>
      <c r="BD199">
        <f t="shared" si="34"/>
        <v>16.290300000000002</v>
      </c>
      <c r="BE199">
        <f t="shared" si="35"/>
        <v>13.875197863800002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60.182099999999998</v>
      </c>
      <c r="I200" s="22">
        <v>-1.6354400000000002E-2</v>
      </c>
      <c r="J200" s="22">
        <v>190</v>
      </c>
      <c r="K200" s="22">
        <v>0.89233399999999996</v>
      </c>
      <c r="L200">
        <f t="shared" si="24"/>
        <v>16.354400000000002</v>
      </c>
      <c r="M200">
        <f t="shared" si="25"/>
        <v>14.608567800000001</v>
      </c>
      <c r="N200" s="9"/>
      <c r="O200" s="22">
        <v>0.85678100000000001</v>
      </c>
      <c r="P200" s="22">
        <v>175.18100000000001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0.89324999999999999</v>
      </c>
      <c r="Z200" s="22">
        <v>292.74299999999999</v>
      </c>
      <c r="AA200" s="22">
        <v>-1.6345200000000001E-2</v>
      </c>
      <c r="AB200" s="22">
        <v>190</v>
      </c>
      <c r="AC200" s="22">
        <v>0.89233399999999996</v>
      </c>
      <c r="AD200">
        <f t="shared" si="28"/>
        <v>16.345200000000002</v>
      </c>
      <c r="AE200">
        <f t="shared" si="29"/>
        <v>14.600349900000001</v>
      </c>
      <c r="AF200" s="9"/>
      <c r="AG200" s="22">
        <v>0.85678100000000001</v>
      </c>
      <c r="AH200" s="22">
        <v>374.27100000000002</v>
      </c>
      <c r="AI200" s="22">
        <v>-1.6345200000000001E-2</v>
      </c>
      <c r="AJ200" s="22">
        <v>190</v>
      </c>
      <c r="AK200" s="22">
        <v>0.85632299999999995</v>
      </c>
      <c r="AL200">
        <f t="shared" si="30"/>
        <v>16.345200000000002</v>
      </c>
      <c r="AM200">
        <f t="shared" si="31"/>
        <v>14.004256801200002</v>
      </c>
      <c r="AP200" s="9"/>
      <c r="AQ200" s="22">
        <v>0.89324999999999999</v>
      </c>
      <c r="AR200" s="22">
        <v>485.07100000000003</v>
      </c>
      <c r="AS200" s="22">
        <v>-1.6305500000000001E-2</v>
      </c>
      <c r="AT200" s="22">
        <v>190</v>
      </c>
      <c r="AU200" s="22">
        <v>0.89263899999999996</v>
      </c>
      <c r="AV200">
        <f t="shared" si="32"/>
        <v>16.305500000000002</v>
      </c>
      <c r="AW200">
        <f t="shared" si="33"/>
        <v>14.564887875000002</v>
      </c>
      <c r="AX200" s="9"/>
      <c r="AY200" s="22">
        <v>0.85678100000000001</v>
      </c>
      <c r="AZ200" s="22">
        <v>634.553</v>
      </c>
      <c r="BA200" s="22">
        <v>-1.62811E-2</v>
      </c>
      <c r="BB200" s="22">
        <v>190</v>
      </c>
      <c r="BC200" s="22">
        <v>0.85571299999999995</v>
      </c>
      <c r="BD200">
        <f t="shared" si="34"/>
        <v>16.281099999999999</v>
      </c>
      <c r="BE200">
        <f t="shared" si="35"/>
        <v>13.949337139099999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60.282899999999998</v>
      </c>
      <c r="I201" s="22">
        <v>-1.6354400000000002E-2</v>
      </c>
      <c r="J201" s="22">
        <v>191</v>
      </c>
      <c r="K201" s="22">
        <v>0.88714599999999999</v>
      </c>
      <c r="L201">
        <f t="shared" si="24"/>
        <v>16.354400000000002</v>
      </c>
      <c r="M201">
        <f t="shared" si="25"/>
        <v>14.526207041600001</v>
      </c>
      <c r="N201" s="9"/>
      <c r="O201" s="22">
        <v>0.86181600000000003</v>
      </c>
      <c r="P201" s="22">
        <v>175.28200000000001</v>
      </c>
      <c r="Q201" s="22">
        <v>-1.63635E-2</v>
      </c>
      <c r="R201" s="22">
        <v>191</v>
      </c>
      <c r="S201" s="22">
        <v>0.86059600000000003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0.88821399999999995</v>
      </c>
      <c r="Z201" s="22">
        <v>292.84399999999999</v>
      </c>
      <c r="AA201" s="22">
        <v>-1.63483E-2</v>
      </c>
      <c r="AB201" s="22">
        <v>191</v>
      </c>
      <c r="AC201" s="22">
        <v>0.88714599999999999</v>
      </c>
      <c r="AD201">
        <f t="shared" si="28"/>
        <v>16.348299999999998</v>
      </c>
      <c r="AE201">
        <f t="shared" si="29"/>
        <v>14.520788936199997</v>
      </c>
      <c r="AF201" s="9"/>
      <c r="AG201" s="22">
        <v>0.86181600000000003</v>
      </c>
      <c r="AH201" s="22">
        <v>374.37200000000001</v>
      </c>
      <c r="AI201" s="22">
        <v>-1.6342200000000001E-2</v>
      </c>
      <c r="AJ201" s="22">
        <v>191</v>
      </c>
      <c r="AK201" s="22">
        <v>0.86090100000000003</v>
      </c>
      <c r="AL201">
        <f t="shared" si="30"/>
        <v>16.342200000000002</v>
      </c>
      <c r="AM201">
        <f t="shared" si="31"/>
        <v>14.083969435200002</v>
      </c>
      <c r="AP201" s="9"/>
      <c r="AQ201" s="22">
        <v>0.88821399999999995</v>
      </c>
      <c r="AR201" s="22">
        <v>485.17200000000003</v>
      </c>
      <c r="AS201" s="22">
        <v>-1.6314700000000001E-2</v>
      </c>
      <c r="AT201" s="22">
        <v>191</v>
      </c>
      <c r="AU201" s="22">
        <v>0.88714599999999999</v>
      </c>
      <c r="AV201">
        <f t="shared" si="32"/>
        <v>16.314700000000002</v>
      </c>
      <c r="AW201">
        <f t="shared" si="33"/>
        <v>14.490944945800001</v>
      </c>
      <c r="AX201" s="9"/>
      <c r="AY201" s="22">
        <v>0.86181600000000003</v>
      </c>
      <c r="AZ201" s="22">
        <v>634.654</v>
      </c>
      <c r="BA201" s="22">
        <v>-1.62811E-2</v>
      </c>
      <c r="BB201" s="22">
        <v>191</v>
      </c>
      <c r="BC201" s="22">
        <v>0.86120600000000003</v>
      </c>
      <c r="BD201">
        <f t="shared" si="34"/>
        <v>16.281099999999999</v>
      </c>
      <c r="BE201">
        <f t="shared" si="35"/>
        <v>14.031312477599998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60.383600000000001</v>
      </c>
      <c r="I202" s="22">
        <v>-1.6354400000000002E-2</v>
      </c>
      <c r="J202" s="22">
        <v>192</v>
      </c>
      <c r="K202" s="22">
        <v>0.88195800000000002</v>
      </c>
      <c r="L202">
        <f t="shared" si="24"/>
        <v>16.354400000000002</v>
      </c>
      <c r="M202">
        <f t="shared" si="25"/>
        <v>14.443862637600002</v>
      </c>
      <c r="N202" s="9"/>
      <c r="O202" s="22">
        <v>0.86685199999999996</v>
      </c>
      <c r="P202" s="22">
        <v>175.38300000000001</v>
      </c>
      <c r="Q202" s="22">
        <v>-1.6369600000000002E-2</v>
      </c>
      <c r="R202" s="22">
        <v>192</v>
      </c>
      <c r="S202" s="22">
        <v>0.866089</v>
      </c>
      <c r="T202">
        <f t="shared" si="26"/>
        <v>16.369600000000002</v>
      </c>
      <c r="U202">
        <f t="shared" si="27"/>
        <v>14.190020499200001</v>
      </c>
      <c r="X202" s="9"/>
      <c r="Y202" s="22">
        <v>0.88317900000000005</v>
      </c>
      <c r="Z202" s="22">
        <v>292.94499999999999</v>
      </c>
      <c r="AA202" s="22">
        <v>-1.63483E-2</v>
      </c>
      <c r="AB202" s="22">
        <v>192</v>
      </c>
      <c r="AC202" s="22">
        <v>0.88226300000000002</v>
      </c>
      <c r="AD202">
        <f t="shared" si="28"/>
        <v>16.348299999999998</v>
      </c>
      <c r="AE202">
        <f t="shared" si="29"/>
        <v>14.438475245699999</v>
      </c>
      <c r="AF202" s="9"/>
      <c r="AG202" s="22">
        <v>0.86685199999999996</v>
      </c>
      <c r="AH202" s="22">
        <v>374.47300000000001</v>
      </c>
      <c r="AI202" s="22">
        <v>-1.6345200000000001E-2</v>
      </c>
      <c r="AJ202" s="22">
        <v>192</v>
      </c>
      <c r="AK202" s="22">
        <v>0.866089</v>
      </c>
      <c r="AL202">
        <f t="shared" si="30"/>
        <v>16.345200000000002</v>
      </c>
      <c r="AM202">
        <f t="shared" si="31"/>
        <v>14.168869310400002</v>
      </c>
      <c r="AP202" s="9"/>
      <c r="AQ202" s="22">
        <v>0.88317900000000005</v>
      </c>
      <c r="AR202" s="22">
        <v>485.27300000000002</v>
      </c>
      <c r="AS202" s="22">
        <v>-1.6317700000000001E-2</v>
      </c>
      <c r="AT202" s="22">
        <v>192</v>
      </c>
      <c r="AU202" s="22">
        <v>0.88226300000000002</v>
      </c>
      <c r="AV202">
        <f t="shared" si="32"/>
        <v>16.317700000000002</v>
      </c>
      <c r="AW202">
        <f t="shared" si="33"/>
        <v>14.411449968300003</v>
      </c>
      <c r="AX202" s="9"/>
      <c r="AY202" s="22">
        <v>0.86685199999999996</v>
      </c>
      <c r="AZ202" s="22">
        <v>634.75400000000002</v>
      </c>
      <c r="BA202" s="22">
        <v>-1.62781E-2</v>
      </c>
      <c r="BB202" s="22">
        <v>192</v>
      </c>
      <c r="BC202" s="22">
        <v>0.865479</v>
      </c>
      <c r="BD202">
        <f t="shared" si="34"/>
        <v>16.278099999999998</v>
      </c>
      <c r="BE202">
        <f t="shared" si="35"/>
        <v>14.110703541199998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60.484299999999998</v>
      </c>
      <c r="I203" s="22">
        <v>-1.6354400000000002E-2</v>
      </c>
      <c r="J203" s="22">
        <v>193</v>
      </c>
      <c r="K203" s="22">
        <v>0.87707500000000005</v>
      </c>
      <c r="L203">
        <f t="shared" si="24"/>
        <v>16.354400000000002</v>
      </c>
      <c r="M203">
        <f t="shared" si="25"/>
        <v>14.361501879200002</v>
      </c>
      <c r="N203" s="9"/>
      <c r="O203" s="22">
        <v>0.87188699999999997</v>
      </c>
      <c r="P203" s="22">
        <v>175.483</v>
      </c>
      <c r="Q203" s="22">
        <v>-1.63483E-2</v>
      </c>
      <c r="R203" s="22">
        <v>193</v>
      </c>
      <c r="S203" s="22">
        <v>0.87127699999999997</v>
      </c>
      <c r="T203">
        <f t="shared" si="26"/>
        <v>16.348299999999998</v>
      </c>
      <c r="U203">
        <f t="shared" si="27"/>
        <v>14.253870242099998</v>
      </c>
      <c r="X203" s="9"/>
      <c r="Y203" s="22">
        <v>0.87814300000000001</v>
      </c>
      <c r="Z203" s="22">
        <v>293.04500000000002</v>
      </c>
      <c r="AA203" s="22">
        <v>-1.6333E-2</v>
      </c>
      <c r="AB203" s="22">
        <v>193</v>
      </c>
      <c r="AC203" s="22">
        <v>0.87707500000000005</v>
      </c>
      <c r="AD203">
        <f t="shared" si="28"/>
        <v>16.333000000000002</v>
      </c>
      <c r="AE203">
        <f t="shared" si="29"/>
        <v>14.342709619000003</v>
      </c>
      <c r="AF203" s="9"/>
      <c r="AG203" s="22">
        <v>0.87188699999999997</v>
      </c>
      <c r="AH203" s="22">
        <v>374.57400000000001</v>
      </c>
      <c r="AI203" s="22">
        <v>-1.6354400000000002E-2</v>
      </c>
      <c r="AJ203" s="22">
        <v>193</v>
      </c>
      <c r="AK203" s="22">
        <v>0.87158199999999997</v>
      </c>
      <c r="AL203">
        <f t="shared" si="30"/>
        <v>16.354400000000002</v>
      </c>
      <c r="AM203">
        <f t="shared" si="31"/>
        <v>14.259188752800002</v>
      </c>
      <c r="AP203" s="9"/>
      <c r="AQ203" s="22">
        <v>0.87814300000000001</v>
      </c>
      <c r="AR203" s="22">
        <v>485.37299999999999</v>
      </c>
      <c r="AS203" s="22">
        <v>-1.63208E-2</v>
      </c>
      <c r="AT203" s="22">
        <v>193</v>
      </c>
      <c r="AU203" s="22">
        <v>0.87646500000000005</v>
      </c>
      <c r="AV203">
        <f t="shared" si="32"/>
        <v>16.320799999999998</v>
      </c>
      <c r="AW203">
        <f t="shared" si="33"/>
        <v>14.331996274399998</v>
      </c>
      <c r="AX203" s="9"/>
      <c r="AY203" s="22">
        <v>0.87188699999999997</v>
      </c>
      <c r="AZ203" s="22">
        <v>634.85500000000002</v>
      </c>
      <c r="BA203" s="22">
        <v>-1.62781E-2</v>
      </c>
      <c r="BB203" s="22">
        <v>193</v>
      </c>
      <c r="BC203" s="22">
        <v>0.87158199999999997</v>
      </c>
      <c r="BD203">
        <f t="shared" si="34"/>
        <v>16.278099999999998</v>
      </c>
      <c r="BE203">
        <f t="shared" si="35"/>
        <v>14.192663774699998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60.585000000000001</v>
      </c>
      <c r="I204" s="22">
        <v>-1.6342200000000001E-2</v>
      </c>
      <c r="J204" s="22">
        <v>194</v>
      </c>
      <c r="K204" s="22">
        <v>0.87219199999999997</v>
      </c>
      <c r="L204">
        <f t="shared" ref="L204:L267" si="36">-I204/$F$2*1000</f>
        <v>16.342200000000002</v>
      </c>
      <c r="M204">
        <f t="shared" ref="M204:M267" si="37">L204*G204</f>
        <v>14.268505557600001</v>
      </c>
      <c r="N204" s="9"/>
      <c r="O204" s="22">
        <v>0.87692300000000001</v>
      </c>
      <c r="P204" s="22">
        <v>175.584</v>
      </c>
      <c r="Q204" s="22">
        <v>-1.63635E-2</v>
      </c>
      <c r="R204" s="22">
        <v>194</v>
      </c>
      <c r="S204" s="22">
        <v>0.87585400000000002</v>
      </c>
      <c r="T204">
        <f t="shared" ref="T204:T267" si="38">-Q204/$F$2*1000</f>
        <v>16.363499999999998</v>
      </c>
      <c r="U204">
        <f t="shared" ref="U204:U267" si="39">T204*O204</f>
        <v>14.349529510499998</v>
      </c>
      <c r="X204" s="9"/>
      <c r="Y204" s="22">
        <v>0.873108</v>
      </c>
      <c r="Z204" s="22">
        <v>293.14600000000002</v>
      </c>
      <c r="AA204" s="22">
        <v>-1.6330000000000001E-2</v>
      </c>
      <c r="AB204" s="22">
        <v>194</v>
      </c>
      <c r="AC204" s="22">
        <v>0.872498</v>
      </c>
      <c r="AD204">
        <f t="shared" ref="AD204:AD267" si="40">-AA204/$F$2*1000</f>
        <v>16.330000000000002</v>
      </c>
      <c r="AE204">
        <f t="shared" ref="AE204:AE267" si="41">AD204*Y204</f>
        <v>14.257853640000002</v>
      </c>
      <c r="AF204" s="9"/>
      <c r="AG204" s="22">
        <v>0.87692300000000001</v>
      </c>
      <c r="AH204" s="22">
        <v>374.67399999999998</v>
      </c>
      <c r="AI204" s="22">
        <v>-1.6345200000000001E-2</v>
      </c>
      <c r="AJ204" s="22">
        <v>194</v>
      </c>
      <c r="AK204" s="22">
        <v>0.87585400000000002</v>
      </c>
      <c r="AL204">
        <f t="shared" ref="AL204:AL267" si="42">-AI204/$F$2*1000</f>
        <v>16.345200000000002</v>
      </c>
      <c r="AM204">
        <f t="shared" ref="AM204:AM267" si="43">AL204*AG204</f>
        <v>14.333481819600001</v>
      </c>
      <c r="AP204" s="9"/>
      <c r="AQ204" s="22">
        <v>0.873108</v>
      </c>
      <c r="AR204" s="22">
        <v>485.47399999999999</v>
      </c>
      <c r="AS204" s="22">
        <v>-1.6317700000000001E-2</v>
      </c>
      <c r="AT204" s="22">
        <v>194</v>
      </c>
      <c r="AU204" s="22">
        <v>0.87188699999999997</v>
      </c>
      <c r="AV204">
        <f t="shared" ref="AV204:AV267" si="44">-AS204/$F$2*1000</f>
        <v>16.317700000000002</v>
      </c>
      <c r="AW204">
        <f t="shared" ref="AW204:AW267" si="45">AV204*AQ204</f>
        <v>14.247114411600002</v>
      </c>
      <c r="AX204" s="9"/>
      <c r="AY204" s="22">
        <v>0.87692300000000001</v>
      </c>
      <c r="AZ204" s="22">
        <v>634.95600000000002</v>
      </c>
      <c r="BA204" s="22">
        <v>-1.6275000000000001E-2</v>
      </c>
      <c r="BB204" s="22">
        <v>194</v>
      </c>
      <c r="BC204" s="22">
        <v>0.87554900000000002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60.685699999999997</v>
      </c>
      <c r="I205" s="22">
        <v>-1.6339099999999999E-2</v>
      </c>
      <c r="J205" s="22">
        <v>195</v>
      </c>
      <c r="K205" s="22">
        <v>0.867004</v>
      </c>
      <c r="L205">
        <f t="shared" si="36"/>
        <v>16.339099999999998</v>
      </c>
      <c r="M205">
        <f t="shared" si="37"/>
        <v>14.183531554299998</v>
      </c>
      <c r="N205" s="9"/>
      <c r="O205" s="22">
        <v>0.88195800000000002</v>
      </c>
      <c r="P205" s="22">
        <v>175.685</v>
      </c>
      <c r="Q205" s="22">
        <v>-1.6357400000000001E-2</v>
      </c>
      <c r="R205" s="22">
        <v>195</v>
      </c>
      <c r="S205" s="22">
        <v>0.88134800000000002</v>
      </c>
      <c r="T205">
        <f t="shared" si="38"/>
        <v>16.357400000000002</v>
      </c>
      <c r="U205">
        <f t="shared" si="39"/>
        <v>14.426539789200001</v>
      </c>
      <c r="X205" s="9"/>
      <c r="Y205" s="22">
        <v>0.86807299999999998</v>
      </c>
      <c r="Z205" s="22">
        <v>293.24700000000001</v>
      </c>
      <c r="AA205" s="22">
        <v>-1.6326899999999998E-2</v>
      </c>
      <c r="AB205" s="22">
        <v>195</v>
      </c>
      <c r="AC205" s="22">
        <v>0.866699</v>
      </c>
      <c r="AD205">
        <f t="shared" si="40"/>
        <v>16.326899999999998</v>
      </c>
      <c r="AE205">
        <f t="shared" si="41"/>
        <v>14.172941063699998</v>
      </c>
      <c r="AF205" s="9"/>
      <c r="AG205" s="22">
        <v>0.88195800000000002</v>
      </c>
      <c r="AH205" s="22">
        <v>374.77499999999998</v>
      </c>
      <c r="AI205" s="22">
        <v>-1.6351299999999999E-2</v>
      </c>
      <c r="AJ205" s="22">
        <v>195</v>
      </c>
      <c r="AK205" s="22">
        <v>0.88165300000000002</v>
      </c>
      <c r="AL205">
        <f t="shared" si="42"/>
        <v>16.351299999999998</v>
      </c>
      <c r="AM205">
        <f t="shared" si="43"/>
        <v>14.421159845399998</v>
      </c>
      <c r="AP205" s="9"/>
      <c r="AQ205" s="22">
        <v>0.86807299999999998</v>
      </c>
      <c r="AR205" s="22">
        <v>485.57499999999999</v>
      </c>
      <c r="AS205" s="22">
        <v>-1.6323899999999999E-2</v>
      </c>
      <c r="AT205" s="22">
        <v>195</v>
      </c>
      <c r="AU205" s="22">
        <v>0.86731000000000003</v>
      </c>
      <c r="AV205">
        <f t="shared" si="44"/>
        <v>16.323899999999998</v>
      </c>
      <c r="AW205">
        <f t="shared" si="45"/>
        <v>14.170336844699998</v>
      </c>
      <c r="AX205" s="9"/>
      <c r="AY205" s="22">
        <v>0.88195800000000002</v>
      </c>
      <c r="AZ205" s="22">
        <v>635.05600000000004</v>
      </c>
      <c r="BA205" s="22">
        <v>-1.62659E-2</v>
      </c>
      <c r="BB205" s="22">
        <v>195</v>
      </c>
      <c r="BC205" s="22">
        <v>0.88073699999999999</v>
      </c>
      <c r="BD205">
        <f t="shared" si="46"/>
        <v>16.265899999999998</v>
      </c>
      <c r="BE205">
        <f t="shared" si="47"/>
        <v>14.3458406322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60.7864</v>
      </c>
      <c r="I206" s="22">
        <v>-1.63483E-2</v>
      </c>
      <c r="J206" s="22">
        <v>196</v>
      </c>
      <c r="K206" s="22">
        <v>0.86242700000000005</v>
      </c>
      <c r="L206">
        <f t="shared" si="36"/>
        <v>16.348299999999998</v>
      </c>
      <c r="M206">
        <f t="shared" si="37"/>
        <v>14.1091877871</v>
      </c>
      <c r="N206" s="9"/>
      <c r="O206" s="22">
        <v>0.88699300000000003</v>
      </c>
      <c r="P206" s="22">
        <v>175.785</v>
      </c>
      <c r="Q206" s="22">
        <v>-1.6354400000000002E-2</v>
      </c>
      <c r="R206" s="22">
        <v>196</v>
      </c>
      <c r="S206" s="22">
        <v>0.88653599999999999</v>
      </c>
      <c r="T206">
        <f t="shared" si="38"/>
        <v>16.354400000000002</v>
      </c>
      <c r="U206">
        <f t="shared" si="39"/>
        <v>14.506238319200001</v>
      </c>
      <c r="X206" s="9"/>
      <c r="Y206" s="22">
        <v>0.86303700000000005</v>
      </c>
      <c r="Z206" s="22">
        <v>293.34699999999998</v>
      </c>
      <c r="AA206" s="22">
        <v>-1.6336099999999999E-2</v>
      </c>
      <c r="AB206" s="22">
        <v>196</v>
      </c>
      <c r="AC206" s="22">
        <v>0.86151100000000003</v>
      </c>
      <c r="AD206">
        <f t="shared" si="40"/>
        <v>16.336099999999998</v>
      </c>
      <c r="AE206">
        <f t="shared" si="41"/>
        <v>14.098658735699999</v>
      </c>
      <c r="AF206" s="9"/>
      <c r="AG206" s="22">
        <v>0.88699300000000003</v>
      </c>
      <c r="AH206" s="22">
        <v>374.87599999999998</v>
      </c>
      <c r="AI206" s="22">
        <v>-1.6345200000000001E-2</v>
      </c>
      <c r="AJ206" s="22">
        <v>196</v>
      </c>
      <c r="AK206" s="22">
        <v>0.88592499999999996</v>
      </c>
      <c r="AL206">
        <f t="shared" si="42"/>
        <v>16.345200000000002</v>
      </c>
      <c r="AM206">
        <f t="shared" si="43"/>
        <v>14.498077983600002</v>
      </c>
      <c r="AP206" s="9"/>
      <c r="AQ206" s="22">
        <v>0.86303700000000005</v>
      </c>
      <c r="AR206" s="22">
        <v>485.67599999999999</v>
      </c>
      <c r="AS206" s="22">
        <v>-1.6336099999999999E-2</v>
      </c>
      <c r="AT206" s="22">
        <v>196</v>
      </c>
      <c r="AU206" s="22">
        <v>0.86212200000000005</v>
      </c>
      <c r="AV206">
        <f t="shared" si="44"/>
        <v>16.336099999999998</v>
      </c>
      <c r="AW206">
        <f t="shared" si="45"/>
        <v>14.098658735699999</v>
      </c>
      <c r="AX206" s="9"/>
      <c r="AY206" s="22">
        <v>0.88699300000000003</v>
      </c>
      <c r="AZ206" s="22">
        <v>635.15700000000004</v>
      </c>
      <c r="BA206" s="22">
        <v>-1.62659E-2</v>
      </c>
      <c r="BB206" s="22">
        <v>196</v>
      </c>
      <c r="BC206" s="22">
        <v>0.88592499999999996</v>
      </c>
      <c r="BD206">
        <f t="shared" si="46"/>
        <v>16.265899999999998</v>
      </c>
      <c r="BE206">
        <f t="shared" si="47"/>
        <v>14.4277394387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60.887099999999997</v>
      </c>
      <c r="I207" s="22">
        <v>-1.6351299999999999E-2</v>
      </c>
      <c r="J207" s="22">
        <v>197</v>
      </c>
      <c r="K207" s="22">
        <v>0.85662799999999995</v>
      </c>
      <c r="L207">
        <f t="shared" si="36"/>
        <v>16.351299999999998</v>
      </c>
      <c r="M207">
        <f t="shared" si="37"/>
        <v>14.0294481026</v>
      </c>
      <c r="N207" s="9"/>
      <c r="O207" s="22">
        <v>0.89202899999999996</v>
      </c>
      <c r="P207" s="22">
        <v>175.886</v>
      </c>
      <c r="Q207" s="22">
        <v>-1.63483E-2</v>
      </c>
      <c r="R207" s="22">
        <v>197</v>
      </c>
      <c r="S207" s="22">
        <v>0.89141800000000004</v>
      </c>
      <c r="T207">
        <f t="shared" si="38"/>
        <v>16.348299999999998</v>
      </c>
      <c r="U207">
        <f t="shared" si="39"/>
        <v>14.583157700699998</v>
      </c>
      <c r="X207" s="9"/>
      <c r="Y207" s="22">
        <v>0.85800200000000004</v>
      </c>
      <c r="Z207" s="22">
        <v>293.44799999999998</v>
      </c>
      <c r="AA207" s="22">
        <v>-1.6345200000000001E-2</v>
      </c>
      <c r="AB207" s="22">
        <v>197</v>
      </c>
      <c r="AC207" s="22">
        <v>0.85723899999999997</v>
      </c>
      <c r="AD207">
        <f t="shared" si="40"/>
        <v>16.345200000000002</v>
      </c>
      <c r="AE207">
        <f t="shared" si="41"/>
        <v>14.024214290400002</v>
      </c>
      <c r="AF207" s="9"/>
      <c r="AG207" s="22">
        <v>0.89202899999999996</v>
      </c>
      <c r="AH207" s="22">
        <v>374.976</v>
      </c>
      <c r="AI207" s="22">
        <v>-1.6333E-2</v>
      </c>
      <c r="AJ207" s="22">
        <v>197</v>
      </c>
      <c r="AK207" s="22">
        <v>0.89141800000000004</v>
      </c>
      <c r="AL207">
        <f t="shared" si="42"/>
        <v>16.333000000000002</v>
      </c>
      <c r="AM207">
        <f t="shared" si="43"/>
        <v>14.569509657000001</v>
      </c>
      <c r="AP207" s="9"/>
      <c r="AQ207" s="22">
        <v>0.85800200000000004</v>
      </c>
      <c r="AR207" s="22">
        <v>485.77600000000001</v>
      </c>
      <c r="AS207" s="22">
        <v>-1.63483E-2</v>
      </c>
      <c r="AT207" s="22">
        <v>197</v>
      </c>
      <c r="AU207" s="22">
        <v>0.85662799999999995</v>
      </c>
      <c r="AV207">
        <f t="shared" si="44"/>
        <v>16.348299999999998</v>
      </c>
      <c r="AW207">
        <f t="shared" si="45"/>
        <v>14.026874096599999</v>
      </c>
      <c r="AX207" s="9"/>
      <c r="AY207" s="22">
        <v>0.89202899999999996</v>
      </c>
      <c r="AZ207" s="22">
        <v>635.25800000000004</v>
      </c>
      <c r="BA207" s="22">
        <v>-1.62781E-2</v>
      </c>
      <c r="BB207" s="22">
        <v>197</v>
      </c>
      <c r="BC207" s="22">
        <v>0.89111300000000004</v>
      </c>
      <c r="BD207">
        <f t="shared" si="46"/>
        <v>16.278099999999998</v>
      </c>
      <c r="BE207">
        <f t="shared" si="47"/>
        <v>14.520537264899998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60.9878</v>
      </c>
      <c r="I208" s="22">
        <v>-1.6339099999999999E-2</v>
      </c>
      <c r="J208" s="22">
        <v>198</v>
      </c>
      <c r="K208" s="22">
        <v>0.852051</v>
      </c>
      <c r="L208">
        <f t="shared" si="36"/>
        <v>16.339099999999998</v>
      </c>
      <c r="M208">
        <f t="shared" si="37"/>
        <v>13.936696770599999</v>
      </c>
      <c r="N208" s="9"/>
      <c r="O208" s="22">
        <v>0.89706399999999997</v>
      </c>
      <c r="P208" s="22">
        <v>175.98699999999999</v>
      </c>
      <c r="Q208" s="22">
        <v>-1.6354400000000002E-2</v>
      </c>
      <c r="R208" s="22">
        <v>198</v>
      </c>
      <c r="S208" s="22">
        <v>0.89599600000000001</v>
      </c>
      <c r="T208">
        <f t="shared" si="38"/>
        <v>16.354400000000002</v>
      </c>
      <c r="U208">
        <f t="shared" si="39"/>
        <v>14.670943481600002</v>
      </c>
      <c r="X208" s="9"/>
      <c r="Y208" s="22">
        <v>0.852966</v>
      </c>
      <c r="Z208" s="22">
        <v>293.54899999999998</v>
      </c>
      <c r="AA208" s="22">
        <v>-1.6354400000000002E-2</v>
      </c>
      <c r="AB208" s="22">
        <v>198</v>
      </c>
      <c r="AC208" s="22">
        <v>0.852356</v>
      </c>
      <c r="AD208">
        <f t="shared" si="40"/>
        <v>16.354400000000002</v>
      </c>
      <c r="AE208">
        <f t="shared" si="41"/>
        <v>13.949747150400002</v>
      </c>
      <c r="AF208" s="9"/>
      <c r="AG208" s="22">
        <v>0.89706399999999997</v>
      </c>
      <c r="AH208" s="22">
        <v>375.077</v>
      </c>
      <c r="AI208" s="22">
        <v>-1.6345200000000001E-2</v>
      </c>
      <c r="AJ208" s="22">
        <v>198</v>
      </c>
      <c r="AK208" s="22">
        <v>0.89660600000000001</v>
      </c>
      <c r="AL208">
        <f t="shared" si="42"/>
        <v>16.345200000000002</v>
      </c>
      <c r="AM208">
        <f t="shared" si="43"/>
        <v>14.662690492800001</v>
      </c>
      <c r="AP208" s="9"/>
      <c r="AQ208" s="22">
        <v>0.852966</v>
      </c>
      <c r="AR208" s="22">
        <v>485.87700000000001</v>
      </c>
      <c r="AS208" s="22">
        <v>-1.6330000000000001E-2</v>
      </c>
      <c r="AT208" s="22">
        <v>198</v>
      </c>
      <c r="AU208" s="22">
        <v>0.852661</v>
      </c>
      <c r="AV208">
        <f t="shared" si="44"/>
        <v>16.330000000000002</v>
      </c>
      <c r="AW208">
        <f t="shared" si="45"/>
        <v>13.928934780000002</v>
      </c>
      <c r="AX208" s="9"/>
      <c r="AY208" s="22">
        <v>0.89706399999999997</v>
      </c>
      <c r="AZ208" s="22">
        <v>635.35900000000004</v>
      </c>
      <c r="BA208" s="22">
        <v>-1.62659E-2</v>
      </c>
      <c r="BB208" s="22">
        <v>198</v>
      </c>
      <c r="BC208" s="22">
        <v>0.89569100000000001</v>
      </c>
      <c r="BD208">
        <f t="shared" si="46"/>
        <v>16.265899999999998</v>
      </c>
      <c r="BE208">
        <f t="shared" si="47"/>
        <v>14.591553317599999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61.088500000000003</v>
      </c>
      <c r="I209" s="22">
        <v>-1.6342200000000001E-2</v>
      </c>
      <c r="J209" s="22">
        <v>199</v>
      </c>
      <c r="K209" s="22">
        <v>0.84716800000000003</v>
      </c>
      <c r="L209">
        <f t="shared" si="36"/>
        <v>16.342200000000002</v>
      </c>
      <c r="M209">
        <f t="shared" si="37"/>
        <v>13.857057988200001</v>
      </c>
      <c r="N209" s="9"/>
      <c r="O209" s="22">
        <v>0.90210000000000001</v>
      </c>
      <c r="P209" s="22">
        <v>176.08699999999999</v>
      </c>
      <c r="Q209" s="22">
        <v>-1.6357400000000001E-2</v>
      </c>
      <c r="R209" s="22">
        <v>199</v>
      </c>
      <c r="S209" s="22">
        <v>0.90148899999999998</v>
      </c>
      <c r="T209">
        <f t="shared" si="38"/>
        <v>16.357400000000002</v>
      </c>
      <c r="U209">
        <f t="shared" si="39"/>
        <v>14.756010540000002</v>
      </c>
      <c r="X209" s="9"/>
      <c r="Y209" s="22">
        <v>0.84793099999999999</v>
      </c>
      <c r="Z209" s="22">
        <v>293.649</v>
      </c>
      <c r="AA209" s="22">
        <v>-1.6351299999999999E-2</v>
      </c>
      <c r="AB209" s="22">
        <v>199</v>
      </c>
      <c r="AC209" s="22">
        <v>0.84747300000000003</v>
      </c>
      <c r="AD209">
        <f t="shared" si="40"/>
        <v>16.351299999999998</v>
      </c>
      <c r="AE209">
        <f t="shared" si="41"/>
        <v>13.864774160299998</v>
      </c>
      <c r="AF209" s="9"/>
      <c r="AG209" s="22">
        <v>0.90210000000000001</v>
      </c>
      <c r="AH209" s="22">
        <v>375.178</v>
      </c>
      <c r="AI209" s="22">
        <v>-1.6336099999999999E-2</v>
      </c>
      <c r="AJ209" s="22">
        <v>199</v>
      </c>
      <c r="AK209" s="22">
        <v>0.90118399999999999</v>
      </c>
      <c r="AL209">
        <f t="shared" si="42"/>
        <v>16.336099999999998</v>
      </c>
      <c r="AM209">
        <f t="shared" si="43"/>
        <v>14.736795809999998</v>
      </c>
      <c r="AP209" s="9"/>
      <c r="AQ209" s="22">
        <v>0.84793099999999999</v>
      </c>
      <c r="AR209" s="22">
        <v>485.97800000000001</v>
      </c>
      <c r="AS209" s="22">
        <v>-1.6323899999999999E-2</v>
      </c>
      <c r="AT209" s="22">
        <v>199</v>
      </c>
      <c r="AU209" s="22">
        <v>0.84686300000000003</v>
      </c>
      <c r="AV209">
        <f t="shared" si="44"/>
        <v>16.323899999999998</v>
      </c>
      <c r="AW209">
        <f t="shared" si="45"/>
        <v>13.841540850899998</v>
      </c>
      <c r="AX209" s="9"/>
      <c r="AY209" s="22">
        <v>0.90210000000000001</v>
      </c>
      <c r="AZ209" s="22">
        <v>635.45899999999995</v>
      </c>
      <c r="BA209" s="22">
        <v>-1.6271999999999998E-2</v>
      </c>
      <c r="BB209" s="22">
        <v>199</v>
      </c>
      <c r="BC209" s="22">
        <v>0.90118399999999999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61.1892</v>
      </c>
      <c r="I210" s="22">
        <v>-1.6339099999999999E-2</v>
      </c>
      <c r="J210" s="22">
        <v>200</v>
      </c>
      <c r="K210" s="22">
        <v>0.84106400000000003</v>
      </c>
      <c r="L210">
        <f t="shared" si="36"/>
        <v>16.339099999999998</v>
      </c>
      <c r="M210">
        <f t="shared" si="37"/>
        <v>13.772162033599999</v>
      </c>
      <c r="N210" s="9"/>
      <c r="O210" s="22">
        <v>0.90713500000000002</v>
      </c>
      <c r="P210" s="22">
        <v>176.18799999999999</v>
      </c>
      <c r="Q210" s="22">
        <v>-1.6354400000000002E-2</v>
      </c>
      <c r="R210" s="22">
        <v>200</v>
      </c>
      <c r="S210" s="22">
        <v>0.90606699999999996</v>
      </c>
      <c r="T210">
        <f t="shared" si="38"/>
        <v>16.354400000000002</v>
      </c>
      <c r="U210">
        <f t="shared" si="39"/>
        <v>14.835648644000003</v>
      </c>
      <c r="X210" s="9"/>
      <c r="Y210" s="22">
        <v>0.84289599999999998</v>
      </c>
      <c r="Z210" s="22">
        <v>293.75</v>
      </c>
      <c r="AA210" s="22">
        <v>-1.63483E-2</v>
      </c>
      <c r="AB210" s="22">
        <v>200</v>
      </c>
      <c r="AC210" s="22">
        <v>0.84197999999999995</v>
      </c>
      <c r="AD210">
        <f t="shared" si="40"/>
        <v>16.348299999999998</v>
      </c>
      <c r="AE210">
        <f t="shared" si="41"/>
        <v>13.779916676799997</v>
      </c>
      <c r="AF210" s="9"/>
      <c r="AG210" s="22">
        <v>0.90713500000000002</v>
      </c>
      <c r="AH210" s="22">
        <v>375.279</v>
      </c>
      <c r="AI210" s="22">
        <v>-1.6336099999999999E-2</v>
      </c>
      <c r="AJ210" s="22">
        <v>200</v>
      </c>
      <c r="AK210" s="22">
        <v>0.90637199999999996</v>
      </c>
      <c r="AL210">
        <f t="shared" si="42"/>
        <v>16.336099999999998</v>
      </c>
      <c r="AM210">
        <f t="shared" si="43"/>
        <v>14.819048073499999</v>
      </c>
      <c r="AP210" s="9"/>
      <c r="AQ210" s="22">
        <v>0.84289599999999998</v>
      </c>
      <c r="AR210" s="22">
        <v>486.07799999999997</v>
      </c>
      <c r="AS210" s="22">
        <v>-1.6333E-2</v>
      </c>
      <c r="AT210" s="22">
        <v>200</v>
      </c>
      <c r="AU210" s="22">
        <v>0.84228499999999995</v>
      </c>
      <c r="AV210">
        <f t="shared" si="44"/>
        <v>16.333000000000002</v>
      </c>
      <c r="AW210">
        <f t="shared" si="45"/>
        <v>13.767020368000001</v>
      </c>
      <c r="AX210" s="9"/>
      <c r="AY210" s="22">
        <v>0.90713500000000002</v>
      </c>
      <c r="AZ210" s="22">
        <v>635.55999999999995</v>
      </c>
      <c r="BA210" s="22">
        <v>-1.62811E-2</v>
      </c>
      <c r="BB210" s="22">
        <v>200</v>
      </c>
      <c r="BC210" s="22">
        <v>0.90637199999999996</v>
      </c>
      <c r="BD210">
        <f t="shared" si="46"/>
        <v>16.281099999999999</v>
      </c>
      <c r="BE210">
        <f t="shared" si="47"/>
        <v>14.7691556485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61.289900000000003</v>
      </c>
      <c r="I211" s="22">
        <v>-1.63483E-2</v>
      </c>
      <c r="J211" s="22">
        <v>201</v>
      </c>
      <c r="K211" s="22">
        <v>0.83679199999999998</v>
      </c>
      <c r="L211">
        <f t="shared" si="36"/>
        <v>16.348299999999998</v>
      </c>
      <c r="M211">
        <f t="shared" si="37"/>
        <v>13.697586637999999</v>
      </c>
      <c r="N211" s="9"/>
      <c r="O211" s="22">
        <v>0.91217000000000004</v>
      </c>
      <c r="P211" s="22">
        <v>176.28899999999999</v>
      </c>
      <c r="Q211" s="22">
        <v>-1.6345200000000001E-2</v>
      </c>
      <c r="R211" s="22">
        <v>201</v>
      </c>
      <c r="S211" s="22">
        <v>0.91156000000000004</v>
      </c>
      <c r="T211">
        <f t="shared" si="38"/>
        <v>16.345200000000002</v>
      </c>
      <c r="U211">
        <f t="shared" si="39"/>
        <v>14.909601084000002</v>
      </c>
      <c r="X211" s="9"/>
      <c r="Y211" s="22">
        <v>0.83786000000000005</v>
      </c>
      <c r="Z211" s="22">
        <v>293.851</v>
      </c>
      <c r="AA211" s="22">
        <v>-1.6351299999999999E-2</v>
      </c>
      <c r="AB211" s="22">
        <v>201</v>
      </c>
      <c r="AC211" s="22">
        <v>0.83679199999999998</v>
      </c>
      <c r="AD211">
        <f t="shared" si="40"/>
        <v>16.351299999999998</v>
      </c>
      <c r="AE211">
        <f t="shared" si="41"/>
        <v>13.700100217999999</v>
      </c>
      <c r="AF211" s="9"/>
      <c r="AG211" s="22">
        <v>0.91217000000000004</v>
      </c>
      <c r="AH211" s="22">
        <v>375.37900000000002</v>
      </c>
      <c r="AI211" s="22">
        <v>-1.6336099999999999E-2</v>
      </c>
      <c r="AJ211" s="22">
        <v>201</v>
      </c>
      <c r="AK211" s="22">
        <v>0.91125500000000004</v>
      </c>
      <c r="AL211">
        <f t="shared" si="42"/>
        <v>16.336099999999998</v>
      </c>
      <c r="AM211">
        <f t="shared" si="43"/>
        <v>14.901300336999999</v>
      </c>
      <c r="AP211" s="9"/>
      <c r="AQ211" s="22">
        <v>0.83786000000000005</v>
      </c>
      <c r="AR211" s="22">
        <v>486.17899999999997</v>
      </c>
      <c r="AS211" s="22">
        <v>-1.6336099999999999E-2</v>
      </c>
      <c r="AT211" s="22">
        <v>201</v>
      </c>
      <c r="AU211" s="22">
        <v>0.83679199999999998</v>
      </c>
      <c r="AV211">
        <f t="shared" si="44"/>
        <v>16.336099999999998</v>
      </c>
      <c r="AW211">
        <f t="shared" si="45"/>
        <v>13.687364746</v>
      </c>
      <c r="AX211" s="9"/>
      <c r="AY211" s="22">
        <v>0.91217000000000004</v>
      </c>
      <c r="AZ211" s="22">
        <v>635.66099999999994</v>
      </c>
      <c r="BA211" s="22">
        <v>-1.6271999999999998E-2</v>
      </c>
      <c r="BB211" s="22">
        <v>201</v>
      </c>
      <c r="BC211" s="22">
        <v>0.91156000000000004</v>
      </c>
      <c r="BD211">
        <f t="shared" si="46"/>
        <v>16.271999999999998</v>
      </c>
      <c r="BE211">
        <f t="shared" si="47"/>
        <v>14.84283024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61.390599999999999</v>
      </c>
      <c r="I212" s="22">
        <v>-1.6336099999999999E-2</v>
      </c>
      <c r="J212" s="22">
        <v>202</v>
      </c>
      <c r="K212" s="22">
        <v>0.83190900000000001</v>
      </c>
      <c r="L212">
        <f t="shared" si="36"/>
        <v>16.336099999999998</v>
      </c>
      <c r="M212">
        <f t="shared" si="37"/>
        <v>13.605112482499999</v>
      </c>
      <c r="N212" s="9"/>
      <c r="O212" s="22">
        <v>0.91720599999999997</v>
      </c>
      <c r="P212" s="22">
        <v>176.39</v>
      </c>
      <c r="Q212" s="22">
        <v>-1.6336099999999999E-2</v>
      </c>
      <c r="R212" s="22">
        <v>202</v>
      </c>
      <c r="S212" s="22">
        <v>0.91644300000000001</v>
      </c>
      <c r="T212">
        <f t="shared" si="38"/>
        <v>16.336099999999998</v>
      </c>
      <c r="U212">
        <f t="shared" si="39"/>
        <v>14.983568936599998</v>
      </c>
      <c r="X212" s="9"/>
      <c r="Y212" s="22">
        <v>0.83282500000000004</v>
      </c>
      <c r="Z212" s="22">
        <v>293.952</v>
      </c>
      <c r="AA212" s="22">
        <v>-1.6357400000000001E-2</v>
      </c>
      <c r="AB212" s="22">
        <v>202</v>
      </c>
      <c r="AC212" s="22">
        <v>0.83190900000000001</v>
      </c>
      <c r="AD212">
        <f t="shared" si="40"/>
        <v>16.357400000000002</v>
      </c>
      <c r="AE212">
        <f t="shared" si="41"/>
        <v>13.622851655000002</v>
      </c>
      <c r="AF212" s="9"/>
      <c r="AG212" s="22">
        <v>0.91720599999999997</v>
      </c>
      <c r="AH212" s="22">
        <v>375.48</v>
      </c>
      <c r="AI212" s="22">
        <v>-1.6333E-2</v>
      </c>
      <c r="AJ212" s="22">
        <v>202</v>
      </c>
      <c r="AK212" s="22">
        <v>0.91613800000000001</v>
      </c>
      <c r="AL212">
        <f t="shared" si="42"/>
        <v>16.333000000000002</v>
      </c>
      <c r="AM212">
        <f t="shared" si="43"/>
        <v>14.980725598000001</v>
      </c>
      <c r="AP212" s="9"/>
      <c r="AQ212" s="22">
        <v>0.83282500000000004</v>
      </c>
      <c r="AR212" s="22">
        <v>486.28</v>
      </c>
      <c r="AS212" s="22">
        <v>-1.6345200000000001E-2</v>
      </c>
      <c r="AT212" s="22">
        <v>202</v>
      </c>
      <c r="AU212" s="22">
        <v>0.83282500000000004</v>
      </c>
      <c r="AV212">
        <f t="shared" si="44"/>
        <v>16.345200000000002</v>
      </c>
      <c r="AW212">
        <f t="shared" si="45"/>
        <v>13.612691190000001</v>
      </c>
      <c r="AX212" s="9"/>
      <c r="AY212" s="22">
        <v>0.91720599999999997</v>
      </c>
      <c r="AZ212" s="22">
        <v>635.76099999999997</v>
      </c>
      <c r="BA212" s="22">
        <v>-1.6275000000000001E-2</v>
      </c>
      <c r="BB212" s="22">
        <v>202</v>
      </c>
      <c r="BC212" s="22">
        <v>0.91583300000000001</v>
      </c>
      <c r="BD212">
        <f t="shared" si="46"/>
        <v>16.275000000000002</v>
      </c>
      <c r="BE212">
        <f t="shared" si="47"/>
        <v>14.927527650000002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61.491399999999999</v>
      </c>
      <c r="I213" s="22">
        <v>-1.6357400000000001E-2</v>
      </c>
      <c r="J213" s="22">
        <v>203</v>
      </c>
      <c r="K213" s="22">
        <v>0.82733199999999996</v>
      </c>
      <c r="L213">
        <f t="shared" si="36"/>
        <v>16.357400000000002</v>
      </c>
      <c r="M213">
        <f t="shared" si="37"/>
        <v>13.540475788600002</v>
      </c>
      <c r="N213" s="9"/>
      <c r="O213" s="22">
        <v>0.92224099999999998</v>
      </c>
      <c r="P213" s="22">
        <v>176.49</v>
      </c>
      <c r="Q213" s="22">
        <v>-1.6342200000000001E-2</v>
      </c>
      <c r="R213" s="22">
        <v>203</v>
      </c>
      <c r="S213" s="22">
        <v>0.92102099999999998</v>
      </c>
      <c r="T213">
        <f t="shared" si="38"/>
        <v>16.342200000000002</v>
      </c>
      <c r="U213">
        <f t="shared" si="39"/>
        <v>15.071446870200001</v>
      </c>
      <c r="X213" s="9"/>
      <c r="Y213" s="22">
        <v>0.827789</v>
      </c>
      <c r="Z213" s="22">
        <v>294.05200000000002</v>
      </c>
      <c r="AA213" s="22">
        <v>-1.6357400000000001E-2</v>
      </c>
      <c r="AB213" s="22">
        <v>203</v>
      </c>
      <c r="AC213" s="22">
        <v>0.82611100000000004</v>
      </c>
      <c r="AD213">
        <f t="shared" si="40"/>
        <v>16.357400000000002</v>
      </c>
      <c r="AE213">
        <f t="shared" si="41"/>
        <v>13.540475788600002</v>
      </c>
      <c r="AF213" s="9"/>
      <c r="AG213" s="22">
        <v>0.92224099999999998</v>
      </c>
      <c r="AH213" s="22">
        <v>375.58100000000002</v>
      </c>
      <c r="AI213" s="22">
        <v>-1.6333E-2</v>
      </c>
      <c r="AJ213" s="22">
        <v>203</v>
      </c>
      <c r="AK213" s="22">
        <v>0.92102099999999998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0.827789</v>
      </c>
      <c r="AR213" s="22">
        <v>486.38099999999997</v>
      </c>
      <c r="AS213" s="22">
        <v>-1.6342200000000001E-2</v>
      </c>
      <c r="AT213" s="22">
        <v>203</v>
      </c>
      <c r="AU213" s="22">
        <v>0.82702600000000004</v>
      </c>
      <c r="AV213">
        <f t="shared" si="44"/>
        <v>16.342200000000002</v>
      </c>
      <c r="AW213">
        <f t="shared" si="45"/>
        <v>13.527893395800001</v>
      </c>
      <c r="AX213" s="9"/>
      <c r="AY213" s="22">
        <v>0.92224099999999998</v>
      </c>
      <c r="AZ213" s="22">
        <v>635.86199999999997</v>
      </c>
      <c r="BA213" s="22">
        <v>-1.62659E-2</v>
      </c>
      <c r="BB213" s="22">
        <v>203</v>
      </c>
      <c r="BC213" s="22">
        <v>0.92132599999999998</v>
      </c>
      <c r="BD213">
        <f t="shared" si="46"/>
        <v>16.265899999999998</v>
      </c>
      <c r="BE213">
        <f t="shared" si="47"/>
        <v>15.001079881899999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61.592100000000002</v>
      </c>
      <c r="I214" s="22">
        <v>-1.63605E-2</v>
      </c>
      <c r="J214" s="22">
        <v>204</v>
      </c>
      <c r="K214" s="22">
        <v>0.82183799999999996</v>
      </c>
      <c r="L214">
        <f t="shared" si="36"/>
        <v>16.360500000000002</v>
      </c>
      <c r="M214">
        <f t="shared" si="37"/>
        <v>13.460666817000002</v>
      </c>
      <c r="N214" s="9"/>
      <c r="O214" s="22">
        <v>0.92727700000000002</v>
      </c>
      <c r="P214" s="22">
        <v>176.59100000000001</v>
      </c>
      <c r="Q214" s="22">
        <v>-1.6339099999999999E-2</v>
      </c>
      <c r="R214" s="22">
        <v>204</v>
      </c>
      <c r="S214" s="22">
        <v>0.92681899999999995</v>
      </c>
      <c r="T214">
        <f t="shared" si="38"/>
        <v>16.339099999999998</v>
      </c>
      <c r="U214">
        <f t="shared" si="39"/>
        <v>15.150871630699999</v>
      </c>
      <c r="X214" s="9"/>
      <c r="Y214" s="22">
        <v>0.82275399999999999</v>
      </c>
      <c r="Z214" s="22">
        <v>294.15300000000002</v>
      </c>
      <c r="AA214" s="22">
        <v>-1.63483E-2</v>
      </c>
      <c r="AB214" s="22">
        <v>204</v>
      </c>
      <c r="AC214" s="22">
        <v>0.82153299999999996</v>
      </c>
      <c r="AD214">
        <f t="shared" si="40"/>
        <v>16.348299999999998</v>
      </c>
      <c r="AE214">
        <f t="shared" si="41"/>
        <v>13.450629218199998</v>
      </c>
      <c r="AF214" s="9"/>
      <c r="AG214" s="22">
        <v>0.92727700000000002</v>
      </c>
      <c r="AH214" s="22">
        <v>375.68099999999998</v>
      </c>
      <c r="AI214" s="22">
        <v>-1.6317700000000001E-2</v>
      </c>
      <c r="AJ214" s="22">
        <v>204</v>
      </c>
      <c r="AK214" s="22">
        <v>0.92651399999999995</v>
      </c>
      <c r="AL214">
        <f t="shared" si="42"/>
        <v>16.317700000000002</v>
      </c>
      <c r="AM214">
        <f t="shared" si="43"/>
        <v>15.131027902900001</v>
      </c>
      <c r="AP214" s="9"/>
      <c r="AQ214" s="22">
        <v>0.82275399999999999</v>
      </c>
      <c r="AR214" s="22">
        <v>486.48099999999999</v>
      </c>
      <c r="AS214" s="22">
        <v>-1.6339099999999999E-2</v>
      </c>
      <c r="AT214" s="22">
        <v>204</v>
      </c>
      <c r="AU214" s="22">
        <v>0.82183799999999996</v>
      </c>
      <c r="AV214">
        <f t="shared" si="44"/>
        <v>16.339099999999998</v>
      </c>
      <c r="AW214">
        <f t="shared" si="45"/>
        <v>13.443059881399998</v>
      </c>
      <c r="AX214" s="9"/>
      <c r="AY214" s="22">
        <v>0.92727700000000002</v>
      </c>
      <c r="AZ214" s="22">
        <v>635.96299999999997</v>
      </c>
      <c r="BA214" s="22">
        <v>-1.6256699999999999E-2</v>
      </c>
      <c r="BB214" s="22">
        <v>204</v>
      </c>
      <c r="BC214" s="22">
        <v>0.92620800000000003</v>
      </c>
      <c r="BD214">
        <f t="shared" si="46"/>
        <v>16.256699999999999</v>
      </c>
      <c r="BE214">
        <f t="shared" si="47"/>
        <v>15.074464005899999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61.692799999999998</v>
      </c>
      <c r="I215" s="22">
        <v>-1.6357400000000001E-2</v>
      </c>
      <c r="J215" s="22">
        <v>205</v>
      </c>
      <c r="K215" s="22">
        <v>0.81756600000000001</v>
      </c>
      <c r="L215">
        <f t="shared" si="36"/>
        <v>16.357400000000002</v>
      </c>
      <c r="M215">
        <f t="shared" si="37"/>
        <v>13.375756770600001</v>
      </c>
      <c r="N215" s="9"/>
      <c r="O215" s="22">
        <v>0.93231200000000003</v>
      </c>
      <c r="P215" s="22">
        <v>176.69200000000001</v>
      </c>
      <c r="Q215" s="22">
        <v>-1.6339099999999999E-2</v>
      </c>
      <c r="R215" s="22">
        <v>205</v>
      </c>
      <c r="S215" s="22">
        <v>0.931396</v>
      </c>
      <c r="T215">
        <f t="shared" si="38"/>
        <v>16.339099999999998</v>
      </c>
      <c r="U215">
        <f t="shared" si="39"/>
        <v>15.233138999199999</v>
      </c>
      <c r="X215" s="9"/>
      <c r="Y215" s="22">
        <v>0.81771899999999997</v>
      </c>
      <c r="Z215" s="22">
        <v>294.25400000000002</v>
      </c>
      <c r="AA215" s="22">
        <v>-1.6354400000000002E-2</v>
      </c>
      <c r="AB215" s="22">
        <v>205</v>
      </c>
      <c r="AC215" s="22">
        <v>0.81664999999999999</v>
      </c>
      <c r="AD215">
        <f t="shared" si="40"/>
        <v>16.354400000000002</v>
      </c>
      <c r="AE215">
        <f t="shared" si="41"/>
        <v>13.373303613600001</v>
      </c>
      <c r="AF215" s="9"/>
      <c r="AG215" s="22">
        <v>0.93231200000000003</v>
      </c>
      <c r="AH215" s="22">
        <v>375.78199999999998</v>
      </c>
      <c r="AI215" s="22">
        <v>-1.6311599999999999E-2</v>
      </c>
      <c r="AJ215" s="22">
        <v>205</v>
      </c>
      <c r="AK215" s="22">
        <v>0.931396</v>
      </c>
      <c r="AL215">
        <f t="shared" si="42"/>
        <v>16.311599999999999</v>
      </c>
      <c r="AM215">
        <f t="shared" si="43"/>
        <v>15.207500419199999</v>
      </c>
      <c r="AP215" s="9"/>
      <c r="AQ215" s="22">
        <v>0.81771899999999997</v>
      </c>
      <c r="AR215" s="22">
        <v>486.58199999999999</v>
      </c>
      <c r="AS215" s="22">
        <v>-1.6351299999999999E-2</v>
      </c>
      <c r="AT215" s="22">
        <v>205</v>
      </c>
      <c r="AU215" s="22">
        <v>0.81664999999999999</v>
      </c>
      <c r="AV215">
        <f t="shared" si="44"/>
        <v>16.351299999999998</v>
      </c>
      <c r="AW215">
        <f t="shared" si="45"/>
        <v>13.370768684699998</v>
      </c>
      <c r="AX215" s="9"/>
      <c r="AY215" s="22">
        <v>0.93231200000000003</v>
      </c>
      <c r="AZ215" s="22">
        <v>636.06399999999996</v>
      </c>
      <c r="BA215" s="22">
        <v>-1.6262800000000001E-2</v>
      </c>
      <c r="BB215" s="22">
        <v>205</v>
      </c>
      <c r="BC215" s="22">
        <v>0.93200700000000003</v>
      </c>
      <c r="BD215">
        <f t="shared" si="46"/>
        <v>16.262800000000002</v>
      </c>
      <c r="BE215">
        <f t="shared" si="47"/>
        <v>15.162003593600003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61.793500000000002</v>
      </c>
      <c r="I216" s="22">
        <v>-1.6357400000000001E-2</v>
      </c>
      <c r="J216" s="22">
        <v>206</v>
      </c>
      <c r="K216" s="22">
        <v>0.81207300000000004</v>
      </c>
      <c r="L216">
        <f t="shared" si="36"/>
        <v>16.357400000000002</v>
      </c>
      <c r="M216">
        <f t="shared" si="37"/>
        <v>13.293380904200003</v>
      </c>
      <c r="N216" s="9"/>
      <c r="O216" s="22">
        <v>0.93734700000000004</v>
      </c>
      <c r="P216" s="22">
        <v>176.792</v>
      </c>
      <c r="Q216" s="22">
        <v>-1.63483E-2</v>
      </c>
      <c r="R216" s="22">
        <v>206</v>
      </c>
      <c r="S216" s="22">
        <v>0.93658399999999997</v>
      </c>
      <c r="T216">
        <f t="shared" si="38"/>
        <v>16.348299999999998</v>
      </c>
      <c r="U216">
        <f t="shared" si="39"/>
        <v>15.324029960099999</v>
      </c>
      <c r="X216" s="9"/>
      <c r="Y216" s="22">
        <v>0.81268300000000004</v>
      </c>
      <c r="Z216" s="22">
        <v>294.35399999999998</v>
      </c>
      <c r="AA216" s="22">
        <v>-1.63635E-2</v>
      </c>
      <c r="AB216" s="22">
        <v>206</v>
      </c>
      <c r="AC216" s="22">
        <v>0.81207300000000004</v>
      </c>
      <c r="AD216">
        <f t="shared" si="40"/>
        <v>16.363499999999998</v>
      </c>
      <c r="AE216">
        <f t="shared" si="41"/>
        <v>13.298338270499999</v>
      </c>
      <c r="AF216" s="9"/>
      <c r="AG216" s="22">
        <v>0.93734700000000004</v>
      </c>
      <c r="AH216" s="22">
        <v>375.88299999999998</v>
      </c>
      <c r="AI216" s="22">
        <v>-1.6317700000000001E-2</v>
      </c>
      <c r="AJ216" s="22">
        <v>206</v>
      </c>
      <c r="AK216" s="22">
        <v>0.93658399999999997</v>
      </c>
      <c r="AL216">
        <f t="shared" si="42"/>
        <v>16.317700000000002</v>
      </c>
      <c r="AM216">
        <f t="shared" si="43"/>
        <v>15.295347141900002</v>
      </c>
      <c r="AP216" s="9"/>
      <c r="AQ216" s="22">
        <v>0.81268300000000004</v>
      </c>
      <c r="AR216" s="22">
        <v>486.68299999999999</v>
      </c>
      <c r="AS216" s="22">
        <v>-1.6333E-2</v>
      </c>
      <c r="AT216" s="22">
        <v>206</v>
      </c>
      <c r="AU216" s="22">
        <v>0.81176800000000005</v>
      </c>
      <c r="AV216">
        <f t="shared" si="44"/>
        <v>16.333000000000002</v>
      </c>
      <c r="AW216">
        <f t="shared" si="45"/>
        <v>13.273551439000002</v>
      </c>
      <c r="AX216" s="9"/>
      <c r="AY216" s="22">
        <v>0.93734700000000004</v>
      </c>
      <c r="AZ216" s="22">
        <v>636.16399999999999</v>
      </c>
      <c r="BA216" s="22">
        <v>-1.6259800000000001E-2</v>
      </c>
      <c r="BB216" s="22">
        <v>206</v>
      </c>
      <c r="BC216" s="22">
        <v>0.93627899999999997</v>
      </c>
      <c r="BD216">
        <f t="shared" si="46"/>
        <v>16.259800000000002</v>
      </c>
      <c r="BE216">
        <f t="shared" si="47"/>
        <v>15.241074750600003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61.894199999999998</v>
      </c>
      <c r="I217" s="22">
        <v>-1.6366599999999999E-2</v>
      </c>
      <c r="J217" s="22">
        <v>207</v>
      </c>
      <c r="K217" s="22">
        <v>0.80688499999999996</v>
      </c>
      <c r="L217">
        <f t="shared" si="36"/>
        <v>16.366599999999998</v>
      </c>
      <c r="M217">
        <f t="shared" si="37"/>
        <v>13.218451756799999</v>
      </c>
      <c r="N217" s="9"/>
      <c r="O217" s="22">
        <v>0.94238299999999997</v>
      </c>
      <c r="P217" s="22">
        <v>176.893</v>
      </c>
      <c r="Q217" s="22">
        <v>-1.6342200000000001E-2</v>
      </c>
      <c r="R217" s="22">
        <v>207</v>
      </c>
      <c r="S217" s="22">
        <v>0.94085700000000005</v>
      </c>
      <c r="T217">
        <f t="shared" si="38"/>
        <v>16.342200000000002</v>
      </c>
      <c r="U217">
        <f t="shared" si="39"/>
        <v>15.400611462600001</v>
      </c>
      <c r="X217" s="9"/>
      <c r="Y217" s="22">
        <v>0.80764800000000003</v>
      </c>
      <c r="Z217" s="22">
        <v>294.45499999999998</v>
      </c>
      <c r="AA217" s="22">
        <v>-1.6354400000000002E-2</v>
      </c>
      <c r="AB217" s="22">
        <v>207</v>
      </c>
      <c r="AC217" s="22">
        <v>0.80657999999999996</v>
      </c>
      <c r="AD217">
        <f t="shared" si="40"/>
        <v>16.354400000000002</v>
      </c>
      <c r="AE217">
        <f t="shared" si="41"/>
        <v>13.208598451200002</v>
      </c>
      <c r="AF217" s="9"/>
      <c r="AG217" s="22">
        <v>0.94238299999999997</v>
      </c>
      <c r="AH217" s="22">
        <v>375.983</v>
      </c>
      <c r="AI217" s="22">
        <v>-1.6326899999999998E-2</v>
      </c>
      <c r="AJ217" s="22">
        <v>207</v>
      </c>
      <c r="AK217" s="22">
        <v>0.94116200000000005</v>
      </c>
      <c r="AL217">
        <f t="shared" si="42"/>
        <v>16.326899999999998</v>
      </c>
      <c r="AM217">
        <f t="shared" si="43"/>
        <v>15.386193002699999</v>
      </c>
      <c r="AP217" s="9"/>
      <c r="AQ217" s="22">
        <v>0.80764800000000003</v>
      </c>
      <c r="AR217" s="22">
        <v>486.78300000000002</v>
      </c>
      <c r="AS217" s="22">
        <v>-1.6333E-2</v>
      </c>
      <c r="AT217" s="22">
        <v>207</v>
      </c>
      <c r="AU217" s="22">
        <v>0.80718999999999996</v>
      </c>
      <c r="AV217">
        <f t="shared" si="44"/>
        <v>16.333000000000002</v>
      </c>
      <c r="AW217">
        <f t="shared" si="45"/>
        <v>13.191314784000003</v>
      </c>
      <c r="AX217" s="9"/>
      <c r="AY217" s="22">
        <v>0.94238299999999997</v>
      </c>
      <c r="AZ217" s="22">
        <v>636.26499999999999</v>
      </c>
      <c r="BA217" s="22">
        <v>-1.6259800000000001E-2</v>
      </c>
      <c r="BB217" s="22">
        <v>207</v>
      </c>
      <c r="BC217" s="22">
        <v>0.94177200000000005</v>
      </c>
      <c r="BD217">
        <f t="shared" si="46"/>
        <v>16.259800000000002</v>
      </c>
      <c r="BE217">
        <f t="shared" si="47"/>
        <v>15.322959103400001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61.994900000000001</v>
      </c>
      <c r="I218" s="22">
        <v>-1.6369600000000002E-2</v>
      </c>
      <c r="J218" s="22">
        <v>208</v>
      </c>
      <c r="K218" s="22">
        <v>0.80169699999999999</v>
      </c>
      <c r="L218">
        <f t="shared" si="36"/>
        <v>16.369600000000002</v>
      </c>
      <c r="M218">
        <f t="shared" si="37"/>
        <v>13.138437395200002</v>
      </c>
      <c r="N218" s="9"/>
      <c r="O218" s="22">
        <v>0.94741799999999998</v>
      </c>
      <c r="P218" s="22">
        <v>176.994</v>
      </c>
      <c r="Q218" s="22">
        <v>-1.6333E-2</v>
      </c>
      <c r="R218" s="22">
        <v>208</v>
      </c>
      <c r="S218" s="22">
        <v>0.94635000000000002</v>
      </c>
      <c r="T218">
        <f t="shared" si="38"/>
        <v>16.333000000000002</v>
      </c>
      <c r="U218">
        <f t="shared" si="39"/>
        <v>15.474178194000002</v>
      </c>
      <c r="X218" s="9"/>
      <c r="Y218" s="22">
        <v>0.80261199999999999</v>
      </c>
      <c r="Z218" s="22">
        <v>294.55599999999998</v>
      </c>
      <c r="AA218" s="22">
        <v>-1.6357400000000001E-2</v>
      </c>
      <c r="AB218" s="22">
        <v>208</v>
      </c>
      <c r="AC218" s="22">
        <v>0.80108599999999996</v>
      </c>
      <c r="AD218">
        <f t="shared" si="40"/>
        <v>16.357400000000002</v>
      </c>
      <c r="AE218">
        <f t="shared" si="41"/>
        <v>13.128645528800002</v>
      </c>
      <c r="AF218" s="9"/>
      <c r="AG218" s="22">
        <v>0.94741799999999998</v>
      </c>
      <c r="AH218" s="22">
        <v>376.084</v>
      </c>
      <c r="AI218" s="22">
        <v>-1.6317700000000001E-2</v>
      </c>
      <c r="AJ218" s="22">
        <v>208</v>
      </c>
      <c r="AK218" s="22">
        <v>0.94665500000000002</v>
      </c>
      <c r="AL218">
        <f t="shared" si="42"/>
        <v>16.317700000000002</v>
      </c>
      <c r="AM218">
        <f t="shared" si="43"/>
        <v>15.459682698600002</v>
      </c>
      <c r="AP218" s="9"/>
      <c r="AQ218" s="22">
        <v>0.80261199999999999</v>
      </c>
      <c r="AR218" s="22">
        <v>486.88400000000001</v>
      </c>
      <c r="AS218" s="22">
        <v>-1.6339099999999999E-2</v>
      </c>
      <c r="AT218" s="22">
        <v>208</v>
      </c>
      <c r="AU218" s="22">
        <v>0.80169699999999999</v>
      </c>
      <c r="AV218">
        <f t="shared" si="44"/>
        <v>16.339099999999998</v>
      </c>
      <c r="AW218">
        <f t="shared" si="45"/>
        <v>13.113957729199999</v>
      </c>
      <c r="AX218" s="9"/>
      <c r="AY218" s="22">
        <v>0.94741799999999998</v>
      </c>
      <c r="AZ218" s="22">
        <v>636.36599999999999</v>
      </c>
      <c r="BA218" s="22">
        <v>-1.6253699999999999E-2</v>
      </c>
      <c r="BB218" s="22">
        <v>208</v>
      </c>
      <c r="BC218" s="22">
        <v>0.94635000000000002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62.095599999999997</v>
      </c>
      <c r="I219" s="22">
        <v>-1.63727E-2</v>
      </c>
      <c r="J219" s="22">
        <v>209</v>
      </c>
      <c r="K219" s="22">
        <v>0.79681400000000002</v>
      </c>
      <c r="L219">
        <f t="shared" si="36"/>
        <v>16.372700000000002</v>
      </c>
      <c r="M219">
        <f t="shared" si="37"/>
        <v>13.058488947900001</v>
      </c>
      <c r="N219" s="9"/>
      <c r="O219" s="22">
        <v>0.95245400000000002</v>
      </c>
      <c r="P219" s="22">
        <v>177.095</v>
      </c>
      <c r="Q219" s="22">
        <v>-1.6342200000000001E-2</v>
      </c>
      <c r="R219" s="22">
        <v>209</v>
      </c>
      <c r="S219" s="22">
        <v>0.95153799999999999</v>
      </c>
      <c r="T219">
        <f t="shared" si="38"/>
        <v>16.342200000000002</v>
      </c>
      <c r="U219">
        <f t="shared" si="39"/>
        <v>15.565193758800001</v>
      </c>
      <c r="X219" s="9"/>
      <c r="Y219" s="22">
        <v>0.79757699999999998</v>
      </c>
      <c r="Z219" s="22">
        <v>294.65699999999998</v>
      </c>
      <c r="AA219" s="22">
        <v>-1.63635E-2</v>
      </c>
      <c r="AB219" s="22">
        <v>209</v>
      </c>
      <c r="AC219" s="22">
        <v>0.79650900000000002</v>
      </c>
      <c r="AD219">
        <f t="shared" si="40"/>
        <v>16.363499999999998</v>
      </c>
      <c r="AE219">
        <f t="shared" si="41"/>
        <v>13.051151239499998</v>
      </c>
      <c r="AF219" s="9"/>
      <c r="AG219" s="22">
        <v>0.95245400000000002</v>
      </c>
      <c r="AH219" s="22">
        <v>376.185</v>
      </c>
      <c r="AI219" s="22">
        <v>-1.6326899999999998E-2</v>
      </c>
      <c r="AJ219" s="22">
        <v>209</v>
      </c>
      <c r="AK219" s="22">
        <v>0.951233</v>
      </c>
      <c r="AL219">
        <f t="shared" si="42"/>
        <v>16.326899999999998</v>
      </c>
      <c r="AM219">
        <f t="shared" si="43"/>
        <v>15.550621212599999</v>
      </c>
      <c r="AP219" s="9"/>
      <c r="AQ219" s="22">
        <v>0.79757699999999998</v>
      </c>
      <c r="AR219" s="22">
        <v>486.98500000000001</v>
      </c>
      <c r="AS219" s="22">
        <v>-1.6323899999999999E-2</v>
      </c>
      <c r="AT219" s="22">
        <v>209</v>
      </c>
      <c r="AU219" s="22">
        <v>0.79650900000000002</v>
      </c>
      <c r="AV219">
        <f t="shared" si="44"/>
        <v>16.323899999999998</v>
      </c>
      <c r="AW219">
        <f t="shared" si="45"/>
        <v>13.019567190299998</v>
      </c>
      <c r="AX219" s="9"/>
      <c r="AY219" s="22">
        <v>0.95245400000000002</v>
      </c>
      <c r="AZ219" s="22">
        <v>636.46600000000001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62.196300000000001</v>
      </c>
      <c r="I220" s="22">
        <v>-1.6351299999999999E-2</v>
      </c>
      <c r="J220" s="22">
        <v>210</v>
      </c>
      <c r="K220" s="22">
        <v>0.79223600000000005</v>
      </c>
      <c r="L220">
        <f t="shared" si="36"/>
        <v>16.351299999999998</v>
      </c>
      <c r="M220">
        <f t="shared" si="37"/>
        <v>12.959092004599999</v>
      </c>
      <c r="N220" s="9"/>
      <c r="O220" s="22">
        <v>0.95748900000000003</v>
      </c>
      <c r="P220" s="22">
        <v>177.19499999999999</v>
      </c>
      <c r="Q220" s="22">
        <v>-1.6357400000000001E-2</v>
      </c>
      <c r="R220" s="22">
        <v>210</v>
      </c>
      <c r="S220" s="22">
        <v>0.95642099999999997</v>
      </c>
      <c r="T220">
        <f t="shared" si="38"/>
        <v>16.357400000000002</v>
      </c>
      <c r="U220">
        <f t="shared" si="39"/>
        <v>15.662030568600002</v>
      </c>
      <c r="X220" s="9"/>
      <c r="Y220" s="22">
        <v>0.79254199999999997</v>
      </c>
      <c r="Z220" s="22">
        <v>294.75700000000001</v>
      </c>
      <c r="AA220" s="22">
        <v>-1.6366599999999999E-2</v>
      </c>
      <c r="AB220" s="22">
        <v>210</v>
      </c>
      <c r="AC220" s="22">
        <v>0.79193100000000005</v>
      </c>
      <c r="AD220">
        <f t="shared" si="40"/>
        <v>16.366599999999998</v>
      </c>
      <c r="AE220">
        <f t="shared" si="41"/>
        <v>12.971217897199999</v>
      </c>
      <c r="AF220" s="9"/>
      <c r="AG220" s="22">
        <v>0.95748900000000003</v>
      </c>
      <c r="AH220" s="22">
        <v>376.286</v>
      </c>
      <c r="AI220" s="22">
        <v>-1.6323899999999999E-2</v>
      </c>
      <c r="AJ220" s="22">
        <v>210</v>
      </c>
      <c r="AK220" s="22">
        <v>0.95611599999999997</v>
      </c>
      <c r="AL220">
        <f t="shared" si="42"/>
        <v>16.323899999999998</v>
      </c>
      <c r="AM220">
        <f t="shared" si="43"/>
        <v>15.6299546871</v>
      </c>
      <c r="AP220" s="9"/>
      <c r="AQ220" s="22">
        <v>0.79254199999999997</v>
      </c>
      <c r="AR220" s="22">
        <v>487.08499999999998</v>
      </c>
      <c r="AS220" s="22">
        <v>-1.6336099999999999E-2</v>
      </c>
      <c r="AT220" s="22">
        <v>210</v>
      </c>
      <c r="AU220" s="22">
        <v>0.79193100000000005</v>
      </c>
      <c r="AV220">
        <f t="shared" si="44"/>
        <v>16.336099999999998</v>
      </c>
      <c r="AW220">
        <f t="shared" si="45"/>
        <v>12.947045366199998</v>
      </c>
      <c r="AX220" s="9"/>
      <c r="AY220" s="22">
        <v>0.95748900000000003</v>
      </c>
      <c r="AZ220" s="22">
        <v>636.56700000000001</v>
      </c>
      <c r="BA220" s="22">
        <v>-1.6247600000000001E-2</v>
      </c>
      <c r="BB220" s="22">
        <v>210</v>
      </c>
      <c r="BC220" s="22">
        <v>0.95703099999999997</v>
      </c>
      <c r="BD220">
        <f t="shared" si="46"/>
        <v>16.247600000000002</v>
      </c>
      <c r="BE220">
        <f t="shared" si="47"/>
        <v>15.556898276400002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62.296999999999997</v>
      </c>
      <c r="I221" s="22">
        <v>-1.6354400000000002E-2</v>
      </c>
      <c r="J221" s="22">
        <v>211</v>
      </c>
      <c r="K221" s="22">
        <v>0.78643799999999997</v>
      </c>
      <c r="L221">
        <f t="shared" si="36"/>
        <v>16.354400000000002</v>
      </c>
      <c r="M221">
        <f t="shared" si="37"/>
        <v>12.879188126400003</v>
      </c>
      <c r="N221" s="9"/>
      <c r="O221" s="22">
        <v>0.96252400000000005</v>
      </c>
      <c r="P221" s="22">
        <v>177.29599999999999</v>
      </c>
      <c r="Q221" s="22">
        <v>-1.63483E-2</v>
      </c>
      <c r="R221" s="22">
        <v>211</v>
      </c>
      <c r="S221" s="22">
        <v>0.96191400000000005</v>
      </c>
      <c r="T221">
        <f t="shared" si="38"/>
        <v>16.348299999999998</v>
      </c>
      <c r="U221">
        <f t="shared" si="39"/>
        <v>15.7356311092</v>
      </c>
      <c r="X221" s="9"/>
      <c r="Y221" s="22">
        <v>0.78750600000000004</v>
      </c>
      <c r="Z221" s="22">
        <v>294.858</v>
      </c>
      <c r="AA221" s="22">
        <v>-1.6378799999999999E-2</v>
      </c>
      <c r="AB221" s="22">
        <v>211</v>
      </c>
      <c r="AC221" s="22">
        <v>0.78643799999999997</v>
      </c>
      <c r="AD221">
        <f t="shared" si="40"/>
        <v>16.378799999999998</v>
      </c>
      <c r="AE221">
        <f t="shared" si="41"/>
        <v>12.8984032728</v>
      </c>
      <c r="AF221" s="9"/>
      <c r="AG221" s="22">
        <v>0.96252400000000005</v>
      </c>
      <c r="AH221" s="22">
        <v>376.38600000000002</v>
      </c>
      <c r="AI221" s="22">
        <v>-1.6330000000000001E-2</v>
      </c>
      <c r="AJ221" s="22">
        <v>211</v>
      </c>
      <c r="AK221" s="22">
        <v>0.96130400000000005</v>
      </c>
      <c r="AL221">
        <f t="shared" si="42"/>
        <v>16.330000000000002</v>
      </c>
      <c r="AM221">
        <f t="shared" si="43"/>
        <v>15.718016920000002</v>
      </c>
      <c r="AP221" s="9"/>
      <c r="AQ221" s="22">
        <v>0.78750600000000004</v>
      </c>
      <c r="AR221" s="22">
        <v>487.18599999999998</v>
      </c>
      <c r="AS221" s="22">
        <v>-1.6317700000000001E-2</v>
      </c>
      <c r="AT221" s="22">
        <v>211</v>
      </c>
      <c r="AU221" s="22">
        <v>0.78613299999999997</v>
      </c>
      <c r="AV221">
        <f t="shared" si="44"/>
        <v>16.317700000000002</v>
      </c>
      <c r="AW221">
        <f t="shared" si="45"/>
        <v>12.850286656200002</v>
      </c>
      <c r="AX221" s="9"/>
      <c r="AY221" s="22">
        <v>0.96252400000000005</v>
      </c>
      <c r="AZ221" s="22">
        <v>636.66800000000001</v>
      </c>
      <c r="BA221" s="22">
        <v>-1.62506E-2</v>
      </c>
      <c r="BB221" s="22">
        <v>211</v>
      </c>
      <c r="BC221" s="22">
        <v>0.96191400000000005</v>
      </c>
      <c r="BD221">
        <f t="shared" si="46"/>
        <v>16.250600000000002</v>
      </c>
      <c r="BE221">
        <f t="shared" si="47"/>
        <v>15.641592514400003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62.3977</v>
      </c>
      <c r="I222" s="22">
        <v>-1.6354400000000002E-2</v>
      </c>
      <c r="J222" s="22">
        <v>212</v>
      </c>
      <c r="K222" s="22">
        <v>0.781555</v>
      </c>
      <c r="L222">
        <f t="shared" si="36"/>
        <v>16.354400000000002</v>
      </c>
      <c r="M222">
        <f t="shared" si="37"/>
        <v>12.796843722400002</v>
      </c>
      <c r="N222" s="9"/>
      <c r="O222" s="22">
        <v>0.96755999999999998</v>
      </c>
      <c r="P222" s="22">
        <v>177.39699999999999</v>
      </c>
      <c r="Q222" s="22">
        <v>-1.6339099999999999E-2</v>
      </c>
      <c r="R222" s="22">
        <v>212</v>
      </c>
      <c r="S222" s="22">
        <v>0.96679700000000002</v>
      </c>
      <c r="T222">
        <f t="shared" si="38"/>
        <v>16.339099999999998</v>
      </c>
      <c r="U222">
        <f t="shared" si="39"/>
        <v>15.809059595999997</v>
      </c>
      <c r="X222" s="9"/>
      <c r="Y222" s="22">
        <v>0.78247100000000003</v>
      </c>
      <c r="Z222" s="22">
        <v>294.959</v>
      </c>
      <c r="AA222" s="22">
        <v>-1.63727E-2</v>
      </c>
      <c r="AB222" s="22">
        <v>212</v>
      </c>
      <c r="AC222" s="22">
        <v>0.781555</v>
      </c>
      <c r="AD222">
        <f t="shared" si="40"/>
        <v>16.372700000000002</v>
      </c>
      <c r="AE222">
        <f t="shared" si="41"/>
        <v>12.811162941700001</v>
      </c>
      <c r="AF222" s="9"/>
      <c r="AG222" s="22">
        <v>0.96755999999999998</v>
      </c>
      <c r="AH222" s="22">
        <v>376.48700000000002</v>
      </c>
      <c r="AI222" s="22">
        <v>-1.6326899999999998E-2</v>
      </c>
      <c r="AJ222" s="22">
        <v>212</v>
      </c>
      <c r="AK222" s="22">
        <v>0.96649200000000002</v>
      </c>
      <c r="AL222">
        <f t="shared" si="42"/>
        <v>16.326899999999998</v>
      </c>
      <c r="AM222">
        <f t="shared" si="43"/>
        <v>15.797255363999998</v>
      </c>
      <c r="AP222" s="9"/>
      <c r="AQ222" s="22">
        <v>0.78247100000000003</v>
      </c>
      <c r="AR222" s="22">
        <v>487.28699999999998</v>
      </c>
      <c r="AS222" s="22">
        <v>-1.6333E-2</v>
      </c>
      <c r="AT222" s="22">
        <v>212</v>
      </c>
      <c r="AU222" s="22">
        <v>0.781555</v>
      </c>
      <c r="AV222">
        <f t="shared" si="44"/>
        <v>16.333000000000002</v>
      </c>
      <c r="AW222">
        <f t="shared" si="45"/>
        <v>12.780098843000003</v>
      </c>
      <c r="AX222" s="9"/>
      <c r="AY222" s="22">
        <v>0.96755999999999998</v>
      </c>
      <c r="AZ222" s="22">
        <v>636.76800000000003</v>
      </c>
      <c r="BA222" s="22">
        <v>-1.6253699999999999E-2</v>
      </c>
      <c r="BB222" s="22">
        <v>212</v>
      </c>
      <c r="BC222" s="22">
        <v>0.96710200000000002</v>
      </c>
      <c r="BD222">
        <f t="shared" si="46"/>
        <v>16.253699999999998</v>
      </c>
      <c r="BE222">
        <f t="shared" si="47"/>
        <v>15.726429971999998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62.498399999999997</v>
      </c>
      <c r="I223" s="22">
        <v>-1.63605E-2</v>
      </c>
      <c r="J223" s="22">
        <v>213</v>
      </c>
      <c r="K223" s="22">
        <v>0.77606200000000003</v>
      </c>
      <c r="L223">
        <f t="shared" si="36"/>
        <v>16.360500000000002</v>
      </c>
      <c r="M223">
        <f t="shared" si="37"/>
        <v>12.719225317500001</v>
      </c>
      <c r="N223" s="9"/>
      <c r="O223" s="22">
        <v>0.97259499999999999</v>
      </c>
      <c r="P223" s="22">
        <v>177.49700000000001</v>
      </c>
      <c r="Q223" s="22">
        <v>-1.6345200000000001E-2</v>
      </c>
      <c r="R223" s="22">
        <v>213</v>
      </c>
      <c r="S223" s="22">
        <v>0.97198499999999999</v>
      </c>
      <c r="T223">
        <f t="shared" si="38"/>
        <v>16.345200000000002</v>
      </c>
      <c r="U223">
        <f t="shared" si="39"/>
        <v>15.897259794000002</v>
      </c>
      <c r="X223" s="9"/>
      <c r="Y223" s="22">
        <v>0.77743499999999999</v>
      </c>
      <c r="Z223" s="22">
        <v>295.05900000000003</v>
      </c>
      <c r="AA223" s="22">
        <v>-1.6369600000000002E-2</v>
      </c>
      <c r="AB223" s="22">
        <v>213</v>
      </c>
      <c r="AC223" s="22">
        <v>0.77606200000000003</v>
      </c>
      <c r="AD223">
        <f t="shared" si="40"/>
        <v>16.369600000000002</v>
      </c>
      <c r="AE223">
        <f t="shared" si="41"/>
        <v>12.726299976000002</v>
      </c>
      <c r="AF223" s="9"/>
      <c r="AG223" s="22">
        <v>0.97259499999999999</v>
      </c>
      <c r="AH223" s="22">
        <v>376.58800000000002</v>
      </c>
      <c r="AI223" s="22">
        <v>-1.6323899999999999E-2</v>
      </c>
      <c r="AJ223" s="22">
        <v>213</v>
      </c>
      <c r="AK223" s="22">
        <v>0.97167999999999999</v>
      </c>
      <c r="AL223">
        <f t="shared" si="42"/>
        <v>16.323899999999998</v>
      </c>
      <c r="AM223">
        <f t="shared" si="43"/>
        <v>15.876543520499999</v>
      </c>
      <c r="AP223" s="9"/>
      <c r="AQ223" s="22">
        <v>0.77743499999999999</v>
      </c>
      <c r="AR223" s="22">
        <v>487.38799999999998</v>
      </c>
      <c r="AS223" s="22">
        <v>-1.6317700000000001E-2</v>
      </c>
      <c r="AT223" s="22">
        <v>213</v>
      </c>
      <c r="AU223" s="22">
        <v>0.77575700000000003</v>
      </c>
      <c r="AV223">
        <f t="shared" si="44"/>
        <v>16.317700000000002</v>
      </c>
      <c r="AW223">
        <f t="shared" si="45"/>
        <v>12.685951099500002</v>
      </c>
      <c r="AX223" s="9"/>
      <c r="AY223" s="22">
        <v>0.97259499999999999</v>
      </c>
      <c r="AZ223" s="22">
        <v>636.86900000000003</v>
      </c>
      <c r="BA223" s="22">
        <v>-1.6253699999999999E-2</v>
      </c>
      <c r="BB223" s="22">
        <v>213</v>
      </c>
      <c r="BC223" s="22">
        <v>0.97106899999999996</v>
      </c>
      <c r="BD223">
        <f t="shared" si="46"/>
        <v>16.253699999999998</v>
      </c>
      <c r="BE223">
        <f t="shared" si="47"/>
        <v>15.808267351499998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62.5991</v>
      </c>
      <c r="I224" s="22">
        <v>-1.63635E-2</v>
      </c>
      <c r="J224" s="22">
        <v>214</v>
      </c>
      <c r="K224" s="22">
        <v>0.77178999999999998</v>
      </c>
      <c r="L224">
        <f t="shared" si="36"/>
        <v>16.363499999999998</v>
      </c>
      <c r="M224">
        <f t="shared" si="37"/>
        <v>12.639167399999998</v>
      </c>
      <c r="N224" s="9"/>
      <c r="O224" s="22">
        <v>0.97763100000000003</v>
      </c>
      <c r="P224" s="22">
        <v>177.59800000000001</v>
      </c>
      <c r="Q224" s="22">
        <v>-1.6339099999999999E-2</v>
      </c>
      <c r="R224" s="22">
        <v>214</v>
      </c>
      <c r="S224" s="22">
        <v>0.97656299999999996</v>
      </c>
      <c r="T224">
        <f t="shared" si="38"/>
        <v>16.339099999999998</v>
      </c>
      <c r="U224">
        <f t="shared" si="39"/>
        <v>15.9736106721</v>
      </c>
      <c r="X224" s="9"/>
      <c r="Y224" s="22">
        <v>0.77239999999999998</v>
      </c>
      <c r="Z224" s="22">
        <v>295.16000000000003</v>
      </c>
      <c r="AA224" s="22">
        <v>-1.6366599999999999E-2</v>
      </c>
      <c r="AB224" s="22">
        <v>214</v>
      </c>
      <c r="AC224" s="22">
        <v>0.77117899999999995</v>
      </c>
      <c r="AD224">
        <f t="shared" si="40"/>
        <v>16.366599999999998</v>
      </c>
      <c r="AE224">
        <f t="shared" si="41"/>
        <v>12.641561839999998</v>
      </c>
      <c r="AF224" s="9"/>
      <c r="AG224" s="22">
        <v>0.97763100000000003</v>
      </c>
      <c r="AH224" s="22">
        <v>376.68799999999999</v>
      </c>
      <c r="AI224" s="22">
        <v>-1.6323899999999999E-2</v>
      </c>
      <c r="AJ224" s="22">
        <v>214</v>
      </c>
      <c r="AK224" s="22">
        <v>0.97625700000000004</v>
      </c>
      <c r="AL224">
        <f t="shared" si="42"/>
        <v>16.323899999999998</v>
      </c>
      <c r="AM224">
        <f t="shared" si="43"/>
        <v>15.958750680899998</v>
      </c>
      <c r="AP224" s="9"/>
      <c r="AQ224" s="22">
        <v>0.77239999999999998</v>
      </c>
      <c r="AR224" s="22">
        <v>487.488</v>
      </c>
      <c r="AS224" s="22">
        <v>-1.6311599999999999E-2</v>
      </c>
      <c r="AT224" s="22">
        <v>214</v>
      </c>
      <c r="AU224" s="22">
        <v>0.77148399999999995</v>
      </c>
      <c r="AV224">
        <f t="shared" si="44"/>
        <v>16.311599999999999</v>
      </c>
      <c r="AW224">
        <f t="shared" si="45"/>
        <v>12.599079839999998</v>
      </c>
      <c r="AX224" s="9"/>
      <c r="AY224" s="22">
        <v>0.97763100000000003</v>
      </c>
      <c r="AZ224" s="22">
        <v>636.97</v>
      </c>
      <c r="BA224" s="22">
        <v>-1.62506E-2</v>
      </c>
      <c r="BB224" s="22">
        <v>214</v>
      </c>
      <c r="BC224" s="22">
        <v>0.97686799999999996</v>
      </c>
      <c r="BD224">
        <f t="shared" si="46"/>
        <v>16.250600000000002</v>
      </c>
      <c r="BE224">
        <f t="shared" si="47"/>
        <v>15.887090328600003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62.699800000000003</v>
      </c>
      <c r="I225" s="22">
        <v>-1.6354400000000002E-2</v>
      </c>
      <c r="J225" s="22">
        <v>215</v>
      </c>
      <c r="K225" s="22">
        <v>0.76690700000000001</v>
      </c>
      <c r="L225">
        <f t="shared" si="36"/>
        <v>16.354400000000002</v>
      </c>
      <c r="M225">
        <f t="shared" si="37"/>
        <v>12.549794156000001</v>
      </c>
      <c r="N225" s="9"/>
      <c r="O225" s="22">
        <v>0.98266600000000004</v>
      </c>
      <c r="P225" s="22">
        <v>177.69900000000001</v>
      </c>
      <c r="Q225" s="22">
        <v>-1.6342200000000001E-2</v>
      </c>
      <c r="R225" s="22">
        <v>215</v>
      </c>
      <c r="S225" s="22">
        <v>0.98175000000000001</v>
      </c>
      <c r="T225">
        <f t="shared" si="38"/>
        <v>16.342200000000002</v>
      </c>
      <c r="U225">
        <f t="shared" si="39"/>
        <v>16.058924305200001</v>
      </c>
      <c r="X225" s="9"/>
      <c r="Y225" s="22">
        <v>0.76736499999999996</v>
      </c>
      <c r="Z225" s="22">
        <v>295.26100000000002</v>
      </c>
      <c r="AA225" s="22">
        <v>-1.63727E-2</v>
      </c>
      <c r="AB225" s="22">
        <v>215</v>
      </c>
      <c r="AC225" s="22">
        <v>0.76629599999999998</v>
      </c>
      <c r="AD225">
        <f t="shared" si="40"/>
        <v>16.372700000000002</v>
      </c>
      <c r="AE225">
        <f t="shared" si="41"/>
        <v>12.563836935500001</v>
      </c>
      <c r="AF225" s="9"/>
      <c r="AG225" s="22">
        <v>0.98266600000000004</v>
      </c>
      <c r="AH225" s="22">
        <v>376.78899999999999</v>
      </c>
      <c r="AI225" s="22">
        <v>-1.6317700000000001E-2</v>
      </c>
      <c r="AJ225" s="22">
        <v>215</v>
      </c>
      <c r="AK225" s="22">
        <v>0.98175000000000001</v>
      </c>
      <c r="AL225">
        <f t="shared" si="42"/>
        <v>16.317700000000002</v>
      </c>
      <c r="AM225">
        <f t="shared" si="43"/>
        <v>16.034848988200004</v>
      </c>
      <c r="AP225" s="9"/>
      <c r="AQ225" s="22">
        <v>0.76736499999999996</v>
      </c>
      <c r="AR225" s="22">
        <v>487.589</v>
      </c>
      <c r="AS225" s="22">
        <v>-1.6317700000000001E-2</v>
      </c>
      <c r="AT225" s="22">
        <v>215</v>
      </c>
      <c r="AU225" s="22">
        <v>0.76660200000000001</v>
      </c>
      <c r="AV225">
        <f t="shared" si="44"/>
        <v>16.317700000000002</v>
      </c>
      <c r="AW225">
        <f t="shared" si="45"/>
        <v>12.521631860500001</v>
      </c>
      <c r="AX225" s="9"/>
      <c r="AY225" s="22">
        <v>0.98266600000000004</v>
      </c>
      <c r="AZ225" s="22">
        <v>637.07100000000003</v>
      </c>
      <c r="BA225" s="22">
        <v>-1.6244499999999999E-2</v>
      </c>
      <c r="BB225" s="22">
        <v>215</v>
      </c>
      <c r="BC225" s="22">
        <v>0.98175000000000001</v>
      </c>
      <c r="BD225">
        <f t="shared" si="46"/>
        <v>16.244499999999999</v>
      </c>
      <c r="BE225">
        <f t="shared" si="47"/>
        <v>15.962917836999999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62.800600000000003</v>
      </c>
      <c r="I226" s="22">
        <v>-1.63635E-2</v>
      </c>
      <c r="J226" s="22">
        <v>216</v>
      </c>
      <c r="K226" s="22">
        <v>0.76141400000000004</v>
      </c>
      <c r="L226">
        <f t="shared" si="36"/>
        <v>16.363499999999998</v>
      </c>
      <c r="M226">
        <f t="shared" si="37"/>
        <v>12.4743705915</v>
      </c>
      <c r="N226" s="9"/>
      <c r="O226" s="22">
        <v>0.98770100000000005</v>
      </c>
      <c r="P226" s="22">
        <v>177.8</v>
      </c>
      <c r="Q226" s="22">
        <v>-1.6339099999999999E-2</v>
      </c>
      <c r="R226" s="22">
        <v>216</v>
      </c>
      <c r="S226" s="22">
        <v>0.98663299999999998</v>
      </c>
      <c r="T226">
        <f t="shared" si="38"/>
        <v>16.339099999999998</v>
      </c>
      <c r="U226">
        <f t="shared" si="39"/>
        <v>16.138145409099998</v>
      </c>
      <c r="X226" s="9"/>
      <c r="Y226" s="22">
        <v>0.76232900000000003</v>
      </c>
      <c r="Z226" s="22">
        <v>295.36099999999999</v>
      </c>
      <c r="AA226" s="22">
        <v>-1.6366599999999999E-2</v>
      </c>
      <c r="AB226" s="22">
        <v>216</v>
      </c>
      <c r="AC226" s="22">
        <v>0.76171900000000003</v>
      </c>
      <c r="AD226">
        <f t="shared" si="40"/>
        <v>16.366599999999998</v>
      </c>
      <c r="AE226">
        <f t="shared" si="41"/>
        <v>12.476733811399999</v>
      </c>
      <c r="AF226" s="9"/>
      <c r="AG226" s="22">
        <v>0.98770100000000005</v>
      </c>
      <c r="AH226" s="22">
        <v>376.89</v>
      </c>
      <c r="AI226" s="22">
        <v>-1.6311599999999999E-2</v>
      </c>
      <c r="AJ226" s="22">
        <v>216</v>
      </c>
      <c r="AK226" s="22">
        <v>0.98693799999999998</v>
      </c>
      <c r="AL226">
        <f t="shared" si="42"/>
        <v>16.311599999999999</v>
      </c>
      <c r="AM226">
        <f t="shared" si="43"/>
        <v>16.1109836316</v>
      </c>
      <c r="AP226" s="9"/>
      <c r="AQ226" s="22">
        <v>0.76232900000000003</v>
      </c>
      <c r="AR226" s="22">
        <v>487.69</v>
      </c>
      <c r="AS226" s="22">
        <v>-1.6342200000000001E-2</v>
      </c>
      <c r="AT226" s="22">
        <v>216</v>
      </c>
      <c r="AU226" s="22">
        <v>0.76110800000000001</v>
      </c>
      <c r="AV226">
        <f t="shared" si="44"/>
        <v>16.342200000000002</v>
      </c>
      <c r="AW226">
        <f t="shared" si="45"/>
        <v>12.458132983800002</v>
      </c>
      <c r="AX226" s="9"/>
      <c r="AY226" s="22">
        <v>0.98770100000000005</v>
      </c>
      <c r="AZ226" s="22">
        <v>637.17100000000005</v>
      </c>
      <c r="BA226" s="22">
        <v>-1.6259800000000001E-2</v>
      </c>
      <c r="BB226" s="22">
        <v>216</v>
      </c>
      <c r="BC226" s="22">
        <v>0.98663299999999998</v>
      </c>
      <c r="BD226">
        <f t="shared" si="46"/>
        <v>16.259800000000002</v>
      </c>
      <c r="BE226">
        <f t="shared" si="47"/>
        <v>16.059820719800001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62.901299999999999</v>
      </c>
      <c r="I227" s="22">
        <v>-1.63727E-2</v>
      </c>
      <c r="J227" s="22">
        <v>217</v>
      </c>
      <c r="K227" s="22">
        <v>0.75653099999999995</v>
      </c>
      <c r="L227">
        <f t="shared" si="36"/>
        <v>16.372700000000002</v>
      </c>
      <c r="M227">
        <f t="shared" si="37"/>
        <v>12.398947473800002</v>
      </c>
      <c r="N227" s="9"/>
      <c r="O227" s="22">
        <v>0.99273699999999998</v>
      </c>
      <c r="P227" s="22">
        <v>177.9</v>
      </c>
      <c r="Q227" s="22">
        <v>-1.6330000000000001E-2</v>
      </c>
      <c r="R227" s="22">
        <v>217</v>
      </c>
      <c r="S227" s="22">
        <v>0.99212599999999995</v>
      </c>
      <c r="T227">
        <f t="shared" si="38"/>
        <v>16.330000000000002</v>
      </c>
      <c r="U227">
        <f t="shared" si="39"/>
        <v>16.211395210000003</v>
      </c>
      <c r="X227" s="9"/>
      <c r="Y227" s="22">
        <v>0.75729400000000002</v>
      </c>
      <c r="Z227" s="22">
        <v>295.46199999999999</v>
      </c>
      <c r="AA227" s="22">
        <v>-1.63635E-2</v>
      </c>
      <c r="AB227" s="22">
        <v>217</v>
      </c>
      <c r="AC227" s="22">
        <v>0.75653099999999995</v>
      </c>
      <c r="AD227">
        <f t="shared" si="40"/>
        <v>16.363499999999998</v>
      </c>
      <c r="AE227">
        <f t="shared" si="41"/>
        <v>12.391980368999999</v>
      </c>
      <c r="AF227" s="9"/>
      <c r="AG227" s="22">
        <v>0.99273699999999998</v>
      </c>
      <c r="AH227" s="22">
        <v>376.99099999999999</v>
      </c>
      <c r="AI227" s="22">
        <v>-1.6314700000000001E-2</v>
      </c>
      <c r="AJ227" s="22">
        <v>217</v>
      </c>
      <c r="AK227" s="22">
        <v>0.99212599999999995</v>
      </c>
      <c r="AL227">
        <f t="shared" si="42"/>
        <v>16.314700000000002</v>
      </c>
      <c r="AM227">
        <f t="shared" si="43"/>
        <v>16.196206333900001</v>
      </c>
      <c r="AP227" s="9"/>
      <c r="AQ227" s="22">
        <v>0.75729400000000002</v>
      </c>
      <c r="AR227" s="22">
        <v>487.79</v>
      </c>
      <c r="AS227" s="22">
        <v>-1.6339099999999999E-2</v>
      </c>
      <c r="AT227" s="22">
        <v>217</v>
      </c>
      <c r="AU227" s="22">
        <v>0.75683599999999995</v>
      </c>
      <c r="AV227">
        <f t="shared" si="44"/>
        <v>16.339099999999998</v>
      </c>
      <c r="AW227">
        <f t="shared" si="45"/>
        <v>12.373502395399999</v>
      </c>
      <c r="AX227" s="9"/>
      <c r="AY227" s="22">
        <v>0.99273699999999998</v>
      </c>
      <c r="AZ227" s="22">
        <v>637.27200000000005</v>
      </c>
      <c r="BA227" s="22">
        <v>-1.6241499999999999E-2</v>
      </c>
      <c r="BB227" s="22">
        <v>217</v>
      </c>
      <c r="BC227" s="22">
        <v>0.99182099999999995</v>
      </c>
      <c r="BD227">
        <f t="shared" si="46"/>
        <v>16.241499999999998</v>
      </c>
      <c r="BE227">
        <f t="shared" si="47"/>
        <v>16.123537985499997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63.002000000000002</v>
      </c>
      <c r="I228" s="22">
        <v>-1.6369600000000002E-2</v>
      </c>
      <c r="J228" s="22">
        <v>218</v>
      </c>
      <c r="K228" s="22">
        <v>0.75134299999999998</v>
      </c>
      <c r="L228">
        <f t="shared" si="36"/>
        <v>16.369600000000002</v>
      </c>
      <c r="M228">
        <f t="shared" si="37"/>
        <v>12.314162556800001</v>
      </c>
      <c r="N228" s="9"/>
      <c r="O228" s="22">
        <v>0.99777199999999999</v>
      </c>
      <c r="P228" s="22">
        <v>178.001</v>
      </c>
      <c r="Q228" s="22">
        <v>-1.6333E-2</v>
      </c>
      <c r="R228" s="22">
        <v>218</v>
      </c>
      <c r="S228" s="22">
        <v>0.99700900000000003</v>
      </c>
      <c r="T228">
        <f t="shared" si="38"/>
        <v>16.333000000000002</v>
      </c>
      <c r="U228">
        <f t="shared" si="39"/>
        <v>16.296610076</v>
      </c>
      <c r="X228" s="9"/>
      <c r="Y228" s="22">
        <v>0.75225799999999998</v>
      </c>
      <c r="Z228" s="22">
        <v>295.56299999999999</v>
      </c>
      <c r="AA228" s="22">
        <v>-1.63757E-2</v>
      </c>
      <c r="AB228" s="22">
        <v>218</v>
      </c>
      <c r="AC228" s="22">
        <v>0.75103799999999998</v>
      </c>
      <c r="AD228">
        <f t="shared" si="40"/>
        <v>16.375699999999998</v>
      </c>
      <c r="AE228">
        <f t="shared" si="41"/>
        <v>12.318751330599998</v>
      </c>
      <c r="AF228" s="9"/>
      <c r="AG228" s="22">
        <v>0.99777199999999999</v>
      </c>
      <c r="AH228" s="22">
        <v>377.09100000000001</v>
      </c>
      <c r="AI228" s="22">
        <v>-1.6308599999999999E-2</v>
      </c>
      <c r="AJ228" s="22">
        <v>218</v>
      </c>
      <c r="AK228" s="22">
        <v>0.99700900000000003</v>
      </c>
      <c r="AL228">
        <f t="shared" si="42"/>
        <v>16.308599999999998</v>
      </c>
      <c r="AM228">
        <f t="shared" si="43"/>
        <v>16.272264439199997</v>
      </c>
      <c r="AP228" s="9"/>
      <c r="AQ228" s="22">
        <v>0.75225799999999998</v>
      </c>
      <c r="AR228" s="22">
        <v>487.89100000000002</v>
      </c>
      <c r="AS228" s="22">
        <v>-1.6342200000000001E-2</v>
      </c>
      <c r="AT228" s="22">
        <v>218</v>
      </c>
      <c r="AU228" s="22">
        <v>0.75164799999999998</v>
      </c>
      <c r="AV228">
        <f t="shared" si="44"/>
        <v>16.342200000000002</v>
      </c>
      <c r="AW228">
        <f t="shared" si="45"/>
        <v>12.293550687600002</v>
      </c>
      <c r="AX228" s="9"/>
      <c r="AY228" s="22">
        <v>0.99777199999999999</v>
      </c>
      <c r="AZ228" s="22">
        <v>637.37300000000005</v>
      </c>
      <c r="BA228" s="22">
        <v>-1.6244499999999999E-2</v>
      </c>
      <c r="BB228" s="22">
        <v>218</v>
      </c>
      <c r="BC228" s="22">
        <v>0.99731400000000003</v>
      </c>
      <c r="BD228">
        <f t="shared" si="46"/>
        <v>16.244499999999999</v>
      </c>
      <c r="BE228">
        <f t="shared" si="47"/>
        <v>16.208307253999997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63.102699999999999</v>
      </c>
      <c r="I229" s="22">
        <v>-1.63635E-2</v>
      </c>
      <c r="J229" s="22">
        <v>219</v>
      </c>
      <c r="K229" s="22">
        <v>0.74670400000000003</v>
      </c>
      <c r="L229">
        <f t="shared" si="36"/>
        <v>16.363499999999998</v>
      </c>
      <c r="M229">
        <f t="shared" si="37"/>
        <v>12.227183560499999</v>
      </c>
      <c r="N229" s="9"/>
      <c r="O229" s="22">
        <v>1.00281</v>
      </c>
      <c r="P229" s="22">
        <v>178.102</v>
      </c>
      <c r="Q229" s="22">
        <v>-1.6339099999999999E-2</v>
      </c>
      <c r="R229" s="22">
        <v>219</v>
      </c>
      <c r="S229" s="22">
        <v>1.0018899999999999</v>
      </c>
      <c r="T229">
        <f t="shared" si="38"/>
        <v>16.339099999999998</v>
      </c>
      <c r="U229">
        <f t="shared" si="39"/>
        <v>16.385012870999997</v>
      </c>
      <c r="X229" s="9"/>
      <c r="Y229" s="22">
        <v>0.74722299999999997</v>
      </c>
      <c r="Z229" s="22">
        <v>295.66399999999999</v>
      </c>
      <c r="AA229" s="22">
        <v>-1.63757E-2</v>
      </c>
      <c r="AB229" s="22">
        <v>219</v>
      </c>
      <c r="AC229" s="22">
        <v>0.74642900000000001</v>
      </c>
      <c r="AD229">
        <f t="shared" si="40"/>
        <v>16.375699999999998</v>
      </c>
      <c r="AE229">
        <f t="shared" si="41"/>
        <v>12.236299681099998</v>
      </c>
      <c r="AF229" s="9"/>
      <c r="AG229" s="22">
        <v>1.00281</v>
      </c>
      <c r="AH229" s="22">
        <v>377.19200000000001</v>
      </c>
      <c r="AI229" s="22">
        <v>-1.6308599999999999E-2</v>
      </c>
      <c r="AJ229" s="22">
        <v>219</v>
      </c>
      <c r="AK229" s="22">
        <v>1.00159</v>
      </c>
      <c r="AL229">
        <f t="shared" si="42"/>
        <v>16.308599999999998</v>
      </c>
      <c r="AM229">
        <f t="shared" si="43"/>
        <v>16.354427165999997</v>
      </c>
      <c r="AP229" s="9"/>
      <c r="AQ229" s="22">
        <v>0.74722299999999997</v>
      </c>
      <c r="AR229" s="22">
        <v>487.99200000000002</v>
      </c>
      <c r="AS229" s="22">
        <v>-1.6339099999999999E-2</v>
      </c>
      <c r="AT229" s="22">
        <v>219</v>
      </c>
      <c r="AU229" s="22">
        <v>0.74661299999999997</v>
      </c>
      <c r="AV229">
        <f t="shared" si="44"/>
        <v>16.339099999999998</v>
      </c>
      <c r="AW229">
        <f t="shared" si="45"/>
        <v>12.208951319299999</v>
      </c>
      <c r="AX229" s="9"/>
      <c r="AY229" s="22">
        <v>1.00281</v>
      </c>
      <c r="AZ229" s="22">
        <v>637.47299999999996</v>
      </c>
      <c r="BA229" s="22">
        <v>-1.6247600000000001E-2</v>
      </c>
      <c r="BB229" s="22">
        <v>219</v>
      </c>
      <c r="BC229" s="22">
        <v>1.0018899999999999</v>
      </c>
      <c r="BD229">
        <f t="shared" si="46"/>
        <v>16.247600000000002</v>
      </c>
      <c r="BE229">
        <f t="shared" si="47"/>
        <v>16.293255756000001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63.203400000000002</v>
      </c>
      <c r="I230" s="22">
        <v>-1.6366599999999999E-2</v>
      </c>
      <c r="J230" s="22">
        <v>220</v>
      </c>
      <c r="K230" s="22">
        <v>0.74148599999999998</v>
      </c>
      <c r="L230">
        <f t="shared" si="36"/>
        <v>16.366599999999998</v>
      </c>
      <c r="M230">
        <f t="shared" si="37"/>
        <v>12.147094120799999</v>
      </c>
      <c r="N230" s="9"/>
      <c r="O230" s="22">
        <v>1.0078400000000001</v>
      </c>
      <c r="P230" s="22">
        <v>178.202</v>
      </c>
      <c r="Q230" s="22">
        <v>-1.6326899999999998E-2</v>
      </c>
      <c r="R230" s="22">
        <v>220</v>
      </c>
      <c r="S230" s="22">
        <v>1.0067699999999999</v>
      </c>
      <c r="T230">
        <f t="shared" si="38"/>
        <v>16.326899999999998</v>
      </c>
      <c r="U230">
        <f t="shared" si="39"/>
        <v>16.454902896</v>
      </c>
      <c r="X230" s="9"/>
      <c r="Y230" s="22">
        <v>0.74218799999999996</v>
      </c>
      <c r="Z230" s="22">
        <v>295.76400000000001</v>
      </c>
      <c r="AA230" s="22">
        <v>-1.63727E-2</v>
      </c>
      <c r="AB230" s="22">
        <v>220</v>
      </c>
      <c r="AC230" s="22">
        <v>0.74148599999999998</v>
      </c>
      <c r="AD230">
        <f t="shared" si="40"/>
        <v>16.372700000000002</v>
      </c>
      <c r="AE230">
        <f t="shared" si="41"/>
        <v>12.1516214676</v>
      </c>
      <c r="AF230" s="9"/>
      <c r="AG230" s="22">
        <v>1.0078400000000001</v>
      </c>
      <c r="AH230" s="22">
        <v>377.29300000000001</v>
      </c>
      <c r="AI230" s="22">
        <v>-1.6311599999999999E-2</v>
      </c>
      <c r="AJ230" s="22">
        <v>220</v>
      </c>
      <c r="AK230" s="22">
        <v>1.0067699999999999</v>
      </c>
      <c r="AL230">
        <f t="shared" si="42"/>
        <v>16.311599999999999</v>
      </c>
      <c r="AM230">
        <f t="shared" si="43"/>
        <v>16.439482943999998</v>
      </c>
      <c r="AP230" s="9"/>
      <c r="AQ230" s="22">
        <v>0.74218799999999996</v>
      </c>
      <c r="AR230" s="22">
        <v>488.09300000000002</v>
      </c>
      <c r="AS230" s="22">
        <v>-1.6333E-2</v>
      </c>
      <c r="AT230" s="22">
        <v>220</v>
      </c>
      <c r="AU230" s="22">
        <v>0.74157700000000004</v>
      </c>
      <c r="AV230">
        <f t="shared" si="44"/>
        <v>16.333000000000002</v>
      </c>
      <c r="AW230">
        <f t="shared" si="45"/>
        <v>12.122156604000001</v>
      </c>
      <c r="AX230" s="9"/>
      <c r="AY230" s="22">
        <v>1.0078400000000001</v>
      </c>
      <c r="AZ230" s="22">
        <v>637.57399999999996</v>
      </c>
      <c r="BA230" s="22">
        <v>-1.6244499999999999E-2</v>
      </c>
      <c r="BB230" s="22">
        <v>220</v>
      </c>
      <c r="BC230" s="22">
        <v>1.00708</v>
      </c>
      <c r="BD230">
        <f t="shared" si="46"/>
        <v>16.244499999999999</v>
      </c>
      <c r="BE230">
        <f t="shared" si="47"/>
        <v>16.371856879999999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63.304099999999998</v>
      </c>
      <c r="I231" s="22">
        <v>-1.6366599999999999E-2</v>
      </c>
      <c r="J231" s="22">
        <v>221</v>
      </c>
      <c r="K231" s="22">
        <v>0.73654200000000003</v>
      </c>
      <c r="L231">
        <f t="shared" si="36"/>
        <v>16.366599999999998</v>
      </c>
      <c r="M231">
        <f t="shared" si="37"/>
        <v>12.064671923199999</v>
      </c>
      <c r="N231" s="9"/>
      <c r="O231" s="22">
        <v>1.01288</v>
      </c>
      <c r="P231" s="22">
        <v>178.303</v>
      </c>
      <c r="Q231" s="22">
        <v>-1.6326899999999998E-2</v>
      </c>
      <c r="R231" s="22">
        <v>221</v>
      </c>
      <c r="S231" s="22">
        <v>1.01166</v>
      </c>
      <c r="T231">
        <f t="shared" si="38"/>
        <v>16.326899999999998</v>
      </c>
      <c r="U231">
        <f t="shared" si="39"/>
        <v>16.537190471999999</v>
      </c>
      <c r="X231" s="9"/>
      <c r="Y231" s="22">
        <v>0.73715200000000003</v>
      </c>
      <c r="Z231" s="22">
        <v>295.86500000000001</v>
      </c>
      <c r="AA231" s="22">
        <v>-1.6366599999999999E-2</v>
      </c>
      <c r="AB231" s="22">
        <v>221</v>
      </c>
      <c r="AC231" s="22">
        <v>0.736267</v>
      </c>
      <c r="AD231">
        <f t="shared" si="40"/>
        <v>16.366599999999998</v>
      </c>
      <c r="AE231">
        <f t="shared" si="41"/>
        <v>12.064671923199999</v>
      </c>
      <c r="AF231" s="9"/>
      <c r="AG231" s="22">
        <v>1.01288</v>
      </c>
      <c r="AH231" s="22">
        <v>377.39299999999997</v>
      </c>
      <c r="AI231" s="22">
        <v>-1.6302500000000001E-2</v>
      </c>
      <c r="AJ231" s="22">
        <v>221</v>
      </c>
      <c r="AK231" s="22">
        <v>1.01135</v>
      </c>
      <c r="AL231">
        <f t="shared" si="42"/>
        <v>16.302500000000002</v>
      </c>
      <c r="AM231">
        <f t="shared" si="43"/>
        <v>16.512476200000002</v>
      </c>
      <c r="AP231" s="9"/>
      <c r="AQ231" s="22">
        <v>0.73715200000000003</v>
      </c>
      <c r="AR231" s="22">
        <v>488.19299999999998</v>
      </c>
      <c r="AS231" s="22">
        <v>-1.6345200000000001E-2</v>
      </c>
      <c r="AT231" s="22">
        <v>221</v>
      </c>
      <c r="AU231" s="22">
        <v>0.73648100000000005</v>
      </c>
      <c r="AV231">
        <f t="shared" si="44"/>
        <v>16.345200000000002</v>
      </c>
      <c r="AW231">
        <f t="shared" si="45"/>
        <v>12.048896870400002</v>
      </c>
      <c r="AX231" s="9"/>
      <c r="AY231" s="22">
        <v>1.01288</v>
      </c>
      <c r="AZ231" s="22">
        <v>637.67499999999995</v>
      </c>
      <c r="BA231" s="22">
        <v>-1.6235400000000001E-2</v>
      </c>
      <c r="BB231" s="22">
        <v>221</v>
      </c>
      <c r="BC231" s="22">
        <v>1.01166</v>
      </c>
      <c r="BD231">
        <f t="shared" si="46"/>
        <v>16.235400000000002</v>
      </c>
      <c r="BE231">
        <f t="shared" si="47"/>
        <v>16.444511952000003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63.404800000000002</v>
      </c>
      <c r="I232" s="22">
        <v>-1.6369600000000002E-2</v>
      </c>
      <c r="J232" s="22">
        <v>222</v>
      </c>
      <c r="K232" s="22">
        <v>0.73144500000000001</v>
      </c>
      <c r="L232">
        <f t="shared" si="36"/>
        <v>16.369600000000002</v>
      </c>
      <c r="M232">
        <f t="shared" si="37"/>
        <v>11.984462443200002</v>
      </c>
      <c r="N232" s="9"/>
      <c r="O232" s="22">
        <v>1.0179100000000001</v>
      </c>
      <c r="P232" s="22">
        <v>178.404</v>
      </c>
      <c r="Q232" s="22">
        <v>-1.6342200000000001E-2</v>
      </c>
      <c r="R232" s="22">
        <v>222</v>
      </c>
      <c r="S232" s="22">
        <v>1.01685</v>
      </c>
      <c r="T232">
        <f t="shared" si="38"/>
        <v>16.342200000000002</v>
      </c>
      <c r="U232">
        <f t="shared" si="39"/>
        <v>16.634888802000003</v>
      </c>
      <c r="X232" s="9"/>
      <c r="Y232" s="22">
        <v>0.73211700000000002</v>
      </c>
      <c r="Z232" s="22">
        <v>295.96600000000001</v>
      </c>
      <c r="AA232" s="22">
        <v>-1.63605E-2</v>
      </c>
      <c r="AB232" s="22">
        <v>222</v>
      </c>
      <c r="AC232" s="22">
        <v>0.73165899999999995</v>
      </c>
      <c r="AD232">
        <f t="shared" si="40"/>
        <v>16.360500000000002</v>
      </c>
      <c r="AE232">
        <f t="shared" si="41"/>
        <v>11.977800178500001</v>
      </c>
      <c r="AF232" s="9"/>
      <c r="AG232" s="22">
        <v>1.0179100000000001</v>
      </c>
      <c r="AH232" s="22">
        <v>377.49400000000003</v>
      </c>
      <c r="AI232" s="22">
        <v>-1.6311599999999999E-2</v>
      </c>
      <c r="AJ232" s="22">
        <v>222</v>
      </c>
      <c r="AK232" s="22">
        <v>1.01685</v>
      </c>
      <c r="AL232">
        <f t="shared" si="42"/>
        <v>16.311599999999999</v>
      </c>
      <c r="AM232">
        <f t="shared" si="43"/>
        <v>16.603740756000001</v>
      </c>
      <c r="AP232" s="9"/>
      <c r="AQ232" s="22">
        <v>0.73211700000000002</v>
      </c>
      <c r="AR232" s="22">
        <v>488.29399999999998</v>
      </c>
      <c r="AS232" s="22">
        <v>-1.6342200000000001E-2</v>
      </c>
      <c r="AT232" s="22">
        <v>222</v>
      </c>
      <c r="AU232" s="22">
        <v>0.73135399999999995</v>
      </c>
      <c r="AV232">
        <f t="shared" si="44"/>
        <v>16.342200000000002</v>
      </c>
      <c r="AW232">
        <f t="shared" si="45"/>
        <v>11.964402437400002</v>
      </c>
      <c r="AX232" s="9"/>
      <c r="AY232" s="22">
        <v>1.0179100000000001</v>
      </c>
      <c r="AZ232" s="22">
        <v>637.77599999999995</v>
      </c>
      <c r="BA232" s="22">
        <v>-1.62384E-2</v>
      </c>
      <c r="BB232" s="22">
        <v>222</v>
      </c>
      <c r="BC232" s="22">
        <v>1.01654</v>
      </c>
      <c r="BD232">
        <f t="shared" si="46"/>
        <v>16.238399999999999</v>
      </c>
      <c r="BE232">
        <f t="shared" si="47"/>
        <v>16.529229743999998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63.505499999999998</v>
      </c>
      <c r="I233" s="22">
        <v>-1.6369600000000002E-2</v>
      </c>
      <c r="J233" s="22">
        <v>223</v>
      </c>
      <c r="K233" s="22">
        <v>0.72625700000000004</v>
      </c>
      <c r="L233">
        <f t="shared" si="36"/>
        <v>16.369600000000002</v>
      </c>
      <c r="M233">
        <f t="shared" si="37"/>
        <v>11.902025137600001</v>
      </c>
      <c r="N233" s="9"/>
      <c r="O233" s="22">
        <v>1.02295</v>
      </c>
      <c r="P233" s="22">
        <v>178.50399999999999</v>
      </c>
      <c r="Q233" s="22">
        <v>-1.6333E-2</v>
      </c>
      <c r="R233" s="22">
        <v>223</v>
      </c>
      <c r="S233" s="22">
        <v>1.02203</v>
      </c>
      <c r="T233">
        <f t="shared" si="38"/>
        <v>16.333000000000002</v>
      </c>
      <c r="U233">
        <f t="shared" si="39"/>
        <v>16.707842350000004</v>
      </c>
      <c r="X233" s="9"/>
      <c r="Y233" s="22">
        <v>0.72708099999999998</v>
      </c>
      <c r="Z233" s="22">
        <v>296.06599999999997</v>
      </c>
      <c r="AA233" s="22">
        <v>-1.6366599999999999E-2</v>
      </c>
      <c r="AB233" s="22">
        <v>223</v>
      </c>
      <c r="AC233" s="22">
        <v>0.72628800000000004</v>
      </c>
      <c r="AD233">
        <f t="shared" si="40"/>
        <v>16.366599999999998</v>
      </c>
      <c r="AE233">
        <f t="shared" si="41"/>
        <v>11.899843894599998</v>
      </c>
      <c r="AF233" s="9"/>
      <c r="AG233" s="22">
        <v>1.02295</v>
      </c>
      <c r="AH233" s="22">
        <v>377.59500000000003</v>
      </c>
      <c r="AI233" s="22">
        <v>-1.6311599999999999E-2</v>
      </c>
      <c r="AJ233" s="22">
        <v>223</v>
      </c>
      <c r="AK233" s="22">
        <v>1.02173</v>
      </c>
      <c r="AL233">
        <f t="shared" si="42"/>
        <v>16.311599999999999</v>
      </c>
      <c r="AM233">
        <f t="shared" si="43"/>
        <v>16.68595122</v>
      </c>
      <c r="AP233" s="9"/>
      <c r="AQ233" s="22">
        <v>0.72708099999999998</v>
      </c>
      <c r="AR233" s="22">
        <v>488.39499999999998</v>
      </c>
      <c r="AS233" s="22">
        <v>-1.6342200000000001E-2</v>
      </c>
      <c r="AT233" s="22">
        <v>223</v>
      </c>
      <c r="AU233" s="22">
        <v>0.72643999999999997</v>
      </c>
      <c r="AV233">
        <f t="shared" si="44"/>
        <v>16.342200000000002</v>
      </c>
      <c r="AW233">
        <f t="shared" si="45"/>
        <v>11.882103118200002</v>
      </c>
      <c r="AX233" s="9"/>
      <c r="AY233" s="22">
        <v>1.02295</v>
      </c>
      <c r="AZ233" s="22">
        <v>637.87599999999998</v>
      </c>
      <c r="BA233" s="22">
        <v>-1.6241499999999999E-2</v>
      </c>
      <c r="BB233" s="22">
        <v>223</v>
      </c>
      <c r="BC233" s="22">
        <v>1.02173</v>
      </c>
      <c r="BD233">
        <f t="shared" si="46"/>
        <v>16.241499999999998</v>
      </c>
      <c r="BE233">
        <f t="shared" si="47"/>
        <v>16.614242425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63.606200000000001</v>
      </c>
      <c r="I234" s="22">
        <v>-1.63727E-2</v>
      </c>
      <c r="J234" s="22">
        <v>224</v>
      </c>
      <c r="K234" s="22">
        <v>0.72137499999999999</v>
      </c>
      <c r="L234">
        <f t="shared" si="36"/>
        <v>16.372700000000002</v>
      </c>
      <c r="M234">
        <f t="shared" si="37"/>
        <v>11.821842544200001</v>
      </c>
      <c r="N234" s="9"/>
      <c r="O234" s="22">
        <v>1.0279799999999999</v>
      </c>
      <c r="P234" s="22">
        <v>178.60499999999999</v>
      </c>
      <c r="Q234" s="22">
        <v>-1.6317700000000001E-2</v>
      </c>
      <c r="R234" s="22">
        <v>224</v>
      </c>
      <c r="S234" s="22">
        <v>1.02722</v>
      </c>
      <c r="T234">
        <f t="shared" si="38"/>
        <v>16.317700000000002</v>
      </c>
      <c r="U234">
        <f t="shared" si="39"/>
        <v>16.774269245999999</v>
      </c>
      <c r="X234" s="9"/>
      <c r="Y234" s="22">
        <v>0.72204599999999997</v>
      </c>
      <c r="Z234" s="22">
        <v>296.16699999999997</v>
      </c>
      <c r="AA234" s="22">
        <v>-1.63727E-2</v>
      </c>
      <c r="AB234" s="22">
        <v>224</v>
      </c>
      <c r="AC234" s="22">
        <v>0.72134399999999999</v>
      </c>
      <c r="AD234">
        <f t="shared" si="40"/>
        <v>16.372700000000002</v>
      </c>
      <c r="AE234">
        <f t="shared" si="41"/>
        <v>11.821842544200001</v>
      </c>
      <c r="AF234" s="9"/>
      <c r="AG234" s="22">
        <v>1.0279799999999999</v>
      </c>
      <c r="AH234" s="22">
        <v>377.69600000000003</v>
      </c>
      <c r="AI234" s="22">
        <v>-1.6314700000000001E-2</v>
      </c>
      <c r="AJ234" s="22">
        <v>224</v>
      </c>
      <c r="AK234" s="22">
        <v>1.02661</v>
      </c>
      <c r="AL234">
        <f t="shared" si="42"/>
        <v>16.314700000000002</v>
      </c>
      <c r="AM234">
        <f t="shared" si="43"/>
        <v>16.771185306</v>
      </c>
      <c r="AP234" s="9"/>
      <c r="AQ234" s="22">
        <v>0.72204599999999997</v>
      </c>
      <c r="AR234" s="22">
        <v>488.495</v>
      </c>
      <c r="AS234" s="22">
        <v>-1.6336099999999999E-2</v>
      </c>
      <c r="AT234" s="22">
        <v>224</v>
      </c>
      <c r="AU234" s="22">
        <v>0.72131299999999998</v>
      </c>
      <c r="AV234">
        <f t="shared" si="44"/>
        <v>16.336099999999998</v>
      </c>
      <c r="AW234">
        <f t="shared" si="45"/>
        <v>11.795415660599998</v>
      </c>
      <c r="AX234" s="9"/>
      <c r="AY234" s="22">
        <v>1.0279799999999999</v>
      </c>
      <c r="AZ234" s="22">
        <v>637.97699999999998</v>
      </c>
      <c r="BA234" s="22">
        <v>-1.62384E-2</v>
      </c>
      <c r="BB234" s="22">
        <v>224</v>
      </c>
      <c r="BC234" s="22">
        <v>1.02722</v>
      </c>
      <c r="BD234">
        <f t="shared" si="46"/>
        <v>16.238399999999999</v>
      </c>
      <c r="BE234">
        <f t="shared" si="47"/>
        <v>16.692750431999997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63.706899999999997</v>
      </c>
      <c r="I235" s="22">
        <v>-1.6378799999999999E-2</v>
      </c>
      <c r="J235" s="22">
        <v>225</v>
      </c>
      <c r="K235" s="22">
        <v>0.71633899999999995</v>
      </c>
      <c r="L235">
        <f t="shared" si="36"/>
        <v>16.378799999999998</v>
      </c>
      <c r="M235">
        <f t="shared" si="37"/>
        <v>11.743763388</v>
      </c>
      <c r="N235" s="9"/>
      <c r="O235" s="22">
        <v>1.03302</v>
      </c>
      <c r="P235" s="22">
        <v>178.70599999999999</v>
      </c>
      <c r="Q235" s="22">
        <v>-1.63208E-2</v>
      </c>
      <c r="R235" s="22">
        <v>225</v>
      </c>
      <c r="S235" s="22">
        <v>1.0318000000000001</v>
      </c>
      <c r="T235">
        <f t="shared" si="38"/>
        <v>16.320799999999998</v>
      </c>
      <c r="U235">
        <f t="shared" si="39"/>
        <v>16.859712815999998</v>
      </c>
      <c r="X235" s="9"/>
      <c r="Y235" s="22">
        <v>0.71701000000000004</v>
      </c>
      <c r="Z235" s="22">
        <v>296.26799999999997</v>
      </c>
      <c r="AA235" s="22">
        <v>-1.6381799999999998E-2</v>
      </c>
      <c r="AB235" s="22">
        <v>225</v>
      </c>
      <c r="AC235" s="22">
        <v>0.71630899999999997</v>
      </c>
      <c r="AD235">
        <f t="shared" si="40"/>
        <v>16.381799999999998</v>
      </c>
      <c r="AE235">
        <f t="shared" si="41"/>
        <v>11.745914418</v>
      </c>
      <c r="AF235" s="9"/>
      <c r="AG235" s="22">
        <v>1.03302</v>
      </c>
      <c r="AH235" s="22">
        <v>377.79599999999999</v>
      </c>
      <c r="AI235" s="22">
        <v>-1.6305500000000001E-2</v>
      </c>
      <c r="AJ235" s="22">
        <v>225</v>
      </c>
      <c r="AK235" s="22">
        <v>1.0321</v>
      </c>
      <c r="AL235">
        <f t="shared" si="42"/>
        <v>16.305500000000002</v>
      </c>
      <c r="AM235">
        <f t="shared" si="43"/>
        <v>16.843907610000002</v>
      </c>
      <c r="AP235" s="9"/>
      <c r="AQ235" s="22">
        <v>0.71701000000000004</v>
      </c>
      <c r="AR235" s="22">
        <v>488.596</v>
      </c>
      <c r="AS235" s="22">
        <v>-1.6342200000000001E-2</v>
      </c>
      <c r="AT235" s="22">
        <v>225</v>
      </c>
      <c r="AU235" s="22">
        <v>0.71630899999999997</v>
      </c>
      <c r="AV235">
        <f t="shared" si="44"/>
        <v>16.342200000000002</v>
      </c>
      <c r="AW235">
        <f t="shared" si="45"/>
        <v>11.717520822000003</v>
      </c>
      <c r="AX235" s="9"/>
      <c r="AY235" s="22">
        <v>1.03302</v>
      </c>
      <c r="AZ235" s="22">
        <v>638.07799999999997</v>
      </c>
      <c r="BA235" s="22">
        <v>-1.6232300000000002E-2</v>
      </c>
      <c r="BB235" s="22">
        <v>225</v>
      </c>
      <c r="BC235" s="22">
        <v>1.03241</v>
      </c>
      <c r="BD235">
        <f t="shared" si="46"/>
        <v>16.232300000000002</v>
      </c>
      <c r="BE235">
        <f t="shared" si="47"/>
        <v>16.768290546000003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63.807600000000001</v>
      </c>
      <c r="I236" s="22">
        <v>-1.6378799999999999E-2</v>
      </c>
      <c r="J236" s="22">
        <v>226</v>
      </c>
      <c r="K236" s="22">
        <v>0.71124299999999996</v>
      </c>
      <c r="L236">
        <f t="shared" si="36"/>
        <v>16.378799999999998</v>
      </c>
      <c r="M236">
        <f t="shared" si="37"/>
        <v>11.661296129999998</v>
      </c>
      <c r="N236" s="9"/>
      <c r="O236" s="22">
        <v>1.03806</v>
      </c>
      <c r="P236" s="22">
        <v>178.80699999999999</v>
      </c>
      <c r="Q236" s="22">
        <v>-1.6333E-2</v>
      </c>
      <c r="R236" s="22">
        <v>226</v>
      </c>
      <c r="S236" s="22">
        <v>1.0363800000000001</v>
      </c>
      <c r="T236">
        <f t="shared" si="38"/>
        <v>16.333000000000002</v>
      </c>
      <c r="U236">
        <f t="shared" si="39"/>
        <v>16.954633980000001</v>
      </c>
      <c r="X236" s="9"/>
      <c r="Y236" s="22">
        <v>0.71197500000000002</v>
      </c>
      <c r="Z236" s="22">
        <v>296.36900000000003</v>
      </c>
      <c r="AA236" s="22">
        <v>-1.63757E-2</v>
      </c>
      <c r="AB236" s="22">
        <v>226</v>
      </c>
      <c r="AC236" s="22">
        <v>0.71124299999999996</v>
      </c>
      <c r="AD236">
        <f t="shared" si="40"/>
        <v>16.375699999999998</v>
      </c>
      <c r="AE236">
        <f t="shared" si="41"/>
        <v>11.659089007499999</v>
      </c>
      <c r="AF236" s="9"/>
      <c r="AG236" s="22">
        <v>1.03806</v>
      </c>
      <c r="AH236" s="22">
        <v>377.89699999999999</v>
      </c>
      <c r="AI236" s="22">
        <v>-1.6299399999999999E-2</v>
      </c>
      <c r="AJ236" s="22">
        <v>226</v>
      </c>
      <c r="AK236" s="22">
        <v>1.0369900000000001</v>
      </c>
      <c r="AL236">
        <f t="shared" si="42"/>
        <v>16.299399999999999</v>
      </c>
      <c r="AM236">
        <f t="shared" si="43"/>
        <v>16.919755163999998</v>
      </c>
      <c r="AP236" s="9"/>
      <c r="AQ236" s="22">
        <v>0.71197500000000002</v>
      </c>
      <c r="AR236" s="22">
        <v>488.697</v>
      </c>
      <c r="AS236" s="22">
        <v>-1.6345200000000001E-2</v>
      </c>
      <c r="AT236" s="22">
        <v>226</v>
      </c>
      <c r="AU236" s="22">
        <v>0.71133400000000002</v>
      </c>
      <c r="AV236">
        <f t="shared" si="44"/>
        <v>16.345200000000002</v>
      </c>
      <c r="AW236">
        <f t="shared" si="45"/>
        <v>11.637373770000002</v>
      </c>
      <c r="AX236" s="9"/>
      <c r="AY236" s="22">
        <v>1.03806</v>
      </c>
      <c r="AZ236" s="22">
        <v>638.178</v>
      </c>
      <c r="BA236" s="22">
        <v>-1.6223100000000001E-2</v>
      </c>
      <c r="BB236" s="22">
        <v>226</v>
      </c>
      <c r="BC236" s="22">
        <v>1.0369900000000001</v>
      </c>
      <c r="BD236">
        <f t="shared" si="46"/>
        <v>16.223100000000002</v>
      </c>
      <c r="BE236">
        <f t="shared" si="47"/>
        <v>16.840551186000003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63.908299999999997</v>
      </c>
      <c r="I237" s="22">
        <v>-1.6381799999999998E-2</v>
      </c>
      <c r="J237" s="22">
        <v>227</v>
      </c>
      <c r="K237" s="22">
        <v>0.70626800000000001</v>
      </c>
      <c r="L237">
        <f t="shared" si="36"/>
        <v>16.381799999999998</v>
      </c>
      <c r="M237">
        <f t="shared" si="37"/>
        <v>11.580949691999999</v>
      </c>
      <c r="N237" s="9"/>
      <c r="O237" s="22">
        <v>1.0430900000000001</v>
      </c>
      <c r="P237" s="22">
        <v>178.90700000000001</v>
      </c>
      <c r="Q237" s="22">
        <v>-1.6330000000000001E-2</v>
      </c>
      <c r="R237" s="22">
        <v>227</v>
      </c>
      <c r="S237" s="22">
        <v>1.0418700000000001</v>
      </c>
      <c r="T237">
        <f t="shared" si="38"/>
        <v>16.330000000000002</v>
      </c>
      <c r="U237">
        <f t="shared" si="39"/>
        <v>17.033659700000005</v>
      </c>
      <c r="X237" s="9"/>
      <c r="Y237" s="22">
        <v>0.70694000000000001</v>
      </c>
      <c r="Z237" s="22">
        <v>296.46899999999999</v>
      </c>
      <c r="AA237" s="22">
        <v>-1.6378799999999999E-2</v>
      </c>
      <c r="AB237" s="22">
        <v>227</v>
      </c>
      <c r="AC237" s="22">
        <v>0.70623800000000003</v>
      </c>
      <c r="AD237">
        <f t="shared" si="40"/>
        <v>16.378799999999998</v>
      </c>
      <c r="AE237">
        <f t="shared" si="41"/>
        <v>11.578828871999999</v>
      </c>
      <c r="AF237" s="9"/>
      <c r="AG237" s="22">
        <v>1.0430900000000001</v>
      </c>
      <c r="AH237" s="22">
        <v>377.99799999999999</v>
      </c>
      <c r="AI237" s="22">
        <v>-1.6302500000000001E-2</v>
      </c>
      <c r="AJ237" s="22">
        <v>227</v>
      </c>
      <c r="AK237" s="22">
        <v>1.0421800000000001</v>
      </c>
      <c r="AL237">
        <f t="shared" si="42"/>
        <v>16.302500000000002</v>
      </c>
      <c r="AM237">
        <f t="shared" si="43"/>
        <v>17.004974725000004</v>
      </c>
      <c r="AP237" s="9"/>
      <c r="AQ237" s="22">
        <v>0.70694000000000001</v>
      </c>
      <c r="AR237" s="22">
        <v>488.798</v>
      </c>
      <c r="AS237" s="22">
        <v>-1.6339099999999999E-2</v>
      </c>
      <c r="AT237" s="22">
        <v>227</v>
      </c>
      <c r="AU237" s="22">
        <v>0.70626800000000001</v>
      </c>
      <c r="AV237">
        <f t="shared" si="44"/>
        <v>16.339099999999998</v>
      </c>
      <c r="AW237">
        <f t="shared" si="45"/>
        <v>11.550763353999999</v>
      </c>
      <c r="AX237" s="9"/>
      <c r="AY237" s="22">
        <v>1.0430900000000001</v>
      </c>
      <c r="AZ237" s="22">
        <v>638.279</v>
      </c>
      <c r="BA237" s="22">
        <v>-1.62262E-2</v>
      </c>
      <c r="BB237" s="22">
        <v>227</v>
      </c>
      <c r="BC237" s="22">
        <v>1.04156</v>
      </c>
      <c r="BD237">
        <f t="shared" si="46"/>
        <v>16.226199999999999</v>
      </c>
      <c r="BE237">
        <f t="shared" si="47"/>
        <v>16.925386958000001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64.009100000000004</v>
      </c>
      <c r="I238" s="22">
        <v>-1.6369600000000002E-2</v>
      </c>
      <c r="J238" s="22">
        <v>228</v>
      </c>
      <c r="K238" s="22">
        <v>0.70117200000000002</v>
      </c>
      <c r="L238">
        <f t="shared" si="36"/>
        <v>16.369600000000002</v>
      </c>
      <c r="M238">
        <f t="shared" si="37"/>
        <v>11.4898877184</v>
      </c>
      <c r="N238" s="9"/>
      <c r="O238" s="22">
        <v>1.04813</v>
      </c>
      <c r="P238" s="22">
        <v>179.00800000000001</v>
      </c>
      <c r="Q238" s="22">
        <v>-1.6326899999999998E-2</v>
      </c>
      <c r="R238" s="22">
        <v>228</v>
      </c>
      <c r="S238" s="22">
        <v>1.0473600000000001</v>
      </c>
      <c r="T238">
        <f t="shared" si="38"/>
        <v>16.326899999999998</v>
      </c>
      <c r="U238">
        <f t="shared" si="39"/>
        <v>17.112713696999997</v>
      </c>
      <c r="X238" s="9"/>
      <c r="Y238" s="22">
        <v>0.70190399999999997</v>
      </c>
      <c r="Z238" s="22">
        <v>296.57</v>
      </c>
      <c r="AA238" s="22">
        <v>-1.6378799999999999E-2</v>
      </c>
      <c r="AB238" s="22">
        <v>228</v>
      </c>
      <c r="AC238" s="22">
        <v>0.70141600000000004</v>
      </c>
      <c r="AD238">
        <f t="shared" si="40"/>
        <v>16.378799999999998</v>
      </c>
      <c r="AE238">
        <f t="shared" si="41"/>
        <v>11.496345235199998</v>
      </c>
      <c r="AF238" s="9"/>
      <c r="AG238" s="22">
        <v>1.04813</v>
      </c>
      <c r="AH238" s="22">
        <v>378.09800000000001</v>
      </c>
      <c r="AI238" s="22">
        <v>-1.6305500000000001E-2</v>
      </c>
      <c r="AJ238" s="22">
        <v>228</v>
      </c>
      <c r="AK238" s="22">
        <v>1.0467500000000001</v>
      </c>
      <c r="AL238">
        <f t="shared" si="42"/>
        <v>16.305500000000002</v>
      </c>
      <c r="AM238">
        <f t="shared" si="43"/>
        <v>17.090283715000002</v>
      </c>
      <c r="AP238" s="9"/>
      <c r="AQ238" s="22">
        <v>0.70190399999999997</v>
      </c>
      <c r="AR238" s="22">
        <v>488.89800000000002</v>
      </c>
      <c r="AS238" s="22">
        <v>-1.6342200000000001E-2</v>
      </c>
      <c r="AT238" s="22">
        <v>228</v>
      </c>
      <c r="AU238" s="22">
        <v>0.70120199999999999</v>
      </c>
      <c r="AV238">
        <f t="shared" si="44"/>
        <v>16.342200000000002</v>
      </c>
      <c r="AW238">
        <f t="shared" si="45"/>
        <v>11.470655548800002</v>
      </c>
      <c r="AX238" s="9"/>
      <c r="AY238" s="22">
        <v>1.04813</v>
      </c>
      <c r="AZ238" s="22">
        <v>638.38</v>
      </c>
      <c r="BA238" s="22">
        <v>-1.6235400000000001E-2</v>
      </c>
      <c r="BB238" s="22">
        <v>228</v>
      </c>
      <c r="BC238" s="22">
        <v>1.0470600000000001</v>
      </c>
      <c r="BD238">
        <f t="shared" si="46"/>
        <v>16.235400000000002</v>
      </c>
      <c r="BE238">
        <f t="shared" si="47"/>
        <v>17.016809802000001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64.109800000000007</v>
      </c>
      <c r="I239" s="22">
        <v>-1.6381799999999998E-2</v>
      </c>
      <c r="J239" s="22">
        <v>229</v>
      </c>
      <c r="K239" s="22">
        <v>0.69622799999999996</v>
      </c>
      <c r="L239">
        <f t="shared" si="36"/>
        <v>16.381799999999998</v>
      </c>
      <c r="M239">
        <f t="shared" si="37"/>
        <v>11.415968584199998</v>
      </c>
      <c r="N239" s="9"/>
      <c r="O239" s="22">
        <v>1.0531600000000001</v>
      </c>
      <c r="P239" s="22">
        <v>179.10900000000001</v>
      </c>
      <c r="Q239" s="22">
        <v>-1.63208E-2</v>
      </c>
      <c r="R239" s="22">
        <v>229</v>
      </c>
      <c r="S239" s="22">
        <v>1.0519400000000001</v>
      </c>
      <c r="T239">
        <f t="shared" si="38"/>
        <v>16.320799999999998</v>
      </c>
      <c r="U239">
        <f t="shared" si="39"/>
        <v>17.188413728</v>
      </c>
      <c r="X239" s="9"/>
      <c r="Y239" s="22">
        <v>0.69686899999999996</v>
      </c>
      <c r="Z239" s="22">
        <v>296.67099999999999</v>
      </c>
      <c r="AA239" s="22">
        <v>-1.63727E-2</v>
      </c>
      <c r="AB239" s="22">
        <v>229</v>
      </c>
      <c r="AC239" s="22">
        <v>0.69616699999999998</v>
      </c>
      <c r="AD239">
        <f t="shared" si="40"/>
        <v>16.372700000000002</v>
      </c>
      <c r="AE239">
        <f t="shared" si="41"/>
        <v>11.409627076300001</v>
      </c>
      <c r="AF239" s="9"/>
      <c r="AG239" s="22">
        <v>1.0531600000000001</v>
      </c>
      <c r="AH239" s="22">
        <v>378.19900000000001</v>
      </c>
      <c r="AI239" s="22">
        <v>-1.6317700000000001E-2</v>
      </c>
      <c r="AJ239" s="22">
        <v>229</v>
      </c>
      <c r="AK239" s="22">
        <v>1.0522499999999999</v>
      </c>
      <c r="AL239">
        <f t="shared" si="42"/>
        <v>16.317700000000002</v>
      </c>
      <c r="AM239">
        <f t="shared" si="43"/>
        <v>17.185148932000004</v>
      </c>
      <c r="AP239" s="9"/>
      <c r="AQ239" s="22">
        <v>0.69686899999999996</v>
      </c>
      <c r="AR239" s="22">
        <v>488.99900000000002</v>
      </c>
      <c r="AS239" s="22">
        <v>-1.63483E-2</v>
      </c>
      <c r="AT239" s="22">
        <v>229</v>
      </c>
      <c r="AU239" s="22">
        <v>0.69622799999999996</v>
      </c>
      <c r="AV239">
        <f t="shared" si="44"/>
        <v>16.348299999999998</v>
      </c>
      <c r="AW239">
        <f t="shared" si="45"/>
        <v>11.392623472699999</v>
      </c>
      <c r="AX239" s="9"/>
      <c r="AY239" s="22">
        <v>1.0531600000000001</v>
      </c>
      <c r="AZ239" s="22">
        <v>638.48099999999999</v>
      </c>
      <c r="BA239" s="22">
        <v>-1.6232300000000002E-2</v>
      </c>
      <c r="BB239" s="22">
        <v>229</v>
      </c>
      <c r="BC239" s="22">
        <v>1.0516399999999999</v>
      </c>
      <c r="BD239">
        <f t="shared" si="46"/>
        <v>16.232300000000002</v>
      </c>
      <c r="BE239">
        <f t="shared" si="47"/>
        <v>17.095209068000003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64.210499999999996</v>
      </c>
      <c r="I240" s="22">
        <v>-1.6378799999999999E-2</v>
      </c>
      <c r="J240" s="22">
        <v>230</v>
      </c>
      <c r="K240" s="22">
        <v>0.69107099999999999</v>
      </c>
      <c r="L240">
        <f t="shared" si="36"/>
        <v>16.378799999999998</v>
      </c>
      <c r="M240">
        <f t="shared" si="37"/>
        <v>11.331394340399999</v>
      </c>
      <c r="N240" s="9"/>
      <c r="O240" s="22">
        <v>1.0582</v>
      </c>
      <c r="P240" s="22">
        <v>179.209</v>
      </c>
      <c r="Q240" s="22">
        <v>-1.6326899999999998E-2</v>
      </c>
      <c r="R240" s="22">
        <v>230</v>
      </c>
      <c r="S240" s="22">
        <v>1.0571299999999999</v>
      </c>
      <c r="T240">
        <f t="shared" si="38"/>
        <v>16.326899999999998</v>
      </c>
      <c r="U240">
        <f t="shared" si="39"/>
        <v>17.27712558</v>
      </c>
      <c r="X240" s="9"/>
      <c r="Y240" s="22">
        <v>0.69183300000000003</v>
      </c>
      <c r="Z240" s="22">
        <v>296.77100000000002</v>
      </c>
      <c r="AA240" s="22">
        <v>-1.6381799999999998E-2</v>
      </c>
      <c r="AB240" s="22">
        <v>230</v>
      </c>
      <c r="AC240" s="22">
        <v>0.69119299999999995</v>
      </c>
      <c r="AD240">
        <f t="shared" si="40"/>
        <v>16.381799999999998</v>
      </c>
      <c r="AE240">
        <f t="shared" si="41"/>
        <v>11.333469839399999</v>
      </c>
      <c r="AF240" s="9"/>
      <c r="AG240" s="22">
        <v>1.0582</v>
      </c>
      <c r="AH240" s="22">
        <v>378.3</v>
      </c>
      <c r="AI240" s="22">
        <v>-1.62933E-2</v>
      </c>
      <c r="AJ240" s="22">
        <v>230</v>
      </c>
      <c r="AK240" s="22">
        <v>1.0571299999999999</v>
      </c>
      <c r="AL240">
        <f t="shared" si="42"/>
        <v>16.293299999999999</v>
      </c>
      <c r="AM240">
        <f t="shared" si="43"/>
        <v>17.241570059999997</v>
      </c>
      <c r="AP240" s="9"/>
      <c r="AQ240" s="22">
        <v>0.69183300000000003</v>
      </c>
      <c r="AR240" s="22">
        <v>489.1</v>
      </c>
      <c r="AS240" s="22">
        <v>-1.6351299999999999E-2</v>
      </c>
      <c r="AT240" s="22">
        <v>230</v>
      </c>
      <c r="AU240" s="22">
        <v>0.69110099999999997</v>
      </c>
      <c r="AV240">
        <f t="shared" si="44"/>
        <v>16.351299999999998</v>
      </c>
      <c r="AW240">
        <f t="shared" si="45"/>
        <v>11.3123689329</v>
      </c>
      <c r="AX240" s="9"/>
      <c r="AY240" s="22">
        <v>1.0582</v>
      </c>
      <c r="AZ240" s="22">
        <v>638.58100000000002</v>
      </c>
      <c r="BA240" s="22">
        <v>-1.62109E-2</v>
      </c>
      <c r="BB240" s="22">
        <v>230</v>
      </c>
      <c r="BC240" s="22">
        <v>1.0574300000000001</v>
      </c>
      <c r="BD240">
        <f t="shared" si="46"/>
        <v>16.210899999999999</v>
      </c>
      <c r="BE240">
        <f t="shared" si="47"/>
        <v>17.15437438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64.311199999999999</v>
      </c>
      <c r="I241" s="22">
        <v>-1.63757E-2</v>
      </c>
      <c r="J241" s="22">
        <v>231</v>
      </c>
      <c r="K241" s="22">
        <v>0.68609600000000004</v>
      </c>
      <c r="L241">
        <f t="shared" si="36"/>
        <v>16.375699999999998</v>
      </c>
      <c r="M241">
        <f t="shared" si="37"/>
        <v>11.246798008599999</v>
      </c>
      <c r="N241" s="9"/>
      <c r="O241" s="22">
        <v>1.0632299999999999</v>
      </c>
      <c r="P241" s="22">
        <v>179.31</v>
      </c>
      <c r="Q241" s="22">
        <v>-1.63208E-2</v>
      </c>
      <c r="R241" s="22">
        <v>231</v>
      </c>
      <c r="S241" s="22">
        <v>1.0623199999999999</v>
      </c>
      <c r="T241">
        <f t="shared" si="38"/>
        <v>16.320799999999998</v>
      </c>
      <c r="U241">
        <f t="shared" si="39"/>
        <v>17.352764183999998</v>
      </c>
      <c r="X241" s="9"/>
      <c r="Y241" s="22">
        <v>0.68679800000000002</v>
      </c>
      <c r="Z241" s="22">
        <v>296.87200000000001</v>
      </c>
      <c r="AA241" s="22">
        <v>-1.6381799999999998E-2</v>
      </c>
      <c r="AB241" s="22">
        <v>231</v>
      </c>
      <c r="AC241" s="22">
        <v>0.68618800000000002</v>
      </c>
      <c r="AD241">
        <f t="shared" si="40"/>
        <v>16.381799999999998</v>
      </c>
      <c r="AE241">
        <f t="shared" si="41"/>
        <v>11.250987476399999</v>
      </c>
      <c r="AF241" s="9"/>
      <c r="AG241" s="22">
        <v>1.0632299999999999</v>
      </c>
      <c r="AH241" s="22">
        <v>378.4</v>
      </c>
      <c r="AI241" s="22">
        <v>-1.6290300000000001E-2</v>
      </c>
      <c r="AJ241" s="22">
        <v>231</v>
      </c>
      <c r="AK241" s="22">
        <v>1.0629299999999999</v>
      </c>
      <c r="AL241">
        <f t="shared" si="42"/>
        <v>16.290300000000002</v>
      </c>
      <c r="AM241">
        <f t="shared" si="43"/>
        <v>17.320335669000002</v>
      </c>
      <c r="AP241" s="9"/>
      <c r="AQ241" s="22">
        <v>0.68679800000000002</v>
      </c>
      <c r="AR241" s="22">
        <v>489.2</v>
      </c>
      <c r="AS241" s="22">
        <v>-1.63483E-2</v>
      </c>
      <c r="AT241" s="22">
        <v>231</v>
      </c>
      <c r="AU241" s="22">
        <v>0.68582200000000004</v>
      </c>
      <c r="AV241">
        <f t="shared" si="44"/>
        <v>16.348299999999998</v>
      </c>
      <c r="AW241">
        <f t="shared" si="45"/>
        <v>11.227979743399999</v>
      </c>
      <c r="AX241" s="9"/>
      <c r="AY241" s="22">
        <v>1.0632299999999999</v>
      </c>
      <c r="AZ241" s="22">
        <v>638.68200000000002</v>
      </c>
      <c r="BA241" s="22">
        <v>-1.62109E-2</v>
      </c>
      <c r="BB241" s="22">
        <v>231</v>
      </c>
      <c r="BC241" s="22">
        <v>1.0626199999999999</v>
      </c>
      <c r="BD241">
        <f t="shared" si="46"/>
        <v>16.210899999999999</v>
      </c>
      <c r="BE241">
        <f t="shared" si="47"/>
        <v>17.235915206999998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64.411900000000003</v>
      </c>
      <c r="I242" s="22">
        <v>-1.6393999999999999E-2</v>
      </c>
      <c r="J242" s="22">
        <v>232</v>
      </c>
      <c r="K242" s="22">
        <v>0.68106100000000003</v>
      </c>
      <c r="L242">
        <f t="shared" si="36"/>
        <v>16.393999999999998</v>
      </c>
      <c r="M242">
        <f t="shared" si="37"/>
        <v>11.176822622</v>
      </c>
      <c r="N242" s="9"/>
      <c r="O242" s="22">
        <v>1.0682700000000001</v>
      </c>
      <c r="P242" s="22">
        <v>179.411</v>
      </c>
      <c r="Q242" s="22">
        <v>-1.6317700000000001E-2</v>
      </c>
      <c r="R242" s="22">
        <v>232</v>
      </c>
      <c r="S242" s="22">
        <v>1.0671999999999999</v>
      </c>
      <c r="T242">
        <f t="shared" si="38"/>
        <v>16.317700000000002</v>
      </c>
      <c r="U242">
        <f t="shared" si="39"/>
        <v>17.431709379000004</v>
      </c>
      <c r="X242" s="9"/>
      <c r="Y242" s="22">
        <v>0.68176300000000001</v>
      </c>
      <c r="Z242" s="22">
        <v>296.97300000000001</v>
      </c>
      <c r="AA242" s="22">
        <v>-1.6378799999999999E-2</v>
      </c>
      <c r="AB242" s="22">
        <v>232</v>
      </c>
      <c r="AC242" s="22">
        <v>0.68096900000000005</v>
      </c>
      <c r="AD242">
        <f t="shared" si="40"/>
        <v>16.378799999999998</v>
      </c>
      <c r="AE242">
        <f t="shared" si="41"/>
        <v>11.166459824399999</v>
      </c>
      <c r="AF242" s="9"/>
      <c r="AG242" s="22">
        <v>1.0682700000000001</v>
      </c>
      <c r="AH242" s="22">
        <v>378.50099999999998</v>
      </c>
      <c r="AI242" s="22">
        <v>-1.6290300000000001E-2</v>
      </c>
      <c r="AJ242" s="22">
        <v>232</v>
      </c>
      <c r="AK242" s="22">
        <v>1.0678099999999999</v>
      </c>
      <c r="AL242">
        <f t="shared" si="42"/>
        <v>16.290300000000002</v>
      </c>
      <c r="AM242">
        <f t="shared" si="43"/>
        <v>17.402438781000004</v>
      </c>
      <c r="AP242" s="9"/>
      <c r="AQ242" s="22">
        <v>0.68176300000000001</v>
      </c>
      <c r="AR242" s="22">
        <v>489.30099999999999</v>
      </c>
      <c r="AS242" s="22">
        <v>-1.6342200000000001E-2</v>
      </c>
      <c r="AT242" s="22">
        <v>232</v>
      </c>
      <c r="AU242" s="22">
        <v>0.68112200000000001</v>
      </c>
      <c r="AV242">
        <f t="shared" si="44"/>
        <v>16.342200000000002</v>
      </c>
      <c r="AW242">
        <f t="shared" si="45"/>
        <v>11.141507298600001</v>
      </c>
      <c r="AX242" s="9"/>
      <c r="AY242" s="22">
        <v>1.0682700000000001</v>
      </c>
      <c r="AZ242" s="22">
        <v>638.78300000000002</v>
      </c>
      <c r="BA242" s="22">
        <v>-1.62109E-2</v>
      </c>
      <c r="BB242" s="22">
        <v>232</v>
      </c>
      <c r="BC242" s="22">
        <v>1.06812</v>
      </c>
      <c r="BD242">
        <f t="shared" si="46"/>
        <v>16.210899999999999</v>
      </c>
      <c r="BE242">
        <f t="shared" si="47"/>
        <v>17.317618143000001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64.512600000000006</v>
      </c>
      <c r="I243" s="22">
        <v>-1.6381799999999998E-2</v>
      </c>
      <c r="J243" s="22">
        <v>233</v>
      </c>
      <c r="K243" s="22">
        <v>0.67602499999999999</v>
      </c>
      <c r="L243">
        <f t="shared" si="36"/>
        <v>16.381799999999998</v>
      </c>
      <c r="M243">
        <f t="shared" si="37"/>
        <v>11.086006368599998</v>
      </c>
      <c r="N243" s="9"/>
      <c r="O243" s="22">
        <v>1.0732999999999999</v>
      </c>
      <c r="P243" s="22">
        <v>179.512</v>
      </c>
      <c r="Q243" s="22">
        <v>-1.6305500000000001E-2</v>
      </c>
      <c r="R243" s="22">
        <v>233</v>
      </c>
      <c r="S243" s="22">
        <v>1.07239</v>
      </c>
      <c r="T243">
        <f t="shared" si="38"/>
        <v>16.305500000000002</v>
      </c>
      <c r="U243">
        <f t="shared" si="39"/>
        <v>17.50069315</v>
      </c>
      <c r="X243" s="9"/>
      <c r="Y243" s="22">
        <v>0.67672699999999997</v>
      </c>
      <c r="Z243" s="22">
        <v>297.07400000000001</v>
      </c>
      <c r="AA243" s="22">
        <v>-1.6384900000000001E-2</v>
      </c>
      <c r="AB243" s="22">
        <v>233</v>
      </c>
      <c r="AC243" s="22">
        <v>0.67590300000000003</v>
      </c>
      <c r="AD243">
        <f t="shared" si="40"/>
        <v>16.384900000000002</v>
      </c>
      <c r="AE243">
        <f t="shared" si="41"/>
        <v>11.0881042223</v>
      </c>
      <c r="AF243" s="9"/>
      <c r="AG243" s="22">
        <v>1.0732999999999999</v>
      </c>
      <c r="AH243" s="22">
        <v>378.60199999999998</v>
      </c>
      <c r="AI243" s="22">
        <v>-1.6290300000000001E-2</v>
      </c>
      <c r="AJ243" s="22">
        <v>233</v>
      </c>
      <c r="AK243" s="22">
        <v>1.0720799999999999</v>
      </c>
      <c r="AL243">
        <f t="shared" si="42"/>
        <v>16.290300000000002</v>
      </c>
      <c r="AM243">
        <f t="shared" si="43"/>
        <v>17.48437899</v>
      </c>
      <c r="AP243" s="9"/>
      <c r="AQ243" s="22">
        <v>0.67672699999999997</v>
      </c>
      <c r="AR243" s="22">
        <v>489.40199999999999</v>
      </c>
      <c r="AS243" s="22">
        <v>-1.6342200000000001E-2</v>
      </c>
      <c r="AT243" s="22">
        <v>233</v>
      </c>
      <c r="AU243" s="22">
        <v>0.67599500000000001</v>
      </c>
      <c r="AV243">
        <f t="shared" si="44"/>
        <v>16.342200000000002</v>
      </c>
      <c r="AW243">
        <f t="shared" si="45"/>
        <v>11.0592079794</v>
      </c>
      <c r="AX243" s="9"/>
      <c r="AY243" s="22">
        <v>1.0732999999999999</v>
      </c>
      <c r="AZ243" s="22">
        <v>638.88300000000004</v>
      </c>
      <c r="BA243" s="22">
        <v>-1.62109E-2</v>
      </c>
      <c r="BB243" s="22">
        <v>233</v>
      </c>
      <c r="BC243" s="22">
        <v>1.0720799999999999</v>
      </c>
      <c r="BD243">
        <f t="shared" si="46"/>
        <v>16.210899999999999</v>
      </c>
      <c r="BE243">
        <f t="shared" si="47"/>
        <v>17.399158969999998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64.613299999999995</v>
      </c>
      <c r="I244" s="22">
        <v>-1.63879E-2</v>
      </c>
      <c r="J244" s="22">
        <v>234</v>
      </c>
      <c r="K244" s="22">
        <v>0.67089799999999999</v>
      </c>
      <c r="L244">
        <f t="shared" si="36"/>
        <v>16.387900000000002</v>
      </c>
      <c r="M244">
        <f t="shared" si="37"/>
        <v>11.007621326800001</v>
      </c>
      <c r="N244" s="9"/>
      <c r="O244" s="22">
        <v>1.0783400000000001</v>
      </c>
      <c r="P244" s="22">
        <v>179.61199999999999</v>
      </c>
      <c r="Q244" s="22">
        <v>-1.6314700000000001E-2</v>
      </c>
      <c r="R244" s="22">
        <v>234</v>
      </c>
      <c r="S244" s="22">
        <v>1.0772699999999999</v>
      </c>
      <c r="T244">
        <f t="shared" si="38"/>
        <v>16.314700000000002</v>
      </c>
      <c r="U244">
        <f t="shared" si="39"/>
        <v>17.592793598000004</v>
      </c>
      <c r="X244" s="9"/>
      <c r="Y244" s="22">
        <v>0.67169199999999996</v>
      </c>
      <c r="Z244" s="22">
        <v>297.17399999999998</v>
      </c>
      <c r="AA244" s="22">
        <v>-1.63879E-2</v>
      </c>
      <c r="AB244" s="22">
        <v>234</v>
      </c>
      <c r="AC244" s="22">
        <v>0.67089799999999999</v>
      </c>
      <c r="AD244">
        <f t="shared" si="40"/>
        <v>16.387900000000002</v>
      </c>
      <c r="AE244">
        <f t="shared" si="41"/>
        <v>11.007621326800001</v>
      </c>
      <c r="AF244" s="9"/>
      <c r="AG244" s="22">
        <v>1.0783400000000001</v>
      </c>
      <c r="AH244" s="22">
        <v>378.70299999999997</v>
      </c>
      <c r="AI244" s="22">
        <v>-1.6284199999999999E-2</v>
      </c>
      <c r="AJ244" s="22">
        <v>234</v>
      </c>
      <c r="AK244" s="22">
        <v>1.07758</v>
      </c>
      <c r="AL244">
        <f t="shared" si="42"/>
        <v>16.284199999999998</v>
      </c>
      <c r="AM244">
        <f t="shared" si="43"/>
        <v>17.559904228000001</v>
      </c>
      <c r="AP244" s="9"/>
      <c r="AQ244" s="22">
        <v>0.67169199999999996</v>
      </c>
      <c r="AR244" s="22">
        <v>489.50200000000001</v>
      </c>
      <c r="AS244" s="22">
        <v>-1.6354400000000002E-2</v>
      </c>
      <c r="AT244" s="22">
        <v>234</v>
      </c>
      <c r="AU244" s="22">
        <v>0.67102099999999998</v>
      </c>
      <c r="AV244">
        <f t="shared" si="44"/>
        <v>16.354400000000002</v>
      </c>
      <c r="AW244">
        <f t="shared" si="45"/>
        <v>10.985119644800001</v>
      </c>
      <c r="AX244" s="9"/>
      <c r="AY244" s="22">
        <v>1.0783400000000001</v>
      </c>
      <c r="AZ244" s="22">
        <v>638.98400000000004</v>
      </c>
      <c r="BA244" s="22">
        <v>-1.6213999999999999E-2</v>
      </c>
      <c r="BB244" s="22">
        <v>234</v>
      </c>
      <c r="BC244" s="22">
        <v>1.07697</v>
      </c>
      <c r="BD244">
        <f t="shared" si="46"/>
        <v>16.213999999999999</v>
      </c>
      <c r="BE244">
        <f t="shared" si="47"/>
        <v>17.484204760000001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64.713999999999999</v>
      </c>
      <c r="I245" s="22">
        <v>-1.63757E-2</v>
      </c>
      <c r="J245" s="22">
        <v>235</v>
      </c>
      <c r="K245" s="22">
        <v>0.66595499999999996</v>
      </c>
      <c r="L245">
        <f t="shared" si="36"/>
        <v>16.375699999999998</v>
      </c>
      <c r="M245">
        <f t="shared" si="37"/>
        <v>10.916958659199999</v>
      </c>
      <c r="N245" s="9"/>
      <c r="O245" s="22">
        <v>1.0833699999999999</v>
      </c>
      <c r="P245" s="22">
        <v>179.71299999999999</v>
      </c>
      <c r="Q245" s="22">
        <v>-1.6330000000000001E-2</v>
      </c>
      <c r="R245" s="22">
        <v>235</v>
      </c>
      <c r="S245" s="22">
        <v>1.0827599999999999</v>
      </c>
      <c r="T245">
        <f t="shared" si="38"/>
        <v>16.330000000000002</v>
      </c>
      <c r="U245">
        <f t="shared" si="39"/>
        <v>17.6914321</v>
      </c>
      <c r="X245" s="9"/>
      <c r="Y245" s="22">
        <v>0.66665600000000003</v>
      </c>
      <c r="Z245" s="22">
        <v>297.27499999999998</v>
      </c>
      <c r="AA245" s="22">
        <v>-1.6393999999999999E-2</v>
      </c>
      <c r="AB245" s="22">
        <v>235</v>
      </c>
      <c r="AC245" s="22">
        <v>0.66592399999999996</v>
      </c>
      <c r="AD245">
        <f t="shared" si="40"/>
        <v>16.393999999999998</v>
      </c>
      <c r="AE245">
        <f t="shared" si="41"/>
        <v>10.929158463999999</v>
      </c>
      <c r="AF245" s="9"/>
      <c r="AG245" s="22">
        <v>1.0833699999999999</v>
      </c>
      <c r="AH245" s="22">
        <v>378.803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0.66665600000000003</v>
      </c>
      <c r="AR245" s="22">
        <v>489.60300000000001</v>
      </c>
      <c r="AS245" s="22">
        <v>-1.63483E-2</v>
      </c>
      <c r="AT245" s="22">
        <v>235</v>
      </c>
      <c r="AU245" s="22">
        <v>0.66595499999999996</v>
      </c>
      <c r="AV245">
        <f t="shared" si="44"/>
        <v>16.348299999999998</v>
      </c>
      <c r="AW245">
        <f t="shared" si="45"/>
        <v>10.898692284799999</v>
      </c>
      <c r="AX245" s="9"/>
      <c r="AY245" s="22">
        <v>1.0833699999999999</v>
      </c>
      <c r="AZ245" s="22">
        <v>639.08500000000004</v>
      </c>
      <c r="BA245" s="22">
        <v>-1.6213999999999999E-2</v>
      </c>
      <c r="BB245" s="22">
        <v>235</v>
      </c>
      <c r="BC245" s="22">
        <v>1.0827599999999999</v>
      </c>
      <c r="BD245">
        <f t="shared" si="46"/>
        <v>16.213999999999999</v>
      </c>
      <c r="BE245">
        <f t="shared" si="47"/>
        <v>17.565761179999999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64.814700000000002</v>
      </c>
      <c r="I246" s="22">
        <v>-1.6378799999999999E-2</v>
      </c>
      <c r="J246" s="22">
        <v>236</v>
      </c>
      <c r="K246" s="22">
        <v>0.66076699999999999</v>
      </c>
      <c r="L246">
        <f t="shared" si="36"/>
        <v>16.378799999999998</v>
      </c>
      <c r="M246">
        <f t="shared" si="37"/>
        <v>10.836558034799999</v>
      </c>
      <c r="N246" s="9"/>
      <c r="O246" s="22">
        <v>1.0884100000000001</v>
      </c>
      <c r="P246" s="22">
        <v>179.81399999999999</v>
      </c>
      <c r="Q246" s="22">
        <v>-1.6336099999999999E-2</v>
      </c>
      <c r="R246" s="22">
        <v>236</v>
      </c>
      <c r="S246" s="22">
        <v>1.08734</v>
      </c>
      <c r="T246">
        <f t="shared" si="38"/>
        <v>16.336099999999998</v>
      </c>
      <c r="U246">
        <f t="shared" si="39"/>
        <v>17.780374600999998</v>
      </c>
      <c r="X246" s="9"/>
      <c r="Y246" s="22">
        <v>0.66162100000000001</v>
      </c>
      <c r="Z246" s="22">
        <v>297.37599999999998</v>
      </c>
      <c r="AA246" s="22">
        <v>-1.6406299999999999E-2</v>
      </c>
      <c r="AB246" s="22">
        <v>236</v>
      </c>
      <c r="AC246" s="22">
        <v>0.66088899999999995</v>
      </c>
      <c r="AD246">
        <f t="shared" si="40"/>
        <v>16.406299999999998</v>
      </c>
      <c r="AE246">
        <f t="shared" si="41"/>
        <v>10.854752612299999</v>
      </c>
      <c r="AF246" s="9"/>
      <c r="AG246" s="22">
        <v>1.0884100000000001</v>
      </c>
      <c r="AH246" s="22">
        <v>378.904</v>
      </c>
      <c r="AI246" s="22">
        <v>-1.6287200000000002E-2</v>
      </c>
      <c r="AJ246" s="22">
        <v>236</v>
      </c>
      <c r="AK246" s="22">
        <v>1.08765</v>
      </c>
      <c r="AL246">
        <f t="shared" si="42"/>
        <v>16.287200000000002</v>
      </c>
      <c r="AM246">
        <f t="shared" si="43"/>
        <v>17.727151352000003</v>
      </c>
      <c r="AP246" s="9"/>
      <c r="AQ246" s="22">
        <v>0.66162100000000001</v>
      </c>
      <c r="AR246" s="22">
        <v>489.70400000000001</v>
      </c>
      <c r="AS246" s="22">
        <v>-1.6351299999999999E-2</v>
      </c>
      <c r="AT246" s="22">
        <v>236</v>
      </c>
      <c r="AU246" s="22">
        <v>0.66082799999999997</v>
      </c>
      <c r="AV246">
        <f t="shared" si="44"/>
        <v>16.351299999999998</v>
      </c>
      <c r="AW246">
        <f t="shared" si="45"/>
        <v>10.818363457299998</v>
      </c>
      <c r="AX246" s="9"/>
      <c r="AY246" s="22">
        <v>1.0884100000000001</v>
      </c>
      <c r="AZ246" s="22">
        <v>639.18499999999995</v>
      </c>
      <c r="BA246" s="22">
        <v>-1.62109E-2</v>
      </c>
      <c r="BB246" s="22">
        <v>236</v>
      </c>
      <c r="BC246" s="22">
        <v>1.08704</v>
      </c>
      <c r="BD246">
        <f t="shared" si="46"/>
        <v>16.210899999999999</v>
      </c>
      <c r="BE246">
        <f t="shared" si="47"/>
        <v>17.644105669000002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64.915400000000005</v>
      </c>
      <c r="I247" s="22">
        <v>-1.6384900000000001E-2</v>
      </c>
      <c r="J247" s="22">
        <v>237</v>
      </c>
      <c r="K247" s="22">
        <v>0.65585300000000002</v>
      </c>
      <c r="L247">
        <f t="shared" si="36"/>
        <v>16.384900000000002</v>
      </c>
      <c r="M247">
        <f t="shared" si="37"/>
        <v>10.758095951400001</v>
      </c>
      <c r="N247" s="9"/>
      <c r="O247" s="22">
        <v>1.09344</v>
      </c>
      <c r="P247" s="22">
        <v>179.91399999999999</v>
      </c>
      <c r="Q247" s="22">
        <v>-1.6330000000000001E-2</v>
      </c>
      <c r="R247" s="22">
        <v>237</v>
      </c>
      <c r="S247" s="22">
        <v>1.09283</v>
      </c>
      <c r="T247">
        <f t="shared" si="38"/>
        <v>16.330000000000002</v>
      </c>
      <c r="U247">
        <f t="shared" si="39"/>
        <v>17.8558752</v>
      </c>
      <c r="X247" s="9"/>
      <c r="Y247" s="22">
        <v>0.656586</v>
      </c>
      <c r="Z247" s="22">
        <v>297.476</v>
      </c>
      <c r="AA247" s="22">
        <v>-1.6397100000000001E-2</v>
      </c>
      <c r="AB247" s="22">
        <v>237</v>
      </c>
      <c r="AC247" s="22">
        <v>0.65582300000000004</v>
      </c>
      <c r="AD247">
        <f t="shared" si="40"/>
        <v>16.397100000000002</v>
      </c>
      <c r="AE247">
        <f t="shared" si="41"/>
        <v>10.766106300600001</v>
      </c>
      <c r="AF247" s="9"/>
      <c r="AG247" s="22">
        <v>1.09344</v>
      </c>
      <c r="AH247" s="22">
        <v>379.005</v>
      </c>
      <c r="AI247" s="22">
        <v>-1.6284199999999999E-2</v>
      </c>
      <c r="AJ247" s="22">
        <v>237</v>
      </c>
      <c r="AK247" s="22">
        <v>1.09253</v>
      </c>
      <c r="AL247">
        <f t="shared" si="42"/>
        <v>16.284199999999998</v>
      </c>
      <c r="AM247">
        <f t="shared" si="43"/>
        <v>17.805795647999997</v>
      </c>
      <c r="AP247" s="9"/>
      <c r="AQ247" s="22">
        <v>0.656586</v>
      </c>
      <c r="AR247" s="22">
        <v>489.80500000000001</v>
      </c>
      <c r="AS247" s="22">
        <v>-1.63483E-2</v>
      </c>
      <c r="AT247" s="22">
        <v>237</v>
      </c>
      <c r="AU247" s="22">
        <v>0.655945</v>
      </c>
      <c r="AV247">
        <f t="shared" si="44"/>
        <v>16.348299999999998</v>
      </c>
      <c r="AW247">
        <f t="shared" si="45"/>
        <v>10.734064903799998</v>
      </c>
      <c r="AX247" s="9"/>
      <c r="AY247" s="22">
        <v>1.09344</v>
      </c>
      <c r="AZ247" s="22">
        <v>639.28599999999994</v>
      </c>
      <c r="BA247" s="22">
        <v>-1.62109E-2</v>
      </c>
      <c r="BB247" s="22">
        <v>237</v>
      </c>
      <c r="BC247" s="22">
        <v>1.09283</v>
      </c>
      <c r="BD247">
        <f t="shared" si="46"/>
        <v>16.210899999999999</v>
      </c>
      <c r="BE247">
        <f t="shared" si="47"/>
        <v>17.725646496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65.016099999999994</v>
      </c>
      <c r="I248" s="22">
        <v>-1.6393999999999999E-2</v>
      </c>
      <c r="J248" s="22">
        <v>238</v>
      </c>
      <c r="K248" s="22">
        <v>0.65109300000000003</v>
      </c>
      <c r="L248">
        <f t="shared" si="36"/>
        <v>16.393999999999998</v>
      </c>
      <c r="M248">
        <f t="shared" si="37"/>
        <v>10.681510699999999</v>
      </c>
      <c r="N248" s="9"/>
      <c r="O248" s="22">
        <v>1.0984799999999999</v>
      </c>
      <c r="P248" s="22">
        <v>180.01499999999999</v>
      </c>
      <c r="Q248" s="22">
        <v>-1.6308599999999999E-2</v>
      </c>
      <c r="R248" s="22">
        <v>238</v>
      </c>
      <c r="S248" s="22">
        <v>1.09741</v>
      </c>
      <c r="T248">
        <f t="shared" si="38"/>
        <v>16.308599999999998</v>
      </c>
      <c r="U248">
        <f t="shared" si="39"/>
        <v>17.914670927999996</v>
      </c>
      <c r="X248" s="9"/>
      <c r="Y248" s="22">
        <v>0.65154999999999996</v>
      </c>
      <c r="Z248" s="22">
        <v>297.577</v>
      </c>
      <c r="AA248" s="22">
        <v>-1.6393999999999999E-2</v>
      </c>
      <c r="AB248" s="22">
        <v>238</v>
      </c>
      <c r="AC248" s="22">
        <v>0.65087899999999999</v>
      </c>
      <c r="AD248">
        <f t="shared" si="40"/>
        <v>16.393999999999998</v>
      </c>
      <c r="AE248">
        <f t="shared" si="41"/>
        <v>10.681510699999999</v>
      </c>
      <c r="AF248" s="9"/>
      <c r="AG248" s="22">
        <v>1.0984799999999999</v>
      </c>
      <c r="AH248" s="22">
        <v>379.10500000000002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0.65154999999999996</v>
      </c>
      <c r="AR248" s="22">
        <v>489.90499999999997</v>
      </c>
      <c r="AS248" s="22">
        <v>-1.63635E-2</v>
      </c>
      <c r="AT248" s="22">
        <v>238</v>
      </c>
      <c r="AU248" s="22">
        <v>0.65072600000000003</v>
      </c>
      <c r="AV248">
        <f t="shared" si="44"/>
        <v>16.363499999999998</v>
      </c>
      <c r="AW248">
        <f t="shared" si="45"/>
        <v>10.661638424999998</v>
      </c>
      <c r="AX248" s="9"/>
      <c r="AY248" s="22">
        <v>1.0984799999999999</v>
      </c>
      <c r="AZ248" s="22">
        <v>639.38699999999994</v>
      </c>
      <c r="BA248" s="22">
        <v>-1.6220100000000001E-2</v>
      </c>
      <c r="BB248" s="22">
        <v>238</v>
      </c>
      <c r="BC248" s="22">
        <v>1.09772</v>
      </c>
      <c r="BD248">
        <f t="shared" si="46"/>
        <v>16.220100000000002</v>
      </c>
      <c r="BE248">
        <f t="shared" si="47"/>
        <v>17.817455448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65.116799999999998</v>
      </c>
      <c r="I249" s="22">
        <v>-1.63879E-2</v>
      </c>
      <c r="J249" s="22">
        <v>239</v>
      </c>
      <c r="K249" s="22">
        <v>0.64581299999999997</v>
      </c>
      <c r="L249">
        <f t="shared" si="36"/>
        <v>16.387900000000002</v>
      </c>
      <c r="M249">
        <f t="shared" si="37"/>
        <v>10.595023168500001</v>
      </c>
      <c r="N249" s="9"/>
      <c r="O249" s="22">
        <v>1.1035200000000001</v>
      </c>
      <c r="P249" s="22">
        <v>180.11600000000001</v>
      </c>
      <c r="Q249" s="22">
        <v>-1.6308599999999999E-2</v>
      </c>
      <c r="R249" s="22">
        <v>239</v>
      </c>
      <c r="S249" s="22">
        <v>1.1026</v>
      </c>
      <c r="T249">
        <f t="shared" si="38"/>
        <v>16.308599999999998</v>
      </c>
      <c r="U249">
        <f t="shared" si="39"/>
        <v>17.996866271999998</v>
      </c>
      <c r="X249" s="9"/>
      <c r="Y249" s="22">
        <v>0.64651499999999995</v>
      </c>
      <c r="Z249" s="22">
        <v>297.678</v>
      </c>
      <c r="AA249" s="22">
        <v>-1.6390999999999999E-2</v>
      </c>
      <c r="AB249" s="22">
        <v>239</v>
      </c>
      <c r="AC249" s="22">
        <v>0.64563000000000004</v>
      </c>
      <c r="AD249">
        <f t="shared" si="40"/>
        <v>16.390999999999998</v>
      </c>
      <c r="AE249">
        <f t="shared" si="41"/>
        <v>10.597027364999999</v>
      </c>
      <c r="AF249" s="9"/>
      <c r="AG249" s="22">
        <v>1.1035200000000001</v>
      </c>
      <c r="AH249" s="22">
        <v>379.20600000000002</v>
      </c>
      <c r="AI249" s="22">
        <v>-1.62811E-2</v>
      </c>
      <c r="AJ249" s="22">
        <v>239</v>
      </c>
      <c r="AK249" s="22">
        <v>1.1026</v>
      </c>
      <c r="AL249">
        <f t="shared" si="42"/>
        <v>16.281099999999999</v>
      </c>
      <c r="AM249">
        <f t="shared" si="43"/>
        <v>17.966519471999998</v>
      </c>
      <c r="AP249" s="9"/>
      <c r="AQ249" s="22">
        <v>0.64651499999999995</v>
      </c>
      <c r="AR249" s="22">
        <v>490.00599999999997</v>
      </c>
      <c r="AS249" s="22">
        <v>-1.6354400000000002E-2</v>
      </c>
      <c r="AT249" s="22">
        <v>239</v>
      </c>
      <c r="AU249" s="22">
        <v>0.64556899999999995</v>
      </c>
      <c r="AV249">
        <f t="shared" si="44"/>
        <v>16.354400000000002</v>
      </c>
      <c r="AW249">
        <f t="shared" si="45"/>
        <v>10.573364916000001</v>
      </c>
      <c r="AX249" s="9"/>
      <c r="AY249" s="22">
        <v>1.1035200000000001</v>
      </c>
      <c r="AZ249" s="22">
        <v>639.48800000000006</v>
      </c>
      <c r="BA249" s="22">
        <v>-1.6213999999999999E-2</v>
      </c>
      <c r="BB249" s="22">
        <v>239</v>
      </c>
      <c r="BC249" s="22">
        <v>1.1029100000000001</v>
      </c>
      <c r="BD249">
        <f t="shared" si="46"/>
        <v>16.213999999999999</v>
      </c>
      <c r="BE249">
        <f t="shared" si="47"/>
        <v>17.892473280000001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65.217500000000001</v>
      </c>
      <c r="I250" s="22">
        <v>-1.6406299999999999E-2</v>
      </c>
      <c r="J250" s="22">
        <v>240</v>
      </c>
      <c r="K250" s="22">
        <v>0.64083900000000005</v>
      </c>
      <c r="L250">
        <f t="shared" si="36"/>
        <v>16.406299999999998</v>
      </c>
      <c r="M250">
        <f t="shared" si="37"/>
        <v>10.524296917699999</v>
      </c>
      <c r="N250" s="9"/>
      <c r="O250" s="22">
        <v>1.1085499999999999</v>
      </c>
      <c r="P250" s="22">
        <v>180.21600000000001</v>
      </c>
      <c r="Q250" s="22">
        <v>-1.6308599999999999E-2</v>
      </c>
      <c r="R250" s="22">
        <v>240</v>
      </c>
      <c r="S250" s="22">
        <v>1.1071800000000001</v>
      </c>
      <c r="T250">
        <f t="shared" si="38"/>
        <v>16.308599999999998</v>
      </c>
      <c r="U250">
        <f t="shared" si="39"/>
        <v>18.078898529999996</v>
      </c>
      <c r="X250" s="9"/>
      <c r="Y250" s="22">
        <v>0.64147900000000002</v>
      </c>
      <c r="Z250" s="22">
        <v>297.77800000000002</v>
      </c>
      <c r="AA250" s="22">
        <v>-1.6384900000000001E-2</v>
      </c>
      <c r="AB250" s="22">
        <v>240</v>
      </c>
      <c r="AC250" s="22">
        <v>0.64080800000000004</v>
      </c>
      <c r="AD250">
        <f t="shared" si="40"/>
        <v>16.384900000000002</v>
      </c>
      <c r="AE250">
        <f t="shared" si="41"/>
        <v>10.510569267100001</v>
      </c>
      <c r="AF250" s="9"/>
      <c r="AG250" s="22">
        <v>1.1085499999999999</v>
      </c>
      <c r="AH250" s="22">
        <v>379.30700000000002</v>
      </c>
      <c r="AI250" s="22">
        <v>-1.62811E-2</v>
      </c>
      <c r="AJ250" s="22">
        <v>240</v>
      </c>
      <c r="AK250" s="22">
        <v>1.1077900000000001</v>
      </c>
      <c r="AL250">
        <f t="shared" si="42"/>
        <v>16.281099999999999</v>
      </c>
      <c r="AM250">
        <f t="shared" si="43"/>
        <v>18.048413404999998</v>
      </c>
      <c r="AP250" s="9"/>
      <c r="AQ250" s="22">
        <v>0.64147900000000002</v>
      </c>
      <c r="AR250" s="22">
        <v>490.10700000000003</v>
      </c>
      <c r="AS250" s="22">
        <v>-1.63635E-2</v>
      </c>
      <c r="AT250" s="22">
        <v>240</v>
      </c>
      <c r="AU250" s="22">
        <v>0.64077799999999996</v>
      </c>
      <c r="AV250">
        <f t="shared" si="44"/>
        <v>16.363499999999998</v>
      </c>
      <c r="AW250">
        <f t="shared" si="45"/>
        <v>10.496841616499999</v>
      </c>
      <c r="AX250" s="9"/>
      <c r="AY250" s="22">
        <v>1.1085499999999999</v>
      </c>
      <c r="AZ250" s="22">
        <v>639.58799999999997</v>
      </c>
      <c r="BA250" s="22">
        <v>-1.6220100000000001E-2</v>
      </c>
      <c r="BB250" s="22">
        <v>240</v>
      </c>
      <c r="BC250" s="22">
        <v>1.10748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65.318299999999994</v>
      </c>
      <c r="I251" s="22">
        <v>-1.64032E-2</v>
      </c>
      <c r="J251" s="22">
        <v>241</v>
      </c>
      <c r="K251" s="22">
        <v>0.63549800000000001</v>
      </c>
      <c r="L251">
        <f t="shared" si="36"/>
        <v>16.403199999999998</v>
      </c>
      <c r="M251">
        <f t="shared" si="37"/>
        <v>10.4397182208</v>
      </c>
      <c r="N251" s="9"/>
      <c r="O251" s="22">
        <v>1.1135900000000001</v>
      </c>
      <c r="P251" s="22">
        <v>180.31700000000001</v>
      </c>
      <c r="Q251" s="22">
        <v>-1.6311599999999999E-2</v>
      </c>
      <c r="R251" s="22">
        <v>241</v>
      </c>
      <c r="S251" s="22">
        <v>1.11328</v>
      </c>
      <c r="T251">
        <f t="shared" si="38"/>
        <v>16.311599999999999</v>
      </c>
      <c r="U251">
        <f t="shared" si="39"/>
        <v>18.164434644</v>
      </c>
      <c r="X251" s="9"/>
      <c r="Y251" s="22">
        <v>0.63644400000000001</v>
      </c>
      <c r="Z251" s="22">
        <v>297.87900000000002</v>
      </c>
      <c r="AA251" s="22">
        <v>-1.6381799999999998E-2</v>
      </c>
      <c r="AB251" s="22">
        <v>241</v>
      </c>
      <c r="AC251" s="22">
        <v>0.63577300000000003</v>
      </c>
      <c r="AD251">
        <f t="shared" si="40"/>
        <v>16.381799999999998</v>
      </c>
      <c r="AE251">
        <f t="shared" si="41"/>
        <v>10.426098319199999</v>
      </c>
      <c r="AF251" s="9"/>
      <c r="AG251" s="22">
        <v>1.1135900000000001</v>
      </c>
      <c r="AH251" s="22">
        <v>379.40800000000002</v>
      </c>
      <c r="AI251" s="22">
        <v>-1.62781E-2</v>
      </c>
      <c r="AJ251" s="22">
        <v>241</v>
      </c>
      <c r="AK251" s="22">
        <v>1.1123700000000001</v>
      </c>
      <c r="AL251">
        <f t="shared" si="42"/>
        <v>16.278099999999998</v>
      </c>
      <c r="AM251">
        <f t="shared" si="43"/>
        <v>18.127129378999999</v>
      </c>
      <c r="AP251" s="9"/>
      <c r="AQ251" s="22">
        <v>0.63644400000000001</v>
      </c>
      <c r="AR251" s="22">
        <v>490.20699999999999</v>
      </c>
      <c r="AS251" s="22">
        <v>-1.63605E-2</v>
      </c>
      <c r="AT251" s="22">
        <v>241</v>
      </c>
      <c r="AU251" s="22">
        <v>0.63574200000000003</v>
      </c>
      <c r="AV251">
        <f t="shared" si="44"/>
        <v>16.360500000000002</v>
      </c>
      <c r="AW251">
        <f t="shared" si="45"/>
        <v>10.412542062000002</v>
      </c>
      <c r="AX251" s="9"/>
      <c r="AY251" s="22">
        <v>1.1135900000000001</v>
      </c>
      <c r="AZ251" s="22">
        <v>639.68899999999996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65.418999999999997</v>
      </c>
      <c r="I252" s="22">
        <v>-1.6390999999999999E-2</v>
      </c>
      <c r="J252" s="22">
        <v>242</v>
      </c>
      <c r="K252" s="22">
        <v>0.63052399999999997</v>
      </c>
      <c r="L252">
        <f t="shared" si="36"/>
        <v>16.390999999999998</v>
      </c>
      <c r="M252">
        <f t="shared" si="37"/>
        <v>10.349424918999999</v>
      </c>
      <c r="N252" s="9"/>
      <c r="O252" s="22">
        <v>1.1186199999999999</v>
      </c>
      <c r="P252" s="22">
        <v>180.41800000000001</v>
      </c>
      <c r="Q252" s="22">
        <v>-1.6305500000000001E-2</v>
      </c>
      <c r="R252" s="22">
        <v>242</v>
      </c>
      <c r="S252" s="22">
        <v>1.1172500000000001</v>
      </c>
      <c r="T252">
        <f t="shared" si="38"/>
        <v>16.305500000000002</v>
      </c>
      <c r="U252">
        <f t="shared" si="39"/>
        <v>18.239658410000001</v>
      </c>
      <c r="X252" s="9"/>
      <c r="Y252" s="22">
        <v>0.631409</v>
      </c>
      <c r="Z252" s="22">
        <v>297.98</v>
      </c>
      <c r="AA252" s="22">
        <v>-1.6378799999999999E-2</v>
      </c>
      <c r="AB252" s="22">
        <v>242</v>
      </c>
      <c r="AC252" s="22">
        <v>0.63067600000000001</v>
      </c>
      <c r="AD252">
        <f t="shared" si="40"/>
        <v>16.378799999999998</v>
      </c>
      <c r="AE252">
        <f t="shared" si="41"/>
        <v>10.3417217292</v>
      </c>
      <c r="AF252" s="9"/>
      <c r="AG252" s="22">
        <v>1.1186199999999999</v>
      </c>
      <c r="AH252" s="22">
        <v>379.50799999999998</v>
      </c>
      <c r="AI252" s="22">
        <v>-1.6271999999999998E-2</v>
      </c>
      <c r="AJ252" s="22">
        <v>242</v>
      </c>
      <c r="AK252" s="22">
        <v>1.1178600000000001</v>
      </c>
      <c r="AL252">
        <f t="shared" si="42"/>
        <v>16.271999999999998</v>
      </c>
      <c r="AM252">
        <f t="shared" si="43"/>
        <v>18.202184639999999</v>
      </c>
      <c r="AP252" s="9"/>
      <c r="AQ252" s="22">
        <v>0.631409</v>
      </c>
      <c r="AR252" s="22">
        <v>490.30799999999999</v>
      </c>
      <c r="AS252" s="22">
        <v>-1.63635E-2</v>
      </c>
      <c r="AT252" s="22">
        <v>242</v>
      </c>
      <c r="AU252" s="22">
        <v>0.63049299999999997</v>
      </c>
      <c r="AV252">
        <f t="shared" si="44"/>
        <v>16.363499999999998</v>
      </c>
      <c r="AW252">
        <f t="shared" si="45"/>
        <v>10.332061171499999</v>
      </c>
      <c r="AX252" s="9"/>
      <c r="AY252" s="22">
        <v>1.1186199999999999</v>
      </c>
      <c r="AZ252" s="22">
        <v>639.79</v>
      </c>
      <c r="BA252" s="22">
        <v>-1.6220100000000001E-2</v>
      </c>
      <c r="BB252" s="22">
        <v>242</v>
      </c>
      <c r="BC252" s="22">
        <v>1.1178600000000001</v>
      </c>
      <c r="BD252">
        <f t="shared" si="46"/>
        <v>16.220100000000002</v>
      </c>
      <c r="BE252">
        <f t="shared" si="47"/>
        <v>18.144128262000002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65.5197</v>
      </c>
      <c r="I253" s="22">
        <v>-1.6400100000000001E-2</v>
      </c>
      <c r="J253" s="22">
        <v>243</v>
      </c>
      <c r="K253" s="22">
        <v>0.62585400000000002</v>
      </c>
      <c r="L253">
        <f t="shared" si="36"/>
        <v>16.400100000000002</v>
      </c>
      <c r="M253">
        <f t="shared" si="37"/>
        <v>10.2725798373</v>
      </c>
      <c r="N253" s="9"/>
      <c r="O253" s="22">
        <v>1.1236600000000001</v>
      </c>
      <c r="P253" s="22">
        <v>180.51900000000001</v>
      </c>
      <c r="Q253" s="22">
        <v>-1.6305500000000001E-2</v>
      </c>
      <c r="R253" s="22">
        <v>243</v>
      </c>
      <c r="S253" s="22">
        <v>1.1233500000000001</v>
      </c>
      <c r="T253">
        <f t="shared" si="38"/>
        <v>16.305500000000002</v>
      </c>
      <c r="U253">
        <f t="shared" si="39"/>
        <v>18.321838130000003</v>
      </c>
      <c r="X253" s="9"/>
      <c r="Y253" s="22">
        <v>0.62637299999999996</v>
      </c>
      <c r="Z253" s="22">
        <v>298.08100000000002</v>
      </c>
      <c r="AA253" s="22">
        <v>-1.6397100000000001E-2</v>
      </c>
      <c r="AB253" s="22">
        <v>243</v>
      </c>
      <c r="AC253" s="22">
        <v>0.62582400000000005</v>
      </c>
      <c r="AD253">
        <f t="shared" si="40"/>
        <v>16.397100000000002</v>
      </c>
      <c r="AE253">
        <f t="shared" si="41"/>
        <v>10.270700718300001</v>
      </c>
      <c r="AF253" s="9"/>
      <c r="AG253" s="22">
        <v>1.1236600000000001</v>
      </c>
      <c r="AH253" s="22">
        <v>379.60899999999998</v>
      </c>
      <c r="AI253" s="22">
        <v>-1.6253699999999999E-2</v>
      </c>
      <c r="AJ253" s="22">
        <v>243</v>
      </c>
      <c r="AK253" s="22">
        <v>1.1227400000000001</v>
      </c>
      <c r="AL253">
        <f t="shared" si="42"/>
        <v>16.253699999999998</v>
      </c>
      <c r="AM253">
        <f t="shared" si="43"/>
        <v>18.263632542</v>
      </c>
      <c r="AP253" s="9"/>
      <c r="AQ253" s="22">
        <v>0.62637299999999996</v>
      </c>
      <c r="AR253" s="22">
        <v>490.40899999999999</v>
      </c>
      <c r="AS253" s="22">
        <v>-1.6366599999999999E-2</v>
      </c>
      <c r="AT253" s="22">
        <v>243</v>
      </c>
      <c r="AU253" s="22">
        <v>0.62576299999999996</v>
      </c>
      <c r="AV253">
        <f t="shared" si="44"/>
        <v>16.366599999999998</v>
      </c>
      <c r="AW253">
        <f t="shared" si="45"/>
        <v>10.251596341799997</v>
      </c>
      <c r="AX253" s="9"/>
      <c r="AY253" s="22">
        <v>1.1236600000000001</v>
      </c>
      <c r="AZ253" s="22">
        <v>639.89</v>
      </c>
      <c r="BA253" s="22">
        <v>-1.6213999999999999E-2</v>
      </c>
      <c r="BB253" s="22">
        <v>243</v>
      </c>
      <c r="BC253" s="22">
        <v>1.1230500000000001</v>
      </c>
      <c r="BD253">
        <f t="shared" si="46"/>
        <v>16.213999999999999</v>
      </c>
      <c r="BE253">
        <f t="shared" si="47"/>
        <v>18.219023239999999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65.620400000000004</v>
      </c>
      <c r="I254" s="22">
        <v>-1.6397100000000001E-2</v>
      </c>
      <c r="J254" s="22">
        <v>244</v>
      </c>
      <c r="K254" s="22">
        <v>0.62057499999999999</v>
      </c>
      <c r="L254">
        <f t="shared" si="36"/>
        <v>16.397100000000002</v>
      </c>
      <c r="M254">
        <f t="shared" si="37"/>
        <v>10.1881413198</v>
      </c>
      <c r="N254" s="9"/>
      <c r="O254" s="22">
        <v>1.12869</v>
      </c>
      <c r="P254" s="22">
        <v>180.619</v>
      </c>
      <c r="Q254" s="22">
        <v>-1.6308599999999999E-2</v>
      </c>
      <c r="R254" s="22">
        <v>244</v>
      </c>
      <c r="S254" s="22">
        <v>1.1276200000000001</v>
      </c>
      <c r="T254">
        <f t="shared" si="38"/>
        <v>16.308599999999998</v>
      </c>
      <c r="U254">
        <f t="shared" si="39"/>
        <v>18.407353733999997</v>
      </c>
      <c r="X254" s="9"/>
      <c r="Y254" s="22">
        <v>0.62133799999999995</v>
      </c>
      <c r="Z254" s="22">
        <v>298.18099999999998</v>
      </c>
      <c r="AA254" s="22">
        <v>-1.6393999999999999E-2</v>
      </c>
      <c r="AB254" s="22">
        <v>244</v>
      </c>
      <c r="AC254" s="22">
        <v>0.62085000000000001</v>
      </c>
      <c r="AD254">
        <f t="shared" si="40"/>
        <v>16.393999999999998</v>
      </c>
      <c r="AE254">
        <f t="shared" si="41"/>
        <v>10.186215171999999</v>
      </c>
      <c r="AF254" s="9"/>
      <c r="AG254" s="22">
        <v>1.12869</v>
      </c>
      <c r="AH254" s="22">
        <v>379.71</v>
      </c>
      <c r="AI254" s="22">
        <v>-1.62659E-2</v>
      </c>
      <c r="AJ254" s="22">
        <v>244</v>
      </c>
      <c r="AK254" s="22">
        <v>1.1273200000000001</v>
      </c>
      <c r="AL254">
        <f t="shared" si="42"/>
        <v>16.265899999999998</v>
      </c>
      <c r="AM254">
        <f t="shared" si="43"/>
        <v>18.359158670999999</v>
      </c>
      <c r="AP254" s="9"/>
      <c r="AQ254" s="22">
        <v>0.62133799999999995</v>
      </c>
      <c r="AR254" s="22">
        <v>490.51</v>
      </c>
      <c r="AS254" s="22">
        <v>-1.6366599999999999E-2</v>
      </c>
      <c r="AT254" s="22">
        <v>244</v>
      </c>
      <c r="AU254" s="22">
        <v>0.62066699999999997</v>
      </c>
      <c r="AV254">
        <f t="shared" si="44"/>
        <v>16.366599999999998</v>
      </c>
      <c r="AW254">
        <f t="shared" si="45"/>
        <v>10.169190510799998</v>
      </c>
      <c r="AX254" s="9"/>
      <c r="AY254" s="22">
        <v>1.12869</v>
      </c>
      <c r="AZ254" s="22">
        <v>639.99099999999999</v>
      </c>
      <c r="BA254" s="22">
        <v>-1.62109E-2</v>
      </c>
      <c r="BB254" s="22">
        <v>244</v>
      </c>
      <c r="BC254" s="22">
        <v>1.1276200000000001</v>
      </c>
      <c r="BD254">
        <f t="shared" si="46"/>
        <v>16.210899999999999</v>
      </c>
      <c r="BE254">
        <f t="shared" si="47"/>
        <v>18.297080720999997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65.721100000000007</v>
      </c>
      <c r="I255" s="22">
        <v>-1.6400100000000001E-2</v>
      </c>
      <c r="J255" s="22">
        <v>245</v>
      </c>
      <c r="K255" s="22">
        <v>0.61560099999999995</v>
      </c>
      <c r="L255">
        <f t="shared" si="36"/>
        <v>16.400100000000002</v>
      </c>
      <c r="M255">
        <f t="shared" si="37"/>
        <v>10.107414430200002</v>
      </c>
      <c r="N255" s="9"/>
      <c r="O255" s="22">
        <v>1.1337299999999999</v>
      </c>
      <c r="P255" s="22">
        <v>180.72</v>
      </c>
      <c r="Q255" s="22">
        <v>-1.6305500000000001E-2</v>
      </c>
      <c r="R255" s="22">
        <v>245</v>
      </c>
      <c r="S255" s="22">
        <v>1.1322000000000001</v>
      </c>
      <c r="T255">
        <f t="shared" si="38"/>
        <v>16.305500000000002</v>
      </c>
      <c r="U255">
        <f t="shared" si="39"/>
        <v>18.486034515</v>
      </c>
      <c r="X255" s="9"/>
      <c r="Y255" s="22">
        <v>0.61630200000000002</v>
      </c>
      <c r="Z255" s="22">
        <v>298.28199999999998</v>
      </c>
      <c r="AA255" s="22">
        <v>-1.6390999999999999E-2</v>
      </c>
      <c r="AB255" s="22">
        <v>245</v>
      </c>
      <c r="AC255" s="22">
        <v>0.61560099999999995</v>
      </c>
      <c r="AD255">
        <f t="shared" si="40"/>
        <v>16.390999999999998</v>
      </c>
      <c r="AE255">
        <f t="shared" si="41"/>
        <v>10.101806082</v>
      </c>
      <c r="AF255" s="9"/>
      <c r="AG255" s="22">
        <v>1.1337299999999999</v>
      </c>
      <c r="AH255" s="22">
        <v>379.81</v>
      </c>
      <c r="AI255" s="22">
        <v>-1.6262800000000001E-2</v>
      </c>
      <c r="AJ255" s="22">
        <v>245</v>
      </c>
      <c r="AK255" s="22">
        <v>1.1322000000000001</v>
      </c>
      <c r="AL255">
        <f t="shared" si="42"/>
        <v>16.262800000000002</v>
      </c>
      <c r="AM255">
        <f t="shared" si="43"/>
        <v>18.437624244000002</v>
      </c>
      <c r="AP255" s="9"/>
      <c r="AQ255" s="22">
        <v>0.61630200000000002</v>
      </c>
      <c r="AR255" s="22">
        <v>490.61</v>
      </c>
      <c r="AS255" s="22">
        <v>-1.63635E-2</v>
      </c>
      <c r="AT255" s="22">
        <v>245</v>
      </c>
      <c r="AU255" s="22">
        <v>0.61560099999999995</v>
      </c>
      <c r="AV255">
        <f t="shared" si="44"/>
        <v>16.363499999999998</v>
      </c>
      <c r="AW255">
        <f t="shared" si="45"/>
        <v>10.084857777</v>
      </c>
      <c r="AX255" s="9"/>
      <c r="AY255" s="22">
        <v>1.1337299999999999</v>
      </c>
      <c r="AZ255" s="22">
        <v>640.09199999999998</v>
      </c>
      <c r="BA255" s="22">
        <v>-1.6201799999999999E-2</v>
      </c>
      <c r="BB255" s="22">
        <v>245</v>
      </c>
      <c r="BC255" s="22">
        <v>1.1331199999999999</v>
      </c>
      <c r="BD255">
        <f t="shared" si="46"/>
        <v>16.201799999999999</v>
      </c>
      <c r="BE255">
        <f t="shared" si="47"/>
        <v>18.368466713999997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65.821799999999996</v>
      </c>
      <c r="I256" s="22">
        <v>-1.6390999999999999E-2</v>
      </c>
      <c r="J256" s="22">
        <v>246</v>
      </c>
      <c r="K256" s="22">
        <v>0.61047399999999996</v>
      </c>
      <c r="L256">
        <f t="shared" si="36"/>
        <v>16.390999999999998</v>
      </c>
      <c r="M256">
        <f t="shared" si="37"/>
        <v>10.019277397</v>
      </c>
      <c r="N256" s="9"/>
      <c r="O256" s="22">
        <v>1.13876</v>
      </c>
      <c r="P256" s="22">
        <v>180.821</v>
      </c>
      <c r="Q256" s="22">
        <v>-1.6305500000000001E-2</v>
      </c>
      <c r="R256" s="22">
        <v>246</v>
      </c>
      <c r="S256" s="22">
        <v>1.1376999999999999</v>
      </c>
      <c r="T256">
        <f t="shared" si="38"/>
        <v>16.305500000000002</v>
      </c>
      <c r="U256">
        <f t="shared" si="39"/>
        <v>18.568051180000001</v>
      </c>
      <c r="X256" s="9"/>
      <c r="Y256" s="22">
        <v>0.611267</v>
      </c>
      <c r="Z256" s="22">
        <v>298.38299999999998</v>
      </c>
      <c r="AA256" s="22">
        <v>-1.6393999999999999E-2</v>
      </c>
      <c r="AB256" s="22">
        <v>246</v>
      </c>
      <c r="AC256" s="22">
        <v>0.61065700000000001</v>
      </c>
      <c r="AD256">
        <f t="shared" si="40"/>
        <v>16.393999999999998</v>
      </c>
      <c r="AE256">
        <f t="shared" si="41"/>
        <v>10.021111198</v>
      </c>
      <c r="AF256" s="9"/>
      <c r="AG256" s="22">
        <v>1.13876</v>
      </c>
      <c r="AH256" s="22">
        <v>379.911</v>
      </c>
      <c r="AI256" s="22">
        <v>-1.6259800000000001E-2</v>
      </c>
      <c r="AJ256" s="22">
        <v>246</v>
      </c>
      <c r="AK256" s="22">
        <v>1.1376999999999999</v>
      </c>
      <c r="AL256">
        <f t="shared" si="42"/>
        <v>16.259800000000002</v>
      </c>
      <c r="AM256">
        <f t="shared" si="43"/>
        <v>18.516009848000003</v>
      </c>
      <c r="AP256" s="9"/>
      <c r="AQ256" s="22">
        <v>0.611267</v>
      </c>
      <c r="AR256" s="22">
        <v>490.71100000000001</v>
      </c>
      <c r="AS256" s="22">
        <v>-1.6369600000000002E-2</v>
      </c>
      <c r="AT256" s="22">
        <v>246</v>
      </c>
      <c r="AU256" s="22">
        <v>0.61053500000000005</v>
      </c>
      <c r="AV256">
        <f t="shared" si="44"/>
        <v>16.369600000000002</v>
      </c>
      <c r="AW256">
        <f t="shared" si="45"/>
        <v>10.006196283200001</v>
      </c>
      <c r="AX256" s="9"/>
      <c r="AY256" s="22">
        <v>1.13876</v>
      </c>
      <c r="AZ256" s="22">
        <v>640.19299999999998</v>
      </c>
      <c r="BA256" s="22">
        <v>-1.6207900000000001E-2</v>
      </c>
      <c r="BB256" s="22">
        <v>246</v>
      </c>
      <c r="BC256" s="22">
        <v>1.1379999999999999</v>
      </c>
      <c r="BD256">
        <f t="shared" si="46"/>
        <v>16.207900000000002</v>
      </c>
      <c r="BE256">
        <f t="shared" si="47"/>
        <v>18.456908204000001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65.922499999999999</v>
      </c>
      <c r="I257" s="22">
        <v>-1.6397100000000001E-2</v>
      </c>
      <c r="J257" s="22">
        <v>247</v>
      </c>
      <c r="K257" s="22">
        <v>0.60553000000000001</v>
      </c>
      <c r="L257">
        <f t="shared" si="36"/>
        <v>16.397100000000002</v>
      </c>
      <c r="M257">
        <f t="shared" si="37"/>
        <v>9.9404467272000012</v>
      </c>
      <c r="N257" s="9"/>
      <c r="O257" s="22">
        <v>1.1437999999999999</v>
      </c>
      <c r="P257" s="22">
        <v>180.92099999999999</v>
      </c>
      <c r="Q257" s="22">
        <v>-1.6314700000000001E-2</v>
      </c>
      <c r="R257" s="22">
        <v>247</v>
      </c>
      <c r="S257" s="22">
        <v>1.1434899999999999</v>
      </c>
      <c r="T257">
        <f t="shared" si="38"/>
        <v>16.314700000000002</v>
      </c>
      <c r="U257">
        <f t="shared" si="39"/>
        <v>18.66075386</v>
      </c>
      <c r="X257" s="9"/>
      <c r="Y257" s="22">
        <v>0.60623199999999999</v>
      </c>
      <c r="Z257" s="22">
        <v>298.483</v>
      </c>
      <c r="AA257" s="22">
        <v>-1.6397100000000001E-2</v>
      </c>
      <c r="AB257" s="22">
        <v>247</v>
      </c>
      <c r="AC257" s="22">
        <v>0.60543800000000003</v>
      </c>
      <c r="AD257">
        <f t="shared" si="40"/>
        <v>16.397100000000002</v>
      </c>
      <c r="AE257">
        <f t="shared" si="41"/>
        <v>9.9404467272000012</v>
      </c>
      <c r="AF257" s="9"/>
      <c r="AG257" s="22">
        <v>1.1437999999999999</v>
      </c>
      <c r="AH257" s="22">
        <v>380.012</v>
      </c>
      <c r="AI257" s="22">
        <v>-1.6259800000000001E-2</v>
      </c>
      <c r="AJ257" s="22">
        <v>247</v>
      </c>
      <c r="AK257" s="22">
        <v>1.1428799999999999</v>
      </c>
      <c r="AL257">
        <f t="shared" si="42"/>
        <v>16.259800000000002</v>
      </c>
      <c r="AM257">
        <f t="shared" si="43"/>
        <v>18.597959240000002</v>
      </c>
      <c r="AP257" s="9"/>
      <c r="AQ257" s="22">
        <v>0.60623199999999999</v>
      </c>
      <c r="AR257" s="22">
        <v>490.81200000000001</v>
      </c>
      <c r="AS257" s="22">
        <v>-1.6369600000000002E-2</v>
      </c>
      <c r="AT257" s="22">
        <v>247</v>
      </c>
      <c r="AU257" s="22">
        <v>0.60546900000000003</v>
      </c>
      <c r="AV257">
        <f t="shared" si="44"/>
        <v>16.369600000000002</v>
      </c>
      <c r="AW257">
        <f t="shared" si="45"/>
        <v>9.9237753472000012</v>
      </c>
      <c r="AX257" s="9"/>
      <c r="AY257" s="22">
        <v>1.1437999999999999</v>
      </c>
      <c r="AZ257" s="22">
        <v>640.29300000000001</v>
      </c>
      <c r="BA257" s="22">
        <v>-1.6192600000000001E-2</v>
      </c>
      <c r="BB257" s="22">
        <v>247</v>
      </c>
      <c r="BC257" s="22">
        <v>1.1428799999999999</v>
      </c>
      <c r="BD257">
        <f t="shared" si="46"/>
        <v>16.192600000000002</v>
      </c>
      <c r="BE257">
        <f t="shared" si="47"/>
        <v>18.521095880000001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66.023200000000003</v>
      </c>
      <c r="I258" s="22">
        <v>-1.6397100000000001E-2</v>
      </c>
      <c r="J258" s="22">
        <v>248</v>
      </c>
      <c r="K258" s="22">
        <v>0.60052499999999998</v>
      </c>
      <c r="L258">
        <f t="shared" si="36"/>
        <v>16.397100000000002</v>
      </c>
      <c r="M258">
        <f t="shared" si="37"/>
        <v>9.8578709316000008</v>
      </c>
      <c r="N258" s="9"/>
      <c r="O258" s="22">
        <v>1.14883</v>
      </c>
      <c r="P258" s="22">
        <v>181.02199999999999</v>
      </c>
      <c r="Q258" s="22">
        <v>-1.6302500000000001E-2</v>
      </c>
      <c r="R258" s="22">
        <v>248</v>
      </c>
      <c r="S258" s="22">
        <v>1.14777</v>
      </c>
      <c r="T258">
        <f t="shared" si="38"/>
        <v>16.302500000000002</v>
      </c>
      <c r="U258">
        <f t="shared" si="39"/>
        <v>18.728801075000003</v>
      </c>
      <c r="X258" s="9"/>
      <c r="Y258" s="22">
        <v>0.60119599999999995</v>
      </c>
      <c r="Z258" s="22">
        <v>298.584</v>
      </c>
      <c r="AA258" s="22">
        <v>-1.6400100000000001E-2</v>
      </c>
      <c r="AB258" s="22">
        <v>248</v>
      </c>
      <c r="AC258" s="22">
        <v>0.60052499999999998</v>
      </c>
      <c r="AD258">
        <f t="shared" si="40"/>
        <v>16.400100000000002</v>
      </c>
      <c r="AE258">
        <f t="shared" si="41"/>
        <v>9.8596745196000004</v>
      </c>
      <c r="AF258" s="9"/>
      <c r="AG258" s="22">
        <v>1.14883</v>
      </c>
      <c r="AH258" s="22">
        <v>380.113</v>
      </c>
      <c r="AI258" s="22">
        <v>-1.62659E-2</v>
      </c>
      <c r="AJ258" s="22">
        <v>248</v>
      </c>
      <c r="AK258" s="22">
        <v>1.1474599999999999</v>
      </c>
      <c r="AL258">
        <f t="shared" si="42"/>
        <v>16.265899999999998</v>
      </c>
      <c r="AM258">
        <f t="shared" si="43"/>
        <v>18.686753896999999</v>
      </c>
      <c r="AP258" s="9"/>
      <c r="AQ258" s="22">
        <v>0.60119599999999995</v>
      </c>
      <c r="AR258" s="22">
        <v>490.91199999999998</v>
      </c>
      <c r="AS258" s="22">
        <v>-1.6378799999999999E-2</v>
      </c>
      <c r="AT258" s="22">
        <v>248</v>
      </c>
      <c r="AU258" s="22">
        <v>0.60058599999999995</v>
      </c>
      <c r="AV258">
        <f t="shared" si="44"/>
        <v>16.378799999999998</v>
      </c>
      <c r="AW258">
        <f t="shared" si="45"/>
        <v>9.8468690447999982</v>
      </c>
      <c r="AX258" s="9"/>
      <c r="AY258" s="22">
        <v>1.14883</v>
      </c>
      <c r="AZ258" s="22">
        <v>640.39400000000001</v>
      </c>
      <c r="BA258" s="22">
        <v>-1.61957E-2</v>
      </c>
      <c r="BB258" s="22">
        <v>248</v>
      </c>
      <c r="BC258" s="22">
        <v>1.1480699999999999</v>
      </c>
      <c r="BD258">
        <f t="shared" si="46"/>
        <v>16.195699999999999</v>
      </c>
      <c r="BE258">
        <f t="shared" si="47"/>
        <v>18.606106030999999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66.123900000000006</v>
      </c>
      <c r="I259" s="22">
        <v>-1.6390999999999999E-2</v>
      </c>
      <c r="J259" s="22">
        <v>249</v>
      </c>
      <c r="K259" s="22">
        <v>0.59567300000000001</v>
      </c>
      <c r="L259">
        <f t="shared" si="36"/>
        <v>16.390999999999998</v>
      </c>
      <c r="M259">
        <f t="shared" si="37"/>
        <v>9.7716749509999996</v>
      </c>
      <c r="N259" s="9"/>
      <c r="O259" s="22">
        <v>1.15387</v>
      </c>
      <c r="P259" s="22">
        <v>181.12299999999999</v>
      </c>
      <c r="Q259" s="22">
        <v>-1.62933E-2</v>
      </c>
      <c r="R259" s="22">
        <v>249</v>
      </c>
      <c r="S259" s="22">
        <v>1.1529499999999999</v>
      </c>
      <c r="T259">
        <f t="shared" si="38"/>
        <v>16.293299999999999</v>
      </c>
      <c r="U259">
        <f t="shared" si="39"/>
        <v>18.800350070999997</v>
      </c>
      <c r="X259" s="9"/>
      <c r="Y259" s="22">
        <v>0.59616100000000005</v>
      </c>
      <c r="Z259" s="22">
        <v>298.685</v>
      </c>
      <c r="AA259" s="22">
        <v>-1.6393999999999999E-2</v>
      </c>
      <c r="AB259" s="22">
        <v>249</v>
      </c>
      <c r="AC259" s="22">
        <v>0.59539799999999998</v>
      </c>
      <c r="AD259">
        <f t="shared" si="40"/>
        <v>16.393999999999998</v>
      </c>
      <c r="AE259">
        <f t="shared" si="41"/>
        <v>9.7734634339999999</v>
      </c>
      <c r="AF259" s="9"/>
      <c r="AG259" s="22">
        <v>1.15387</v>
      </c>
      <c r="AH259" s="22">
        <v>380.21300000000002</v>
      </c>
      <c r="AI259" s="22">
        <v>-1.6256699999999999E-2</v>
      </c>
      <c r="AJ259" s="22">
        <v>249</v>
      </c>
      <c r="AK259" s="22">
        <v>1.1529499999999999</v>
      </c>
      <c r="AL259">
        <f t="shared" si="42"/>
        <v>16.256699999999999</v>
      </c>
      <c r="AM259">
        <f t="shared" si="43"/>
        <v>18.758118428999996</v>
      </c>
      <c r="AP259" s="9"/>
      <c r="AQ259" s="22">
        <v>0.59616100000000005</v>
      </c>
      <c r="AR259" s="22">
        <v>491.01299999999998</v>
      </c>
      <c r="AS259" s="22">
        <v>-1.63757E-2</v>
      </c>
      <c r="AT259" s="22">
        <v>249</v>
      </c>
      <c r="AU259" s="22">
        <v>0.59542799999999996</v>
      </c>
      <c r="AV259">
        <f t="shared" si="44"/>
        <v>16.375699999999998</v>
      </c>
      <c r="AW259">
        <f t="shared" si="45"/>
        <v>9.7625536877000005</v>
      </c>
      <c r="AX259" s="9"/>
      <c r="AY259" s="22">
        <v>1.15387</v>
      </c>
      <c r="AZ259" s="22">
        <v>640.495</v>
      </c>
      <c r="BA259" s="22">
        <v>-1.61957E-2</v>
      </c>
      <c r="BB259" s="22">
        <v>249</v>
      </c>
      <c r="BC259" s="22">
        <v>1.1523399999999999</v>
      </c>
      <c r="BD259">
        <f t="shared" si="46"/>
        <v>16.195699999999999</v>
      </c>
      <c r="BE259">
        <f t="shared" si="47"/>
        <v>18.687732358999998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66.224599999999995</v>
      </c>
      <c r="I260" s="22">
        <v>-1.6393999999999999E-2</v>
      </c>
      <c r="J260" s="22">
        <v>250</v>
      </c>
      <c r="K260" s="22">
        <v>0.59021000000000001</v>
      </c>
      <c r="L260">
        <f t="shared" si="36"/>
        <v>16.393999999999998</v>
      </c>
      <c r="M260">
        <f t="shared" si="37"/>
        <v>9.6909032499999999</v>
      </c>
      <c r="N260" s="9"/>
      <c r="O260" s="22">
        <v>1.1589100000000001</v>
      </c>
      <c r="P260" s="22">
        <v>181.22399999999999</v>
      </c>
      <c r="Q260" s="22">
        <v>-1.6299399999999999E-2</v>
      </c>
      <c r="R260" s="22">
        <v>250</v>
      </c>
      <c r="S260" s="22">
        <v>1.15784</v>
      </c>
      <c r="T260">
        <f t="shared" si="38"/>
        <v>16.299399999999999</v>
      </c>
      <c r="U260">
        <f t="shared" si="39"/>
        <v>18.889537654000002</v>
      </c>
      <c r="X260" s="9"/>
      <c r="Y260" s="22">
        <v>0.59112500000000001</v>
      </c>
      <c r="Z260" s="22">
        <v>298.786</v>
      </c>
      <c r="AA260" s="22">
        <v>-1.6390999999999999E-2</v>
      </c>
      <c r="AB260" s="22">
        <v>250</v>
      </c>
      <c r="AC260" s="22">
        <v>0.59039299999999995</v>
      </c>
      <c r="AD260">
        <f t="shared" si="40"/>
        <v>16.390999999999998</v>
      </c>
      <c r="AE260">
        <f t="shared" si="41"/>
        <v>9.689129874999999</v>
      </c>
      <c r="AF260" s="9"/>
      <c r="AG260" s="22">
        <v>1.1589100000000001</v>
      </c>
      <c r="AH260" s="22">
        <v>380.31400000000002</v>
      </c>
      <c r="AI260" s="22">
        <v>-1.6247600000000001E-2</v>
      </c>
      <c r="AJ260" s="22">
        <v>250</v>
      </c>
      <c r="AK260" s="22">
        <v>1.1575299999999999</v>
      </c>
      <c r="AL260">
        <f t="shared" si="42"/>
        <v>16.247600000000002</v>
      </c>
      <c r="AM260">
        <f t="shared" si="43"/>
        <v>18.829506116000005</v>
      </c>
      <c r="AP260" s="9"/>
      <c r="AQ260" s="22">
        <v>0.59112500000000001</v>
      </c>
      <c r="AR260" s="22">
        <v>491.11399999999998</v>
      </c>
      <c r="AS260" s="22">
        <v>-1.6369600000000002E-2</v>
      </c>
      <c r="AT260" s="22">
        <v>250</v>
      </c>
      <c r="AU260" s="22">
        <v>0.59039299999999995</v>
      </c>
      <c r="AV260">
        <f t="shared" si="44"/>
        <v>16.369600000000002</v>
      </c>
      <c r="AW260">
        <f t="shared" si="45"/>
        <v>9.676479800000001</v>
      </c>
      <c r="AX260" s="9"/>
      <c r="AY260" s="22">
        <v>1.1589100000000001</v>
      </c>
      <c r="AZ260" s="22">
        <v>640.59500000000003</v>
      </c>
      <c r="BA260" s="22">
        <v>-1.6192600000000001E-2</v>
      </c>
      <c r="BB260" s="22">
        <v>250</v>
      </c>
      <c r="BC260" s="22">
        <v>1.1581399999999999</v>
      </c>
      <c r="BD260">
        <f t="shared" si="46"/>
        <v>16.192600000000002</v>
      </c>
      <c r="BE260">
        <f t="shared" si="47"/>
        <v>18.765766066000005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66.325299999999999</v>
      </c>
      <c r="I261" s="22">
        <v>-1.6406299999999999E-2</v>
      </c>
      <c r="J261" s="22">
        <v>251</v>
      </c>
      <c r="K261" s="22">
        <v>0.58541900000000002</v>
      </c>
      <c r="L261">
        <f t="shared" si="36"/>
        <v>16.406299999999998</v>
      </c>
      <c r="M261">
        <f t="shared" si="37"/>
        <v>9.6155683669999981</v>
      </c>
      <c r="N261" s="9"/>
      <c r="O261" s="22">
        <v>1.16394</v>
      </c>
      <c r="P261" s="22">
        <v>181.32400000000001</v>
      </c>
      <c r="Q261" s="22">
        <v>-1.62933E-2</v>
      </c>
      <c r="R261" s="22">
        <v>251</v>
      </c>
      <c r="S261" s="22">
        <v>1.16333</v>
      </c>
      <c r="T261">
        <f t="shared" si="38"/>
        <v>16.293299999999999</v>
      </c>
      <c r="U261">
        <f t="shared" si="39"/>
        <v>18.964423601999997</v>
      </c>
      <c r="X261" s="9"/>
      <c r="Y261" s="22">
        <v>0.58609</v>
      </c>
      <c r="Z261" s="22">
        <v>298.88600000000002</v>
      </c>
      <c r="AA261" s="22">
        <v>-1.6397100000000001E-2</v>
      </c>
      <c r="AB261" s="22">
        <v>251</v>
      </c>
      <c r="AC261" s="22">
        <v>0.58541900000000002</v>
      </c>
      <c r="AD261">
        <f t="shared" si="40"/>
        <v>16.397100000000002</v>
      </c>
      <c r="AE261">
        <f t="shared" si="41"/>
        <v>9.6101763390000006</v>
      </c>
      <c r="AF261" s="9"/>
      <c r="AG261" s="22">
        <v>1.16394</v>
      </c>
      <c r="AH261" s="22">
        <v>380.41500000000002</v>
      </c>
      <c r="AI261" s="22">
        <v>-1.6247600000000001E-2</v>
      </c>
      <c r="AJ261" s="22">
        <v>251</v>
      </c>
      <c r="AK261" s="22">
        <v>1.1630199999999999</v>
      </c>
      <c r="AL261">
        <f t="shared" si="42"/>
        <v>16.247600000000002</v>
      </c>
      <c r="AM261">
        <f t="shared" si="43"/>
        <v>18.911231544000003</v>
      </c>
      <c r="AP261" s="9"/>
      <c r="AQ261" s="22">
        <v>0.58609</v>
      </c>
      <c r="AR261" s="22">
        <v>491.214</v>
      </c>
      <c r="AS261" s="22">
        <v>-1.6366599999999999E-2</v>
      </c>
      <c r="AT261" s="22">
        <v>251</v>
      </c>
      <c r="AU261" s="22">
        <v>0.58538800000000002</v>
      </c>
      <c r="AV261">
        <f t="shared" si="44"/>
        <v>16.366599999999998</v>
      </c>
      <c r="AW261">
        <f t="shared" si="45"/>
        <v>9.5923005939999992</v>
      </c>
      <c r="AX261" s="9"/>
      <c r="AY261" s="22">
        <v>1.16394</v>
      </c>
      <c r="AZ261" s="22">
        <v>640.69600000000003</v>
      </c>
      <c r="BA261" s="22">
        <v>-1.6186499999999999E-2</v>
      </c>
      <c r="BB261" s="22">
        <v>251</v>
      </c>
      <c r="BC261" s="22">
        <v>1.16272</v>
      </c>
      <c r="BD261">
        <f t="shared" si="46"/>
        <v>16.186499999999999</v>
      </c>
      <c r="BE261">
        <f t="shared" si="47"/>
        <v>18.840114809999999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66.426000000000002</v>
      </c>
      <c r="I262" s="22">
        <v>-1.6409300000000002E-2</v>
      </c>
      <c r="J262" s="22">
        <v>252</v>
      </c>
      <c r="K262" s="22">
        <v>0.58016999999999996</v>
      </c>
      <c r="L262">
        <f t="shared" si="36"/>
        <v>16.409300000000002</v>
      </c>
      <c r="M262">
        <f t="shared" si="37"/>
        <v>9.5347058115000003</v>
      </c>
      <c r="N262" s="9"/>
      <c r="O262" s="22">
        <v>1.1689799999999999</v>
      </c>
      <c r="P262" s="22">
        <v>181.42500000000001</v>
      </c>
      <c r="Q262" s="22">
        <v>-1.6287200000000002E-2</v>
      </c>
      <c r="R262" s="22">
        <v>252</v>
      </c>
      <c r="S262" s="22">
        <v>1.16791</v>
      </c>
      <c r="T262">
        <f t="shared" si="38"/>
        <v>16.287200000000002</v>
      </c>
      <c r="U262">
        <f t="shared" si="39"/>
        <v>19.039411056000002</v>
      </c>
      <c r="X262" s="9"/>
      <c r="Y262" s="22">
        <v>0.58105499999999999</v>
      </c>
      <c r="Z262" s="22">
        <v>298.98700000000002</v>
      </c>
      <c r="AA262" s="22">
        <v>-1.6397100000000001E-2</v>
      </c>
      <c r="AB262" s="22">
        <v>252</v>
      </c>
      <c r="AC262" s="22">
        <v>0.580322</v>
      </c>
      <c r="AD262">
        <f t="shared" si="40"/>
        <v>16.397100000000002</v>
      </c>
      <c r="AE262">
        <f t="shared" si="41"/>
        <v>9.5276169405000015</v>
      </c>
      <c r="AF262" s="9"/>
      <c r="AG262" s="22">
        <v>1.1689799999999999</v>
      </c>
      <c r="AH262" s="22">
        <v>380.51499999999999</v>
      </c>
      <c r="AI262" s="22">
        <v>-1.62506E-2</v>
      </c>
      <c r="AJ262" s="22">
        <v>252</v>
      </c>
      <c r="AK262" s="22">
        <v>1.16852</v>
      </c>
      <c r="AL262">
        <f t="shared" si="42"/>
        <v>16.250600000000002</v>
      </c>
      <c r="AM262">
        <f t="shared" si="43"/>
        <v>18.996626387999999</v>
      </c>
      <c r="AP262" s="9"/>
      <c r="AQ262" s="22">
        <v>0.58105499999999999</v>
      </c>
      <c r="AR262" s="22">
        <v>491.315</v>
      </c>
      <c r="AS262" s="22">
        <v>-1.6378799999999999E-2</v>
      </c>
      <c r="AT262" s="22">
        <v>252</v>
      </c>
      <c r="AU262" s="22">
        <v>0.58035300000000001</v>
      </c>
      <c r="AV262">
        <f t="shared" si="44"/>
        <v>16.378799999999998</v>
      </c>
      <c r="AW262">
        <f t="shared" si="45"/>
        <v>9.5169836339999989</v>
      </c>
      <c r="AX262" s="9"/>
      <c r="AY262" s="22">
        <v>1.1689799999999999</v>
      </c>
      <c r="AZ262" s="22">
        <v>640.79700000000003</v>
      </c>
      <c r="BA262" s="22">
        <v>-1.6180400000000001E-2</v>
      </c>
      <c r="BB262" s="22">
        <v>252</v>
      </c>
      <c r="BC262" s="22">
        <v>1.16791</v>
      </c>
      <c r="BD262">
        <f t="shared" si="46"/>
        <v>16.180400000000002</v>
      </c>
      <c r="BE262">
        <f t="shared" si="47"/>
        <v>18.914563992000001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66.526799999999994</v>
      </c>
      <c r="I263" s="22">
        <v>-1.6418499999999999E-2</v>
      </c>
      <c r="J263" s="22">
        <v>253</v>
      </c>
      <c r="K263" s="22">
        <v>0.57531699999999997</v>
      </c>
      <c r="L263">
        <f t="shared" si="36"/>
        <v>16.418499999999998</v>
      </c>
      <c r="M263">
        <f t="shared" si="37"/>
        <v>9.4573679514999984</v>
      </c>
      <c r="N263" s="9"/>
      <c r="O263" s="22">
        <v>1.17401</v>
      </c>
      <c r="P263" s="22">
        <v>181.52600000000001</v>
      </c>
      <c r="Q263" s="22">
        <v>-1.62933E-2</v>
      </c>
      <c r="R263" s="22">
        <v>253</v>
      </c>
      <c r="S263" s="22">
        <v>1.17279</v>
      </c>
      <c r="T263">
        <f t="shared" si="38"/>
        <v>16.293299999999999</v>
      </c>
      <c r="U263">
        <f t="shared" si="39"/>
        <v>19.128497133</v>
      </c>
      <c r="X263" s="9"/>
      <c r="Y263" s="22">
        <v>0.57601899999999995</v>
      </c>
      <c r="Z263" s="22">
        <v>299.08800000000002</v>
      </c>
      <c r="AA263" s="22">
        <v>-1.6397100000000001E-2</v>
      </c>
      <c r="AB263" s="22">
        <v>253</v>
      </c>
      <c r="AC263" s="22">
        <v>0.57534799999999997</v>
      </c>
      <c r="AD263">
        <f t="shared" si="40"/>
        <v>16.397100000000002</v>
      </c>
      <c r="AE263">
        <f t="shared" si="41"/>
        <v>9.4450411448999994</v>
      </c>
      <c r="AF263" s="9"/>
      <c r="AG263" s="22">
        <v>1.17401</v>
      </c>
      <c r="AH263" s="22">
        <v>380.61599999999999</v>
      </c>
      <c r="AI263" s="22">
        <v>-1.6244499999999999E-2</v>
      </c>
      <c r="AJ263" s="22">
        <v>253</v>
      </c>
      <c r="AK263" s="22">
        <v>1.17279</v>
      </c>
      <c r="AL263">
        <f t="shared" si="42"/>
        <v>16.244499999999999</v>
      </c>
      <c r="AM263">
        <f t="shared" si="43"/>
        <v>19.071205444999997</v>
      </c>
      <c r="AP263" s="9"/>
      <c r="AQ263" s="22">
        <v>0.57601899999999995</v>
      </c>
      <c r="AR263" s="22">
        <v>491.416</v>
      </c>
      <c r="AS263" s="22">
        <v>-1.6378799999999999E-2</v>
      </c>
      <c r="AT263" s="22">
        <v>253</v>
      </c>
      <c r="AU263" s="22">
        <v>0.57528699999999999</v>
      </c>
      <c r="AV263">
        <f t="shared" si="44"/>
        <v>16.378799999999998</v>
      </c>
      <c r="AW263">
        <f t="shared" si="45"/>
        <v>9.4344999971999979</v>
      </c>
      <c r="AX263" s="9"/>
      <c r="AY263" s="22">
        <v>1.17401</v>
      </c>
      <c r="AZ263" s="22">
        <v>640.89800000000002</v>
      </c>
      <c r="BA263" s="22">
        <v>-1.61713E-2</v>
      </c>
      <c r="BB263" s="22">
        <v>253</v>
      </c>
      <c r="BC263" s="22">
        <v>1.17279</v>
      </c>
      <c r="BD263">
        <f t="shared" si="46"/>
        <v>16.171299999999999</v>
      </c>
      <c r="BE263">
        <f t="shared" si="47"/>
        <v>18.985267912999998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66.627499999999998</v>
      </c>
      <c r="I264" s="22">
        <v>-1.6418499999999999E-2</v>
      </c>
      <c r="J264" s="22">
        <v>254</v>
      </c>
      <c r="K264" s="22">
        <v>0.57009900000000002</v>
      </c>
      <c r="L264">
        <f t="shared" si="36"/>
        <v>16.418499999999998</v>
      </c>
      <c r="M264">
        <f t="shared" si="37"/>
        <v>9.3747008039999997</v>
      </c>
      <c r="N264" s="9"/>
      <c r="O264" s="22">
        <v>1.1790499999999999</v>
      </c>
      <c r="P264" s="22">
        <v>181.626</v>
      </c>
      <c r="Q264" s="22">
        <v>-1.62811E-2</v>
      </c>
      <c r="R264" s="22">
        <v>254</v>
      </c>
      <c r="S264" s="22">
        <v>1.17828</v>
      </c>
      <c r="T264">
        <f t="shared" si="38"/>
        <v>16.281099999999999</v>
      </c>
      <c r="U264">
        <f t="shared" si="39"/>
        <v>19.196230954999997</v>
      </c>
      <c r="X264" s="9"/>
      <c r="Y264" s="22">
        <v>0.57098400000000005</v>
      </c>
      <c r="Z264" s="22">
        <v>299.18799999999999</v>
      </c>
      <c r="AA264" s="22">
        <v>-1.6409300000000002E-2</v>
      </c>
      <c r="AB264" s="22">
        <v>254</v>
      </c>
      <c r="AC264" s="22">
        <v>0.57022099999999998</v>
      </c>
      <c r="AD264">
        <f t="shared" si="40"/>
        <v>16.409300000000002</v>
      </c>
      <c r="AE264">
        <f t="shared" si="41"/>
        <v>9.369447751200001</v>
      </c>
      <c r="AF264" s="9"/>
      <c r="AG264" s="22">
        <v>1.1790499999999999</v>
      </c>
      <c r="AH264" s="22">
        <v>380.71699999999998</v>
      </c>
      <c r="AI264" s="22">
        <v>-1.6235400000000001E-2</v>
      </c>
      <c r="AJ264" s="22">
        <v>254</v>
      </c>
      <c r="AK264" s="22">
        <v>1.17798</v>
      </c>
      <c r="AL264">
        <f t="shared" si="42"/>
        <v>16.235400000000002</v>
      </c>
      <c r="AM264">
        <f t="shared" si="43"/>
        <v>19.142348370000001</v>
      </c>
      <c r="AP264" s="9"/>
      <c r="AQ264" s="22">
        <v>0.57098400000000005</v>
      </c>
      <c r="AR264" s="22">
        <v>491.517</v>
      </c>
      <c r="AS264" s="22">
        <v>-1.63757E-2</v>
      </c>
      <c r="AT264" s="22">
        <v>254</v>
      </c>
      <c r="AU264" s="22">
        <v>0.57022099999999998</v>
      </c>
      <c r="AV264">
        <f t="shared" si="44"/>
        <v>16.375699999999998</v>
      </c>
      <c r="AW264">
        <f t="shared" si="45"/>
        <v>9.3502626887999991</v>
      </c>
      <c r="AX264" s="9"/>
      <c r="AY264" s="22">
        <v>1.1790499999999999</v>
      </c>
      <c r="AZ264" s="22">
        <v>640.99800000000005</v>
      </c>
      <c r="BA264" s="22">
        <v>-1.6162099999999999E-2</v>
      </c>
      <c r="BB264" s="22">
        <v>254</v>
      </c>
      <c r="BC264" s="22">
        <v>1.17859</v>
      </c>
      <c r="BD264">
        <f t="shared" si="46"/>
        <v>16.162099999999999</v>
      </c>
      <c r="BE264">
        <f t="shared" si="47"/>
        <v>19.055924004999998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66.728200000000001</v>
      </c>
      <c r="I265" s="22">
        <v>-1.6409300000000002E-2</v>
      </c>
      <c r="J265" s="22">
        <v>255</v>
      </c>
      <c r="K265" s="22">
        <v>0.56521600000000005</v>
      </c>
      <c r="L265">
        <f t="shared" si="36"/>
        <v>16.409300000000002</v>
      </c>
      <c r="M265">
        <f t="shared" si="37"/>
        <v>9.286810516400001</v>
      </c>
      <c r="N265" s="9"/>
      <c r="O265" s="22">
        <v>1.18408</v>
      </c>
      <c r="P265" s="22">
        <v>181.727</v>
      </c>
      <c r="Q265" s="22">
        <v>-1.6296399999999999E-2</v>
      </c>
      <c r="R265" s="22">
        <v>255</v>
      </c>
      <c r="S265" s="22">
        <v>1.1831700000000001</v>
      </c>
      <c r="T265">
        <f t="shared" si="38"/>
        <v>16.296399999999998</v>
      </c>
      <c r="U265">
        <f t="shared" si="39"/>
        <v>19.296241311999999</v>
      </c>
      <c r="X265" s="9"/>
      <c r="Y265" s="22">
        <v>0.56594800000000001</v>
      </c>
      <c r="Z265" s="22">
        <v>299.28899999999999</v>
      </c>
      <c r="AA265" s="22">
        <v>-1.6406299999999999E-2</v>
      </c>
      <c r="AB265" s="22">
        <v>255</v>
      </c>
      <c r="AC265" s="22">
        <v>0.56527700000000003</v>
      </c>
      <c r="AD265">
        <f t="shared" si="40"/>
        <v>16.406299999999998</v>
      </c>
      <c r="AE265">
        <f t="shared" si="41"/>
        <v>9.2851126723999986</v>
      </c>
      <c r="AF265" s="9"/>
      <c r="AG265" s="22">
        <v>1.18408</v>
      </c>
      <c r="AH265" s="22">
        <v>380.81700000000001</v>
      </c>
      <c r="AI265" s="22">
        <v>-1.62506E-2</v>
      </c>
      <c r="AJ265" s="22">
        <v>255</v>
      </c>
      <c r="AK265" s="22">
        <v>1.18286</v>
      </c>
      <c r="AL265">
        <f t="shared" si="42"/>
        <v>16.250600000000002</v>
      </c>
      <c r="AM265">
        <f t="shared" si="43"/>
        <v>19.242010448000002</v>
      </c>
      <c r="AP265" s="9"/>
      <c r="AQ265" s="22">
        <v>0.56594800000000001</v>
      </c>
      <c r="AR265" s="22">
        <v>491.61700000000002</v>
      </c>
      <c r="AS265" s="22">
        <v>-1.6366599999999999E-2</v>
      </c>
      <c r="AT265" s="22">
        <v>255</v>
      </c>
      <c r="AU265" s="22">
        <v>0.56524700000000005</v>
      </c>
      <c r="AV265">
        <f t="shared" si="44"/>
        <v>16.366599999999998</v>
      </c>
      <c r="AW265">
        <f t="shared" si="45"/>
        <v>9.2626445367999999</v>
      </c>
      <c r="AX265" s="9"/>
      <c r="AY265" s="22">
        <v>1.18408</v>
      </c>
      <c r="AZ265" s="22">
        <v>641.09900000000005</v>
      </c>
      <c r="BA265" s="22">
        <v>-1.6156E-2</v>
      </c>
      <c r="BB265" s="22">
        <v>255</v>
      </c>
      <c r="BC265" s="22">
        <v>1.18286</v>
      </c>
      <c r="BD265">
        <f t="shared" si="46"/>
        <v>16.155999999999999</v>
      </c>
      <c r="BE265">
        <f t="shared" si="47"/>
        <v>19.129996479999999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66.828900000000004</v>
      </c>
      <c r="I266" s="22">
        <v>-1.6412400000000001E-2</v>
      </c>
      <c r="J266" s="22">
        <v>256</v>
      </c>
      <c r="K266" s="22">
        <v>0.56011999999999995</v>
      </c>
      <c r="L266">
        <f t="shared" si="36"/>
        <v>16.412400000000002</v>
      </c>
      <c r="M266">
        <f t="shared" si="37"/>
        <v>9.2059285212000006</v>
      </c>
      <c r="N266" s="9"/>
      <c r="O266" s="22">
        <v>1.18912</v>
      </c>
      <c r="P266" s="22">
        <v>181.828</v>
      </c>
      <c r="Q266" s="22">
        <v>-1.6287200000000002E-2</v>
      </c>
      <c r="R266" s="22">
        <v>256</v>
      </c>
      <c r="S266" s="22">
        <v>1.1880500000000001</v>
      </c>
      <c r="T266">
        <f t="shared" si="38"/>
        <v>16.287200000000002</v>
      </c>
      <c r="U266">
        <f t="shared" si="39"/>
        <v>19.367435264000001</v>
      </c>
      <c r="X266" s="9"/>
      <c r="Y266" s="22">
        <v>0.56091299999999999</v>
      </c>
      <c r="Z266" s="22">
        <v>299.39</v>
      </c>
      <c r="AA266" s="22">
        <v>-1.6397100000000001E-2</v>
      </c>
      <c r="AB266" s="22">
        <v>256</v>
      </c>
      <c r="AC266" s="22">
        <v>0.56018100000000004</v>
      </c>
      <c r="AD266">
        <f t="shared" si="40"/>
        <v>16.397100000000002</v>
      </c>
      <c r="AE266">
        <f t="shared" si="41"/>
        <v>9.1973465523000009</v>
      </c>
      <c r="AF266" s="9"/>
      <c r="AG266" s="22">
        <v>1.18912</v>
      </c>
      <c r="AH266" s="22">
        <v>380.91800000000001</v>
      </c>
      <c r="AI266" s="22">
        <v>-1.6229199999999999E-2</v>
      </c>
      <c r="AJ266" s="22">
        <v>256</v>
      </c>
      <c r="AK266" s="22">
        <v>1.1880500000000001</v>
      </c>
      <c r="AL266">
        <f t="shared" si="42"/>
        <v>16.229199999999999</v>
      </c>
      <c r="AM266">
        <f t="shared" si="43"/>
        <v>19.298466303999998</v>
      </c>
      <c r="AP266" s="9"/>
      <c r="AQ266" s="22">
        <v>0.56091299999999999</v>
      </c>
      <c r="AR266" s="22">
        <v>491.71800000000002</v>
      </c>
      <c r="AS266" s="22">
        <v>-1.63727E-2</v>
      </c>
      <c r="AT266" s="22">
        <v>256</v>
      </c>
      <c r="AU266" s="22">
        <v>0.560303</v>
      </c>
      <c r="AV266">
        <f t="shared" si="44"/>
        <v>16.372700000000002</v>
      </c>
      <c r="AW266">
        <f t="shared" si="45"/>
        <v>9.1836602751000012</v>
      </c>
      <c r="AX266" s="9"/>
      <c r="AY266" s="22">
        <v>1.18912</v>
      </c>
      <c r="AZ266" s="22">
        <v>641.20000000000005</v>
      </c>
      <c r="BA266" s="22">
        <v>-1.6162099999999999E-2</v>
      </c>
      <c r="BB266" s="22">
        <v>256</v>
      </c>
      <c r="BC266" s="22">
        <v>1.1880500000000001</v>
      </c>
      <c r="BD266">
        <f t="shared" si="46"/>
        <v>16.162099999999999</v>
      </c>
      <c r="BE266">
        <f t="shared" si="47"/>
        <v>19.218676351999999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66.929599999999994</v>
      </c>
      <c r="I267" s="22">
        <v>-1.64032E-2</v>
      </c>
      <c r="J267" s="22">
        <v>257</v>
      </c>
      <c r="K267" s="22">
        <v>0.55511500000000003</v>
      </c>
      <c r="L267">
        <f t="shared" si="36"/>
        <v>16.403199999999998</v>
      </c>
      <c r="M267">
        <f t="shared" si="37"/>
        <v>9.1181780095999994</v>
      </c>
      <c r="N267" s="9"/>
      <c r="O267" s="22">
        <v>1.19415</v>
      </c>
      <c r="P267" s="22">
        <v>181.929</v>
      </c>
      <c r="Q267" s="22">
        <v>-1.6290300000000001E-2</v>
      </c>
      <c r="R267" s="22">
        <v>257</v>
      </c>
      <c r="S267" s="22">
        <v>1.1932400000000001</v>
      </c>
      <c r="T267">
        <f t="shared" si="38"/>
        <v>16.290300000000002</v>
      </c>
      <c r="U267">
        <f t="shared" si="39"/>
        <v>19.453061745000003</v>
      </c>
      <c r="X267" s="9"/>
      <c r="Y267" s="22">
        <v>0.55587799999999998</v>
      </c>
      <c r="Z267" s="22">
        <v>299.49099999999999</v>
      </c>
      <c r="AA267" s="22">
        <v>-1.6400100000000001E-2</v>
      </c>
      <c r="AB267" s="22">
        <v>257</v>
      </c>
      <c r="AC267" s="22">
        <v>0.555145</v>
      </c>
      <c r="AD267">
        <f t="shared" si="40"/>
        <v>16.400100000000002</v>
      </c>
      <c r="AE267">
        <f t="shared" si="41"/>
        <v>9.1164547878000004</v>
      </c>
      <c r="AF267" s="9"/>
      <c r="AG267" s="22">
        <v>1.19415</v>
      </c>
      <c r="AH267" s="22">
        <v>381.01900000000001</v>
      </c>
      <c r="AI267" s="22">
        <v>-1.6223100000000001E-2</v>
      </c>
      <c r="AJ267" s="22">
        <v>257</v>
      </c>
      <c r="AK267" s="22">
        <v>1.1932400000000001</v>
      </c>
      <c r="AL267">
        <f t="shared" si="42"/>
        <v>16.223100000000002</v>
      </c>
      <c r="AM267">
        <f t="shared" si="43"/>
        <v>19.372814865000002</v>
      </c>
      <c r="AP267" s="9"/>
      <c r="AQ267" s="22">
        <v>0.55587799999999998</v>
      </c>
      <c r="AR267" s="22">
        <v>491.81900000000002</v>
      </c>
      <c r="AS267" s="22">
        <v>-1.63727E-2</v>
      </c>
      <c r="AT267" s="22">
        <v>257</v>
      </c>
      <c r="AU267" s="22">
        <v>0.555176</v>
      </c>
      <c r="AV267">
        <f t="shared" si="44"/>
        <v>16.372700000000002</v>
      </c>
      <c r="AW267">
        <f t="shared" si="45"/>
        <v>9.101223730600001</v>
      </c>
      <c r="AX267" s="9"/>
      <c r="AY267" s="22">
        <v>1.19415</v>
      </c>
      <c r="AZ267" s="22">
        <v>641.29999999999995</v>
      </c>
      <c r="BA267" s="22">
        <v>-1.6159099999999999E-2</v>
      </c>
      <c r="BB267" s="22">
        <v>257</v>
      </c>
      <c r="BC267" s="22">
        <v>1.1926300000000001</v>
      </c>
      <c r="BD267">
        <f t="shared" si="46"/>
        <v>16.159099999999999</v>
      </c>
      <c r="BE267">
        <f t="shared" si="47"/>
        <v>19.296389264999998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67.030299999999997</v>
      </c>
      <c r="I268" s="22">
        <v>-1.64032E-2</v>
      </c>
      <c r="J268" s="22">
        <v>258</v>
      </c>
      <c r="K268" s="22">
        <v>0.55017099999999997</v>
      </c>
      <c r="L268">
        <f t="shared" ref="L268:L331" si="48">-I268/$F$2*1000</f>
        <v>16.403199999999998</v>
      </c>
      <c r="M268">
        <f t="shared" ref="M268:M331" si="49">L268*G268</f>
        <v>9.0355714943999992</v>
      </c>
      <c r="N268" s="9"/>
      <c r="O268" s="22">
        <v>1.19919</v>
      </c>
      <c r="P268" s="22">
        <v>182.029</v>
      </c>
      <c r="Q268" s="22">
        <v>-1.6284199999999999E-2</v>
      </c>
      <c r="R268" s="22">
        <v>258</v>
      </c>
      <c r="S268" s="22">
        <v>1.1984300000000001</v>
      </c>
      <c r="T268">
        <f t="shared" ref="T268:T331" si="50">-Q268/$F$2*1000</f>
        <v>16.284199999999998</v>
      </c>
      <c r="U268">
        <f t="shared" ref="U268:U331" si="51">T268*O268</f>
        <v>19.527849797999998</v>
      </c>
      <c r="X268" s="9"/>
      <c r="Y268" s="22">
        <v>0.55084200000000005</v>
      </c>
      <c r="Z268" s="22">
        <v>299.59100000000001</v>
      </c>
      <c r="AA268" s="22">
        <v>-1.64032E-2</v>
      </c>
      <c r="AB268" s="22">
        <v>258</v>
      </c>
      <c r="AC268" s="22">
        <v>0.55004900000000001</v>
      </c>
      <c r="AD268">
        <f t="shared" ref="AD268:AD331" si="52">-AA268/$F$2*1000</f>
        <v>16.403199999999998</v>
      </c>
      <c r="AE268">
        <f t="shared" ref="AE268:AE331" si="53">AD268*Y268</f>
        <v>9.0355714943999992</v>
      </c>
      <c r="AF268" s="9"/>
      <c r="AG268" s="22">
        <v>1.19919</v>
      </c>
      <c r="AH268" s="22">
        <v>381.12</v>
      </c>
      <c r="AI268" s="22">
        <v>-1.6229199999999999E-2</v>
      </c>
      <c r="AJ268" s="22">
        <v>258</v>
      </c>
      <c r="AK268" s="22">
        <v>1.1984300000000001</v>
      </c>
      <c r="AL268">
        <f t="shared" ref="AL268:AL331" si="54">-AI268/$F$2*1000</f>
        <v>16.229199999999999</v>
      </c>
      <c r="AM268">
        <f t="shared" ref="AM268:AM331" si="55">AL268*AG268</f>
        <v>19.461894347999998</v>
      </c>
      <c r="AP268" s="9"/>
      <c r="AQ268" s="22">
        <v>0.55084200000000005</v>
      </c>
      <c r="AR268" s="22">
        <v>491.91899999999998</v>
      </c>
      <c r="AS268" s="22">
        <v>-1.63757E-2</v>
      </c>
      <c r="AT268" s="22">
        <v>258</v>
      </c>
      <c r="AU268" s="22">
        <v>0.55010999999999999</v>
      </c>
      <c r="AV268">
        <f t="shared" ref="AV268:AV331" si="56">-AS268/$F$2*1000</f>
        <v>16.375699999999998</v>
      </c>
      <c r="AW268">
        <f t="shared" ref="AW268:AW331" si="57">AV268*AQ268</f>
        <v>9.0204233394000006</v>
      </c>
      <c r="AX268" s="9"/>
      <c r="AY268" s="22">
        <v>1.19919</v>
      </c>
      <c r="AZ268" s="22">
        <v>641.40099999999995</v>
      </c>
      <c r="BA268" s="22">
        <v>-1.6153000000000001E-2</v>
      </c>
      <c r="BB268" s="22">
        <v>258</v>
      </c>
      <c r="BC268" s="22">
        <v>1.1984300000000001</v>
      </c>
      <c r="BD268">
        <f t="shared" ref="BD268:BD331" si="58">-BA268/$F$2*1000</f>
        <v>16.153000000000002</v>
      </c>
      <c r="BE268">
        <f t="shared" ref="BE268:BE331" si="59">BD268*AY268</f>
        <v>19.370516070000001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67.131</v>
      </c>
      <c r="I269" s="22">
        <v>-1.6400100000000001E-2</v>
      </c>
      <c r="J269" s="22">
        <v>259</v>
      </c>
      <c r="K269" s="22">
        <v>0.54507399999999995</v>
      </c>
      <c r="L269">
        <f t="shared" si="48"/>
        <v>16.400100000000002</v>
      </c>
      <c r="M269">
        <f t="shared" si="49"/>
        <v>8.9512893807000022</v>
      </c>
      <c r="N269" s="9"/>
      <c r="O269" s="22">
        <v>1.2042200000000001</v>
      </c>
      <c r="P269" s="22">
        <v>182.13</v>
      </c>
      <c r="Q269" s="22">
        <v>-1.6284199999999999E-2</v>
      </c>
      <c r="R269" s="22">
        <v>259</v>
      </c>
      <c r="S269" s="22">
        <v>1.2033100000000001</v>
      </c>
      <c r="T269">
        <f t="shared" si="50"/>
        <v>16.284199999999998</v>
      </c>
      <c r="U269">
        <f t="shared" si="51"/>
        <v>19.609759323999999</v>
      </c>
      <c r="X269" s="9"/>
      <c r="Y269" s="22">
        <v>0.54580700000000004</v>
      </c>
      <c r="Z269" s="22">
        <v>299.69200000000001</v>
      </c>
      <c r="AA269" s="22">
        <v>-1.6397100000000001E-2</v>
      </c>
      <c r="AB269" s="22">
        <v>259</v>
      </c>
      <c r="AC269" s="22">
        <v>0.54501299999999997</v>
      </c>
      <c r="AD269">
        <f t="shared" si="52"/>
        <v>16.397100000000002</v>
      </c>
      <c r="AE269">
        <f t="shared" si="53"/>
        <v>8.9496519597000024</v>
      </c>
      <c r="AF269" s="9"/>
      <c r="AG269" s="22">
        <v>1.2042200000000001</v>
      </c>
      <c r="AH269" s="22">
        <v>381.22</v>
      </c>
      <c r="AI269" s="22">
        <v>-1.6223100000000001E-2</v>
      </c>
      <c r="AJ269" s="22">
        <v>259</v>
      </c>
      <c r="AK269" s="22">
        <v>1.2030000000000001</v>
      </c>
      <c r="AL269">
        <f t="shared" si="54"/>
        <v>16.223100000000002</v>
      </c>
      <c r="AM269">
        <f t="shared" si="55"/>
        <v>19.536181482000003</v>
      </c>
      <c r="AP269" s="9"/>
      <c r="AQ269" s="22">
        <v>0.54580700000000004</v>
      </c>
      <c r="AR269" s="22">
        <v>492.02</v>
      </c>
      <c r="AS269" s="22">
        <v>-1.6366599999999999E-2</v>
      </c>
      <c r="AT269" s="22">
        <v>259</v>
      </c>
      <c r="AU269" s="22">
        <v>0.54510499999999995</v>
      </c>
      <c r="AV269">
        <f t="shared" si="56"/>
        <v>16.366599999999998</v>
      </c>
      <c r="AW269">
        <f t="shared" si="57"/>
        <v>8.9330048461999993</v>
      </c>
      <c r="AX269" s="9"/>
      <c r="AY269" s="22">
        <v>1.2042200000000001</v>
      </c>
      <c r="AZ269" s="22">
        <v>641.50199999999995</v>
      </c>
      <c r="BA269" s="22">
        <v>-1.6156E-2</v>
      </c>
      <c r="BB269" s="22">
        <v>259</v>
      </c>
      <c r="BC269" s="22">
        <v>1.2036100000000001</v>
      </c>
      <c r="BD269">
        <f t="shared" si="58"/>
        <v>16.155999999999999</v>
      </c>
      <c r="BE269">
        <f t="shared" si="59"/>
        <v>19.455378320000001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67.231700000000004</v>
      </c>
      <c r="I270" s="22">
        <v>-1.64032E-2</v>
      </c>
      <c r="J270" s="22">
        <v>260</v>
      </c>
      <c r="K270" s="22">
        <v>0.53991699999999998</v>
      </c>
      <c r="L270">
        <f t="shared" si="48"/>
        <v>16.403199999999998</v>
      </c>
      <c r="M270">
        <f t="shared" si="49"/>
        <v>8.8703748671999989</v>
      </c>
      <c r="N270" s="9"/>
      <c r="O270" s="22">
        <v>1.20926</v>
      </c>
      <c r="P270" s="22">
        <v>182.23099999999999</v>
      </c>
      <c r="Q270" s="22">
        <v>-1.6275000000000001E-2</v>
      </c>
      <c r="R270" s="22">
        <v>260</v>
      </c>
      <c r="S270" s="22">
        <v>1.2078899999999999</v>
      </c>
      <c r="T270">
        <f t="shared" si="50"/>
        <v>16.275000000000002</v>
      </c>
      <c r="U270">
        <f t="shared" si="51"/>
        <v>19.680706500000003</v>
      </c>
      <c r="X270" s="9"/>
      <c r="Y270" s="22">
        <v>0.540771</v>
      </c>
      <c r="Z270" s="22">
        <v>299.79300000000001</v>
      </c>
      <c r="AA270" s="22">
        <v>-1.6406299999999999E-2</v>
      </c>
      <c r="AB270" s="22">
        <v>260</v>
      </c>
      <c r="AC270" s="22">
        <v>0.54010000000000002</v>
      </c>
      <c r="AD270">
        <f t="shared" si="52"/>
        <v>16.406299999999998</v>
      </c>
      <c r="AE270">
        <f t="shared" si="53"/>
        <v>8.872051257299999</v>
      </c>
      <c r="AF270" s="9"/>
      <c r="AG270" s="22">
        <v>1.20926</v>
      </c>
      <c r="AH270" s="22">
        <v>381.32100000000003</v>
      </c>
      <c r="AI270" s="22">
        <v>-1.6213999999999999E-2</v>
      </c>
      <c r="AJ270" s="22">
        <v>260</v>
      </c>
      <c r="AK270" s="22">
        <v>1.2078899999999999</v>
      </c>
      <c r="AL270">
        <f t="shared" si="54"/>
        <v>16.213999999999999</v>
      </c>
      <c r="AM270">
        <f t="shared" si="55"/>
        <v>19.606941639999999</v>
      </c>
      <c r="AP270" s="9"/>
      <c r="AQ270" s="22">
        <v>0.540771</v>
      </c>
      <c r="AR270" s="22">
        <v>492.12099999999998</v>
      </c>
      <c r="AS270" s="22">
        <v>-1.63757E-2</v>
      </c>
      <c r="AT270" s="22">
        <v>260</v>
      </c>
      <c r="AU270" s="22">
        <v>0.53997799999999996</v>
      </c>
      <c r="AV270">
        <f t="shared" si="56"/>
        <v>16.375699999999998</v>
      </c>
      <c r="AW270">
        <f t="shared" si="57"/>
        <v>8.8555036646999987</v>
      </c>
      <c r="AX270" s="9"/>
      <c r="AY270" s="22">
        <v>1.20926</v>
      </c>
      <c r="AZ270" s="22">
        <v>641.60199999999998</v>
      </c>
      <c r="BA270" s="22">
        <v>-1.61438E-2</v>
      </c>
      <c r="BB270" s="22">
        <v>260</v>
      </c>
      <c r="BC270" s="22">
        <v>1.2084999999999999</v>
      </c>
      <c r="BD270">
        <f t="shared" si="58"/>
        <v>16.143799999999999</v>
      </c>
      <c r="BE270">
        <f t="shared" si="59"/>
        <v>19.522051588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67.332400000000007</v>
      </c>
      <c r="I271" s="22">
        <v>-1.6406299999999999E-2</v>
      </c>
      <c r="J271" s="22">
        <v>261</v>
      </c>
      <c r="K271" s="22">
        <v>0.53503400000000001</v>
      </c>
      <c r="L271">
        <f t="shared" si="48"/>
        <v>16.406299999999998</v>
      </c>
      <c r="M271">
        <f t="shared" si="49"/>
        <v>8.7894455367999988</v>
      </c>
      <c r="N271" s="9"/>
      <c r="O271" s="22">
        <v>1.2142900000000001</v>
      </c>
      <c r="P271" s="22">
        <v>182.33099999999999</v>
      </c>
      <c r="Q271" s="22">
        <v>-1.62811E-2</v>
      </c>
      <c r="R271" s="22">
        <v>261</v>
      </c>
      <c r="S271" s="22">
        <v>1.2136800000000001</v>
      </c>
      <c r="T271">
        <f t="shared" si="50"/>
        <v>16.281099999999999</v>
      </c>
      <c r="U271">
        <f t="shared" si="51"/>
        <v>19.769976919000001</v>
      </c>
      <c r="X271" s="9"/>
      <c r="Y271" s="22">
        <v>0.53573599999999999</v>
      </c>
      <c r="Z271" s="22">
        <v>299.89299999999997</v>
      </c>
      <c r="AA271" s="22">
        <v>-1.64032E-2</v>
      </c>
      <c r="AB271" s="22">
        <v>261</v>
      </c>
      <c r="AC271" s="22">
        <v>0.53500400000000004</v>
      </c>
      <c r="AD271">
        <f t="shared" si="52"/>
        <v>16.403199999999998</v>
      </c>
      <c r="AE271">
        <f t="shared" si="53"/>
        <v>8.7877847551999988</v>
      </c>
      <c r="AF271" s="9"/>
      <c r="AG271" s="22">
        <v>1.2142900000000001</v>
      </c>
      <c r="AH271" s="22">
        <v>381.42200000000003</v>
      </c>
      <c r="AI271" s="22">
        <v>-1.6220100000000001E-2</v>
      </c>
      <c r="AJ271" s="22">
        <v>261</v>
      </c>
      <c r="AK271" s="22">
        <v>1.2133799999999999</v>
      </c>
      <c r="AL271">
        <f t="shared" si="54"/>
        <v>16.220100000000002</v>
      </c>
      <c r="AM271">
        <f t="shared" si="55"/>
        <v>19.695905229000005</v>
      </c>
      <c r="AP271" s="9"/>
      <c r="AQ271" s="22">
        <v>0.53573599999999999</v>
      </c>
      <c r="AR271" s="22">
        <v>492.22199999999998</v>
      </c>
      <c r="AS271" s="22">
        <v>-1.6369600000000002E-2</v>
      </c>
      <c r="AT271" s="22">
        <v>261</v>
      </c>
      <c r="AU271" s="22">
        <v>0.53503400000000001</v>
      </c>
      <c r="AV271">
        <f t="shared" si="56"/>
        <v>16.369600000000002</v>
      </c>
      <c r="AW271">
        <f t="shared" si="57"/>
        <v>8.7697840256000017</v>
      </c>
      <c r="AX271" s="9"/>
      <c r="AY271" s="22">
        <v>1.2142900000000001</v>
      </c>
      <c r="AZ271" s="22">
        <v>641.70299999999997</v>
      </c>
      <c r="BA271" s="22">
        <v>-1.6131599999999999E-2</v>
      </c>
      <c r="BB271" s="22">
        <v>261</v>
      </c>
      <c r="BC271" s="22">
        <v>1.2139899999999999</v>
      </c>
      <c r="BD271">
        <f t="shared" si="58"/>
        <v>16.131599999999999</v>
      </c>
      <c r="BE271">
        <f t="shared" si="59"/>
        <v>19.588440563999999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67.433099999999996</v>
      </c>
      <c r="I272" s="22">
        <v>-1.6406299999999999E-2</v>
      </c>
      <c r="J272" s="22">
        <v>262</v>
      </c>
      <c r="K272" s="22">
        <v>0.52981599999999995</v>
      </c>
      <c r="L272">
        <f t="shared" si="48"/>
        <v>16.406299999999998</v>
      </c>
      <c r="M272">
        <f t="shared" si="49"/>
        <v>8.7068398162999987</v>
      </c>
      <c r="N272" s="9"/>
      <c r="O272" s="22">
        <v>1.21933</v>
      </c>
      <c r="P272" s="22">
        <v>182.43199999999999</v>
      </c>
      <c r="Q272" s="22">
        <v>-1.6268899999999999E-2</v>
      </c>
      <c r="R272" s="22">
        <v>262</v>
      </c>
      <c r="S272" s="22">
        <v>1.2179599999999999</v>
      </c>
      <c r="T272">
        <f t="shared" si="50"/>
        <v>16.268899999999999</v>
      </c>
      <c r="U272">
        <f t="shared" si="51"/>
        <v>19.837157836999999</v>
      </c>
      <c r="X272" s="9"/>
      <c r="Y272" s="22">
        <v>0.53070099999999998</v>
      </c>
      <c r="Z272" s="22">
        <v>299.99400000000003</v>
      </c>
      <c r="AA272" s="22">
        <v>-1.6412400000000001E-2</v>
      </c>
      <c r="AB272" s="22">
        <v>262</v>
      </c>
      <c r="AC272" s="22">
        <v>0.52996799999999999</v>
      </c>
      <c r="AD272">
        <f t="shared" si="52"/>
        <v>16.412400000000002</v>
      </c>
      <c r="AE272">
        <f t="shared" si="53"/>
        <v>8.7100770924000006</v>
      </c>
      <c r="AF272" s="9"/>
      <c r="AG272" s="22">
        <v>1.21933</v>
      </c>
      <c r="AH272" s="22">
        <v>381.52199999999999</v>
      </c>
      <c r="AI272" s="22">
        <v>-1.62109E-2</v>
      </c>
      <c r="AJ272" s="22">
        <v>262</v>
      </c>
      <c r="AK272" s="22">
        <v>1.2185699999999999</v>
      </c>
      <c r="AL272">
        <f t="shared" si="54"/>
        <v>16.210899999999999</v>
      </c>
      <c r="AM272">
        <f t="shared" si="55"/>
        <v>19.766436697</v>
      </c>
      <c r="AP272" s="9"/>
      <c r="AQ272" s="22">
        <v>0.53070099999999998</v>
      </c>
      <c r="AR272" s="22">
        <v>492.322</v>
      </c>
      <c r="AS272" s="22">
        <v>-1.63757E-2</v>
      </c>
      <c r="AT272" s="22">
        <v>262</v>
      </c>
      <c r="AU272" s="22">
        <v>0.53005999999999998</v>
      </c>
      <c r="AV272">
        <f t="shared" si="56"/>
        <v>16.375699999999998</v>
      </c>
      <c r="AW272">
        <f t="shared" si="57"/>
        <v>8.6906003656999982</v>
      </c>
      <c r="AX272" s="9"/>
      <c r="AY272" s="22">
        <v>1.21933</v>
      </c>
      <c r="AZ272" s="22">
        <v>641.80399999999997</v>
      </c>
      <c r="BA272" s="22">
        <v>-1.6131599999999999E-2</v>
      </c>
      <c r="BB272" s="22">
        <v>262</v>
      </c>
      <c r="BC272" s="22">
        <v>1.2185699999999999</v>
      </c>
      <c r="BD272">
        <f t="shared" si="58"/>
        <v>16.131599999999999</v>
      </c>
      <c r="BE272">
        <f t="shared" si="59"/>
        <v>19.669743827999998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67.533799999999999</v>
      </c>
      <c r="I273" s="22">
        <v>-1.64154E-2</v>
      </c>
      <c r="J273" s="22">
        <v>263</v>
      </c>
      <c r="K273" s="22">
        <v>0.52493299999999998</v>
      </c>
      <c r="L273">
        <f t="shared" si="48"/>
        <v>16.415400000000002</v>
      </c>
      <c r="M273">
        <f t="shared" si="49"/>
        <v>8.629001241000001</v>
      </c>
      <c r="N273" s="9"/>
      <c r="O273" s="22">
        <v>1.22437</v>
      </c>
      <c r="P273" s="22">
        <v>182.53299999999999</v>
      </c>
      <c r="Q273" s="22">
        <v>-1.62811E-2</v>
      </c>
      <c r="R273" s="22">
        <v>263</v>
      </c>
      <c r="S273" s="22">
        <v>1.2231399999999999</v>
      </c>
      <c r="T273">
        <f t="shared" si="50"/>
        <v>16.281099999999999</v>
      </c>
      <c r="U273">
        <f t="shared" si="51"/>
        <v>19.934090406999999</v>
      </c>
      <c r="X273" s="9"/>
      <c r="Y273" s="22">
        <v>0.52566500000000005</v>
      </c>
      <c r="Z273" s="22">
        <v>300.09500000000003</v>
      </c>
      <c r="AA273" s="22">
        <v>-1.64154E-2</v>
      </c>
      <c r="AB273" s="22">
        <v>263</v>
      </c>
      <c r="AC273" s="22">
        <v>0.52493299999999998</v>
      </c>
      <c r="AD273">
        <f t="shared" si="52"/>
        <v>16.415400000000002</v>
      </c>
      <c r="AE273">
        <f t="shared" si="53"/>
        <v>8.629001241000001</v>
      </c>
      <c r="AF273" s="9"/>
      <c r="AG273" s="22">
        <v>1.22437</v>
      </c>
      <c r="AH273" s="22">
        <v>381.62299999999999</v>
      </c>
      <c r="AI273" s="22">
        <v>-1.6201799999999999E-2</v>
      </c>
      <c r="AJ273" s="22">
        <v>263</v>
      </c>
      <c r="AK273" s="22">
        <v>1.2237499999999999</v>
      </c>
      <c r="AL273">
        <f t="shared" si="54"/>
        <v>16.201799999999999</v>
      </c>
      <c r="AM273">
        <f t="shared" si="55"/>
        <v>19.836997865999997</v>
      </c>
      <c r="AP273" s="9"/>
      <c r="AQ273" s="22">
        <v>0.52566500000000005</v>
      </c>
      <c r="AR273" s="22">
        <v>492.423</v>
      </c>
      <c r="AS273" s="22">
        <v>-1.63727E-2</v>
      </c>
      <c r="AT273" s="22">
        <v>263</v>
      </c>
      <c r="AU273" s="22">
        <v>0.52481100000000003</v>
      </c>
      <c r="AV273">
        <f t="shared" si="56"/>
        <v>16.372700000000002</v>
      </c>
      <c r="AW273">
        <f t="shared" si="57"/>
        <v>8.6065553455000021</v>
      </c>
      <c r="AX273" s="9"/>
      <c r="AY273" s="22">
        <v>1.22437</v>
      </c>
      <c r="AZ273" s="22">
        <v>641.90499999999997</v>
      </c>
      <c r="BA273" s="22">
        <v>-1.61438E-2</v>
      </c>
      <c r="BB273" s="22">
        <v>263</v>
      </c>
      <c r="BC273" s="22">
        <v>1.2231399999999999</v>
      </c>
      <c r="BD273">
        <f t="shared" si="58"/>
        <v>16.143799999999999</v>
      </c>
      <c r="BE273">
        <f t="shared" si="59"/>
        <v>19.765984405999998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67.634500000000003</v>
      </c>
      <c r="I274" s="22">
        <v>-1.6400100000000001E-2</v>
      </c>
      <c r="J274" s="22">
        <v>264</v>
      </c>
      <c r="K274" s="22">
        <v>0.51986699999999997</v>
      </c>
      <c r="L274">
        <f t="shared" si="48"/>
        <v>16.400100000000002</v>
      </c>
      <c r="M274">
        <f t="shared" si="49"/>
        <v>8.5383840630000023</v>
      </c>
      <c r="N274" s="9"/>
      <c r="O274" s="22">
        <v>1.2294</v>
      </c>
      <c r="P274" s="22">
        <v>182.63300000000001</v>
      </c>
      <c r="Q274" s="22">
        <v>-1.6268899999999999E-2</v>
      </c>
      <c r="R274" s="22">
        <v>264</v>
      </c>
      <c r="S274" s="22">
        <v>1.22864</v>
      </c>
      <c r="T274">
        <f t="shared" si="50"/>
        <v>16.268899999999999</v>
      </c>
      <c r="U274">
        <f t="shared" si="51"/>
        <v>20.000985659999998</v>
      </c>
      <c r="X274" s="9"/>
      <c r="Y274" s="22">
        <v>0.52063000000000004</v>
      </c>
      <c r="Z274" s="22">
        <v>300.19499999999999</v>
      </c>
      <c r="AA274" s="22">
        <v>-1.6409300000000002E-2</v>
      </c>
      <c r="AB274" s="22">
        <v>264</v>
      </c>
      <c r="AC274" s="22">
        <v>0.51992799999999995</v>
      </c>
      <c r="AD274">
        <f t="shared" si="52"/>
        <v>16.409300000000002</v>
      </c>
      <c r="AE274">
        <f t="shared" si="53"/>
        <v>8.5431738590000013</v>
      </c>
      <c r="AF274" s="9"/>
      <c r="AG274" s="22">
        <v>1.2294</v>
      </c>
      <c r="AH274" s="22">
        <v>381.72399999999999</v>
      </c>
      <c r="AI274" s="22">
        <v>-1.6207900000000001E-2</v>
      </c>
      <c r="AJ274" s="22">
        <v>264</v>
      </c>
      <c r="AK274" s="22">
        <v>1.2283299999999999</v>
      </c>
      <c r="AL274">
        <f t="shared" si="54"/>
        <v>16.207900000000002</v>
      </c>
      <c r="AM274">
        <f t="shared" si="55"/>
        <v>19.925992260000005</v>
      </c>
      <c r="AP274" s="9"/>
      <c r="AQ274" s="22">
        <v>0.52063000000000004</v>
      </c>
      <c r="AR274" s="22">
        <v>492.524</v>
      </c>
      <c r="AS274" s="22">
        <v>-1.63727E-2</v>
      </c>
      <c r="AT274" s="22">
        <v>264</v>
      </c>
      <c r="AU274" s="22">
        <v>0.51980599999999999</v>
      </c>
      <c r="AV274">
        <f t="shared" si="56"/>
        <v>16.372700000000002</v>
      </c>
      <c r="AW274">
        <f t="shared" si="57"/>
        <v>8.524118801000002</v>
      </c>
      <c r="AX274" s="9"/>
      <c r="AY274" s="22">
        <v>1.2294</v>
      </c>
      <c r="AZ274" s="22">
        <v>642.005</v>
      </c>
      <c r="BA274" s="22">
        <v>-1.6140700000000001E-2</v>
      </c>
      <c r="BB274" s="22">
        <v>264</v>
      </c>
      <c r="BC274" s="22">
        <v>1.22803</v>
      </c>
      <c r="BD274">
        <f t="shared" si="58"/>
        <v>16.140700000000002</v>
      </c>
      <c r="BE274">
        <f t="shared" si="59"/>
        <v>19.843376580000005</v>
      </c>
    </row>
    <row r="275" spans="6:101">
      <c r="F275" s="9"/>
      <c r="G275" s="22">
        <v>0.515594</v>
      </c>
      <c r="H275" s="22">
        <v>67.735200000000006</v>
      </c>
      <c r="I275" s="22">
        <v>-1.6409300000000002E-2</v>
      </c>
      <c r="J275" s="22">
        <v>265</v>
      </c>
      <c r="K275" s="22">
        <v>0.51489300000000005</v>
      </c>
      <c r="L275">
        <f t="shared" si="48"/>
        <v>16.409300000000002</v>
      </c>
      <c r="M275">
        <f t="shared" si="49"/>
        <v>8.4605366242000013</v>
      </c>
      <c r="N275" s="9"/>
      <c r="O275" s="22">
        <v>1.23444</v>
      </c>
      <c r="P275" s="22">
        <v>182.73400000000001</v>
      </c>
      <c r="Q275" s="22">
        <v>-1.62659E-2</v>
      </c>
      <c r="R275" s="22">
        <v>265</v>
      </c>
      <c r="S275" s="22">
        <v>1.23383</v>
      </c>
      <c r="T275">
        <f t="shared" si="50"/>
        <v>16.265899999999998</v>
      </c>
      <c r="U275">
        <f t="shared" si="51"/>
        <v>20.079277595999997</v>
      </c>
      <c r="X275" s="9"/>
      <c r="Y275" s="22">
        <v>0.515594</v>
      </c>
      <c r="Z275" s="22">
        <v>300.29599999999999</v>
      </c>
      <c r="AA275" s="22">
        <v>-1.6406299999999999E-2</v>
      </c>
      <c r="AB275" s="22">
        <v>265</v>
      </c>
      <c r="AC275" s="22">
        <v>0.51486200000000004</v>
      </c>
      <c r="AD275">
        <f t="shared" si="52"/>
        <v>16.406299999999998</v>
      </c>
      <c r="AE275">
        <f t="shared" si="53"/>
        <v>8.4589898421999994</v>
      </c>
      <c r="AF275" s="9"/>
      <c r="AG275" s="22">
        <v>1.23444</v>
      </c>
      <c r="AH275" s="22">
        <v>381.82499999999999</v>
      </c>
      <c r="AI275" s="22">
        <v>-1.6207900000000001E-2</v>
      </c>
      <c r="AJ275" s="22">
        <v>265</v>
      </c>
      <c r="AK275" s="22">
        <v>1.2341299999999999</v>
      </c>
      <c r="AL275">
        <f t="shared" si="54"/>
        <v>16.207900000000002</v>
      </c>
      <c r="AM275">
        <f t="shared" si="55"/>
        <v>20.007680076000003</v>
      </c>
      <c r="AP275" s="9"/>
      <c r="AQ275" s="22">
        <v>0.515594</v>
      </c>
      <c r="AR275" s="22">
        <v>492.62400000000002</v>
      </c>
      <c r="AS275" s="22">
        <v>-1.63757E-2</v>
      </c>
      <c r="AT275" s="22">
        <v>265</v>
      </c>
      <c r="AU275" s="22">
        <v>0.51495400000000002</v>
      </c>
      <c r="AV275">
        <f t="shared" si="56"/>
        <v>16.375699999999998</v>
      </c>
      <c r="AW275">
        <f t="shared" si="57"/>
        <v>8.4432126657999991</v>
      </c>
      <c r="AX275" s="9"/>
      <c r="AY275" s="22">
        <v>1.23444</v>
      </c>
      <c r="AZ275" s="22">
        <v>642.10599999999999</v>
      </c>
      <c r="BA275" s="22">
        <v>-1.6149899999999998E-2</v>
      </c>
      <c r="BB275" s="22">
        <v>265</v>
      </c>
      <c r="BC275" s="22">
        <v>1.23291</v>
      </c>
      <c r="BD275">
        <f t="shared" si="58"/>
        <v>16.149899999999999</v>
      </c>
      <c r="BE275">
        <f t="shared" si="59"/>
        <v>19.936082555999999</v>
      </c>
    </row>
    <row r="276" spans="6:101">
      <c r="F276" s="9"/>
      <c r="G276" s="22">
        <v>0.51055899999999999</v>
      </c>
      <c r="H276" s="22">
        <v>67.835999999999999</v>
      </c>
      <c r="I276" s="22">
        <v>-1.6409300000000002E-2</v>
      </c>
      <c r="J276" s="22">
        <v>266</v>
      </c>
      <c r="K276" s="22">
        <v>0.50979600000000003</v>
      </c>
      <c r="L276">
        <f t="shared" si="48"/>
        <v>16.409300000000002</v>
      </c>
      <c r="M276">
        <f t="shared" si="49"/>
        <v>8.3779157987000001</v>
      </c>
      <c r="N276" s="9"/>
      <c r="O276" s="22">
        <v>1.2394700000000001</v>
      </c>
      <c r="P276" s="22">
        <v>182.83500000000001</v>
      </c>
      <c r="Q276" s="22">
        <v>-1.62659E-2</v>
      </c>
      <c r="R276" s="22">
        <v>266</v>
      </c>
      <c r="S276" s="22">
        <v>1.2381</v>
      </c>
      <c r="T276">
        <f t="shared" si="50"/>
        <v>16.265899999999998</v>
      </c>
      <c r="U276">
        <f t="shared" si="51"/>
        <v>20.161095072999998</v>
      </c>
      <c r="X276" s="9"/>
      <c r="Y276" s="22">
        <v>0.51055899999999999</v>
      </c>
      <c r="Z276" s="22">
        <v>300.39699999999999</v>
      </c>
      <c r="AA276" s="22">
        <v>-1.64154E-2</v>
      </c>
      <c r="AB276" s="22">
        <v>266</v>
      </c>
      <c r="AC276" s="22">
        <v>0.50970499999999996</v>
      </c>
      <c r="AD276">
        <f t="shared" si="52"/>
        <v>16.415400000000002</v>
      </c>
      <c r="AE276">
        <f t="shared" si="53"/>
        <v>8.3810302086000004</v>
      </c>
      <c r="AF276" s="9"/>
      <c r="AG276" s="22">
        <v>1.2394700000000001</v>
      </c>
      <c r="AH276" s="22">
        <v>381.92500000000001</v>
      </c>
      <c r="AI276" s="22">
        <v>-1.6204799999999998E-2</v>
      </c>
      <c r="AJ276" s="22">
        <v>266</v>
      </c>
      <c r="AK276" s="22">
        <v>1.2383999999999999</v>
      </c>
      <c r="AL276">
        <f t="shared" si="54"/>
        <v>16.204799999999999</v>
      </c>
      <c r="AM276">
        <f t="shared" si="55"/>
        <v>20.085363456</v>
      </c>
      <c r="AP276" s="9"/>
      <c r="AQ276" s="22">
        <v>0.51055899999999999</v>
      </c>
      <c r="AR276" s="22">
        <v>492.72500000000002</v>
      </c>
      <c r="AS276" s="22">
        <v>-1.63757E-2</v>
      </c>
      <c r="AT276" s="22">
        <v>266</v>
      </c>
      <c r="AU276" s="22">
        <v>0.509857</v>
      </c>
      <c r="AV276">
        <f t="shared" si="56"/>
        <v>16.375699999999998</v>
      </c>
      <c r="AW276">
        <f t="shared" si="57"/>
        <v>8.3607610162999997</v>
      </c>
      <c r="AX276" s="9"/>
      <c r="AY276" s="22">
        <v>1.2394700000000001</v>
      </c>
      <c r="AZ276" s="22">
        <v>642.20699999999999</v>
      </c>
      <c r="BA276" s="22">
        <v>-1.61285E-2</v>
      </c>
      <c r="BB276" s="22">
        <v>266</v>
      </c>
      <c r="BC276" s="22">
        <v>1.2390099999999999</v>
      </c>
      <c r="BD276">
        <f t="shared" si="58"/>
        <v>16.128499999999999</v>
      </c>
      <c r="BE276">
        <f t="shared" si="59"/>
        <v>19.990791895000001</v>
      </c>
    </row>
    <row r="277" spans="6:101">
      <c r="F277" s="9"/>
      <c r="G277" s="22">
        <v>0.50552399999999997</v>
      </c>
      <c r="H277" s="22">
        <v>67.936700000000002</v>
      </c>
      <c r="I277" s="22">
        <v>-1.64032E-2</v>
      </c>
      <c r="J277" s="22">
        <v>267</v>
      </c>
      <c r="K277" s="22">
        <v>0.50482199999999999</v>
      </c>
      <c r="L277">
        <f t="shared" si="48"/>
        <v>16.403199999999998</v>
      </c>
      <c r="M277">
        <f t="shared" si="49"/>
        <v>8.292211276799998</v>
      </c>
      <c r="N277" s="9"/>
      <c r="O277" s="22">
        <v>1.24451</v>
      </c>
      <c r="P277" s="22">
        <v>182.93600000000001</v>
      </c>
      <c r="Q277" s="22">
        <v>-1.6259800000000001E-2</v>
      </c>
      <c r="R277" s="22">
        <v>267</v>
      </c>
      <c r="S277" s="22">
        <v>1.24359</v>
      </c>
      <c r="T277">
        <f t="shared" si="50"/>
        <v>16.259800000000002</v>
      </c>
      <c r="U277">
        <f t="shared" si="51"/>
        <v>20.235483698000003</v>
      </c>
      <c r="X277" s="9"/>
      <c r="Y277" s="22">
        <v>0.50552399999999997</v>
      </c>
      <c r="Z277" s="22">
        <v>300.49799999999999</v>
      </c>
      <c r="AA277" s="22">
        <v>-1.6409300000000002E-2</v>
      </c>
      <c r="AB277" s="22">
        <v>267</v>
      </c>
      <c r="AC277" s="22">
        <v>0.50488299999999997</v>
      </c>
      <c r="AD277">
        <f t="shared" si="52"/>
        <v>16.409300000000002</v>
      </c>
      <c r="AE277">
        <f t="shared" si="53"/>
        <v>8.2952949732000008</v>
      </c>
      <c r="AF277" s="9"/>
      <c r="AG277" s="22">
        <v>1.24451</v>
      </c>
      <c r="AH277" s="22">
        <v>382.02600000000001</v>
      </c>
      <c r="AI277" s="22">
        <v>-1.6186499999999999E-2</v>
      </c>
      <c r="AJ277" s="22">
        <v>267</v>
      </c>
      <c r="AK277" s="22">
        <v>1.24359</v>
      </c>
      <c r="AL277">
        <f t="shared" si="54"/>
        <v>16.186499999999999</v>
      </c>
      <c r="AM277">
        <f t="shared" si="55"/>
        <v>20.144261114999999</v>
      </c>
      <c r="AP277" s="9"/>
      <c r="AQ277" s="22">
        <v>0.50552399999999997</v>
      </c>
      <c r="AR277" s="22">
        <v>492.82600000000002</v>
      </c>
      <c r="AS277" s="22">
        <v>-1.63727E-2</v>
      </c>
      <c r="AT277" s="22">
        <v>267</v>
      </c>
      <c r="AU277" s="22">
        <v>0.50473000000000001</v>
      </c>
      <c r="AV277">
        <f t="shared" si="56"/>
        <v>16.372700000000002</v>
      </c>
      <c r="AW277">
        <f t="shared" si="57"/>
        <v>8.2767927948000004</v>
      </c>
      <c r="AX277" s="9"/>
      <c r="AY277" s="22">
        <v>1.24451</v>
      </c>
      <c r="AZ277" s="22">
        <v>642.30700000000002</v>
      </c>
      <c r="BA277" s="22">
        <v>-1.61285E-2</v>
      </c>
      <c r="BB277" s="22">
        <v>267</v>
      </c>
      <c r="BC277" s="22">
        <v>1.2439</v>
      </c>
      <c r="BD277">
        <f t="shared" si="58"/>
        <v>16.128499999999999</v>
      </c>
      <c r="BE277">
        <f t="shared" si="59"/>
        <v>20.072079535</v>
      </c>
    </row>
    <row r="278" spans="6:101">
      <c r="F278" s="9"/>
      <c r="G278" s="22">
        <v>0.50048800000000004</v>
      </c>
      <c r="H278" s="22">
        <v>68.037400000000005</v>
      </c>
      <c r="I278" s="22">
        <v>-1.6412400000000001E-2</v>
      </c>
      <c r="J278" s="22">
        <v>268</v>
      </c>
      <c r="K278" s="22">
        <v>0.49975599999999998</v>
      </c>
      <c r="L278">
        <f t="shared" si="48"/>
        <v>16.412400000000002</v>
      </c>
      <c r="M278">
        <f t="shared" si="49"/>
        <v>8.2142092512000016</v>
      </c>
      <c r="N278" s="9"/>
      <c r="O278" s="22">
        <v>1.2495400000000001</v>
      </c>
      <c r="P278" s="22">
        <v>183.036</v>
      </c>
      <c r="Q278" s="22">
        <v>-1.6259800000000001E-2</v>
      </c>
      <c r="R278" s="22">
        <v>268</v>
      </c>
      <c r="S278" s="22">
        <v>1.24908</v>
      </c>
      <c r="T278">
        <f t="shared" si="50"/>
        <v>16.259800000000002</v>
      </c>
      <c r="U278">
        <f t="shared" si="51"/>
        <v>20.317270492000006</v>
      </c>
      <c r="X278" s="9"/>
      <c r="Y278" s="22">
        <v>0.50048800000000004</v>
      </c>
      <c r="Z278" s="22">
        <v>300.59800000000001</v>
      </c>
      <c r="AA278" s="22">
        <v>-1.6412400000000001E-2</v>
      </c>
      <c r="AB278" s="22">
        <v>268</v>
      </c>
      <c r="AC278" s="22">
        <v>0.49984699999999999</v>
      </c>
      <c r="AD278">
        <f t="shared" si="52"/>
        <v>16.412400000000002</v>
      </c>
      <c r="AE278">
        <f t="shared" si="53"/>
        <v>8.2142092512000016</v>
      </c>
      <c r="AF278" s="9"/>
      <c r="AG278" s="22">
        <v>1.2495400000000001</v>
      </c>
      <c r="AH278" s="22">
        <v>382.12700000000001</v>
      </c>
      <c r="AI278" s="22">
        <v>-1.61987E-2</v>
      </c>
      <c r="AJ278" s="22">
        <v>268</v>
      </c>
      <c r="AK278" s="22">
        <v>1.24878</v>
      </c>
      <c r="AL278">
        <f t="shared" si="54"/>
        <v>16.198699999999999</v>
      </c>
      <c r="AM278">
        <f t="shared" si="55"/>
        <v>20.240923597999998</v>
      </c>
      <c r="AP278" s="9"/>
      <c r="AQ278" s="22">
        <v>0.50048800000000004</v>
      </c>
      <c r="AR278" s="22">
        <v>492.92700000000002</v>
      </c>
      <c r="AS278" s="22">
        <v>-1.63757E-2</v>
      </c>
      <c r="AT278" s="22">
        <v>268</v>
      </c>
      <c r="AU278" s="22">
        <v>0.49993900000000002</v>
      </c>
      <c r="AV278">
        <f t="shared" si="56"/>
        <v>16.375699999999998</v>
      </c>
      <c r="AW278">
        <f t="shared" si="57"/>
        <v>8.1958413415999996</v>
      </c>
      <c r="AX278" s="9"/>
      <c r="AY278" s="22">
        <v>1.2495400000000001</v>
      </c>
      <c r="AZ278" s="22">
        <v>642.40800000000002</v>
      </c>
      <c r="BA278" s="22">
        <v>-1.6131599999999999E-2</v>
      </c>
      <c r="BB278" s="22">
        <v>268</v>
      </c>
      <c r="BC278" s="22">
        <v>1.24847</v>
      </c>
      <c r="BD278">
        <f t="shared" si="58"/>
        <v>16.131599999999999</v>
      </c>
      <c r="BE278">
        <f t="shared" si="59"/>
        <v>20.157079463999999</v>
      </c>
    </row>
    <row r="279" spans="6:101">
      <c r="F279" s="9"/>
      <c r="G279" s="22">
        <v>0.49545299999999998</v>
      </c>
      <c r="H279" s="22">
        <v>68.138099999999994</v>
      </c>
      <c r="I279" s="22">
        <v>-1.6409300000000002E-2</v>
      </c>
      <c r="J279" s="22">
        <v>269</v>
      </c>
      <c r="K279" s="22">
        <v>0.494751</v>
      </c>
      <c r="L279">
        <f t="shared" si="48"/>
        <v>16.409300000000002</v>
      </c>
      <c r="M279">
        <f t="shared" si="49"/>
        <v>8.1300369128999996</v>
      </c>
      <c r="N279" s="9"/>
      <c r="O279" s="22">
        <v>1.25458</v>
      </c>
      <c r="P279" s="22">
        <v>183.137</v>
      </c>
      <c r="Q279" s="22">
        <v>-1.6268899999999999E-2</v>
      </c>
      <c r="R279" s="22">
        <v>269</v>
      </c>
      <c r="S279" s="22">
        <v>1.25397</v>
      </c>
      <c r="T279">
        <f t="shared" si="50"/>
        <v>16.268899999999999</v>
      </c>
      <c r="U279">
        <f t="shared" si="51"/>
        <v>20.410636561999997</v>
      </c>
      <c r="X279" s="9"/>
      <c r="Y279" s="22">
        <v>0.49545299999999998</v>
      </c>
      <c r="Z279" s="22">
        <v>300.69900000000001</v>
      </c>
      <c r="AA279" s="22">
        <v>-1.6418499999999999E-2</v>
      </c>
      <c r="AB279" s="22">
        <v>269</v>
      </c>
      <c r="AC279" s="22">
        <v>0.494751</v>
      </c>
      <c r="AD279">
        <f t="shared" si="52"/>
        <v>16.418499999999998</v>
      </c>
      <c r="AE279">
        <f t="shared" si="53"/>
        <v>8.1345950804999987</v>
      </c>
      <c r="AF279" s="9"/>
      <c r="AG279" s="22">
        <v>1.25458</v>
      </c>
      <c r="AH279" s="22">
        <v>382.22699999999998</v>
      </c>
      <c r="AI279" s="22">
        <v>-1.6192600000000001E-2</v>
      </c>
      <c r="AJ279" s="22">
        <v>269</v>
      </c>
      <c r="AK279" s="22">
        <v>1.25366</v>
      </c>
      <c r="AL279">
        <f t="shared" si="54"/>
        <v>16.192600000000002</v>
      </c>
      <c r="AM279">
        <f t="shared" si="55"/>
        <v>20.314912108000005</v>
      </c>
      <c r="AP279" s="9"/>
      <c r="AQ279" s="22">
        <v>0.49545299999999998</v>
      </c>
      <c r="AR279" s="22">
        <v>493.02699999999999</v>
      </c>
      <c r="AS279" s="22">
        <v>-1.6384900000000001E-2</v>
      </c>
      <c r="AT279" s="22">
        <v>269</v>
      </c>
      <c r="AU279" s="22">
        <v>0.49484299999999998</v>
      </c>
      <c r="AV279">
        <f t="shared" si="56"/>
        <v>16.384900000000002</v>
      </c>
      <c r="AW279">
        <f t="shared" si="57"/>
        <v>8.117947859700001</v>
      </c>
      <c r="AX279" s="9"/>
      <c r="AY279" s="22">
        <v>1.25458</v>
      </c>
      <c r="AZ279" s="22">
        <v>642.50900000000001</v>
      </c>
      <c r="BA279" s="22">
        <v>-1.6119399999999999E-2</v>
      </c>
      <c r="BB279" s="22">
        <v>269</v>
      </c>
      <c r="BC279" s="22">
        <v>1.25427</v>
      </c>
      <c r="BD279">
        <f t="shared" si="58"/>
        <v>16.119399999999999</v>
      </c>
      <c r="BE279">
        <f t="shared" si="59"/>
        <v>20.223076851999998</v>
      </c>
    </row>
    <row r="280" spans="6:101">
      <c r="F280" s="9"/>
      <c r="G280" s="22">
        <v>0.49041699999999999</v>
      </c>
      <c r="H280" s="22">
        <v>68.238799999999998</v>
      </c>
      <c r="I280" s="22">
        <v>-1.6409300000000002E-2</v>
      </c>
      <c r="J280" s="22">
        <v>270</v>
      </c>
      <c r="K280" s="22">
        <v>0.48980699999999999</v>
      </c>
      <c r="L280">
        <f t="shared" si="48"/>
        <v>16.409300000000002</v>
      </c>
      <c r="M280">
        <f t="shared" si="49"/>
        <v>8.0473996781000015</v>
      </c>
      <c r="N280" s="9"/>
      <c r="O280" s="22">
        <v>1.2596099999999999</v>
      </c>
      <c r="P280" s="22">
        <v>183.238</v>
      </c>
      <c r="Q280" s="22">
        <v>-1.6262800000000001E-2</v>
      </c>
      <c r="R280" s="22">
        <v>270</v>
      </c>
      <c r="S280" s="22">
        <v>1.25793</v>
      </c>
      <c r="T280">
        <f t="shared" si="50"/>
        <v>16.262800000000002</v>
      </c>
      <c r="U280">
        <f t="shared" si="51"/>
        <v>20.484785508000002</v>
      </c>
      <c r="X280" s="9"/>
      <c r="Y280" s="22">
        <v>0.49041699999999999</v>
      </c>
      <c r="Z280" s="22">
        <v>300.8</v>
      </c>
      <c r="AA280" s="22">
        <v>-1.6421499999999999E-2</v>
      </c>
      <c r="AB280" s="22">
        <v>270</v>
      </c>
      <c r="AC280" s="22">
        <v>0.48974600000000001</v>
      </c>
      <c r="AD280">
        <f t="shared" si="52"/>
        <v>16.421499999999998</v>
      </c>
      <c r="AE280">
        <f t="shared" si="53"/>
        <v>8.0533827654999985</v>
      </c>
      <c r="AF280" s="9"/>
      <c r="AG280" s="22">
        <v>1.2596099999999999</v>
      </c>
      <c r="AH280" s="22">
        <v>382.32799999999997</v>
      </c>
      <c r="AI280" s="22">
        <v>-1.6177400000000002E-2</v>
      </c>
      <c r="AJ280" s="22">
        <v>270</v>
      </c>
      <c r="AK280" s="22">
        <v>1.25885</v>
      </c>
      <c r="AL280">
        <f t="shared" si="54"/>
        <v>16.177400000000002</v>
      </c>
      <c r="AM280">
        <f t="shared" si="55"/>
        <v>20.377214814000002</v>
      </c>
      <c r="AP280" s="9"/>
      <c r="AQ280" s="22">
        <v>0.49041699999999999</v>
      </c>
      <c r="AR280" s="22">
        <v>493.12799999999999</v>
      </c>
      <c r="AS280" s="22">
        <v>-1.63757E-2</v>
      </c>
      <c r="AT280" s="22">
        <v>270</v>
      </c>
      <c r="AU280" s="22">
        <v>0.48971599999999998</v>
      </c>
      <c r="AV280">
        <f t="shared" si="56"/>
        <v>16.375699999999998</v>
      </c>
      <c r="AW280">
        <f t="shared" si="57"/>
        <v>8.0309216668999994</v>
      </c>
      <c r="AX280" s="9"/>
      <c r="AY280" s="22">
        <v>1.2596099999999999</v>
      </c>
      <c r="AZ280" s="22">
        <v>642.61</v>
      </c>
      <c r="BA280" s="22">
        <v>-1.6110200000000002E-2</v>
      </c>
      <c r="BB280" s="22">
        <v>270</v>
      </c>
      <c r="BC280" s="22">
        <v>1.25885</v>
      </c>
      <c r="BD280">
        <f t="shared" si="58"/>
        <v>16.110200000000003</v>
      </c>
      <c r="BE280">
        <f t="shared" si="59"/>
        <v>20.292569022000002</v>
      </c>
    </row>
    <row r="281" spans="6:101">
      <c r="F281" s="9"/>
      <c r="G281" s="22">
        <v>0.48538199999999998</v>
      </c>
      <c r="H281" s="22">
        <v>68.339500000000001</v>
      </c>
      <c r="I281" s="22">
        <v>-1.6418499999999999E-2</v>
      </c>
      <c r="J281" s="22">
        <v>271</v>
      </c>
      <c r="K281" s="22">
        <v>0.48465000000000003</v>
      </c>
      <c r="L281">
        <f t="shared" si="48"/>
        <v>16.418499999999998</v>
      </c>
      <c r="M281">
        <f t="shared" si="49"/>
        <v>7.9692443669999991</v>
      </c>
      <c r="N281" s="9"/>
      <c r="O281" s="22">
        <v>1.2646500000000001</v>
      </c>
      <c r="P281" s="22">
        <v>183.33799999999999</v>
      </c>
      <c r="Q281" s="22">
        <v>-1.6268899999999999E-2</v>
      </c>
      <c r="R281" s="22">
        <v>271</v>
      </c>
      <c r="S281" s="22">
        <v>1.2640400000000001</v>
      </c>
      <c r="T281">
        <f t="shared" si="50"/>
        <v>16.268899999999999</v>
      </c>
      <c r="U281">
        <f t="shared" si="51"/>
        <v>20.574464384999999</v>
      </c>
      <c r="X281" s="9"/>
      <c r="Y281" s="22">
        <v>0.48538199999999998</v>
      </c>
      <c r="Z281" s="22">
        <v>300.89999999999998</v>
      </c>
      <c r="AA281" s="22">
        <v>-1.6424600000000001E-2</v>
      </c>
      <c r="AB281" s="22">
        <v>271</v>
      </c>
      <c r="AC281" s="22">
        <v>0.484711</v>
      </c>
      <c r="AD281">
        <f t="shared" si="52"/>
        <v>16.424600000000002</v>
      </c>
      <c r="AE281">
        <f t="shared" si="53"/>
        <v>7.9722051972000001</v>
      </c>
      <c r="AF281" s="9"/>
      <c r="AG281" s="22">
        <v>1.2646500000000001</v>
      </c>
      <c r="AH281" s="22">
        <v>382.42899999999997</v>
      </c>
      <c r="AI281" s="22">
        <v>-1.6174299999999999E-2</v>
      </c>
      <c r="AJ281" s="22">
        <v>271</v>
      </c>
      <c r="AK281" s="22">
        <v>1.26373</v>
      </c>
      <c r="AL281">
        <f t="shared" si="54"/>
        <v>16.174299999999999</v>
      </c>
      <c r="AM281">
        <f t="shared" si="55"/>
        <v>20.454828495000001</v>
      </c>
      <c r="AP281" s="9"/>
      <c r="AQ281" s="22">
        <v>0.48538199999999998</v>
      </c>
      <c r="AR281" s="22">
        <v>493.22899999999998</v>
      </c>
      <c r="AS281" s="22">
        <v>-1.63727E-2</v>
      </c>
      <c r="AT281" s="22">
        <v>271</v>
      </c>
      <c r="AU281" s="22">
        <v>0.48474099999999998</v>
      </c>
      <c r="AV281">
        <f t="shared" si="56"/>
        <v>16.372700000000002</v>
      </c>
      <c r="AW281">
        <f t="shared" si="57"/>
        <v>7.9470138714000003</v>
      </c>
      <c r="AX281" s="9"/>
      <c r="AY281" s="22">
        <v>1.2646500000000001</v>
      </c>
      <c r="AZ281" s="22">
        <v>642.71</v>
      </c>
      <c r="BA281" s="22">
        <v>-1.6113300000000001E-2</v>
      </c>
      <c r="BB281" s="22">
        <v>271</v>
      </c>
      <c r="BC281" s="22">
        <v>1.26373</v>
      </c>
      <c r="BD281">
        <f t="shared" si="58"/>
        <v>16.113299999999999</v>
      </c>
      <c r="BE281">
        <f t="shared" si="59"/>
        <v>20.377684845000001</v>
      </c>
    </row>
    <row r="282" spans="6:101">
      <c r="F282" s="9"/>
      <c r="G282" s="22">
        <v>0.48034700000000002</v>
      </c>
      <c r="H282" s="22">
        <v>68.440200000000004</v>
      </c>
      <c r="I282" s="22">
        <v>-1.6421499999999999E-2</v>
      </c>
      <c r="J282" s="22">
        <v>272</v>
      </c>
      <c r="K282" s="22">
        <v>0.47958400000000001</v>
      </c>
      <c r="L282">
        <f t="shared" si="48"/>
        <v>16.421499999999998</v>
      </c>
      <c r="M282">
        <f t="shared" si="49"/>
        <v>7.8880182604999991</v>
      </c>
      <c r="N282" s="9"/>
      <c r="O282" s="22">
        <v>1.2696799999999999</v>
      </c>
      <c r="P282" s="22">
        <v>183.43899999999999</v>
      </c>
      <c r="Q282" s="22">
        <v>-1.62506E-2</v>
      </c>
      <c r="R282" s="22">
        <v>272</v>
      </c>
      <c r="S282" s="22">
        <v>1.2680100000000001</v>
      </c>
      <c r="T282">
        <f t="shared" si="50"/>
        <v>16.250600000000002</v>
      </c>
      <c r="U282">
        <f t="shared" si="51"/>
        <v>20.633061808000001</v>
      </c>
      <c r="X282" s="9"/>
      <c r="Y282" s="22">
        <v>0.48034700000000002</v>
      </c>
      <c r="Z282" s="22">
        <v>301.00099999999998</v>
      </c>
      <c r="AA282" s="22">
        <v>-1.6409300000000002E-2</v>
      </c>
      <c r="AB282" s="22">
        <v>272</v>
      </c>
      <c r="AC282" s="22">
        <v>0.47964499999999999</v>
      </c>
      <c r="AD282">
        <f t="shared" si="52"/>
        <v>16.409300000000002</v>
      </c>
      <c r="AE282">
        <f t="shared" si="53"/>
        <v>7.8821580271000009</v>
      </c>
      <c r="AF282" s="9"/>
      <c r="AG282" s="22">
        <v>1.2696799999999999</v>
      </c>
      <c r="AH282" s="22">
        <v>382.529</v>
      </c>
      <c r="AI282" s="22">
        <v>-1.6153000000000001E-2</v>
      </c>
      <c r="AJ282" s="22">
        <v>272</v>
      </c>
      <c r="AK282" s="22">
        <v>1.2686200000000001</v>
      </c>
      <c r="AL282">
        <f t="shared" si="54"/>
        <v>16.153000000000002</v>
      </c>
      <c r="AM282">
        <f t="shared" si="55"/>
        <v>20.509141040000003</v>
      </c>
      <c r="AP282" s="9"/>
      <c r="AQ282" s="22">
        <v>0.48034700000000002</v>
      </c>
      <c r="AR282" s="22">
        <v>493.32900000000001</v>
      </c>
      <c r="AS282" s="22">
        <v>-1.63879E-2</v>
      </c>
      <c r="AT282" s="22">
        <v>272</v>
      </c>
      <c r="AU282" s="22">
        <v>0.47967500000000002</v>
      </c>
      <c r="AV282">
        <f t="shared" si="56"/>
        <v>16.387900000000002</v>
      </c>
      <c r="AW282">
        <f t="shared" si="57"/>
        <v>7.8718786013000015</v>
      </c>
      <c r="AX282" s="9"/>
      <c r="AY282" s="22">
        <v>1.2696799999999999</v>
      </c>
      <c r="AZ282" s="22">
        <v>642.81100000000004</v>
      </c>
      <c r="BA282" s="22">
        <v>-1.6098000000000001E-2</v>
      </c>
      <c r="BB282" s="22">
        <v>272</v>
      </c>
      <c r="BC282" s="22">
        <v>1.26892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0.47531099999999998</v>
      </c>
      <c r="H283" s="22">
        <v>68.540899999999993</v>
      </c>
      <c r="I283" s="22">
        <v>-1.6424600000000001E-2</v>
      </c>
      <c r="J283" s="22">
        <v>273</v>
      </c>
      <c r="K283" s="22">
        <v>0.47466999999999998</v>
      </c>
      <c r="L283">
        <f t="shared" si="48"/>
        <v>16.424600000000002</v>
      </c>
      <c r="M283">
        <f t="shared" si="49"/>
        <v>7.8067930506000005</v>
      </c>
      <c r="N283" s="9"/>
      <c r="O283" s="22">
        <v>1.2747200000000001</v>
      </c>
      <c r="P283" s="22">
        <v>183.54</v>
      </c>
      <c r="Q283" s="22">
        <v>-1.6253699999999999E-2</v>
      </c>
      <c r="R283" s="22">
        <v>273</v>
      </c>
      <c r="S283" s="22">
        <v>1.2735000000000001</v>
      </c>
      <c r="T283">
        <f t="shared" si="50"/>
        <v>16.253699999999998</v>
      </c>
      <c r="U283">
        <f t="shared" si="51"/>
        <v>20.718916463999999</v>
      </c>
      <c r="X283" s="9"/>
      <c r="Y283" s="22">
        <v>0.47531099999999998</v>
      </c>
      <c r="Z283" s="22">
        <v>301.10199999999998</v>
      </c>
      <c r="AA283" s="22">
        <v>-1.6421499999999999E-2</v>
      </c>
      <c r="AB283" s="22">
        <v>273</v>
      </c>
      <c r="AC283" s="22">
        <v>0.474854</v>
      </c>
      <c r="AD283">
        <f t="shared" si="52"/>
        <v>16.421499999999998</v>
      </c>
      <c r="AE283">
        <f t="shared" si="53"/>
        <v>7.8053195864999987</v>
      </c>
      <c r="AF283" s="9"/>
      <c r="AG283" s="22">
        <v>1.2747200000000001</v>
      </c>
      <c r="AH283" s="22">
        <v>382.63</v>
      </c>
      <c r="AI283" s="22">
        <v>-1.6162099999999999E-2</v>
      </c>
      <c r="AJ283" s="22">
        <v>273</v>
      </c>
      <c r="AK283" s="22">
        <v>1.2741100000000001</v>
      </c>
      <c r="AL283">
        <f t="shared" si="54"/>
        <v>16.162099999999999</v>
      </c>
      <c r="AM283">
        <f t="shared" si="55"/>
        <v>20.602152111999999</v>
      </c>
      <c r="AP283" s="9"/>
      <c r="AQ283" s="22">
        <v>0.47531099999999998</v>
      </c>
      <c r="AR283" s="22">
        <v>493.43</v>
      </c>
      <c r="AS283" s="22">
        <v>-1.6384900000000001E-2</v>
      </c>
      <c r="AT283" s="22">
        <v>273</v>
      </c>
      <c r="AU283" s="22">
        <v>0.47464000000000001</v>
      </c>
      <c r="AV283">
        <f t="shared" si="56"/>
        <v>16.384900000000002</v>
      </c>
      <c r="AW283">
        <f t="shared" si="57"/>
        <v>7.7879232039000001</v>
      </c>
      <c r="AX283" s="9"/>
      <c r="AY283" s="22">
        <v>1.2747200000000001</v>
      </c>
      <c r="AZ283" s="22">
        <v>642.91200000000003</v>
      </c>
      <c r="BA283" s="22">
        <v>-1.6098000000000001E-2</v>
      </c>
      <c r="BB283" s="22">
        <v>273</v>
      </c>
      <c r="BC283" s="22">
        <v>1.2741100000000001</v>
      </c>
      <c r="BD283">
        <f t="shared" si="58"/>
        <v>16.098000000000003</v>
      </c>
      <c r="BE283">
        <f t="shared" si="59"/>
        <v>20.520442560000003</v>
      </c>
    </row>
    <row r="284" spans="6:101">
      <c r="F284" s="9"/>
      <c r="G284" s="22">
        <v>0.47027600000000003</v>
      </c>
      <c r="H284" s="22">
        <v>68.641599999999997</v>
      </c>
      <c r="I284" s="22">
        <v>-1.64154E-2</v>
      </c>
      <c r="J284" s="22">
        <v>274</v>
      </c>
      <c r="K284" s="22">
        <v>0.46954299999999999</v>
      </c>
      <c r="L284">
        <f t="shared" si="48"/>
        <v>16.415400000000002</v>
      </c>
      <c r="M284">
        <f t="shared" si="49"/>
        <v>7.7197686504000016</v>
      </c>
      <c r="N284" s="9"/>
      <c r="O284" s="22">
        <v>1.2797499999999999</v>
      </c>
      <c r="P284" s="22">
        <v>183.64099999999999</v>
      </c>
      <c r="Q284" s="22">
        <v>-1.6253699999999999E-2</v>
      </c>
      <c r="R284" s="22">
        <v>274</v>
      </c>
      <c r="S284" s="22">
        <v>1.2789900000000001</v>
      </c>
      <c r="T284">
        <f t="shared" si="50"/>
        <v>16.253699999999998</v>
      </c>
      <c r="U284">
        <f t="shared" si="51"/>
        <v>20.800672574999997</v>
      </c>
      <c r="X284" s="9"/>
      <c r="Y284" s="22">
        <v>0.47027600000000003</v>
      </c>
      <c r="Z284" s="22">
        <v>301.20299999999997</v>
      </c>
      <c r="AA284" s="22">
        <v>-1.6427600000000001E-2</v>
      </c>
      <c r="AB284" s="22">
        <v>274</v>
      </c>
      <c r="AC284" s="22">
        <v>0.46942099999999998</v>
      </c>
      <c r="AD284">
        <f t="shared" si="52"/>
        <v>16.427600000000002</v>
      </c>
      <c r="AE284">
        <f t="shared" si="53"/>
        <v>7.7255060176000017</v>
      </c>
      <c r="AF284" s="9"/>
      <c r="AG284" s="22">
        <v>1.2797499999999999</v>
      </c>
      <c r="AH284" s="22">
        <v>382.73099999999999</v>
      </c>
      <c r="AI284" s="22">
        <v>-1.6146899999999999E-2</v>
      </c>
      <c r="AJ284" s="22">
        <v>274</v>
      </c>
      <c r="AK284" s="22">
        <v>1.2786900000000001</v>
      </c>
      <c r="AL284">
        <f t="shared" si="54"/>
        <v>16.146899999999999</v>
      </c>
      <c r="AM284">
        <f t="shared" si="55"/>
        <v>20.663995274999998</v>
      </c>
      <c r="AP284" s="9"/>
      <c r="AQ284" s="22">
        <v>0.47027600000000003</v>
      </c>
      <c r="AR284" s="22">
        <v>493.53100000000001</v>
      </c>
      <c r="AS284" s="22">
        <v>-1.6378799999999999E-2</v>
      </c>
      <c r="AT284" s="22">
        <v>274</v>
      </c>
      <c r="AU284" s="22">
        <v>0.46966599999999997</v>
      </c>
      <c r="AV284">
        <f t="shared" si="56"/>
        <v>16.378799999999998</v>
      </c>
      <c r="AW284">
        <f t="shared" si="57"/>
        <v>7.7025565487999996</v>
      </c>
      <c r="AX284" s="9"/>
      <c r="AY284" s="22">
        <v>1.2797499999999999</v>
      </c>
      <c r="AZ284" s="22">
        <v>643.01199999999994</v>
      </c>
      <c r="BA284" s="22">
        <v>-1.61041E-2</v>
      </c>
      <c r="BB284" s="22">
        <v>274</v>
      </c>
      <c r="BC284" s="22">
        <v>1.2789900000000001</v>
      </c>
      <c r="BD284">
        <f t="shared" si="58"/>
        <v>16.104099999999999</v>
      </c>
      <c r="BE284">
        <f t="shared" si="59"/>
        <v>20.609221974999997</v>
      </c>
    </row>
    <row r="285" spans="6:101">
      <c r="F285" s="9"/>
      <c r="G285" s="22">
        <v>0.46523999999999999</v>
      </c>
      <c r="H285" s="22">
        <v>68.7423</v>
      </c>
      <c r="I285" s="22">
        <v>-1.6421499999999999E-2</v>
      </c>
      <c r="J285" s="22">
        <v>275</v>
      </c>
      <c r="K285" s="22">
        <v>0.46456900000000001</v>
      </c>
      <c r="L285">
        <f t="shared" si="48"/>
        <v>16.421499999999998</v>
      </c>
      <c r="M285">
        <f t="shared" si="49"/>
        <v>7.6399386599999985</v>
      </c>
      <c r="N285" s="9"/>
      <c r="O285" s="22">
        <v>1.2847900000000001</v>
      </c>
      <c r="P285" s="22">
        <v>183.74100000000001</v>
      </c>
      <c r="Q285" s="22">
        <v>-1.6253699999999999E-2</v>
      </c>
      <c r="R285" s="22">
        <v>275</v>
      </c>
      <c r="S285" s="22">
        <v>1.2835700000000001</v>
      </c>
      <c r="T285">
        <f t="shared" si="50"/>
        <v>16.253699999999998</v>
      </c>
      <c r="U285">
        <f t="shared" si="51"/>
        <v>20.882591222999999</v>
      </c>
      <c r="X285" s="9"/>
      <c r="Y285" s="22">
        <v>0.46523999999999999</v>
      </c>
      <c r="Z285" s="22">
        <v>301.303</v>
      </c>
      <c r="AA285" s="22">
        <v>-1.6427600000000001E-2</v>
      </c>
      <c r="AB285" s="22">
        <v>275</v>
      </c>
      <c r="AC285" s="22">
        <v>0.46456900000000001</v>
      </c>
      <c r="AD285">
        <f t="shared" si="52"/>
        <v>16.427600000000002</v>
      </c>
      <c r="AE285">
        <f t="shared" si="53"/>
        <v>7.6427766240000006</v>
      </c>
      <c r="AF285" s="9"/>
      <c r="AG285" s="22">
        <v>1.2847900000000001</v>
      </c>
      <c r="AH285" s="22">
        <v>382.83199999999999</v>
      </c>
      <c r="AI285" s="22">
        <v>-1.61438E-2</v>
      </c>
      <c r="AJ285" s="22">
        <v>275</v>
      </c>
      <c r="AK285" s="22">
        <v>1.2835700000000001</v>
      </c>
      <c r="AL285">
        <f t="shared" si="54"/>
        <v>16.143799999999999</v>
      </c>
      <c r="AM285">
        <f t="shared" si="55"/>
        <v>20.741392802</v>
      </c>
      <c r="AP285" s="9"/>
      <c r="AQ285" s="22">
        <v>0.46523999999999999</v>
      </c>
      <c r="AR285" s="22">
        <v>493.63099999999997</v>
      </c>
      <c r="AS285" s="22">
        <v>-1.63879E-2</v>
      </c>
      <c r="AT285" s="22">
        <v>275</v>
      </c>
      <c r="AU285" s="22">
        <v>0.46469100000000002</v>
      </c>
      <c r="AV285">
        <f t="shared" si="56"/>
        <v>16.387900000000002</v>
      </c>
      <c r="AW285">
        <f t="shared" si="57"/>
        <v>7.6243065960000003</v>
      </c>
      <c r="AX285" s="9"/>
      <c r="AY285" s="22">
        <v>1.2847900000000001</v>
      </c>
      <c r="AZ285" s="22">
        <v>643.11300000000006</v>
      </c>
      <c r="BA285" s="22">
        <v>-1.60889E-2</v>
      </c>
      <c r="BB285" s="22">
        <v>275</v>
      </c>
      <c r="BC285" s="22">
        <v>1.2841800000000001</v>
      </c>
      <c r="BD285">
        <f t="shared" si="58"/>
        <v>16.088899999999999</v>
      </c>
      <c r="BE285">
        <f t="shared" si="59"/>
        <v>20.670857830999999</v>
      </c>
    </row>
    <row r="286" spans="6:101">
      <c r="F286" s="9"/>
      <c r="G286" s="22">
        <v>0.46020499999999998</v>
      </c>
      <c r="H286" s="22">
        <v>68.843000000000004</v>
      </c>
      <c r="I286" s="22">
        <v>-1.6421499999999999E-2</v>
      </c>
      <c r="J286" s="22">
        <v>276</v>
      </c>
      <c r="K286" s="22">
        <v>0.45947300000000002</v>
      </c>
      <c r="L286">
        <f t="shared" si="48"/>
        <v>16.421499999999998</v>
      </c>
      <c r="M286">
        <f t="shared" si="49"/>
        <v>7.5572564074999988</v>
      </c>
      <c r="N286" s="9"/>
      <c r="O286" s="22">
        <v>1.28983</v>
      </c>
      <c r="P286" s="22">
        <v>183.84200000000001</v>
      </c>
      <c r="Q286" s="22">
        <v>-1.62506E-2</v>
      </c>
      <c r="R286" s="22">
        <v>276</v>
      </c>
      <c r="S286" s="22">
        <v>1.2893699999999999</v>
      </c>
      <c r="T286">
        <f t="shared" si="50"/>
        <v>16.250600000000002</v>
      </c>
      <c r="U286">
        <f t="shared" si="51"/>
        <v>20.960511398000005</v>
      </c>
      <c r="X286" s="9"/>
      <c r="Y286" s="22">
        <v>0.46020499999999998</v>
      </c>
      <c r="Z286" s="22">
        <v>301.404</v>
      </c>
      <c r="AA286" s="22">
        <v>-1.6433699999999999E-2</v>
      </c>
      <c r="AB286" s="22">
        <v>276</v>
      </c>
      <c r="AC286" s="22">
        <v>0.45935100000000001</v>
      </c>
      <c r="AD286">
        <f t="shared" si="52"/>
        <v>16.433699999999998</v>
      </c>
      <c r="AE286">
        <f t="shared" si="53"/>
        <v>7.562870908499999</v>
      </c>
      <c r="AF286" s="9"/>
      <c r="AG286" s="22">
        <v>1.28983</v>
      </c>
      <c r="AH286" s="22">
        <v>382.93200000000002</v>
      </c>
      <c r="AI286" s="22">
        <v>-1.6140700000000001E-2</v>
      </c>
      <c r="AJ286" s="22">
        <v>276</v>
      </c>
      <c r="AK286" s="22">
        <v>1.2890600000000001</v>
      </c>
      <c r="AL286">
        <f t="shared" si="54"/>
        <v>16.140700000000002</v>
      </c>
      <c r="AM286">
        <f t="shared" si="55"/>
        <v>20.818759081000003</v>
      </c>
      <c r="AP286" s="9"/>
      <c r="AQ286" s="22">
        <v>0.46020499999999998</v>
      </c>
      <c r="AR286" s="22">
        <v>493.73200000000003</v>
      </c>
      <c r="AS286" s="22">
        <v>-1.63879E-2</v>
      </c>
      <c r="AT286" s="22">
        <v>276</v>
      </c>
      <c r="AU286" s="22">
        <v>0.45965600000000001</v>
      </c>
      <c r="AV286">
        <f t="shared" si="56"/>
        <v>16.387900000000002</v>
      </c>
      <c r="AW286">
        <f t="shared" si="57"/>
        <v>7.5417935195000005</v>
      </c>
      <c r="AX286" s="9"/>
      <c r="AY286" s="22">
        <v>1.28983</v>
      </c>
      <c r="AZ286" s="22">
        <v>643.21400000000006</v>
      </c>
      <c r="BA286" s="22">
        <v>-1.61041E-2</v>
      </c>
      <c r="BB286" s="22">
        <v>276</v>
      </c>
      <c r="BC286" s="22">
        <v>1.2890600000000001</v>
      </c>
      <c r="BD286">
        <f t="shared" si="58"/>
        <v>16.104099999999999</v>
      </c>
      <c r="BE286">
        <f t="shared" si="59"/>
        <v>20.771551302999999</v>
      </c>
    </row>
    <row r="287" spans="6:101">
      <c r="F287" s="9"/>
      <c r="G287" s="22">
        <v>0.45517000000000002</v>
      </c>
      <c r="H287" s="22">
        <v>68.943700000000007</v>
      </c>
      <c r="I287" s="22">
        <v>-1.6427600000000001E-2</v>
      </c>
      <c r="J287" s="22">
        <v>277</v>
      </c>
      <c r="K287" s="22">
        <v>0.45446799999999998</v>
      </c>
      <c r="L287">
        <f t="shared" si="48"/>
        <v>16.427600000000002</v>
      </c>
      <c r="M287">
        <f t="shared" si="49"/>
        <v>7.4773506920000008</v>
      </c>
      <c r="N287" s="9"/>
      <c r="O287" s="22">
        <v>1.2948599999999999</v>
      </c>
      <c r="P287" s="22">
        <v>183.94300000000001</v>
      </c>
      <c r="Q287" s="22">
        <v>-1.62659E-2</v>
      </c>
      <c r="R287" s="22">
        <v>277</v>
      </c>
      <c r="S287" s="22">
        <v>1.2945599999999999</v>
      </c>
      <c r="T287">
        <f t="shared" si="50"/>
        <v>16.265899999999998</v>
      </c>
      <c r="U287">
        <f t="shared" si="51"/>
        <v>21.062063273999996</v>
      </c>
      <c r="X287" s="9"/>
      <c r="Y287" s="22">
        <v>0.45517000000000002</v>
      </c>
      <c r="Z287" s="22">
        <v>301.505</v>
      </c>
      <c r="AA287" s="22">
        <v>-1.6424600000000001E-2</v>
      </c>
      <c r="AB287" s="22">
        <v>277</v>
      </c>
      <c r="AC287" s="22">
        <v>0.45440700000000001</v>
      </c>
      <c r="AD287">
        <f t="shared" si="52"/>
        <v>16.424600000000002</v>
      </c>
      <c r="AE287">
        <f t="shared" si="53"/>
        <v>7.4759851820000014</v>
      </c>
      <c r="AF287" s="9"/>
      <c r="AG287" s="22">
        <v>1.2948599999999999</v>
      </c>
      <c r="AH287" s="22">
        <v>383.03300000000002</v>
      </c>
      <c r="AI287" s="22">
        <v>-1.6131599999999999E-2</v>
      </c>
      <c r="AJ287" s="22">
        <v>277</v>
      </c>
      <c r="AK287" s="22">
        <v>1.2942499999999999</v>
      </c>
      <c r="AL287">
        <f t="shared" si="54"/>
        <v>16.131599999999999</v>
      </c>
      <c r="AM287">
        <f t="shared" si="55"/>
        <v>20.888163575999997</v>
      </c>
      <c r="AP287" s="9"/>
      <c r="AQ287" s="22">
        <v>0.45517000000000002</v>
      </c>
      <c r="AR287" s="22">
        <v>493.83300000000003</v>
      </c>
      <c r="AS287" s="22">
        <v>-1.6390999999999999E-2</v>
      </c>
      <c r="AT287" s="22">
        <v>277</v>
      </c>
      <c r="AU287" s="22">
        <v>0.45471200000000001</v>
      </c>
      <c r="AV287">
        <f t="shared" si="56"/>
        <v>16.390999999999998</v>
      </c>
      <c r="AW287">
        <f t="shared" si="57"/>
        <v>7.4606914699999995</v>
      </c>
      <c r="AX287" s="9"/>
      <c r="AY287" s="22">
        <v>1.2948599999999999</v>
      </c>
      <c r="AZ287" s="22">
        <v>643.31500000000005</v>
      </c>
      <c r="BA287" s="22">
        <v>-1.6098000000000001E-2</v>
      </c>
      <c r="BB287" s="22">
        <v>277</v>
      </c>
      <c r="BC287" s="22">
        <v>1.2948599999999999</v>
      </c>
      <c r="BD287">
        <f t="shared" si="58"/>
        <v>16.098000000000003</v>
      </c>
      <c r="BE287">
        <f t="shared" si="59"/>
        <v>20.844656280000002</v>
      </c>
    </row>
    <row r="288" spans="6:101">
      <c r="F288" s="9"/>
      <c r="G288" s="22">
        <v>0.45013399999999998</v>
      </c>
      <c r="H288" s="22">
        <v>69.044499999999999</v>
      </c>
      <c r="I288" s="22">
        <v>-1.6433699999999999E-2</v>
      </c>
      <c r="J288" s="22">
        <v>278</v>
      </c>
      <c r="K288" s="22">
        <v>0.44940200000000002</v>
      </c>
      <c r="L288">
        <f t="shared" si="48"/>
        <v>16.433699999999998</v>
      </c>
      <c r="M288">
        <f t="shared" si="49"/>
        <v>7.3973671157999989</v>
      </c>
      <c r="N288" s="9"/>
      <c r="O288" s="22">
        <v>1.2999000000000001</v>
      </c>
      <c r="P288" s="22">
        <v>184.04300000000001</v>
      </c>
      <c r="Q288" s="22">
        <v>-1.6262800000000001E-2</v>
      </c>
      <c r="R288" s="22">
        <v>278</v>
      </c>
      <c r="S288" s="22">
        <v>1.2994399999999999</v>
      </c>
      <c r="T288">
        <f t="shared" si="50"/>
        <v>16.262800000000002</v>
      </c>
      <c r="U288">
        <f t="shared" si="51"/>
        <v>21.140013720000002</v>
      </c>
      <c r="X288" s="9"/>
      <c r="Y288" s="22">
        <v>0.45013399999999998</v>
      </c>
      <c r="Z288" s="22">
        <v>301.60500000000002</v>
      </c>
      <c r="AA288" s="22">
        <v>-1.64154E-2</v>
      </c>
      <c r="AB288" s="22">
        <v>278</v>
      </c>
      <c r="AC288" s="22">
        <v>0.44928000000000001</v>
      </c>
      <c r="AD288">
        <f t="shared" si="52"/>
        <v>16.415400000000002</v>
      </c>
      <c r="AE288">
        <f t="shared" si="53"/>
        <v>7.3891296636000003</v>
      </c>
      <c r="AF288" s="9"/>
      <c r="AG288" s="22">
        <v>1.2999000000000001</v>
      </c>
      <c r="AH288" s="22">
        <v>383.13400000000001</v>
      </c>
      <c r="AI288" s="22">
        <v>-1.6125500000000001E-2</v>
      </c>
      <c r="AJ288" s="22">
        <v>278</v>
      </c>
      <c r="AK288" s="22">
        <v>1.2982199999999999</v>
      </c>
      <c r="AL288">
        <f t="shared" si="54"/>
        <v>16.125500000000002</v>
      </c>
      <c r="AM288">
        <f t="shared" si="55"/>
        <v>20.961537450000005</v>
      </c>
      <c r="AP288" s="9"/>
      <c r="AQ288" s="22">
        <v>0.45013399999999998</v>
      </c>
      <c r="AR288" s="22">
        <v>493.93400000000003</v>
      </c>
      <c r="AS288" s="22">
        <v>-1.6390999999999999E-2</v>
      </c>
      <c r="AT288" s="22">
        <v>278</v>
      </c>
      <c r="AU288" s="22">
        <v>0.44940200000000002</v>
      </c>
      <c r="AV288">
        <f t="shared" si="56"/>
        <v>16.390999999999998</v>
      </c>
      <c r="AW288">
        <f t="shared" si="57"/>
        <v>7.3781463939999989</v>
      </c>
      <c r="AX288" s="9"/>
      <c r="AY288" s="22">
        <v>1.2999000000000001</v>
      </c>
      <c r="AZ288" s="22">
        <v>643.41499999999996</v>
      </c>
      <c r="BA288" s="22">
        <v>-1.6091899999999999E-2</v>
      </c>
      <c r="BB288" s="22">
        <v>278</v>
      </c>
      <c r="BC288" s="22">
        <v>1.2988299999999999</v>
      </c>
      <c r="BD288">
        <f t="shared" si="58"/>
        <v>16.091899999999999</v>
      </c>
      <c r="BE288">
        <f t="shared" si="59"/>
        <v>20.917860810000001</v>
      </c>
    </row>
    <row r="289" spans="6:57">
      <c r="F289" s="9"/>
      <c r="G289" s="22">
        <v>0.44509900000000002</v>
      </c>
      <c r="H289" s="22">
        <v>69.145200000000003</v>
      </c>
      <c r="I289" s="22">
        <v>-1.6427600000000001E-2</v>
      </c>
      <c r="J289" s="22">
        <v>279</v>
      </c>
      <c r="K289" s="22">
        <v>0.44448900000000002</v>
      </c>
      <c r="L289">
        <f t="shared" si="48"/>
        <v>16.427600000000002</v>
      </c>
      <c r="M289">
        <f t="shared" si="49"/>
        <v>7.3119083324000007</v>
      </c>
      <c r="N289" s="9"/>
      <c r="O289" s="22">
        <v>1.3049299999999999</v>
      </c>
      <c r="P289" s="22">
        <v>184.14400000000001</v>
      </c>
      <c r="Q289" s="22">
        <v>-1.6256699999999999E-2</v>
      </c>
      <c r="R289" s="22">
        <v>279</v>
      </c>
      <c r="S289" s="22">
        <v>1.30402</v>
      </c>
      <c r="T289">
        <f t="shared" si="50"/>
        <v>16.256699999999999</v>
      </c>
      <c r="U289">
        <f t="shared" si="51"/>
        <v>21.213855530999997</v>
      </c>
      <c r="X289" s="9"/>
      <c r="Y289" s="22">
        <v>0.44509900000000002</v>
      </c>
      <c r="Z289" s="22">
        <v>301.70600000000002</v>
      </c>
      <c r="AA289" s="22">
        <v>-1.6424600000000001E-2</v>
      </c>
      <c r="AB289" s="22">
        <v>279</v>
      </c>
      <c r="AC289" s="22">
        <v>0.444519</v>
      </c>
      <c r="AD289">
        <f t="shared" si="52"/>
        <v>16.424600000000002</v>
      </c>
      <c r="AE289">
        <f t="shared" si="53"/>
        <v>7.3105730354000009</v>
      </c>
      <c r="AF289" s="9"/>
      <c r="AG289" s="22">
        <v>1.3049299999999999</v>
      </c>
      <c r="AH289" s="22">
        <v>383.23399999999998</v>
      </c>
      <c r="AI289" s="22">
        <v>-1.6134599999999999E-2</v>
      </c>
      <c r="AJ289" s="22">
        <v>279</v>
      </c>
      <c r="AK289" s="22">
        <v>1.3043199999999999</v>
      </c>
      <c r="AL289">
        <f t="shared" si="54"/>
        <v>16.134599999999999</v>
      </c>
      <c r="AM289">
        <f t="shared" si="55"/>
        <v>21.054523577999998</v>
      </c>
      <c r="AP289" s="9"/>
      <c r="AQ289" s="22">
        <v>0.44509900000000002</v>
      </c>
      <c r="AR289" s="22">
        <v>494.03399999999999</v>
      </c>
      <c r="AS289" s="22">
        <v>-1.63757E-2</v>
      </c>
      <c r="AT289" s="22">
        <v>279</v>
      </c>
      <c r="AU289" s="22">
        <v>0.44415300000000002</v>
      </c>
      <c r="AV289">
        <f t="shared" si="56"/>
        <v>16.375699999999998</v>
      </c>
      <c r="AW289">
        <f t="shared" si="57"/>
        <v>7.2888076943</v>
      </c>
      <c r="AX289" s="9"/>
      <c r="AY289" s="22">
        <v>1.3049299999999999</v>
      </c>
      <c r="AZ289" s="22">
        <v>643.51599999999996</v>
      </c>
      <c r="BA289" s="22">
        <v>-1.61011E-2</v>
      </c>
      <c r="BB289" s="22">
        <v>279</v>
      </c>
      <c r="BC289" s="22">
        <v>1.3043199999999999</v>
      </c>
      <c r="BD289">
        <f t="shared" si="58"/>
        <v>16.101099999999999</v>
      </c>
      <c r="BE289">
        <f t="shared" si="59"/>
        <v>21.010808422999997</v>
      </c>
    </row>
    <row r="290" spans="6:57">
      <c r="F290" s="9"/>
      <c r="G290" s="22">
        <v>0.44006299999999998</v>
      </c>
      <c r="H290" s="22">
        <v>69.245900000000006</v>
      </c>
      <c r="I290" s="22">
        <v>-1.6424600000000001E-2</v>
      </c>
      <c r="J290" s="22">
        <v>280</v>
      </c>
      <c r="K290" s="22">
        <v>0.439301</v>
      </c>
      <c r="L290">
        <f t="shared" si="48"/>
        <v>16.424600000000002</v>
      </c>
      <c r="M290">
        <f t="shared" si="49"/>
        <v>7.2278587498000002</v>
      </c>
      <c r="N290" s="9"/>
      <c r="O290" s="22">
        <v>1.3099700000000001</v>
      </c>
      <c r="P290" s="22">
        <v>184.245</v>
      </c>
      <c r="Q290" s="22">
        <v>-1.6241499999999999E-2</v>
      </c>
      <c r="R290" s="22">
        <v>280</v>
      </c>
      <c r="S290" s="22">
        <v>1.3091999999999999</v>
      </c>
      <c r="T290">
        <f t="shared" si="50"/>
        <v>16.241499999999998</v>
      </c>
      <c r="U290">
        <f t="shared" si="51"/>
        <v>21.275877755</v>
      </c>
      <c r="X290" s="9"/>
      <c r="Y290" s="22">
        <v>0.44006299999999998</v>
      </c>
      <c r="Z290" s="22">
        <v>301.80700000000002</v>
      </c>
      <c r="AA290" s="22">
        <v>-1.6427600000000001E-2</v>
      </c>
      <c r="AB290" s="22">
        <v>280</v>
      </c>
      <c r="AC290" s="22">
        <v>0.43936199999999997</v>
      </c>
      <c r="AD290">
        <f t="shared" si="52"/>
        <v>16.427600000000002</v>
      </c>
      <c r="AE290">
        <f t="shared" si="53"/>
        <v>7.2291789388000005</v>
      </c>
      <c r="AF290" s="9"/>
      <c r="AG290" s="22">
        <v>1.3099700000000001</v>
      </c>
      <c r="AH290" s="22">
        <v>383.33499999999998</v>
      </c>
      <c r="AI290" s="22">
        <v>-1.61285E-2</v>
      </c>
      <c r="AJ290" s="22">
        <v>280</v>
      </c>
      <c r="AK290" s="22">
        <v>1.3089</v>
      </c>
      <c r="AL290">
        <f t="shared" si="54"/>
        <v>16.128499999999999</v>
      </c>
      <c r="AM290">
        <f t="shared" si="55"/>
        <v>21.127851145000001</v>
      </c>
      <c r="AP290" s="9"/>
      <c r="AQ290" s="22">
        <v>0.44006299999999998</v>
      </c>
      <c r="AR290" s="22">
        <v>494.13499999999999</v>
      </c>
      <c r="AS290" s="22">
        <v>-1.6384900000000001E-2</v>
      </c>
      <c r="AT290" s="22">
        <v>280</v>
      </c>
      <c r="AU290" s="22">
        <v>0.43936199999999997</v>
      </c>
      <c r="AV290">
        <f t="shared" si="56"/>
        <v>16.384900000000002</v>
      </c>
      <c r="AW290">
        <f t="shared" si="57"/>
        <v>7.2103882487000002</v>
      </c>
      <c r="AX290" s="9"/>
      <c r="AY290" s="22">
        <v>1.3099700000000001</v>
      </c>
      <c r="AZ290" s="22">
        <v>643.61699999999996</v>
      </c>
      <c r="BA290" s="22">
        <v>-1.60889E-2</v>
      </c>
      <c r="BB290" s="22">
        <v>280</v>
      </c>
      <c r="BC290" s="22">
        <v>1.3089</v>
      </c>
      <c r="BD290">
        <f t="shared" si="58"/>
        <v>16.088899999999999</v>
      </c>
      <c r="BE290">
        <f t="shared" si="59"/>
        <v>21.075976333</v>
      </c>
    </row>
    <row r="291" spans="6:57">
      <c r="F291" s="9"/>
      <c r="G291" s="22">
        <v>0.43502800000000003</v>
      </c>
      <c r="H291" s="22">
        <v>69.346599999999995</v>
      </c>
      <c r="I291" s="22">
        <v>-1.6418499999999999E-2</v>
      </c>
      <c r="J291" s="22">
        <v>281</v>
      </c>
      <c r="K291" s="22">
        <v>0.43432599999999999</v>
      </c>
      <c r="L291">
        <f t="shared" si="48"/>
        <v>16.418499999999998</v>
      </c>
      <c r="M291">
        <f t="shared" si="49"/>
        <v>7.1425072179999995</v>
      </c>
      <c r="N291" s="9"/>
      <c r="O291" s="22">
        <v>1.3149999999999999</v>
      </c>
      <c r="P291" s="22">
        <v>184.346</v>
      </c>
      <c r="Q291" s="22">
        <v>-1.6235400000000001E-2</v>
      </c>
      <c r="R291" s="22">
        <v>281</v>
      </c>
      <c r="S291" s="22">
        <v>1.3143899999999999</v>
      </c>
      <c r="T291">
        <f t="shared" si="50"/>
        <v>16.235400000000002</v>
      </c>
      <c r="U291">
        <f t="shared" si="51"/>
        <v>21.349551000000002</v>
      </c>
      <c r="X291" s="9"/>
      <c r="Y291" s="22">
        <v>0.43502800000000003</v>
      </c>
      <c r="Z291" s="22">
        <v>301.90800000000002</v>
      </c>
      <c r="AA291" s="22">
        <v>-1.6430699999999999E-2</v>
      </c>
      <c r="AB291" s="22">
        <v>281</v>
      </c>
      <c r="AC291" s="22">
        <v>0.434479</v>
      </c>
      <c r="AD291">
        <f t="shared" si="52"/>
        <v>16.430699999999998</v>
      </c>
      <c r="AE291">
        <f t="shared" si="53"/>
        <v>7.1478145595999996</v>
      </c>
      <c r="AF291" s="9"/>
      <c r="AG291" s="22">
        <v>1.3149999999999999</v>
      </c>
      <c r="AH291" s="22">
        <v>383.43599999999998</v>
      </c>
      <c r="AI291" s="22">
        <v>-1.6125500000000001E-2</v>
      </c>
      <c r="AJ291" s="22">
        <v>281</v>
      </c>
      <c r="AK291" s="22">
        <v>1.3143899999999999</v>
      </c>
      <c r="AL291">
        <f t="shared" si="54"/>
        <v>16.125500000000002</v>
      </c>
      <c r="AM291">
        <f t="shared" si="55"/>
        <v>21.205032500000002</v>
      </c>
      <c r="AP291" s="9"/>
      <c r="AQ291" s="22">
        <v>0.43502800000000003</v>
      </c>
      <c r="AR291" s="22">
        <v>494.23599999999999</v>
      </c>
      <c r="AS291" s="22">
        <v>-1.63879E-2</v>
      </c>
      <c r="AT291" s="22">
        <v>281</v>
      </c>
      <c r="AU291" s="22">
        <v>0.434448</v>
      </c>
      <c r="AV291">
        <f t="shared" si="56"/>
        <v>16.387900000000002</v>
      </c>
      <c r="AW291">
        <f t="shared" si="57"/>
        <v>7.1291953612000016</v>
      </c>
      <c r="AX291" s="9"/>
      <c r="AY291" s="22">
        <v>1.3149999999999999</v>
      </c>
      <c r="AZ291" s="22">
        <v>643.71699999999998</v>
      </c>
      <c r="BA291" s="22">
        <v>-1.6079699999999999E-2</v>
      </c>
      <c r="BB291" s="22">
        <v>281</v>
      </c>
      <c r="BC291" s="22">
        <v>1.3137799999999999</v>
      </c>
      <c r="BD291">
        <f t="shared" si="58"/>
        <v>16.079699999999999</v>
      </c>
      <c r="BE291">
        <f t="shared" si="59"/>
        <v>21.144805499999997</v>
      </c>
    </row>
    <row r="292" spans="6:57">
      <c r="F292" s="9"/>
      <c r="G292" s="22">
        <v>0.42999300000000001</v>
      </c>
      <c r="H292" s="22">
        <v>69.447299999999998</v>
      </c>
      <c r="I292" s="22">
        <v>-1.6424600000000001E-2</v>
      </c>
      <c r="J292" s="22">
        <v>282</v>
      </c>
      <c r="K292" s="22">
        <v>0.42938199999999999</v>
      </c>
      <c r="L292">
        <f t="shared" si="48"/>
        <v>16.424600000000002</v>
      </c>
      <c r="M292">
        <f t="shared" si="49"/>
        <v>7.0624630278000007</v>
      </c>
      <c r="N292" s="9"/>
      <c r="O292" s="22">
        <v>1.3200400000000001</v>
      </c>
      <c r="P292" s="22">
        <v>184.446</v>
      </c>
      <c r="Q292" s="22">
        <v>-1.6235400000000001E-2</v>
      </c>
      <c r="R292" s="22">
        <v>282</v>
      </c>
      <c r="S292" s="22">
        <v>1.31958</v>
      </c>
      <c r="T292">
        <f t="shared" si="50"/>
        <v>16.235400000000002</v>
      </c>
      <c r="U292">
        <f t="shared" si="51"/>
        <v>21.431377416000004</v>
      </c>
      <c r="X292" s="9"/>
      <c r="Y292" s="22">
        <v>0.42999300000000001</v>
      </c>
      <c r="Z292" s="22">
        <v>302.00799999999998</v>
      </c>
      <c r="AA292" s="22">
        <v>-1.6436800000000001E-2</v>
      </c>
      <c r="AB292" s="22">
        <v>282</v>
      </c>
      <c r="AC292" s="22">
        <v>0.429199</v>
      </c>
      <c r="AD292">
        <f t="shared" si="52"/>
        <v>16.436800000000002</v>
      </c>
      <c r="AE292">
        <f t="shared" si="53"/>
        <v>7.0677089424000012</v>
      </c>
      <c r="AF292" s="9"/>
      <c r="AG292" s="22">
        <v>1.3200400000000001</v>
      </c>
      <c r="AH292" s="22">
        <v>383.53699999999998</v>
      </c>
      <c r="AI292" s="22">
        <v>-1.61163E-2</v>
      </c>
      <c r="AJ292" s="22">
        <v>282</v>
      </c>
      <c r="AK292" s="22">
        <v>1.3192699999999999</v>
      </c>
      <c r="AL292">
        <f t="shared" si="54"/>
        <v>16.116299999999999</v>
      </c>
      <c r="AM292">
        <f t="shared" si="55"/>
        <v>21.274160651999999</v>
      </c>
      <c r="AP292" s="9"/>
      <c r="AQ292" s="22">
        <v>0.42999300000000001</v>
      </c>
      <c r="AR292" s="22">
        <v>494.33600000000001</v>
      </c>
      <c r="AS292" s="22">
        <v>-1.6384900000000001E-2</v>
      </c>
      <c r="AT292" s="22">
        <v>282</v>
      </c>
      <c r="AU292" s="22">
        <v>0.42935200000000001</v>
      </c>
      <c r="AV292">
        <f t="shared" si="56"/>
        <v>16.384900000000002</v>
      </c>
      <c r="AW292">
        <f t="shared" si="57"/>
        <v>7.045392305700001</v>
      </c>
      <c r="AX292" s="9"/>
      <c r="AY292" s="22">
        <v>1.3200400000000001</v>
      </c>
      <c r="AZ292" s="22">
        <v>643.81799999999998</v>
      </c>
      <c r="BA292" s="22">
        <v>-1.6064499999999999E-2</v>
      </c>
      <c r="BB292" s="22">
        <v>282</v>
      </c>
      <c r="BC292" s="22">
        <v>1.31958</v>
      </c>
      <c r="BD292">
        <f t="shared" si="58"/>
        <v>16.064499999999999</v>
      </c>
      <c r="BE292">
        <f t="shared" si="59"/>
        <v>21.205782580000001</v>
      </c>
    </row>
    <row r="293" spans="6:57">
      <c r="F293" s="9"/>
      <c r="G293" s="22">
        <v>0.42495699999999997</v>
      </c>
      <c r="H293" s="22">
        <v>69.548000000000002</v>
      </c>
      <c r="I293" s="22">
        <v>-1.6427600000000001E-2</v>
      </c>
      <c r="J293" s="22">
        <v>283</v>
      </c>
      <c r="K293" s="22">
        <v>0.42425499999999999</v>
      </c>
      <c r="L293">
        <f t="shared" si="48"/>
        <v>16.427600000000002</v>
      </c>
      <c r="M293">
        <f t="shared" si="49"/>
        <v>6.9810236132000005</v>
      </c>
      <c r="N293" s="9"/>
      <c r="O293" s="22">
        <v>1.32507</v>
      </c>
      <c r="P293" s="22">
        <v>184.547</v>
      </c>
      <c r="Q293" s="22">
        <v>-1.6256699999999999E-2</v>
      </c>
      <c r="R293" s="22">
        <v>283</v>
      </c>
      <c r="S293" s="22">
        <v>1.32477</v>
      </c>
      <c r="T293">
        <f t="shared" si="50"/>
        <v>16.256699999999999</v>
      </c>
      <c r="U293">
        <f t="shared" si="51"/>
        <v>21.541265468999999</v>
      </c>
      <c r="X293" s="9"/>
      <c r="Y293" s="22">
        <v>0.42495699999999997</v>
      </c>
      <c r="Z293" s="22">
        <v>302.10899999999998</v>
      </c>
      <c r="AA293" s="22">
        <v>-1.6448999999999998E-2</v>
      </c>
      <c r="AB293" s="22">
        <v>283</v>
      </c>
      <c r="AC293" s="22">
        <v>0.42440800000000001</v>
      </c>
      <c r="AD293">
        <f t="shared" si="52"/>
        <v>16.448999999999998</v>
      </c>
      <c r="AE293">
        <f t="shared" si="53"/>
        <v>6.9901176929999984</v>
      </c>
      <c r="AF293" s="9"/>
      <c r="AG293" s="22">
        <v>1.32507</v>
      </c>
      <c r="AH293" s="22">
        <v>383.637</v>
      </c>
      <c r="AI293" s="22">
        <v>-1.6113300000000001E-2</v>
      </c>
      <c r="AJ293" s="22">
        <v>283</v>
      </c>
      <c r="AK293" s="22">
        <v>1.32385</v>
      </c>
      <c r="AL293">
        <f t="shared" si="54"/>
        <v>16.113299999999999</v>
      </c>
      <c r="AM293">
        <f t="shared" si="55"/>
        <v>21.351250430999997</v>
      </c>
      <c r="AP293" s="9"/>
      <c r="AQ293" s="22">
        <v>0.42495699999999997</v>
      </c>
      <c r="AR293" s="22">
        <v>494.43700000000001</v>
      </c>
      <c r="AS293" s="22">
        <v>-1.6384900000000001E-2</v>
      </c>
      <c r="AT293" s="22">
        <v>283</v>
      </c>
      <c r="AU293" s="22">
        <v>0.424286</v>
      </c>
      <c r="AV293">
        <f t="shared" si="56"/>
        <v>16.384900000000002</v>
      </c>
      <c r="AW293">
        <f t="shared" si="57"/>
        <v>6.9628779493000001</v>
      </c>
      <c r="AX293" s="9"/>
      <c r="AY293" s="22">
        <v>1.32507</v>
      </c>
      <c r="AZ293" s="22">
        <v>643.91899999999998</v>
      </c>
      <c r="BA293" s="22">
        <v>-1.60614E-2</v>
      </c>
      <c r="BB293" s="22">
        <v>283</v>
      </c>
      <c r="BC293" s="22">
        <v>1.32416</v>
      </c>
      <c r="BD293">
        <f t="shared" si="58"/>
        <v>16.061399999999999</v>
      </c>
      <c r="BE293">
        <f t="shared" si="59"/>
        <v>21.282479297999998</v>
      </c>
    </row>
    <row r="294" spans="6:57">
      <c r="F294" s="9"/>
      <c r="G294" s="22">
        <v>0.41992200000000002</v>
      </c>
      <c r="H294" s="22">
        <v>69.648700000000005</v>
      </c>
      <c r="I294" s="22">
        <v>-1.6427600000000001E-2</v>
      </c>
      <c r="J294" s="22">
        <v>284</v>
      </c>
      <c r="K294" s="22">
        <v>0.41928100000000001</v>
      </c>
      <c r="L294">
        <f t="shared" si="48"/>
        <v>16.427600000000002</v>
      </c>
      <c r="M294">
        <f t="shared" si="49"/>
        <v>6.8983106472000006</v>
      </c>
      <c r="N294" s="9"/>
      <c r="O294" s="22">
        <v>1.3301099999999999</v>
      </c>
      <c r="P294" s="22">
        <v>184.648</v>
      </c>
      <c r="Q294" s="22">
        <v>-1.6235400000000001E-2</v>
      </c>
      <c r="R294" s="22">
        <v>284</v>
      </c>
      <c r="S294" s="22">
        <v>1.32935</v>
      </c>
      <c r="T294">
        <f t="shared" si="50"/>
        <v>16.235400000000002</v>
      </c>
      <c r="U294">
        <f t="shared" si="51"/>
        <v>21.594867894</v>
      </c>
      <c r="X294" s="9"/>
      <c r="Y294" s="22">
        <v>0.41992200000000002</v>
      </c>
      <c r="Z294" s="22">
        <v>302.20999999999998</v>
      </c>
      <c r="AA294" s="22">
        <v>-1.6433699999999999E-2</v>
      </c>
      <c r="AB294" s="22">
        <v>284</v>
      </c>
      <c r="AC294" s="22">
        <v>0.41921999999999998</v>
      </c>
      <c r="AD294">
        <f t="shared" si="52"/>
        <v>16.433699999999998</v>
      </c>
      <c r="AE294">
        <f t="shared" si="53"/>
        <v>6.9008721713999996</v>
      </c>
      <c r="AF294" s="9"/>
      <c r="AG294" s="22">
        <v>1.3301099999999999</v>
      </c>
      <c r="AH294" s="22">
        <v>383.738</v>
      </c>
      <c r="AI294" s="22">
        <v>-1.6095000000000002E-2</v>
      </c>
      <c r="AJ294" s="22">
        <v>284</v>
      </c>
      <c r="AK294" s="22">
        <v>1.32965</v>
      </c>
      <c r="AL294">
        <f t="shared" si="54"/>
        <v>16.095000000000002</v>
      </c>
      <c r="AM294">
        <f t="shared" si="55"/>
        <v>21.408120450000002</v>
      </c>
      <c r="AP294" s="9"/>
      <c r="AQ294" s="22">
        <v>0.41992200000000002</v>
      </c>
      <c r="AR294" s="22">
        <v>494.53800000000001</v>
      </c>
      <c r="AS294" s="22">
        <v>-1.63879E-2</v>
      </c>
      <c r="AT294" s="22">
        <v>284</v>
      </c>
      <c r="AU294" s="22">
        <v>0.41925000000000001</v>
      </c>
      <c r="AV294">
        <f t="shared" si="56"/>
        <v>16.387900000000002</v>
      </c>
      <c r="AW294">
        <f t="shared" si="57"/>
        <v>6.881639743800001</v>
      </c>
      <c r="AX294" s="9"/>
      <c r="AY294" s="22">
        <v>1.3301099999999999</v>
      </c>
      <c r="AZ294" s="22">
        <v>644.01900000000001</v>
      </c>
      <c r="BA294" s="22">
        <v>-1.6043100000000001E-2</v>
      </c>
      <c r="BB294" s="22">
        <v>284</v>
      </c>
      <c r="BC294" s="22">
        <v>1.33026</v>
      </c>
      <c r="BD294">
        <f t="shared" si="58"/>
        <v>16.043100000000003</v>
      </c>
      <c r="BE294">
        <f t="shared" si="59"/>
        <v>21.339087741</v>
      </c>
    </row>
    <row r="295" spans="6:57">
      <c r="F295" s="9"/>
      <c r="G295" s="22">
        <v>0.41488599999999998</v>
      </c>
      <c r="H295" s="22">
        <v>69.749399999999994</v>
      </c>
      <c r="I295" s="22">
        <v>-1.6412400000000001E-2</v>
      </c>
      <c r="J295" s="22">
        <v>285</v>
      </c>
      <c r="K295" s="22">
        <v>0.414246</v>
      </c>
      <c r="L295">
        <f t="shared" si="48"/>
        <v>16.412400000000002</v>
      </c>
      <c r="M295">
        <f t="shared" si="49"/>
        <v>6.8092749864000002</v>
      </c>
      <c r="N295" s="9"/>
      <c r="O295" s="22">
        <v>1.33514</v>
      </c>
      <c r="P295" s="22">
        <v>184.74799999999999</v>
      </c>
      <c r="Q295" s="22">
        <v>-1.6232300000000002E-2</v>
      </c>
      <c r="R295" s="22">
        <v>285</v>
      </c>
      <c r="S295" s="22">
        <v>1.33423</v>
      </c>
      <c r="T295">
        <f t="shared" si="50"/>
        <v>16.232300000000002</v>
      </c>
      <c r="U295">
        <f t="shared" si="51"/>
        <v>21.672393022000001</v>
      </c>
      <c r="X295" s="9"/>
      <c r="Y295" s="22">
        <v>0.41488599999999998</v>
      </c>
      <c r="Z295" s="22">
        <v>302.31</v>
      </c>
      <c r="AA295" s="22">
        <v>-1.6433699999999999E-2</v>
      </c>
      <c r="AB295" s="22">
        <v>285</v>
      </c>
      <c r="AC295" s="22">
        <v>0.41412399999999999</v>
      </c>
      <c r="AD295">
        <f t="shared" si="52"/>
        <v>16.433699999999998</v>
      </c>
      <c r="AE295">
        <f t="shared" si="53"/>
        <v>6.8181120581999988</v>
      </c>
      <c r="AF295" s="9"/>
      <c r="AG295" s="22">
        <v>1.33514</v>
      </c>
      <c r="AH295" s="22">
        <v>383.839</v>
      </c>
      <c r="AI295" s="22">
        <v>-1.61011E-2</v>
      </c>
      <c r="AJ295" s="22">
        <v>285</v>
      </c>
      <c r="AK295" s="22">
        <v>1.33484</v>
      </c>
      <c r="AL295">
        <f t="shared" si="54"/>
        <v>16.101099999999999</v>
      </c>
      <c r="AM295">
        <f t="shared" si="55"/>
        <v>21.497222653999998</v>
      </c>
      <c r="AP295" s="9"/>
      <c r="AQ295" s="22">
        <v>0.41488599999999998</v>
      </c>
      <c r="AR295" s="22">
        <v>494.63900000000001</v>
      </c>
      <c r="AS295" s="22">
        <v>-1.6381799999999998E-2</v>
      </c>
      <c r="AT295" s="22">
        <v>285</v>
      </c>
      <c r="AU295" s="22">
        <v>0.414246</v>
      </c>
      <c r="AV295">
        <f t="shared" si="56"/>
        <v>16.381799999999998</v>
      </c>
      <c r="AW295">
        <f t="shared" si="57"/>
        <v>6.7965794747999988</v>
      </c>
      <c r="AX295" s="9"/>
      <c r="AY295" s="22">
        <v>1.33514</v>
      </c>
      <c r="AZ295" s="22">
        <v>644.12</v>
      </c>
      <c r="BA295" s="22">
        <v>-1.60217E-2</v>
      </c>
      <c r="BB295" s="22">
        <v>285</v>
      </c>
      <c r="BC295" s="22">
        <v>1.33392</v>
      </c>
      <c r="BD295">
        <f t="shared" si="58"/>
        <v>16.021699999999999</v>
      </c>
      <c r="BE295">
        <f t="shared" si="59"/>
        <v>21.391212537999998</v>
      </c>
    </row>
    <row r="296" spans="6:57">
      <c r="F296" s="9"/>
      <c r="G296" s="22">
        <v>0.40985100000000002</v>
      </c>
      <c r="H296" s="22">
        <v>69.850099999999998</v>
      </c>
      <c r="I296" s="22">
        <v>-1.6424600000000001E-2</v>
      </c>
      <c r="J296" s="22">
        <v>286</v>
      </c>
      <c r="K296" s="22">
        <v>0.40914899999999998</v>
      </c>
      <c r="L296">
        <f t="shared" si="48"/>
        <v>16.424600000000002</v>
      </c>
      <c r="M296">
        <f t="shared" si="49"/>
        <v>6.7316387346000006</v>
      </c>
      <c r="N296" s="9"/>
      <c r="O296" s="22">
        <v>1.3401799999999999</v>
      </c>
      <c r="P296" s="22">
        <v>184.84899999999999</v>
      </c>
      <c r="Q296" s="22">
        <v>-1.6244499999999999E-2</v>
      </c>
      <c r="R296" s="22">
        <v>286</v>
      </c>
      <c r="S296" s="22">
        <v>1.33911</v>
      </c>
      <c r="T296">
        <f t="shared" si="50"/>
        <v>16.244499999999999</v>
      </c>
      <c r="U296">
        <f t="shared" si="51"/>
        <v>21.770554009999998</v>
      </c>
      <c r="X296" s="9"/>
      <c r="Y296" s="22">
        <v>0.40985100000000002</v>
      </c>
      <c r="Z296" s="22">
        <v>302.411</v>
      </c>
      <c r="AA296" s="22">
        <v>-1.6439800000000001E-2</v>
      </c>
      <c r="AB296" s="22">
        <v>286</v>
      </c>
      <c r="AC296" s="22">
        <v>0.40942400000000001</v>
      </c>
      <c r="AD296">
        <f t="shared" si="52"/>
        <v>16.439800000000002</v>
      </c>
      <c r="AE296">
        <f t="shared" si="53"/>
        <v>6.7378684698000013</v>
      </c>
      <c r="AF296" s="9"/>
      <c r="AG296" s="22">
        <v>1.3401799999999999</v>
      </c>
      <c r="AH296" s="22">
        <v>383.93900000000002</v>
      </c>
      <c r="AI296" s="22">
        <v>-1.6098000000000001E-2</v>
      </c>
      <c r="AJ296" s="22">
        <v>286</v>
      </c>
      <c r="AK296" s="22">
        <v>1.33911</v>
      </c>
      <c r="AL296">
        <f t="shared" si="54"/>
        <v>16.098000000000003</v>
      </c>
      <c r="AM296">
        <f t="shared" si="55"/>
        <v>21.574217640000001</v>
      </c>
      <c r="AP296" s="9"/>
      <c r="AQ296" s="22">
        <v>0.40985100000000002</v>
      </c>
      <c r="AR296" s="22">
        <v>494.73899999999998</v>
      </c>
      <c r="AS296" s="22">
        <v>-1.6381799999999998E-2</v>
      </c>
      <c r="AT296" s="22">
        <v>286</v>
      </c>
      <c r="AU296" s="22">
        <v>0.40924100000000002</v>
      </c>
      <c r="AV296">
        <f t="shared" si="56"/>
        <v>16.381799999999998</v>
      </c>
      <c r="AW296">
        <f t="shared" si="57"/>
        <v>6.7140971117999992</v>
      </c>
      <c r="AX296" s="9"/>
      <c r="AY296" s="22">
        <v>1.3401799999999999</v>
      </c>
      <c r="AZ296" s="22">
        <v>644.221</v>
      </c>
      <c r="BA296" s="22">
        <v>-1.6036999999999999E-2</v>
      </c>
      <c r="BB296" s="22">
        <v>286</v>
      </c>
      <c r="BC296" s="22">
        <v>1.3394200000000001</v>
      </c>
      <c r="BD296">
        <f t="shared" si="58"/>
        <v>16.036999999999999</v>
      </c>
      <c r="BE296">
        <f t="shared" si="59"/>
        <v>21.492466659999998</v>
      </c>
    </row>
    <row r="297" spans="6:57">
      <c r="F297" s="9"/>
      <c r="G297" s="22">
        <v>0.40481600000000001</v>
      </c>
      <c r="H297" s="22">
        <v>69.950800000000001</v>
      </c>
      <c r="I297" s="22">
        <v>-1.64154E-2</v>
      </c>
      <c r="J297" s="22">
        <v>287</v>
      </c>
      <c r="K297" s="22">
        <v>0.40429700000000002</v>
      </c>
      <c r="L297">
        <f t="shared" si="48"/>
        <v>16.415400000000002</v>
      </c>
      <c r="M297">
        <f t="shared" si="49"/>
        <v>6.6452165664000011</v>
      </c>
      <c r="N297" s="9"/>
      <c r="O297" s="22">
        <v>1.34521</v>
      </c>
      <c r="P297" s="22">
        <v>184.95</v>
      </c>
      <c r="Q297" s="22">
        <v>-1.6229199999999999E-2</v>
      </c>
      <c r="R297" s="22">
        <v>287</v>
      </c>
      <c r="S297" s="22">
        <v>1.3436900000000001</v>
      </c>
      <c r="T297">
        <f t="shared" si="50"/>
        <v>16.229199999999999</v>
      </c>
      <c r="U297">
        <f t="shared" si="51"/>
        <v>21.831682131999997</v>
      </c>
      <c r="X297" s="9"/>
      <c r="Y297" s="22">
        <v>0.40481600000000001</v>
      </c>
      <c r="Z297" s="22">
        <v>302.512</v>
      </c>
      <c r="AA297" s="22">
        <v>-1.6436800000000001E-2</v>
      </c>
      <c r="AB297" s="22">
        <v>287</v>
      </c>
      <c r="AC297" s="22">
        <v>0.40417500000000001</v>
      </c>
      <c r="AD297">
        <f t="shared" si="52"/>
        <v>16.436800000000002</v>
      </c>
      <c r="AE297">
        <f t="shared" si="53"/>
        <v>6.6538796288000004</v>
      </c>
      <c r="AF297" s="9"/>
      <c r="AG297" s="22">
        <v>1.34521</v>
      </c>
      <c r="AH297" s="22">
        <v>384.04</v>
      </c>
      <c r="AI297" s="22">
        <v>-1.6095000000000002E-2</v>
      </c>
      <c r="AJ297" s="22">
        <v>287</v>
      </c>
      <c r="AK297" s="22">
        <v>1.3443000000000001</v>
      </c>
      <c r="AL297">
        <f t="shared" si="54"/>
        <v>16.095000000000002</v>
      </c>
      <c r="AM297">
        <f t="shared" si="55"/>
        <v>21.651154950000002</v>
      </c>
      <c r="AP297" s="9"/>
      <c r="AQ297" s="22">
        <v>0.40481600000000001</v>
      </c>
      <c r="AR297" s="22">
        <v>494.84</v>
      </c>
      <c r="AS297" s="22">
        <v>-1.6397100000000001E-2</v>
      </c>
      <c r="AT297" s="22">
        <v>287</v>
      </c>
      <c r="AU297" s="22">
        <v>0.40426600000000001</v>
      </c>
      <c r="AV297">
        <f t="shared" si="56"/>
        <v>16.397100000000002</v>
      </c>
      <c r="AW297">
        <f t="shared" si="57"/>
        <v>6.6378084336000009</v>
      </c>
      <c r="AX297" s="9"/>
      <c r="AY297" s="22">
        <v>1.34521</v>
      </c>
      <c r="AZ297" s="22">
        <v>644.322</v>
      </c>
      <c r="BA297" s="22">
        <v>-1.6015600000000001E-2</v>
      </c>
      <c r="BB297" s="22">
        <v>287</v>
      </c>
      <c r="BC297" s="22">
        <v>1.34399</v>
      </c>
      <c r="BD297">
        <f t="shared" si="58"/>
        <v>16.015600000000003</v>
      </c>
      <c r="BE297">
        <f t="shared" si="59"/>
        <v>21.544345276000005</v>
      </c>
    </row>
    <row r="298" spans="6:57">
      <c r="F298" s="9"/>
      <c r="G298" s="22">
        <v>0.39978000000000002</v>
      </c>
      <c r="H298" s="22">
        <v>70.051500000000004</v>
      </c>
      <c r="I298" s="22">
        <v>-1.6412400000000001E-2</v>
      </c>
      <c r="J298" s="22">
        <v>288</v>
      </c>
      <c r="K298" s="22">
        <v>0.3992</v>
      </c>
      <c r="L298">
        <f t="shared" si="48"/>
        <v>16.412400000000002</v>
      </c>
      <c r="M298">
        <f t="shared" si="49"/>
        <v>6.5613492720000011</v>
      </c>
      <c r="N298" s="9"/>
      <c r="O298" s="22">
        <v>1.35025</v>
      </c>
      <c r="P298" s="22">
        <v>185.05</v>
      </c>
      <c r="Q298" s="22">
        <v>-1.6213999999999999E-2</v>
      </c>
      <c r="R298" s="22">
        <v>288</v>
      </c>
      <c r="S298" s="22">
        <v>1.3494900000000001</v>
      </c>
      <c r="T298">
        <f t="shared" si="50"/>
        <v>16.213999999999999</v>
      </c>
      <c r="U298">
        <f t="shared" si="51"/>
        <v>21.892953499999997</v>
      </c>
      <c r="X298" s="9"/>
      <c r="Y298" s="22">
        <v>0.39978000000000002</v>
      </c>
      <c r="Z298" s="22">
        <v>302.61200000000002</v>
      </c>
      <c r="AA298" s="22">
        <v>-1.6436800000000001E-2</v>
      </c>
      <c r="AB298" s="22">
        <v>288</v>
      </c>
      <c r="AC298" s="22">
        <v>0.39913900000000002</v>
      </c>
      <c r="AD298">
        <f t="shared" si="52"/>
        <v>16.436800000000002</v>
      </c>
      <c r="AE298">
        <f t="shared" si="53"/>
        <v>6.571103904000001</v>
      </c>
      <c r="AF298" s="9"/>
      <c r="AG298" s="22">
        <v>1.35025</v>
      </c>
      <c r="AH298" s="22">
        <v>384.14100000000002</v>
      </c>
      <c r="AI298" s="22">
        <v>-1.60889E-2</v>
      </c>
      <c r="AJ298" s="22">
        <v>288</v>
      </c>
      <c r="AK298" s="22">
        <v>1.34979</v>
      </c>
      <c r="AL298">
        <f t="shared" si="54"/>
        <v>16.088899999999999</v>
      </c>
      <c r="AM298">
        <f t="shared" si="55"/>
        <v>21.724037224999996</v>
      </c>
      <c r="AP298" s="9"/>
      <c r="AQ298" s="22">
        <v>0.39978000000000002</v>
      </c>
      <c r="AR298" s="22">
        <v>494.94099999999997</v>
      </c>
      <c r="AS298" s="22">
        <v>-1.6384900000000001E-2</v>
      </c>
      <c r="AT298" s="22">
        <v>288</v>
      </c>
      <c r="AU298" s="22">
        <v>0.39907799999999999</v>
      </c>
      <c r="AV298">
        <f t="shared" si="56"/>
        <v>16.384900000000002</v>
      </c>
      <c r="AW298">
        <f t="shared" si="57"/>
        <v>6.5503553220000015</v>
      </c>
      <c r="AX298" s="9"/>
      <c r="AY298" s="22">
        <v>1.35025</v>
      </c>
      <c r="AZ298" s="22">
        <v>644.42200000000003</v>
      </c>
      <c r="BA298" s="22">
        <v>-1.6009499999999999E-2</v>
      </c>
      <c r="BB298" s="22">
        <v>288</v>
      </c>
      <c r="BC298" s="22">
        <v>1.34918</v>
      </c>
      <c r="BD298">
        <f t="shared" si="58"/>
        <v>16.009499999999999</v>
      </c>
      <c r="BE298">
        <f t="shared" si="59"/>
        <v>21.616827375</v>
      </c>
    </row>
    <row r="299" spans="6:57">
      <c r="F299" s="9"/>
      <c r="G299" s="22">
        <v>0.39474500000000001</v>
      </c>
      <c r="H299" s="22">
        <v>70.152199999999993</v>
      </c>
      <c r="I299" s="22">
        <v>-1.6418499999999999E-2</v>
      </c>
      <c r="J299" s="22">
        <v>289</v>
      </c>
      <c r="K299" s="22">
        <v>0.39410400000000001</v>
      </c>
      <c r="L299">
        <f t="shared" si="48"/>
        <v>16.418499999999998</v>
      </c>
      <c r="M299">
        <f t="shared" si="49"/>
        <v>6.4811207824999997</v>
      </c>
      <c r="N299" s="9"/>
      <c r="O299" s="22">
        <v>1.3552900000000001</v>
      </c>
      <c r="P299" s="22">
        <v>185.15100000000001</v>
      </c>
      <c r="Q299" s="22">
        <v>-1.6201799999999999E-2</v>
      </c>
      <c r="R299" s="22">
        <v>289</v>
      </c>
      <c r="S299" s="22">
        <v>1.3549800000000001</v>
      </c>
      <c r="T299">
        <f t="shared" si="50"/>
        <v>16.201799999999999</v>
      </c>
      <c r="U299">
        <f t="shared" si="51"/>
        <v>21.958137522000001</v>
      </c>
      <c r="X299" s="9"/>
      <c r="Y299" s="22">
        <v>0.39474500000000001</v>
      </c>
      <c r="Z299" s="22">
        <v>302.71300000000002</v>
      </c>
      <c r="AA299" s="22">
        <v>-1.6439800000000001E-2</v>
      </c>
      <c r="AB299" s="22">
        <v>289</v>
      </c>
      <c r="AC299" s="22">
        <v>0.39404299999999998</v>
      </c>
      <c r="AD299">
        <f t="shared" si="52"/>
        <v>16.439800000000002</v>
      </c>
      <c r="AE299">
        <f t="shared" si="53"/>
        <v>6.4895288510000011</v>
      </c>
      <c r="AF299" s="9"/>
      <c r="AG299" s="22">
        <v>1.3552900000000001</v>
      </c>
      <c r="AH299" s="22">
        <v>384.24200000000002</v>
      </c>
      <c r="AI299" s="22">
        <v>-1.6067499999999998E-2</v>
      </c>
      <c r="AJ299" s="22">
        <v>289</v>
      </c>
      <c r="AK299" s="22">
        <v>1.3549800000000001</v>
      </c>
      <c r="AL299">
        <f t="shared" si="54"/>
        <v>16.067499999999999</v>
      </c>
      <c r="AM299">
        <f t="shared" si="55"/>
        <v>21.776122075</v>
      </c>
      <c r="AP299" s="9"/>
      <c r="AQ299" s="22">
        <v>0.39474500000000001</v>
      </c>
      <c r="AR299" s="22">
        <v>495.041</v>
      </c>
      <c r="AS299" s="22">
        <v>-1.6384900000000001E-2</v>
      </c>
      <c r="AT299" s="22">
        <v>289</v>
      </c>
      <c r="AU299" s="22">
        <v>0.39416499999999999</v>
      </c>
      <c r="AV299">
        <f t="shared" si="56"/>
        <v>16.384900000000002</v>
      </c>
      <c r="AW299">
        <f t="shared" si="57"/>
        <v>6.467857350500001</v>
      </c>
      <c r="AX299" s="9"/>
      <c r="AY299" s="22">
        <v>1.3552900000000001</v>
      </c>
      <c r="AZ299" s="22">
        <v>644.52300000000002</v>
      </c>
      <c r="BA299" s="22">
        <v>-1.5991200000000001E-2</v>
      </c>
      <c r="BB299" s="22">
        <v>289</v>
      </c>
      <c r="BC299" s="22">
        <v>1.3546800000000001</v>
      </c>
      <c r="BD299">
        <f t="shared" si="58"/>
        <v>15.991200000000001</v>
      </c>
      <c r="BE299">
        <f t="shared" si="59"/>
        <v>21.672713448000003</v>
      </c>
    </row>
    <row r="300" spans="6:57">
      <c r="F300" s="9"/>
      <c r="G300" s="22">
        <v>0.38970900000000003</v>
      </c>
      <c r="H300" s="22">
        <v>70.252899999999997</v>
      </c>
      <c r="I300" s="22">
        <v>-1.6418499999999999E-2</v>
      </c>
      <c r="J300" s="22">
        <v>290</v>
      </c>
      <c r="K300" s="22">
        <v>0.38919100000000001</v>
      </c>
      <c r="L300">
        <f t="shared" si="48"/>
        <v>16.418499999999998</v>
      </c>
      <c r="M300">
        <f t="shared" si="49"/>
        <v>6.3984372164999996</v>
      </c>
      <c r="N300" s="9"/>
      <c r="O300" s="22">
        <v>1.36032</v>
      </c>
      <c r="P300" s="22">
        <v>185.25200000000001</v>
      </c>
      <c r="Q300" s="22">
        <v>-1.61957E-2</v>
      </c>
      <c r="R300" s="22">
        <v>290</v>
      </c>
      <c r="S300" s="22">
        <v>1.3592500000000001</v>
      </c>
      <c r="T300">
        <f t="shared" si="50"/>
        <v>16.195699999999999</v>
      </c>
      <c r="U300">
        <f t="shared" si="51"/>
        <v>22.031334623999999</v>
      </c>
      <c r="X300" s="9"/>
      <c r="Y300" s="22">
        <v>0.38970900000000003</v>
      </c>
      <c r="Z300" s="22">
        <v>302.81400000000002</v>
      </c>
      <c r="AA300" s="22">
        <v>-1.64429E-2</v>
      </c>
      <c r="AB300" s="22">
        <v>290</v>
      </c>
      <c r="AC300" s="22">
        <v>0.38897700000000002</v>
      </c>
      <c r="AD300">
        <f t="shared" si="52"/>
        <v>16.442900000000002</v>
      </c>
      <c r="AE300">
        <f t="shared" si="53"/>
        <v>6.4079461161000006</v>
      </c>
      <c r="AF300" s="9"/>
      <c r="AG300" s="22">
        <v>1.36032</v>
      </c>
      <c r="AH300" s="22">
        <v>384.34199999999998</v>
      </c>
      <c r="AI300" s="22">
        <v>-1.6058300000000001E-2</v>
      </c>
      <c r="AJ300" s="22">
        <v>290</v>
      </c>
      <c r="AK300" s="22">
        <v>1.3595600000000001</v>
      </c>
      <c r="AL300">
        <f t="shared" si="54"/>
        <v>16.058300000000003</v>
      </c>
      <c r="AM300">
        <f t="shared" si="55"/>
        <v>21.844426656000003</v>
      </c>
      <c r="AP300" s="9"/>
      <c r="AQ300" s="22">
        <v>0.38970900000000003</v>
      </c>
      <c r="AR300" s="22">
        <v>495.142</v>
      </c>
      <c r="AS300" s="22">
        <v>-1.6390999999999999E-2</v>
      </c>
      <c r="AT300" s="22">
        <v>290</v>
      </c>
      <c r="AU300" s="22">
        <v>0.38897700000000002</v>
      </c>
      <c r="AV300">
        <f t="shared" si="56"/>
        <v>16.390999999999998</v>
      </c>
      <c r="AW300">
        <f t="shared" si="57"/>
        <v>6.3877202190000002</v>
      </c>
      <c r="AX300" s="9"/>
      <c r="AY300" s="22">
        <v>1.36032</v>
      </c>
      <c r="AZ300" s="22">
        <v>644.62400000000002</v>
      </c>
      <c r="BA300" s="22">
        <v>-1.5988200000000001E-2</v>
      </c>
      <c r="BB300" s="22">
        <v>290</v>
      </c>
      <c r="BC300" s="22">
        <v>1.3589500000000001</v>
      </c>
      <c r="BD300">
        <f t="shared" si="58"/>
        <v>15.988200000000001</v>
      </c>
      <c r="BE300">
        <f t="shared" si="59"/>
        <v>21.749068224000002</v>
      </c>
    </row>
    <row r="301" spans="6:57">
      <c r="F301" s="9"/>
      <c r="G301" s="22">
        <v>0.38467400000000002</v>
      </c>
      <c r="H301" s="22">
        <v>70.353700000000003</v>
      </c>
      <c r="I301" s="22">
        <v>-1.64154E-2</v>
      </c>
      <c r="J301" s="22">
        <v>291</v>
      </c>
      <c r="K301" s="22">
        <v>0.38406400000000002</v>
      </c>
      <c r="L301">
        <f t="shared" si="48"/>
        <v>16.415400000000002</v>
      </c>
      <c r="M301">
        <f t="shared" si="49"/>
        <v>6.3145775796000008</v>
      </c>
      <c r="N301" s="9"/>
      <c r="O301" s="22">
        <v>1.3653599999999999</v>
      </c>
      <c r="P301" s="22">
        <v>185.35300000000001</v>
      </c>
      <c r="Q301" s="22">
        <v>-1.6204799999999998E-2</v>
      </c>
      <c r="R301" s="22">
        <v>291</v>
      </c>
      <c r="S301" s="22">
        <v>1.3641399999999999</v>
      </c>
      <c r="T301">
        <f t="shared" si="50"/>
        <v>16.204799999999999</v>
      </c>
      <c r="U301">
        <f t="shared" si="51"/>
        <v>22.125385727999998</v>
      </c>
      <c r="X301" s="9"/>
      <c r="Y301" s="22">
        <v>0.38467400000000002</v>
      </c>
      <c r="Z301" s="22">
        <v>302.91500000000002</v>
      </c>
      <c r="AA301" s="22">
        <v>-1.6436800000000001E-2</v>
      </c>
      <c r="AB301" s="22">
        <v>291</v>
      </c>
      <c r="AC301" s="22">
        <v>0.38397199999999998</v>
      </c>
      <c r="AD301">
        <f t="shared" si="52"/>
        <v>16.436800000000002</v>
      </c>
      <c r="AE301">
        <f t="shared" si="53"/>
        <v>6.3228096032000005</v>
      </c>
      <c r="AF301" s="9"/>
      <c r="AG301" s="22">
        <v>1.3653599999999999</v>
      </c>
      <c r="AH301" s="22">
        <v>384.44299999999998</v>
      </c>
      <c r="AI301" s="22">
        <v>-1.6036999999999999E-2</v>
      </c>
      <c r="AJ301" s="22">
        <v>291</v>
      </c>
      <c r="AK301" s="22">
        <v>1.3641399999999999</v>
      </c>
      <c r="AL301">
        <f t="shared" si="54"/>
        <v>16.036999999999999</v>
      </c>
      <c r="AM301">
        <f t="shared" si="55"/>
        <v>21.896278319999997</v>
      </c>
      <c r="AP301" s="9"/>
      <c r="AQ301" s="22">
        <v>0.38467400000000002</v>
      </c>
      <c r="AR301" s="22">
        <v>495.24299999999999</v>
      </c>
      <c r="AS301" s="22">
        <v>-1.6390999999999999E-2</v>
      </c>
      <c r="AT301" s="22">
        <v>291</v>
      </c>
      <c r="AU301" s="22">
        <v>0.38400299999999998</v>
      </c>
      <c r="AV301">
        <f t="shared" si="56"/>
        <v>16.390999999999998</v>
      </c>
      <c r="AW301">
        <f t="shared" si="57"/>
        <v>6.3051915339999995</v>
      </c>
      <c r="AX301" s="9"/>
      <c r="AY301" s="22">
        <v>1.3653599999999999</v>
      </c>
      <c r="AZ301" s="22">
        <v>644.72400000000005</v>
      </c>
      <c r="BA301" s="22">
        <v>-1.5957599999999999E-2</v>
      </c>
      <c r="BB301" s="22">
        <v>291</v>
      </c>
      <c r="BC301" s="22">
        <v>1.3641399999999999</v>
      </c>
      <c r="BD301">
        <f t="shared" si="58"/>
        <v>15.957599999999999</v>
      </c>
      <c r="BE301">
        <f t="shared" si="59"/>
        <v>21.787868735999997</v>
      </c>
    </row>
    <row r="302" spans="6:57">
      <c r="F302" s="9"/>
      <c r="G302" s="22">
        <v>0.379639</v>
      </c>
      <c r="H302" s="22">
        <v>70.454400000000007</v>
      </c>
      <c r="I302" s="22">
        <v>-1.6430699999999999E-2</v>
      </c>
      <c r="J302" s="22">
        <v>292</v>
      </c>
      <c r="K302" s="22">
        <v>0.378998</v>
      </c>
      <c r="L302">
        <f t="shared" si="48"/>
        <v>16.430699999999998</v>
      </c>
      <c r="M302">
        <f t="shared" si="49"/>
        <v>6.2377345172999989</v>
      </c>
      <c r="N302" s="9"/>
      <c r="O302" s="22">
        <v>1.37039</v>
      </c>
      <c r="P302" s="22">
        <v>185.453</v>
      </c>
      <c r="Q302" s="22">
        <v>-1.61957E-2</v>
      </c>
      <c r="R302" s="22">
        <v>292</v>
      </c>
      <c r="S302" s="22">
        <v>1.3693200000000001</v>
      </c>
      <c r="T302">
        <f t="shared" si="50"/>
        <v>16.195699999999999</v>
      </c>
      <c r="U302">
        <f t="shared" si="51"/>
        <v>22.194425322999997</v>
      </c>
      <c r="X302" s="9"/>
      <c r="Y302" s="22">
        <v>0.379639</v>
      </c>
      <c r="Z302" s="22">
        <v>303.01499999999999</v>
      </c>
      <c r="AA302" s="22">
        <v>-1.6427600000000001E-2</v>
      </c>
      <c r="AB302" s="22">
        <v>292</v>
      </c>
      <c r="AC302" s="22">
        <v>0.378662</v>
      </c>
      <c r="AD302">
        <f t="shared" si="52"/>
        <v>16.427600000000002</v>
      </c>
      <c r="AE302">
        <f t="shared" si="53"/>
        <v>6.2365576364000006</v>
      </c>
      <c r="AF302" s="9"/>
      <c r="AG302" s="22">
        <v>1.37039</v>
      </c>
      <c r="AH302" s="22">
        <v>384.54399999999998</v>
      </c>
      <c r="AI302" s="22">
        <v>-1.60339E-2</v>
      </c>
      <c r="AJ302" s="22">
        <v>292</v>
      </c>
      <c r="AK302" s="22">
        <v>1.3702399999999999</v>
      </c>
      <c r="AL302">
        <f t="shared" si="54"/>
        <v>16.033899999999999</v>
      </c>
      <c r="AM302">
        <f t="shared" si="55"/>
        <v>21.972696221</v>
      </c>
      <c r="AP302" s="9"/>
      <c r="AQ302" s="22">
        <v>0.379639</v>
      </c>
      <c r="AR302" s="22">
        <v>495.34399999999999</v>
      </c>
      <c r="AS302" s="22">
        <v>-1.6390999999999999E-2</v>
      </c>
      <c r="AT302" s="22">
        <v>292</v>
      </c>
      <c r="AU302" s="22">
        <v>0.37902799999999998</v>
      </c>
      <c r="AV302">
        <f t="shared" si="56"/>
        <v>16.390999999999998</v>
      </c>
      <c r="AW302">
        <f t="shared" si="57"/>
        <v>6.2226628489999998</v>
      </c>
      <c r="AX302" s="9"/>
      <c r="AY302" s="22">
        <v>1.37039</v>
      </c>
      <c r="AZ302" s="22">
        <v>644.82500000000005</v>
      </c>
      <c r="BA302" s="22">
        <v>-1.5942399999999999E-2</v>
      </c>
      <c r="BB302" s="22">
        <v>292</v>
      </c>
      <c r="BC302" s="22">
        <v>1.3696299999999999</v>
      </c>
      <c r="BD302">
        <f t="shared" si="58"/>
        <v>15.942399999999999</v>
      </c>
      <c r="BE302">
        <f t="shared" si="59"/>
        <v>21.847305536</v>
      </c>
    </row>
    <row r="303" spans="6:57">
      <c r="F303" s="9"/>
      <c r="G303" s="22">
        <v>0.37460300000000002</v>
      </c>
      <c r="H303" s="22">
        <v>70.555099999999996</v>
      </c>
      <c r="I303" s="22">
        <v>-1.6436800000000001E-2</v>
      </c>
      <c r="J303" s="22">
        <v>293</v>
      </c>
      <c r="K303" s="22">
        <v>0.37390099999999998</v>
      </c>
      <c r="L303">
        <f t="shared" si="48"/>
        <v>16.436800000000002</v>
      </c>
      <c r="M303">
        <f t="shared" si="49"/>
        <v>6.157274590400001</v>
      </c>
      <c r="N303" s="9"/>
      <c r="O303" s="22">
        <v>1.3754299999999999</v>
      </c>
      <c r="P303" s="22">
        <v>185.554</v>
      </c>
      <c r="Q303" s="22">
        <v>-1.6186499999999999E-2</v>
      </c>
      <c r="R303" s="22">
        <v>293</v>
      </c>
      <c r="S303" s="22">
        <v>1.3745099999999999</v>
      </c>
      <c r="T303">
        <f t="shared" si="50"/>
        <v>16.186499999999999</v>
      </c>
      <c r="U303">
        <f t="shared" si="51"/>
        <v>22.263397694999998</v>
      </c>
      <c r="X303" s="9"/>
      <c r="Y303" s="22">
        <v>0.37460300000000002</v>
      </c>
      <c r="Z303" s="22">
        <v>303.11599999999999</v>
      </c>
      <c r="AA303" s="22">
        <v>-1.6433699999999999E-2</v>
      </c>
      <c r="AB303" s="22">
        <v>293</v>
      </c>
      <c r="AC303" s="22">
        <v>0.37390099999999998</v>
      </c>
      <c r="AD303">
        <f t="shared" si="52"/>
        <v>16.433699999999998</v>
      </c>
      <c r="AE303">
        <f t="shared" si="53"/>
        <v>6.1561133210999994</v>
      </c>
      <c r="AF303" s="9"/>
      <c r="AG303" s="22">
        <v>1.3754299999999999</v>
      </c>
      <c r="AH303" s="22">
        <v>384.64400000000001</v>
      </c>
      <c r="AI303" s="22">
        <v>-1.6024799999999999E-2</v>
      </c>
      <c r="AJ303" s="22">
        <v>293</v>
      </c>
      <c r="AK303" s="22">
        <v>1.3742099999999999</v>
      </c>
      <c r="AL303">
        <f t="shared" si="54"/>
        <v>16.024799999999999</v>
      </c>
      <c r="AM303">
        <f t="shared" si="55"/>
        <v>22.040990663999999</v>
      </c>
      <c r="AP303" s="9"/>
      <c r="AQ303" s="22">
        <v>0.37460300000000002</v>
      </c>
      <c r="AR303" s="22">
        <v>495.44400000000002</v>
      </c>
      <c r="AS303" s="22">
        <v>-1.6384900000000001E-2</v>
      </c>
      <c r="AT303" s="22">
        <v>293</v>
      </c>
      <c r="AU303" s="22">
        <v>0.37393199999999999</v>
      </c>
      <c r="AV303">
        <f t="shared" si="56"/>
        <v>16.384900000000002</v>
      </c>
      <c r="AW303">
        <f t="shared" si="57"/>
        <v>6.137832694700001</v>
      </c>
      <c r="AX303" s="9"/>
      <c r="AY303" s="22">
        <v>1.3754299999999999</v>
      </c>
      <c r="AZ303" s="22">
        <v>644.92600000000004</v>
      </c>
      <c r="BA303" s="22">
        <v>-1.5945399999999998E-2</v>
      </c>
      <c r="BB303" s="22">
        <v>293</v>
      </c>
      <c r="BC303" s="22">
        <v>1.3742099999999999</v>
      </c>
      <c r="BD303">
        <f t="shared" si="58"/>
        <v>15.945399999999999</v>
      </c>
      <c r="BE303">
        <f t="shared" si="59"/>
        <v>21.931781521999998</v>
      </c>
    </row>
    <row r="304" spans="6:57">
      <c r="F304" s="9"/>
      <c r="G304" s="22">
        <v>0.36956800000000001</v>
      </c>
      <c r="H304" s="22">
        <v>70.655799999999999</v>
      </c>
      <c r="I304" s="22">
        <v>-1.6424600000000001E-2</v>
      </c>
      <c r="J304" s="22">
        <v>294</v>
      </c>
      <c r="K304" s="22">
        <v>0.36880499999999999</v>
      </c>
      <c r="L304">
        <f t="shared" si="48"/>
        <v>16.424600000000002</v>
      </c>
      <c r="M304">
        <f t="shared" si="49"/>
        <v>6.0700065728000006</v>
      </c>
      <c r="N304" s="9"/>
      <c r="O304" s="22">
        <v>1.38046</v>
      </c>
      <c r="P304" s="22">
        <v>185.655</v>
      </c>
      <c r="Q304" s="22">
        <v>-1.6186499999999999E-2</v>
      </c>
      <c r="R304" s="22">
        <v>294</v>
      </c>
      <c r="S304" s="22">
        <v>1.3796999999999999</v>
      </c>
      <c r="T304">
        <f t="shared" si="50"/>
        <v>16.186499999999999</v>
      </c>
      <c r="U304">
        <f t="shared" si="51"/>
        <v>22.344815789999998</v>
      </c>
      <c r="X304" s="9"/>
      <c r="Y304" s="22">
        <v>0.36956800000000001</v>
      </c>
      <c r="Z304" s="22">
        <v>303.21699999999998</v>
      </c>
      <c r="AA304" s="22">
        <v>-1.6439800000000001E-2</v>
      </c>
      <c r="AB304" s="22">
        <v>294</v>
      </c>
      <c r="AC304" s="22">
        <v>0.36895800000000001</v>
      </c>
      <c r="AD304">
        <f t="shared" si="52"/>
        <v>16.439800000000002</v>
      </c>
      <c r="AE304">
        <f t="shared" si="53"/>
        <v>6.0756240064000009</v>
      </c>
      <c r="AF304" s="9"/>
      <c r="AG304" s="22">
        <v>1.38046</v>
      </c>
      <c r="AH304" s="22">
        <v>384.745</v>
      </c>
      <c r="AI304" s="22">
        <v>-1.6009499999999999E-2</v>
      </c>
      <c r="AJ304" s="22">
        <v>294</v>
      </c>
      <c r="AK304" s="22">
        <v>1.3796999999999999</v>
      </c>
      <c r="AL304">
        <f t="shared" si="54"/>
        <v>16.009499999999999</v>
      </c>
      <c r="AM304">
        <f t="shared" si="55"/>
        <v>22.100474370000001</v>
      </c>
      <c r="AP304" s="9"/>
      <c r="AQ304" s="22">
        <v>0.36956800000000001</v>
      </c>
      <c r="AR304" s="22">
        <v>495.54500000000002</v>
      </c>
      <c r="AS304" s="22">
        <v>-1.6381799999999998E-2</v>
      </c>
      <c r="AT304" s="22">
        <v>294</v>
      </c>
      <c r="AU304" s="22">
        <v>0.368896</v>
      </c>
      <c r="AV304">
        <f t="shared" si="56"/>
        <v>16.381799999999998</v>
      </c>
      <c r="AW304">
        <f t="shared" si="57"/>
        <v>6.0541890623999999</v>
      </c>
      <c r="AX304" s="9"/>
      <c r="AY304" s="22">
        <v>1.38046</v>
      </c>
      <c r="AZ304" s="22">
        <v>645.02700000000004</v>
      </c>
      <c r="BA304" s="22">
        <v>-1.5921000000000001E-2</v>
      </c>
      <c r="BB304" s="22">
        <v>294</v>
      </c>
      <c r="BC304" s="22">
        <v>1.38</v>
      </c>
      <c r="BD304">
        <f t="shared" si="58"/>
        <v>15.921000000000001</v>
      </c>
      <c r="BE304">
        <f t="shared" si="59"/>
        <v>21.978303660000002</v>
      </c>
    </row>
    <row r="305" spans="6:57">
      <c r="F305" s="9"/>
      <c r="G305" s="22">
        <v>0.36453200000000002</v>
      </c>
      <c r="H305" s="22">
        <v>70.756500000000003</v>
      </c>
      <c r="I305" s="22">
        <v>-1.6424600000000001E-2</v>
      </c>
      <c r="J305" s="22">
        <v>295</v>
      </c>
      <c r="K305" s="22">
        <v>0.36389199999999999</v>
      </c>
      <c r="L305">
        <f t="shared" si="48"/>
        <v>16.424600000000002</v>
      </c>
      <c r="M305">
        <f t="shared" si="49"/>
        <v>5.9872922872000007</v>
      </c>
      <c r="N305" s="9"/>
      <c r="O305" s="22">
        <v>1.3855</v>
      </c>
      <c r="P305" s="22">
        <v>185.755</v>
      </c>
      <c r="Q305" s="22">
        <v>-1.6180400000000001E-2</v>
      </c>
      <c r="R305" s="22">
        <v>295</v>
      </c>
      <c r="S305" s="22">
        <v>1.38428</v>
      </c>
      <c r="T305">
        <f t="shared" si="50"/>
        <v>16.180400000000002</v>
      </c>
      <c r="U305">
        <f t="shared" si="51"/>
        <v>22.417944200000001</v>
      </c>
      <c r="X305" s="9"/>
      <c r="Y305" s="22">
        <v>0.36453200000000002</v>
      </c>
      <c r="Z305" s="22">
        <v>303.31700000000001</v>
      </c>
      <c r="AA305" s="22">
        <v>-1.6433699999999999E-2</v>
      </c>
      <c r="AB305" s="22">
        <v>295</v>
      </c>
      <c r="AC305" s="22">
        <v>0.363983</v>
      </c>
      <c r="AD305">
        <f t="shared" si="52"/>
        <v>16.433699999999998</v>
      </c>
      <c r="AE305">
        <f t="shared" si="53"/>
        <v>5.9906095283999994</v>
      </c>
      <c r="AF305" s="9"/>
      <c r="AG305" s="22">
        <v>1.3855</v>
      </c>
      <c r="AH305" s="22">
        <v>384.846</v>
      </c>
      <c r="AI305" s="22">
        <v>-1.6003400000000001E-2</v>
      </c>
      <c r="AJ305" s="22">
        <v>295</v>
      </c>
      <c r="AK305" s="22">
        <v>1.3851899999999999</v>
      </c>
      <c r="AL305">
        <f t="shared" si="54"/>
        <v>16.003399999999999</v>
      </c>
      <c r="AM305">
        <f t="shared" si="55"/>
        <v>22.1727107</v>
      </c>
      <c r="AP305" s="9"/>
      <c r="AQ305" s="22">
        <v>0.36453200000000002</v>
      </c>
      <c r="AR305" s="22">
        <v>495.64600000000002</v>
      </c>
      <c r="AS305" s="22">
        <v>-1.64032E-2</v>
      </c>
      <c r="AT305" s="22">
        <v>295</v>
      </c>
      <c r="AU305" s="22">
        <v>0.36361700000000002</v>
      </c>
      <c r="AV305">
        <f t="shared" si="56"/>
        <v>16.403199999999998</v>
      </c>
      <c r="AW305">
        <f t="shared" si="57"/>
        <v>5.9794913023999996</v>
      </c>
      <c r="AX305" s="9"/>
      <c r="AY305" s="22">
        <v>1.3855</v>
      </c>
      <c r="AZ305" s="22">
        <v>645.12699999999995</v>
      </c>
      <c r="BA305" s="22">
        <v>-1.5905800000000001E-2</v>
      </c>
      <c r="BB305" s="22">
        <v>295</v>
      </c>
      <c r="BC305" s="22">
        <v>1.38489</v>
      </c>
      <c r="BD305">
        <f t="shared" si="58"/>
        <v>15.905800000000001</v>
      </c>
      <c r="BE305">
        <f t="shared" si="59"/>
        <v>22.0374859</v>
      </c>
    </row>
    <row r="306" spans="6:57">
      <c r="F306" s="9"/>
      <c r="G306" s="22">
        <v>0.35949700000000001</v>
      </c>
      <c r="H306" s="22">
        <v>70.857200000000006</v>
      </c>
      <c r="I306" s="22">
        <v>-1.6421499999999999E-2</v>
      </c>
      <c r="J306" s="22">
        <v>296</v>
      </c>
      <c r="K306" s="22">
        <v>0.358765</v>
      </c>
      <c r="L306">
        <f t="shared" si="48"/>
        <v>16.421499999999998</v>
      </c>
      <c r="M306">
        <f t="shared" si="49"/>
        <v>5.9034799854999997</v>
      </c>
      <c r="N306" s="9"/>
      <c r="O306" s="22">
        <v>1.39053</v>
      </c>
      <c r="P306" s="22">
        <v>185.85599999999999</v>
      </c>
      <c r="Q306" s="22">
        <v>-1.6174299999999999E-2</v>
      </c>
      <c r="R306" s="22">
        <v>296</v>
      </c>
      <c r="S306" s="22">
        <v>1.3897699999999999</v>
      </c>
      <c r="T306">
        <f t="shared" si="50"/>
        <v>16.174299999999999</v>
      </c>
      <c r="U306">
        <f t="shared" si="51"/>
        <v>22.490849379</v>
      </c>
      <c r="X306" s="9"/>
      <c r="Y306" s="22">
        <v>0.35949700000000001</v>
      </c>
      <c r="Z306" s="22">
        <v>303.41800000000001</v>
      </c>
      <c r="AA306" s="22">
        <v>-1.6433699999999999E-2</v>
      </c>
      <c r="AB306" s="22">
        <v>296</v>
      </c>
      <c r="AC306" s="22">
        <v>0.35879499999999998</v>
      </c>
      <c r="AD306">
        <f t="shared" si="52"/>
        <v>16.433699999999998</v>
      </c>
      <c r="AE306">
        <f t="shared" si="53"/>
        <v>5.9078658488999993</v>
      </c>
      <c r="AF306" s="9"/>
      <c r="AG306" s="22">
        <v>1.39053</v>
      </c>
      <c r="AH306" s="22">
        <v>384.94600000000003</v>
      </c>
      <c r="AI306" s="22">
        <v>-1.5979E-2</v>
      </c>
      <c r="AJ306" s="22">
        <v>296</v>
      </c>
      <c r="AK306" s="22">
        <v>1.38947</v>
      </c>
      <c r="AL306">
        <f t="shared" si="54"/>
        <v>15.979000000000001</v>
      </c>
      <c r="AM306">
        <f t="shared" si="55"/>
        <v>22.219278870000004</v>
      </c>
      <c r="AP306" s="9"/>
      <c r="AQ306" s="22">
        <v>0.35949700000000001</v>
      </c>
      <c r="AR306" s="22">
        <v>495.74599999999998</v>
      </c>
      <c r="AS306" s="22">
        <v>-1.6390999999999999E-2</v>
      </c>
      <c r="AT306" s="22">
        <v>296</v>
      </c>
      <c r="AU306" s="22">
        <v>0.35882599999999998</v>
      </c>
      <c r="AV306">
        <f t="shared" si="56"/>
        <v>16.390999999999998</v>
      </c>
      <c r="AW306">
        <f t="shared" si="57"/>
        <v>5.8925153269999999</v>
      </c>
      <c r="AX306" s="9"/>
      <c r="AY306" s="22">
        <v>1.39053</v>
      </c>
      <c r="AZ306" s="22">
        <v>645.22799999999995</v>
      </c>
      <c r="BA306" s="22">
        <v>-1.58966E-2</v>
      </c>
      <c r="BB306" s="22">
        <v>296</v>
      </c>
      <c r="BC306" s="22">
        <v>1.3897699999999999</v>
      </c>
      <c r="BD306">
        <f t="shared" si="58"/>
        <v>15.896600000000001</v>
      </c>
      <c r="BE306">
        <f t="shared" si="59"/>
        <v>22.104699198000002</v>
      </c>
    </row>
    <row r="307" spans="6:57">
      <c r="F307" s="9"/>
      <c r="G307" s="22">
        <v>0.354462</v>
      </c>
      <c r="H307" s="22">
        <v>70.957899999999995</v>
      </c>
      <c r="I307" s="22">
        <v>-1.6424600000000001E-2</v>
      </c>
      <c r="J307" s="22">
        <v>297</v>
      </c>
      <c r="K307" s="22">
        <v>0.35378999999999999</v>
      </c>
      <c r="L307">
        <f t="shared" si="48"/>
        <v>16.424600000000002</v>
      </c>
      <c r="M307">
        <f t="shared" si="49"/>
        <v>5.8218965652000003</v>
      </c>
      <c r="N307" s="9"/>
      <c r="O307" s="22">
        <v>1.39557</v>
      </c>
      <c r="P307" s="22">
        <v>185.95699999999999</v>
      </c>
      <c r="Q307" s="22">
        <v>-1.6165200000000001E-2</v>
      </c>
      <c r="R307" s="22">
        <v>297</v>
      </c>
      <c r="S307" s="22">
        <v>1.3946499999999999</v>
      </c>
      <c r="T307">
        <f t="shared" si="50"/>
        <v>16.165200000000002</v>
      </c>
      <c r="U307">
        <f t="shared" si="51"/>
        <v>22.559668164000001</v>
      </c>
      <c r="X307" s="9"/>
      <c r="Y307" s="22">
        <v>0.354462</v>
      </c>
      <c r="Z307" s="22">
        <v>303.51900000000001</v>
      </c>
      <c r="AA307" s="22">
        <v>-1.6433699999999999E-2</v>
      </c>
      <c r="AB307" s="22">
        <v>297</v>
      </c>
      <c r="AC307" s="22">
        <v>0.35388199999999997</v>
      </c>
      <c r="AD307">
        <f t="shared" si="52"/>
        <v>16.433699999999998</v>
      </c>
      <c r="AE307">
        <f t="shared" si="53"/>
        <v>5.8251221693999993</v>
      </c>
      <c r="AF307" s="9"/>
      <c r="AG307" s="22">
        <v>1.39557</v>
      </c>
      <c r="AH307" s="22">
        <v>385.04700000000003</v>
      </c>
      <c r="AI307" s="22">
        <v>-1.5969799999999999E-2</v>
      </c>
      <c r="AJ307" s="22">
        <v>297</v>
      </c>
      <c r="AK307" s="22">
        <v>1.39435</v>
      </c>
      <c r="AL307">
        <f t="shared" si="54"/>
        <v>15.969799999999999</v>
      </c>
      <c r="AM307">
        <f t="shared" si="55"/>
        <v>22.286973785999997</v>
      </c>
      <c r="AP307" s="9"/>
      <c r="AQ307" s="22">
        <v>0.354462</v>
      </c>
      <c r="AR307" s="22">
        <v>495.84699999999998</v>
      </c>
      <c r="AS307" s="22">
        <v>-1.6397100000000001E-2</v>
      </c>
      <c r="AT307" s="22">
        <v>297</v>
      </c>
      <c r="AU307" s="22">
        <v>0.35369899999999999</v>
      </c>
      <c r="AV307">
        <f t="shared" si="56"/>
        <v>16.397100000000002</v>
      </c>
      <c r="AW307">
        <f t="shared" si="57"/>
        <v>5.8121488602000007</v>
      </c>
      <c r="AX307" s="9"/>
      <c r="AY307" s="22">
        <v>1.39557</v>
      </c>
      <c r="AZ307" s="22">
        <v>645.32899999999995</v>
      </c>
      <c r="BA307" s="22">
        <v>-1.5887499999999999E-2</v>
      </c>
      <c r="BB307" s="22">
        <v>297</v>
      </c>
      <c r="BC307" s="22">
        <v>1.39496</v>
      </c>
      <c r="BD307">
        <f t="shared" si="58"/>
        <v>15.887499999999999</v>
      </c>
      <c r="BE307">
        <f t="shared" si="59"/>
        <v>22.172118375</v>
      </c>
    </row>
    <row r="308" spans="6:57">
      <c r="F308" s="9"/>
      <c r="G308" s="22">
        <v>0.34942600000000001</v>
      </c>
      <c r="H308" s="22">
        <v>71.058599999999998</v>
      </c>
      <c r="I308" s="22">
        <v>-1.6421499999999999E-2</v>
      </c>
      <c r="J308" s="22">
        <v>298</v>
      </c>
      <c r="K308" s="22">
        <v>0.34881600000000001</v>
      </c>
      <c r="L308">
        <f t="shared" si="48"/>
        <v>16.421499999999998</v>
      </c>
      <c r="M308">
        <f t="shared" si="49"/>
        <v>5.7380990589999996</v>
      </c>
      <c r="N308" s="9"/>
      <c r="O308" s="22">
        <v>1.4006000000000001</v>
      </c>
      <c r="P308" s="22">
        <v>186.05799999999999</v>
      </c>
      <c r="Q308" s="22">
        <v>-1.6159099999999999E-2</v>
      </c>
      <c r="R308" s="22">
        <v>298</v>
      </c>
      <c r="S308" s="22">
        <v>1.39954</v>
      </c>
      <c r="T308">
        <f t="shared" si="50"/>
        <v>16.159099999999999</v>
      </c>
      <c r="U308">
        <f t="shared" si="51"/>
        <v>22.63243546</v>
      </c>
      <c r="X308" s="9"/>
      <c r="Y308" s="22">
        <v>0.34942600000000001</v>
      </c>
      <c r="Z308" s="22">
        <v>303.62</v>
      </c>
      <c r="AA308" s="22">
        <v>-1.6433699999999999E-2</v>
      </c>
      <c r="AB308" s="22">
        <v>298</v>
      </c>
      <c r="AC308" s="22">
        <v>0.34872399999999998</v>
      </c>
      <c r="AD308">
        <f t="shared" si="52"/>
        <v>16.433699999999998</v>
      </c>
      <c r="AE308">
        <f t="shared" si="53"/>
        <v>5.7423620561999993</v>
      </c>
      <c r="AF308" s="9"/>
      <c r="AG308" s="22">
        <v>1.4006000000000001</v>
      </c>
      <c r="AH308" s="22">
        <v>385.14800000000002</v>
      </c>
      <c r="AI308" s="22">
        <v>-1.5960700000000001E-2</v>
      </c>
      <c r="AJ308" s="22">
        <v>298</v>
      </c>
      <c r="AK308" s="22">
        <v>1.39984</v>
      </c>
      <c r="AL308">
        <f t="shared" si="54"/>
        <v>15.960700000000001</v>
      </c>
      <c r="AM308">
        <f t="shared" si="55"/>
        <v>22.354556420000002</v>
      </c>
      <c r="AP308" s="9"/>
      <c r="AQ308" s="22">
        <v>0.34942600000000001</v>
      </c>
      <c r="AR308" s="22">
        <v>495.94799999999998</v>
      </c>
      <c r="AS308" s="22">
        <v>-1.64032E-2</v>
      </c>
      <c r="AT308" s="22">
        <v>298</v>
      </c>
      <c r="AU308" s="22">
        <v>0.34881600000000001</v>
      </c>
      <c r="AV308">
        <f t="shared" si="56"/>
        <v>16.403199999999998</v>
      </c>
      <c r="AW308">
        <f t="shared" si="57"/>
        <v>5.7317045631999992</v>
      </c>
      <c r="AX308" s="9"/>
      <c r="AY308" s="22">
        <v>1.4006000000000001</v>
      </c>
      <c r="AZ308" s="22">
        <v>645.42899999999997</v>
      </c>
      <c r="BA308" s="22">
        <v>-1.5853900000000001E-2</v>
      </c>
      <c r="BB308" s="22">
        <v>298</v>
      </c>
      <c r="BC308" s="22">
        <v>1.40015</v>
      </c>
      <c r="BD308">
        <f t="shared" si="58"/>
        <v>15.853900000000001</v>
      </c>
      <c r="BE308">
        <f t="shared" si="59"/>
        <v>22.204972340000001</v>
      </c>
    </row>
    <row r="309" spans="6:57">
      <c r="F309" s="9"/>
      <c r="G309" s="22">
        <v>0.344391</v>
      </c>
      <c r="H309" s="22">
        <v>71.159300000000002</v>
      </c>
      <c r="I309" s="22">
        <v>-1.6433699999999999E-2</v>
      </c>
      <c r="J309" s="22">
        <v>299</v>
      </c>
      <c r="K309" s="22">
        <v>0.34375</v>
      </c>
      <c r="L309">
        <f t="shared" si="48"/>
        <v>16.433699999999998</v>
      </c>
      <c r="M309">
        <f t="shared" si="49"/>
        <v>5.6596183766999992</v>
      </c>
      <c r="N309" s="9"/>
      <c r="O309" s="22">
        <v>1.40564</v>
      </c>
      <c r="P309" s="22">
        <v>186.15799999999999</v>
      </c>
      <c r="Q309" s="22">
        <v>-1.6165200000000001E-2</v>
      </c>
      <c r="R309" s="22">
        <v>299</v>
      </c>
      <c r="S309" s="22">
        <v>1.40442</v>
      </c>
      <c r="T309">
        <f t="shared" si="50"/>
        <v>16.165200000000002</v>
      </c>
      <c r="U309">
        <f t="shared" si="51"/>
        <v>22.722451728000003</v>
      </c>
      <c r="X309" s="9"/>
      <c r="Y309" s="22">
        <v>0.344391</v>
      </c>
      <c r="Z309" s="22">
        <v>303.72000000000003</v>
      </c>
      <c r="AA309" s="22">
        <v>-1.6436800000000001E-2</v>
      </c>
      <c r="AB309" s="22">
        <v>299</v>
      </c>
      <c r="AC309" s="22">
        <v>0.34365800000000002</v>
      </c>
      <c r="AD309">
        <f t="shared" si="52"/>
        <v>16.436800000000002</v>
      </c>
      <c r="AE309">
        <f t="shared" si="53"/>
        <v>5.660685988800001</v>
      </c>
      <c r="AF309" s="9"/>
      <c r="AG309" s="22">
        <v>1.40564</v>
      </c>
      <c r="AH309" s="22">
        <v>385.24900000000002</v>
      </c>
      <c r="AI309" s="22">
        <v>-1.5954599999999999E-2</v>
      </c>
      <c r="AJ309" s="22">
        <v>299</v>
      </c>
      <c r="AK309" s="22">
        <v>1.40472</v>
      </c>
      <c r="AL309">
        <f t="shared" si="54"/>
        <v>15.954599999999999</v>
      </c>
      <c r="AM309">
        <f t="shared" si="55"/>
        <v>22.426423944</v>
      </c>
      <c r="AP309" s="9"/>
      <c r="AQ309" s="22">
        <v>0.344391</v>
      </c>
      <c r="AR309" s="22">
        <v>496.048</v>
      </c>
      <c r="AS309" s="22">
        <v>-1.64154E-2</v>
      </c>
      <c r="AT309" s="22">
        <v>299</v>
      </c>
      <c r="AU309" s="22">
        <v>0.34381099999999998</v>
      </c>
      <c r="AV309">
        <f t="shared" si="56"/>
        <v>16.415400000000002</v>
      </c>
      <c r="AW309">
        <f t="shared" si="57"/>
        <v>5.6533160214000002</v>
      </c>
      <c r="AX309" s="9"/>
      <c r="AY309" s="22">
        <v>1.40564</v>
      </c>
      <c r="AZ309" s="22">
        <v>645.53</v>
      </c>
      <c r="BA309" s="22">
        <v>-1.58142E-2</v>
      </c>
      <c r="BB309" s="22">
        <v>299</v>
      </c>
      <c r="BC309" s="22">
        <v>1.40472</v>
      </c>
      <c r="BD309">
        <f t="shared" si="58"/>
        <v>15.8142</v>
      </c>
      <c r="BE309">
        <f t="shared" si="59"/>
        <v>22.229072087999999</v>
      </c>
    </row>
    <row r="310" spans="6:57">
      <c r="F310" s="9"/>
      <c r="G310" s="22">
        <v>0.33935500000000002</v>
      </c>
      <c r="H310" s="22">
        <v>71.260000000000005</v>
      </c>
      <c r="I310" s="22">
        <v>-1.6430699999999999E-2</v>
      </c>
      <c r="J310" s="22">
        <v>300</v>
      </c>
      <c r="K310" s="22">
        <v>0.33871499999999999</v>
      </c>
      <c r="L310">
        <f t="shared" si="48"/>
        <v>16.430699999999998</v>
      </c>
      <c r="M310">
        <f t="shared" si="49"/>
        <v>5.5758401984999999</v>
      </c>
      <c r="N310" s="9"/>
      <c r="O310" s="22">
        <v>1.4106799999999999</v>
      </c>
      <c r="P310" s="22">
        <v>186.25899999999999</v>
      </c>
      <c r="Q310" s="22">
        <v>-1.6146899999999999E-2</v>
      </c>
      <c r="R310" s="22">
        <v>300</v>
      </c>
      <c r="S310" s="22">
        <v>1.40961</v>
      </c>
      <c r="T310">
        <f t="shared" si="50"/>
        <v>16.146899999999999</v>
      </c>
      <c r="U310">
        <f t="shared" si="51"/>
        <v>22.778108891999999</v>
      </c>
      <c r="X310" s="9"/>
      <c r="Y310" s="22">
        <v>0.33935500000000002</v>
      </c>
      <c r="Z310" s="22">
        <v>303.82100000000003</v>
      </c>
      <c r="AA310" s="22">
        <v>-1.6436800000000001E-2</v>
      </c>
      <c r="AB310" s="22">
        <v>300</v>
      </c>
      <c r="AC310" s="22">
        <v>0.33871499999999999</v>
      </c>
      <c r="AD310">
        <f t="shared" si="52"/>
        <v>16.436800000000002</v>
      </c>
      <c r="AE310">
        <f t="shared" si="53"/>
        <v>5.5779102640000007</v>
      </c>
      <c r="AF310" s="9"/>
      <c r="AG310" s="22">
        <v>1.4106799999999999</v>
      </c>
      <c r="AH310" s="22">
        <v>385.34899999999999</v>
      </c>
      <c r="AI310" s="22">
        <v>-1.5933200000000002E-2</v>
      </c>
      <c r="AJ310" s="22">
        <v>300</v>
      </c>
      <c r="AK310" s="22">
        <v>1.4093</v>
      </c>
      <c r="AL310">
        <f t="shared" si="54"/>
        <v>15.933200000000001</v>
      </c>
      <c r="AM310">
        <f t="shared" si="55"/>
        <v>22.476646576</v>
      </c>
      <c r="AP310" s="9"/>
      <c r="AQ310" s="22">
        <v>0.33935500000000002</v>
      </c>
      <c r="AR310" s="22">
        <v>496.149</v>
      </c>
      <c r="AS310" s="22">
        <v>-1.6412400000000001E-2</v>
      </c>
      <c r="AT310" s="22">
        <v>300</v>
      </c>
      <c r="AU310" s="22">
        <v>0.338501</v>
      </c>
      <c r="AV310">
        <f t="shared" si="56"/>
        <v>16.412400000000002</v>
      </c>
      <c r="AW310">
        <f t="shared" si="57"/>
        <v>5.5696300020000011</v>
      </c>
      <c r="AX310" s="9"/>
      <c r="AY310" s="22">
        <v>1.4106799999999999</v>
      </c>
      <c r="AZ310" s="22">
        <v>645.63099999999997</v>
      </c>
      <c r="BA310" s="22">
        <v>-1.5805099999999999E-2</v>
      </c>
      <c r="BB310" s="22">
        <v>300</v>
      </c>
      <c r="BC310" s="22">
        <v>1.41022</v>
      </c>
      <c r="BD310">
        <f t="shared" si="58"/>
        <v>15.805099999999999</v>
      </c>
      <c r="BE310">
        <f t="shared" si="59"/>
        <v>22.295938467999999</v>
      </c>
    </row>
    <row r="311" spans="6:57">
      <c r="F311" s="9"/>
      <c r="G311" s="22">
        <v>0.33432000000000001</v>
      </c>
      <c r="H311" s="22">
        <v>71.360699999999994</v>
      </c>
      <c r="I311" s="22">
        <v>-1.6427600000000001E-2</v>
      </c>
      <c r="J311" s="22">
        <v>301</v>
      </c>
      <c r="K311" s="22">
        <v>0.33361800000000003</v>
      </c>
      <c r="L311">
        <f t="shared" si="48"/>
        <v>16.427600000000002</v>
      </c>
      <c r="M311">
        <f t="shared" si="49"/>
        <v>5.4920752320000004</v>
      </c>
      <c r="N311" s="9"/>
      <c r="O311" s="22">
        <v>1.41571</v>
      </c>
      <c r="P311" s="22">
        <v>186.36</v>
      </c>
      <c r="Q311" s="22">
        <v>-1.6140700000000001E-2</v>
      </c>
      <c r="R311" s="22">
        <v>301</v>
      </c>
      <c r="S311" s="22">
        <v>1.41449</v>
      </c>
      <c r="T311">
        <f t="shared" si="50"/>
        <v>16.140700000000002</v>
      </c>
      <c r="U311">
        <f t="shared" si="51"/>
        <v>22.850550397000003</v>
      </c>
      <c r="X311" s="9"/>
      <c r="Y311" s="22">
        <v>0.33432000000000001</v>
      </c>
      <c r="Z311" s="22">
        <v>303.92200000000003</v>
      </c>
      <c r="AA311" s="22">
        <v>-1.6436800000000001E-2</v>
      </c>
      <c r="AB311" s="22">
        <v>301</v>
      </c>
      <c r="AC311" s="22">
        <v>0.333679</v>
      </c>
      <c r="AD311">
        <f t="shared" si="52"/>
        <v>16.436800000000002</v>
      </c>
      <c r="AE311">
        <f t="shared" si="53"/>
        <v>5.4951509760000006</v>
      </c>
      <c r="AF311" s="9"/>
      <c r="AG311" s="22">
        <v>1.41571</v>
      </c>
      <c r="AH311" s="22">
        <v>385.45</v>
      </c>
      <c r="AI311" s="22">
        <v>-1.5905800000000001E-2</v>
      </c>
      <c r="AJ311" s="22">
        <v>301</v>
      </c>
      <c r="AK311" s="22">
        <v>1.41479</v>
      </c>
      <c r="AL311">
        <f t="shared" si="54"/>
        <v>15.905800000000001</v>
      </c>
      <c r="AM311">
        <f t="shared" si="55"/>
        <v>22.518000118000003</v>
      </c>
      <c r="AP311" s="9"/>
      <c r="AQ311" s="22">
        <v>0.33432000000000001</v>
      </c>
      <c r="AR311" s="22">
        <v>496.25</v>
      </c>
      <c r="AS311" s="22">
        <v>-1.6406299999999999E-2</v>
      </c>
      <c r="AT311" s="22">
        <v>301</v>
      </c>
      <c r="AU311" s="22">
        <v>0.333679</v>
      </c>
      <c r="AV311">
        <f t="shared" si="56"/>
        <v>16.406299999999998</v>
      </c>
      <c r="AW311">
        <f t="shared" si="57"/>
        <v>5.4849542159999993</v>
      </c>
      <c r="AX311" s="9"/>
      <c r="AY311" s="22">
        <v>1.41571</v>
      </c>
      <c r="AZ311" s="22">
        <v>645.73099999999999</v>
      </c>
      <c r="BA311" s="22">
        <v>-1.5783700000000001E-2</v>
      </c>
      <c r="BB311" s="22">
        <v>301</v>
      </c>
      <c r="BC311" s="22">
        <v>1.41479</v>
      </c>
      <c r="BD311">
        <f t="shared" si="58"/>
        <v>15.783700000000001</v>
      </c>
      <c r="BE311">
        <f t="shared" si="59"/>
        <v>22.345141927000004</v>
      </c>
    </row>
    <row r="312" spans="6:57">
      <c r="F312" s="9"/>
      <c r="G312" s="22">
        <v>0.32928499999999999</v>
      </c>
      <c r="H312" s="22">
        <v>71.461399999999998</v>
      </c>
      <c r="I312" s="22">
        <v>-1.6427600000000001E-2</v>
      </c>
      <c r="J312" s="22">
        <v>302</v>
      </c>
      <c r="K312" s="22">
        <v>0.32867400000000002</v>
      </c>
      <c r="L312">
        <f t="shared" si="48"/>
        <v>16.427600000000002</v>
      </c>
      <c r="M312">
        <f t="shared" si="49"/>
        <v>5.4093622660000005</v>
      </c>
      <c r="N312" s="9"/>
      <c r="O312" s="22">
        <v>1.42075</v>
      </c>
      <c r="P312" s="22">
        <v>186.46</v>
      </c>
      <c r="Q312" s="22">
        <v>-1.6113300000000001E-2</v>
      </c>
      <c r="R312" s="22">
        <v>302</v>
      </c>
      <c r="S312" s="22">
        <v>1.4196800000000001</v>
      </c>
      <c r="T312">
        <f t="shared" si="50"/>
        <v>16.113299999999999</v>
      </c>
      <c r="U312">
        <f t="shared" si="51"/>
        <v>22.892970974999997</v>
      </c>
      <c r="X312" s="9"/>
      <c r="Y312" s="22">
        <v>0.32928499999999999</v>
      </c>
      <c r="Z312" s="22">
        <v>304.02199999999999</v>
      </c>
      <c r="AA312" s="22">
        <v>-1.6445899999999999E-2</v>
      </c>
      <c r="AB312" s="22">
        <v>302</v>
      </c>
      <c r="AC312" s="22">
        <v>0.32888800000000001</v>
      </c>
      <c r="AD312">
        <f t="shared" si="52"/>
        <v>16.445899999999998</v>
      </c>
      <c r="AE312">
        <f t="shared" si="53"/>
        <v>5.4153881814999991</v>
      </c>
      <c r="AF312" s="9"/>
      <c r="AG312" s="22">
        <v>1.42075</v>
      </c>
      <c r="AH312" s="22">
        <v>385.55099999999999</v>
      </c>
      <c r="AI312" s="22">
        <v>-1.5893600000000001E-2</v>
      </c>
      <c r="AJ312" s="22">
        <v>302</v>
      </c>
      <c r="AK312" s="22">
        <v>1.4202900000000001</v>
      </c>
      <c r="AL312">
        <f t="shared" si="54"/>
        <v>15.893600000000001</v>
      </c>
      <c r="AM312">
        <f t="shared" si="55"/>
        <v>22.5808322</v>
      </c>
      <c r="AP312" s="9"/>
      <c r="AQ312" s="22">
        <v>0.32928499999999999</v>
      </c>
      <c r="AR312" s="22">
        <v>496.351</v>
      </c>
      <c r="AS312" s="22">
        <v>-1.6406299999999999E-2</v>
      </c>
      <c r="AT312" s="22">
        <v>302</v>
      </c>
      <c r="AU312" s="22">
        <v>0.32861299999999999</v>
      </c>
      <c r="AV312">
        <f t="shared" si="56"/>
        <v>16.406299999999998</v>
      </c>
      <c r="AW312">
        <f t="shared" si="57"/>
        <v>5.4023484954999992</v>
      </c>
      <c r="AX312" s="9"/>
      <c r="AY312" s="22">
        <v>1.42075</v>
      </c>
      <c r="AZ312" s="22">
        <v>645.83199999999999</v>
      </c>
      <c r="BA312" s="22">
        <v>-1.5756200000000001E-2</v>
      </c>
      <c r="BB312" s="22">
        <v>302</v>
      </c>
      <c r="BC312" s="22">
        <v>1.4202900000000001</v>
      </c>
      <c r="BD312">
        <f t="shared" si="58"/>
        <v>15.756200000000002</v>
      </c>
      <c r="BE312">
        <f t="shared" si="59"/>
        <v>22.385621150000002</v>
      </c>
    </row>
    <row r="313" spans="6:57">
      <c r="F313" s="9"/>
      <c r="G313" s="22">
        <v>0.32424900000000001</v>
      </c>
      <c r="H313" s="22">
        <v>71.562200000000004</v>
      </c>
      <c r="I313" s="22">
        <v>-1.6427600000000001E-2</v>
      </c>
      <c r="J313" s="22">
        <v>303</v>
      </c>
      <c r="K313" s="22">
        <v>0.32363900000000001</v>
      </c>
      <c r="L313">
        <f t="shared" si="48"/>
        <v>16.427600000000002</v>
      </c>
      <c r="M313">
        <f t="shared" si="49"/>
        <v>5.3266328724000012</v>
      </c>
      <c r="N313" s="9"/>
      <c r="O313" s="22">
        <v>1.42578</v>
      </c>
      <c r="P313" s="22">
        <v>186.56100000000001</v>
      </c>
      <c r="Q313" s="22">
        <v>-1.6119399999999999E-2</v>
      </c>
      <c r="R313" s="22">
        <v>303</v>
      </c>
      <c r="S313" s="22">
        <v>1.42517</v>
      </c>
      <c r="T313">
        <f t="shared" si="50"/>
        <v>16.119399999999999</v>
      </c>
      <c r="U313">
        <f t="shared" si="51"/>
        <v>22.982718131999999</v>
      </c>
      <c r="X313" s="9"/>
      <c r="Y313" s="22">
        <v>0.32424900000000001</v>
      </c>
      <c r="Z313" s="22">
        <v>304.12299999999999</v>
      </c>
      <c r="AA313" s="22">
        <v>-1.6436800000000001E-2</v>
      </c>
      <c r="AB313" s="22">
        <v>303</v>
      </c>
      <c r="AC313" s="22">
        <v>0.32345600000000002</v>
      </c>
      <c r="AD313">
        <f t="shared" si="52"/>
        <v>16.436800000000002</v>
      </c>
      <c r="AE313">
        <f t="shared" si="53"/>
        <v>5.3296159632000011</v>
      </c>
      <c r="AF313" s="9"/>
      <c r="AG313" s="22">
        <v>1.42578</v>
      </c>
      <c r="AH313" s="22">
        <v>385.65100000000001</v>
      </c>
      <c r="AI313" s="22">
        <v>-1.5881300000000001E-2</v>
      </c>
      <c r="AJ313" s="22">
        <v>303</v>
      </c>
      <c r="AK313" s="22">
        <v>1.42517</v>
      </c>
      <c r="AL313">
        <f t="shared" si="54"/>
        <v>15.881300000000001</v>
      </c>
      <c r="AM313">
        <f t="shared" si="55"/>
        <v>22.643239914000002</v>
      </c>
      <c r="AP313" s="9"/>
      <c r="AQ313" s="22">
        <v>0.32424900000000001</v>
      </c>
      <c r="AR313" s="22">
        <v>496.45100000000002</v>
      </c>
      <c r="AS313" s="22">
        <v>-1.6406299999999999E-2</v>
      </c>
      <c r="AT313" s="22">
        <v>303</v>
      </c>
      <c r="AU313" s="22">
        <v>0.32333400000000001</v>
      </c>
      <c r="AV313">
        <f t="shared" si="56"/>
        <v>16.406299999999998</v>
      </c>
      <c r="AW313">
        <f t="shared" si="57"/>
        <v>5.3197263686999996</v>
      </c>
      <c r="AX313" s="9"/>
      <c r="AY313" s="22">
        <v>1.42578</v>
      </c>
      <c r="AZ313" s="22">
        <v>645.93299999999999</v>
      </c>
      <c r="BA313" s="22">
        <v>-1.5728800000000001E-2</v>
      </c>
      <c r="BB313" s="22">
        <v>303</v>
      </c>
      <c r="BC313" s="22">
        <v>1.42517</v>
      </c>
      <c r="BD313">
        <f t="shared" si="58"/>
        <v>15.728800000000001</v>
      </c>
      <c r="BE313">
        <f t="shared" si="59"/>
        <v>22.425808464000003</v>
      </c>
    </row>
    <row r="314" spans="6:57">
      <c r="F314" s="9"/>
      <c r="G314" s="22">
        <v>0.319214</v>
      </c>
      <c r="H314" s="22">
        <v>71.662899999999993</v>
      </c>
      <c r="I314" s="22">
        <v>-1.6427600000000001E-2</v>
      </c>
      <c r="J314" s="22">
        <v>304</v>
      </c>
      <c r="K314" s="22">
        <v>0.31841999999999998</v>
      </c>
      <c r="L314">
        <f t="shared" si="48"/>
        <v>16.427600000000002</v>
      </c>
      <c r="M314">
        <f t="shared" si="49"/>
        <v>5.2439199064000004</v>
      </c>
      <c r="N314" s="9"/>
      <c r="O314" s="22">
        <v>1.43082</v>
      </c>
      <c r="P314" s="22">
        <v>186.66200000000001</v>
      </c>
      <c r="Q314" s="22">
        <v>-1.6095000000000002E-2</v>
      </c>
      <c r="R314" s="22">
        <v>304</v>
      </c>
      <c r="S314" s="22">
        <v>1.43005</v>
      </c>
      <c r="T314">
        <f t="shared" si="50"/>
        <v>16.095000000000002</v>
      </c>
      <c r="U314">
        <f t="shared" si="51"/>
        <v>23.029047900000002</v>
      </c>
      <c r="X314" s="9"/>
      <c r="Y314" s="22">
        <v>0.319214</v>
      </c>
      <c r="Z314" s="22">
        <v>304.22399999999999</v>
      </c>
      <c r="AA314" s="22">
        <v>-1.6433699999999999E-2</v>
      </c>
      <c r="AB314" s="22">
        <v>304</v>
      </c>
      <c r="AC314" s="22">
        <v>0.31875599999999998</v>
      </c>
      <c r="AD314">
        <f t="shared" si="52"/>
        <v>16.433699999999998</v>
      </c>
      <c r="AE314">
        <f t="shared" si="53"/>
        <v>5.2458671117999991</v>
      </c>
      <c r="AF314" s="9"/>
      <c r="AG314" s="22">
        <v>1.43082</v>
      </c>
      <c r="AH314" s="22">
        <v>385.75200000000001</v>
      </c>
      <c r="AI314" s="22">
        <v>-1.58417E-2</v>
      </c>
      <c r="AJ314" s="22">
        <v>304</v>
      </c>
      <c r="AK314" s="22">
        <v>1.43005</v>
      </c>
      <c r="AL314">
        <f t="shared" si="54"/>
        <v>15.841699999999999</v>
      </c>
      <c r="AM314">
        <f t="shared" si="55"/>
        <v>22.666621193999998</v>
      </c>
      <c r="AP314" s="9"/>
      <c r="AQ314" s="22">
        <v>0.319214</v>
      </c>
      <c r="AR314" s="22">
        <v>496.55200000000002</v>
      </c>
      <c r="AS314" s="22">
        <v>-1.6406299999999999E-2</v>
      </c>
      <c r="AT314" s="22">
        <v>304</v>
      </c>
      <c r="AU314" s="22">
        <v>0.31841999999999998</v>
      </c>
      <c r="AV314">
        <f t="shared" si="56"/>
        <v>16.406299999999998</v>
      </c>
      <c r="AW314">
        <f t="shared" si="57"/>
        <v>5.2371206481999995</v>
      </c>
      <c r="AX314" s="9"/>
      <c r="AY314" s="22">
        <v>1.43082</v>
      </c>
      <c r="AZ314" s="22">
        <v>646.03399999999999</v>
      </c>
      <c r="BA314" s="22">
        <v>-1.57074E-2</v>
      </c>
      <c r="BB314" s="22">
        <v>304</v>
      </c>
      <c r="BC314" s="22">
        <v>1.4303600000000001</v>
      </c>
      <c r="BD314">
        <f t="shared" si="58"/>
        <v>15.7074</v>
      </c>
      <c r="BE314">
        <f t="shared" si="59"/>
        <v>22.474462068000001</v>
      </c>
    </row>
    <row r="315" spans="6:57">
      <c r="F315" s="9"/>
      <c r="G315" s="22">
        <v>0.31417800000000001</v>
      </c>
      <c r="H315" s="22">
        <v>71.763599999999997</v>
      </c>
      <c r="I315" s="22">
        <v>-1.6436800000000001E-2</v>
      </c>
      <c r="J315" s="22">
        <v>305</v>
      </c>
      <c r="K315" s="22">
        <v>0.313446</v>
      </c>
      <c r="L315">
        <f t="shared" si="48"/>
        <v>16.436800000000002</v>
      </c>
      <c r="M315">
        <f t="shared" si="49"/>
        <v>5.1640809504000007</v>
      </c>
      <c r="N315" s="9"/>
      <c r="O315" s="22">
        <v>1.4358500000000001</v>
      </c>
      <c r="P315" s="22">
        <v>186.76300000000001</v>
      </c>
      <c r="Q315" s="22">
        <v>-1.6091899999999999E-2</v>
      </c>
      <c r="R315" s="22">
        <v>305</v>
      </c>
      <c r="S315" s="22">
        <v>1.4349400000000001</v>
      </c>
      <c r="T315">
        <f t="shared" si="50"/>
        <v>16.091899999999999</v>
      </c>
      <c r="U315">
        <f t="shared" si="51"/>
        <v>23.105554614999999</v>
      </c>
      <c r="X315" s="9"/>
      <c r="Y315" s="22">
        <v>0.31417800000000001</v>
      </c>
      <c r="Z315" s="22">
        <v>304.32499999999999</v>
      </c>
      <c r="AA315" s="22">
        <v>-1.64429E-2</v>
      </c>
      <c r="AB315" s="22">
        <v>305</v>
      </c>
      <c r="AC315" s="22">
        <v>0.31356800000000001</v>
      </c>
      <c r="AD315">
        <f t="shared" si="52"/>
        <v>16.442900000000002</v>
      </c>
      <c r="AE315">
        <f t="shared" si="53"/>
        <v>5.1659974362000005</v>
      </c>
      <c r="AF315" s="9"/>
      <c r="AG315" s="22">
        <v>1.4358500000000001</v>
      </c>
      <c r="AH315" s="22">
        <v>385.85300000000001</v>
      </c>
      <c r="AI315" s="22">
        <v>-1.5795900000000002E-2</v>
      </c>
      <c r="AJ315" s="22">
        <v>305</v>
      </c>
      <c r="AK315" s="22">
        <v>1.4349400000000001</v>
      </c>
      <c r="AL315">
        <f t="shared" si="54"/>
        <v>15.795900000000001</v>
      </c>
      <c r="AM315">
        <f t="shared" si="55"/>
        <v>22.680543015000001</v>
      </c>
      <c r="AP315" s="9"/>
      <c r="AQ315" s="22">
        <v>0.31417800000000001</v>
      </c>
      <c r="AR315" s="22">
        <v>496.65300000000002</v>
      </c>
      <c r="AS315" s="22">
        <v>-1.6406299999999999E-2</v>
      </c>
      <c r="AT315" s="22">
        <v>305</v>
      </c>
      <c r="AU315" s="22">
        <v>0.31350699999999998</v>
      </c>
      <c r="AV315">
        <f t="shared" si="56"/>
        <v>16.406299999999998</v>
      </c>
      <c r="AW315">
        <f t="shared" si="57"/>
        <v>5.1544985213999999</v>
      </c>
      <c r="AX315" s="9"/>
      <c r="AY315" s="22">
        <v>1.4358500000000001</v>
      </c>
      <c r="AZ315" s="22">
        <v>646.13400000000001</v>
      </c>
      <c r="BA315" s="22">
        <v>-1.5685999999999999E-2</v>
      </c>
      <c r="BB315" s="22">
        <v>305</v>
      </c>
      <c r="BC315" s="22">
        <v>1.4352400000000001</v>
      </c>
      <c r="BD315">
        <f t="shared" si="58"/>
        <v>15.685999999999998</v>
      </c>
      <c r="BE315">
        <f t="shared" si="59"/>
        <v>22.5227431</v>
      </c>
    </row>
    <row r="316" spans="6:57">
      <c r="F316" s="9"/>
      <c r="G316" s="22">
        <v>0.309143</v>
      </c>
      <c r="H316" s="22">
        <v>71.8643</v>
      </c>
      <c r="I316" s="22">
        <v>-1.6433699999999999E-2</v>
      </c>
      <c r="J316" s="22">
        <v>306</v>
      </c>
      <c r="K316" s="22">
        <v>0.30844100000000002</v>
      </c>
      <c r="L316">
        <f t="shared" si="48"/>
        <v>16.433699999999998</v>
      </c>
      <c r="M316">
        <f t="shared" si="49"/>
        <v>5.0803633190999991</v>
      </c>
      <c r="N316" s="9"/>
      <c r="O316" s="22">
        <v>1.44089</v>
      </c>
      <c r="P316" s="22">
        <v>186.863</v>
      </c>
      <c r="Q316" s="22">
        <v>-1.6082800000000001E-2</v>
      </c>
      <c r="R316" s="22">
        <v>306</v>
      </c>
      <c r="S316" s="22">
        <v>1.4395100000000001</v>
      </c>
      <c r="T316">
        <f t="shared" si="50"/>
        <v>16.082800000000002</v>
      </c>
      <c r="U316">
        <f t="shared" si="51"/>
        <v>23.173545692000005</v>
      </c>
      <c r="X316" s="9"/>
      <c r="Y316" s="22">
        <v>0.309143</v>
      </c>
      <c r="Z316" s="22">
        <v>304.42500000000001</v>
      </c>
      <c r="AA316" s="22">
        <v>-1.64429E-2</v>
      </c>
      <c r="AB316" s="22">
        <v>306</v>
      </c>
      <c r="AC316" s="22">
        <v>0.30835000000000001</v>
      </c>
      <c r="AD316">
        <f t="shared" si="52"/>
        <v>16.442900000000002</v>
      </c>
      <c r="AE316">
        <f t="shared" si="53"/>
        <v>5.0832074347000002</v>
      </c>
      <c r="AF316" s="9"/>
      <c r="AG316" s="22">
        <v>1.44089</v>
      </c>
      <c r="AH316" s="22">
        <v>385.95400000000001</v>
      </c>
      <c r="AI316" s="22">
        <v>-1.5771500000000001E-2</v>
      </c>
      <c r="AJ316" s="22">
        <v>306</v>
      </c>
      <c r="AK316" s="22">
        <v>1.4398200000000001</v>
      </c>
      <c r="AL316">
        <f t="shared" si="54"/>
        <v>15.771500000000001</v>
      </c>
      <c r="AM316">
        <f t="shared" si="55"/>
        <v>22.724996635000004</v>
      </c>
      <c r="AP316" s="9"/>
      <c r="AQ316" s="22">
        <v>0.309143</v>
      </c>
      <c r="AR316" s="22">
        <v>496.75299999999999</v>
      </c>
      <c r="AS316" s="22">
        <v>-1.6409300000000002E-2</v>
      </c>
      <c r="AT316" s="22">
        <v>306</v>
      </c>
      <c r="AU316" s="22">
        <v>0.30874600000000002</v>
      </c>
      <c r="AV316">
        <f t="shared" si="56"/>
        <v>16.409300000000002</v>
      </c>
      <c r="AW316">
        <f t="shared" si="57"/>
        <v>5.0728202299000005</v>
      </c>
      <c r="AX316" s="9"/>
      <c r="AY316" s="22">
        <v>1.44089</v>
      </c>
      <c r="AZ316" s="22">
        <v>646.23500000000001</v>
      </c>
      <c r="BA316" s="22">
        <v>-1.56372E-2</v>
      </c>
      <c r="BB316" s="22">
        <v>306</v>
      </c>
      <c r="BC316" s="22">
        <v>1.4401200000000001</v>
      </c>
      <c r="BD316">
        <f t="shared" si="58"/>
        <v>15.6372</v>
      </c>
      <c r="BE316">
        <f t="shared" si="59"/>
        <v>22.531485108000002</v>
      </c>
    </row>
    <row r="317" spans="6:57">
      <c r="F317" s="9"/>
      <c r="G317" s="22">
        <v>0.30410799999999999</v>
      </c>
      <c r="H317" s="22">
        <v>71.965000000000003</v>
      </c>
      <c r="I317" s="22">
        <v>-1.6430699999999999E-2</v>
      </c>
      <c r="J317" s="22">
        <v>307</v>
      </c>
      <c r="K317" s="22">
        <v>0.30322300000000002</v>
      </c>
      <c r="L317">
        <f t="shared" si="48"/>
        <v>16.430699999999998</v>
      </c>
      <c r="M317">
        <f t="shared" si="49"/>
        <v>4.9967073155999993</v>
      </c>
      <c r="N317" s="9"/>
      <c r="O317" s="22">
        <v>1.4459200000000001</v>
      </c>
      <c r="P317" s="22">
        <v>186.964</v>
      </c>
      <c r="Q317" s="22">
        <v>-1.6070600000000001E-2</v>
      </c>
      <c r="R317" s="22">
        <v>307</v>
      </c>
      <c r="S317" s="22">
        <v>1.4450099999999999</v>
      </c>
      <c r="T317">
        <f t="shared" si="50"/>
        <v>16.070600000000002</v>
      </c>
      <c r="U317">
        <f t="shared" si="51"/>
        <v>23.236801952000004</v>
      </c>
      <c r="X317" s="9"/>
      <c r="Y317" s="22">
        <v>0.30410799999999999</v>
      </c>
      <c r="Z317" s="22">
        <v>304.52600000000001</v>
      </c>
      <c r="AA317" s="22">
        <v>-1.6439800000000001E-2</v>
      </c>
      <c r="AB317" s="22">
        <v>307</v>
      </c>
      <c r="AC317" s="22">
        <v>0.30352800000000002</v>
      </c>
      <c r="AD317">
        <f t="shared" si="52"/>
        <v>16.439800000000002</v>
      </c>
      <c r="AE317">
        <f t="shared" si="53"/>
        <v>4.9994746984000002</v>
      </c>
      <c r="AF317" s="9"/>
      <c r="AG317" s="22">
        <v>1.4459200000000001</v>
      </c>
      <c r="AH317" s="22">
        <v>386.05399999999997</v>
      </c>
      <c r="AI317" s="22">
        <v>-1.57623E-2</v>
      </c>
      <c r="AJ317" s="22">
        <v>307</v>
      </c>
      <c r="AK317" s="22">
        <v>1.4450099999999999</v>
      </c>
      <c r="AL317">
        <f t="shared" si="54"/>
        <v>15.7623</v>
      </c>
      <c r="AM317">
        <f t="shared" si="55"/>
        <v>22.791024816</v>
      </c>
      <c r="AP317" s="9"/>
      <c r="AQ317" s="22">
        <v>0.30410799999999999</v>
      </c>
      <c r="AR317" s="22">
        <v>496.85399999999998</v>
      </c>
      <c r="AS317" s="22">
        <v>-1.64154E-2</v>
      </c>
      <c r="AT317" s="22">
        <v>307</v>
      </c>
      <c r="AU317" s="22">
        <v>0.303284</v>
      </c>
      <c r="AV317">
        <f t="shared" si="56"/>
        <v>16.415400000000002</v>
      </c>
      <c r="AW317">
        <f t="shared" si="57"/>
        <v>4.9920544632000006</v>
      </c>
      <c r="AX317" s="9"/>
      <c r="AY317" s="22">
        <v>1.4459200000000001</v>
      </c>
      <c r="AZ317" s="22">
        <v>646.33600000000001</v>
      </c>
      <c r="BA317" s="22">
        <v>-1.5615800000000001E-2</v>
      </c>
      <c r="BB317" s="22">
        <v>307</v>
      </c>
      <c r="BC317" s="22">
        <v>1.4450099999999999</v>
      </c>
      <c r="BD317">
        <f t="shared" si="58"/>
        <v>15.6158</v>
      </c>
      <c r="BE317">
        <f t="shared" si="59"/>
        <v>22.579197536000002</v>
      </c>
    </row>
    <row r="318" spans="6:57">
      <c r="F318" s="9"/>
      <c r="G318" s="22">
        <v>0.299072</v>
      </c>
      <c r="H318" s="22">
        <v>72.065700000000007</v>
      </c>
      <c r="I318" s="22">
        <v>-1.6439800000000001E-2</v>
      </c>
      <c r="J318" s="22">
        <v>308</v>
      </c>
      <c r="K318" s="22">
        <v>0.298431</v>
      </c>
      <c r="L318">
        <f t="shared" si="48"/>
        <v>16.439800000000002</v>
      </c>
      <c r="M318">
        <f t="shared" si="49"/>
        <v>4.9166838656000005</v>
      </c>
      <c r="N318" s="9"/>
      <c r="O318" s="22">
        <v>1.45096</v>
      </c>
      <c r="P318" s="22">
        <v>187.065</v>
      </c>
      <c r="Q318" s="22">
        <v>-1.6064499999999999E-2</v>
      </c>
      <c r="R318" s="22">
        <v>308</v>
      </c>
      <c r="S318" s="22">
        <v>1.4501999999999999</v>
      </c>
      <c r="T318">
        <f t="shared" si="50"/>
        <v>16.064499999999999</v>
      </c>
      <c r="U318">
        <f t="shared" si="51"/>
        <v>23.30894692</v>
      </c>
      <c r="X318" s="9"/>
      <c r="Y318" s="22">
        <v>0.299072</v>
      </c>
      <c r="Z318" s="22">
        <v>304.62700000000001</v>
      </c>
      <c r="AA318" s="22">
        <v>-1.64429E-2</v>
      </c>
      <c r="AB318" s="22">
        <v>308</v>
      </c>
      <c r="AC318" s="22">
        <v>0.29840100000000003</v>
      </c>
      <c r="AD318">
        <f t="shared" si="52"/>
        <v>16.442900000000002</v>
      </c>
      <c r="AE318">
        <f t="shared" si="53"/>
        <v>4.9176109888000008</v>
      </c>
      <c r="AF318" s="9"/>
      <c r="AG318" s="22">
        <v>1.45096</v>
      </c>
      <c r="AH318" s="22">
        <v>386.15499999999997</v>
      </c>
      <c r="AI318" s="22">
        <v>-1.5753199999999998E-2</v>
      </c>
      <c r="AJ318" s="22">
        <v>308</v>
      </c>
      <c r="AK318" s="22">
        <v>1.4498899999999999</v>
      </c>
      <c r="AL318">
        <f t="shared" si="54"/>
        <v>15.753199999999998</v>
      </c>
      <c r="AM318">
        <f t="shared" si="55"/>
        <v>22.857263071999999</v>
      </c>
      <c r="AP318" s="9"/>
      <c r="AQ318" s="22">
        <v>0.299072</v>
      </c>
      <c r="AR318" s="22">
        <v>496.95499999999998</v>
      </c>
      <c r="AS318" s="22">
        <v>-1.6406299999999999E-2</v>
      </c>
      <c r="AT318" s="22">
        <v>308</v>
      </c>
      <c r="AU318" s="22">
        <v>0.298431</v>
      </c>
      <c r="AV318">
        <f t="shared" si="56"/>
        <v>16.406299999999998</v>
      </c>
      <c r="AW318">
        <f t="shared" si="57"/>
        <v>4.9066649535999991</v>
      </c>
      <c r="AX318" s="9"/>
      <c r="AY318" s="22">
        <v>1.45096</v>
      </c>
      <c r="AZ318" s="22">
        <v>646.43600000000004</v>
      </c>
      <c r="BA318" s="22">
        <v>-1.56036E-2</v>
      </c>
      <c r="BB318" s="22">
        <v>308</v>
      </c>
      <c r="BC318" s="22">
        <v>1.4501999999999999</v>
      </c>
      <c r="BD318">
        <f t="shared" si="58"/>
        <v>15.6036</v>
      </c>
      <c r="BE318">
        <f t="shared" si="59"/>
        <v>22.640199456000001</v>
      </c>
    </row>
    <row r="319" spans="6:57">
      <c r="F319" s="9"/>
      <c r="G319" s="22">
        <v>0.29403699999999999</v>
      </c>
      <c r="H319" s="22">
        <v>72.166399999999996</v>
      </c>
      <c r="I319" s="22">
        <v>-1.6433699999999999E-2</v>
      </c>
      <c r="J319" s="22">
        <v>309</v>
      </c>
      <c r="K319" s="22">
        <v>0.29336499999999999</v>
      </c>
      <c r="L319">
        <f t="shared" si="48"/>
        <v>16.433699999999998</v>
      </c>
      <c r="M319">
        <f t="shared" si="49"/>
        <v>4.832115846899999</v>
      </c>
      <c r="N319" s="9"/>
      <c r="O319" s="22">
        <v>1.4559899999999999</v>
      </c>
      <c r="P319" s="22">
        <v>187.16499999999999</v>
      </c>
      <c r="Q319" s="22">
        <v>-1.6036999999999999E-2</v>
      </c>
      <c r="R319" s="22">
        <v>309</v>
      </c>
      <c r="S319" s="22">
        <v>1.4550799999999999</v>
      </c>
      <c r="T319">
        <f t="shared" si="50"/>
        <v>16.036999999999999</v>
      </c>
      <c r="U319">
        <f t="shared" si="51"/>
        <v>23.349711629999998</v>
      </c>
      <c r="X319" s="9"/>
      <c r="Y319" s="22">
        <v>0.29403699999999999</v>
      </c>
      <c r="Z319" s="22">
        <v>304.72699999999998</v>
      </c>
      <c r="AA319" s="22">
        <v>-1.6439800000000001E-2</v>
      </c>
      <c r="AB319" s="22">
        <v>309</v>
      </c>
      <c r="AC319" s="22">
        <v>0.29345700000000002</v>
      </c>
      <c r="AD319">
        <f t="shared" si="52"/>
        <v>16.439800000000002</v>
      </c>
      <c r="AE319">
        <f t="shared" si="53"/>
        <v>4.8339094726000003</v>
      </c>
      <c r="AF319" s="9"/>
      <c r="AG319" s="22">
        <v>1.4559899999999999</v>
      </c>
      <c r="AH319" s="22">
        <v>386.25599999999997</v>
      </c>
      <c r="AI319" s="22">
        <v>-1.5731800000000001E-2</v>
      </c>
      <c r="AJ319" s="22">
        <v>309</v>
      </c>
      <c r="AK319" s="22">
        <v>1.4553799999999999</v>
      </c>
      <c r="AL319">
        <f t="shared" si="54"/>
        <v>15.7318</v>
      </c>
      <c r="AM319">
        <f t="shared" si="55"/>
        <v>22.905343481999999</v>
      </c>
      <c r="AP319" s="9"/>
      <c r="AQ319" s="22">
        <v>0.29403699999999999</v>
      </c>
      <c r="AR319" s="22">
        <v>497.05599999999998</v>
      </c>
      <c r="AS319" s="22">
        <v>-1.6406299999999999E-2</v>
      </c>
      <c r="AT319" s="22">
        <v>309</v>
      </c>
      <c r="AU319" s="22">
        <v>0.29330400000000001</v>
      </c>
      <c r="AV319">
        <f t="shared" si="56"/>
        <v>16.406299999999998</v>
      </c>
      <c r="AW319">
        <f t="shared" si="57"/>
        <v>4.824059233099999</v>
      </c>
      <c r="AX319" s="9"/>
      <c r="AY319" s="22">
        <v>1.4559899999999999</v>
      </c>
      <c r="AZ319" s="22">
        <v>646.53700000000003</v>
      </c>
      <c r="BA319" s="22">
        <v>-1.55975E-2</v>
      </c>
      <c r="BB319" s="22">
        <v>309</v>
      </c>
      <c r="BC319" s="22">
        <v>1.4553799999999999</v>
      </c>
      <c r="BD319">
        <f t="shared" si="58"/>
        <v>15.5975</v>
      </c>
      <c r="BE319">
        <f t="shared" si="59"/>
        <v>22.709804024999997</v>
      </c>
    </row>
    <row r="320" spans="6:57">
      <c r="F320" s="9"/>
      <c r="G320" s="22">
        <v>0.28900100000000001</v>
      </c>
      <c r="H320" s="22">
        <v>72.267099999999999</v>
      </c>
      <c r="I320" s="22">
        <v>-1.6427600000000001E-2</v>
      </c>
      <c r="J320" s="22">
        <v>310</v>
      </c>
      <c r="K320" s="22">
        <v>0.28832999999999998</v>
      </c>
      <c r="L320">
        <f t="shared" si="48"/>
        <v>16.427600000000002</v>
      </c>
      <c r="M320">
        <f t="shared" si="49"/>
        <v>4.747592827600001</v>
      </c>
      <c r="N320" s="9"/>
      <c r="O320" s="22">
        <v>1.4610300000000001</v>
      </c>
      <c r="P320" s="22">
        <v>187.26599999999999</v>
      </c>
      <c r="Q320" s="22">
        <v>-1.60217E-2</v>
      </c>
      <c r="R320" s="22">
        <v>310</v>
      </c>
      <c r="S320" s="22">
        <v>1.4605699999999999</v>
      </c>
      <c r="T320">
        <f t="shared" si="50"/>
        <v>16.021699999999999</v>
      </c>
      <c r="U320">
        <f t="shared" si="51"/>
        <v>23.408184350999999</v>
      </c>
      <c r="X320" s="9"/>
      <c r="Y320" s="22">
        <v>0.28900100000000001</v>
      </c>
      <c r="Z320" s="22">
        <v>304.82799999999997</v>
      </c>
      <c r="AA320" s="22">
        <v>-1.6445899999999999E-2</v>
      </c>
      <c r="AB320" s="22">
        <v>310</v>
      </c>
      <c r="AC320" s="22">
        <v>0.28808600000000001</v>
      </c>
      <c r="AD320">
        <f t="shared" si="52"/>
        <v>16.445899999999998</v>
      </c>
      <c r="AE320">
        <f t="shared" si="53"/>
        <v>4.7528815458999993</v>
      </c>
      <c r="AF320" s="9"/>
      <c r="AG320" s="22">
        <v>1.4610300000000001</v>
      </c>
      <c r="AH320" s="22">
        <v>386.35599999999999</v>
      </c>
      <c r="AI320" s="22">
        <v>-1.5716600000000001E-2</v>
      </c>
      <c r="AJ320" s="22">
        <v>310</v>
      </c>
      <c r="AK320" s="22">
        <v>1.46027</v>
      </c>
      <c r="AL320">
        <f t="shared" si="54"/>
        <v>15.716600000000001</v>
      </c>
      <c r="AM320">
        <f t="shared" si="55"/>
        <v>22.962424098000003</v>
      </c>
      <c r="AP320" s="9"/>
      <c r="AQ320" s="22">
        <v>0.28900100000000001</v>
      </c>
      <c r="AR320" s="22">
        <v>497.15600000000001</v>
      </c>
      <c r="AS320" s="22">
        <v>-1.64154E-2</v>
      </c>
      <c r="AT320" s="22">
        <v>310</v>
      </c>
      <c r="AU320" s="22">
        <v>0.28832999999999998</v>
      </c>
      <c r="AV320">
        <f t="shared" si="56"/>
        <v>16.415400000000002</v>
      </c>
      <c r="AW320">
        <f t="shared" si="57"/>
        <v>4.7440670154000006</v>
      </c>
      <c r="AX320" s="9"/>
      <c r="AY320" s="22">
        <v>1.4610300000000001</v>
      </c>
      <c r="AZ320" s="22">
        <v>646.63800000000003</v>
      </c>
      <c r="BA320" s="22">
        <v>-1.5566999999999999E-2</v>
      </c>
      <c r="BB320" s="22">
        <v>310</v>
      </c>
      <c r="BC320" s="22">
        <v>1.46027</v>
      </c>
      <c r="BD320">
        <f t="shared" si="58"/>
        <v>15.566999999999998</v>
      </c>
      <c r="BE320">
        <f t="shared" si="59"/>
        <v>22.74385401</v>
      </c>
    </row>
    <row r="321" spans="6:57">
      <c r="F321" s="9"/>
      <c r="G321" s="22">
        <v>0.283966</v>
      </c>
      <c r="H321" s="22">
        <v>72.367800000000003</v>
      </c>
      <c r="I321" s="22">
        <v>-1.6433699999999999E-2</v>
      </c>
      <c r="J321" s="22">
        <v>311</v>
      </c>
      <c r="K321" s="22">
        <v>0.28338600000000003</v>
      </c>
      <c r="L321">
        <f t="shared" si="48"/>
        <v>16.433699999999998</v>
      </c>
      <c r="M321">
        <f t="shared" si="49"/>
        <v>4.6666120541999998</v>
      </c>
      <c r="N321" s="9"/>
      <c r="O321" s="22">
        <v>1.4660599999999999</v>
      </c>
      <c r="P321" s="22">
        <v>187.36699999999999</v>
      </c>
      <c r="Q321" s="22">
        <v>-1.6012599999999998E-2</v>
      </c>
      <c r="R321" s="22">
        <v>311</v>
      </c>
      <c r="S321" s="22">
        <v>1.46576</v>
      </c>
      <c r="T321">
        <f t="shared" si="50"/>
        <v>16.012599999999999</v>
      </c>
      <c r="U321">
        <f t="shared" si="51"/>
        <v>23.475432355999999</v>
      </c>
      <c r="X321" s="9"/>
      <c r="Y321" s="22">
        <v>0.283966</v>
      </c>
      <c r="Z321" s="22">
        <v>304.92899999999997</v>
      </c>
      <c r="AA321" s="22">
        <v>-1.64429E-2</v>
      </c>
      <c r="AB321" s="22">
        <v>311</v>
      </c>
      <c r="AC321" s="22">
        <v>0.28338600000000003</v>
      </c>
      <c r="AD321">
        <f t="shared" si="52"/>
        <v>16.442900000000002</v>
      </c>
      <c r="AE321">
        <f t="shared" si="53"/>
        <v>4.6692245414000002</v>
      </c>
      <c r="AF321" s="9"/>
      <c r="AG321" s="22">
        <v>1.4660599999999999</v>
      </c>
      <c r="AH321" s="22">
        <v>386.45699999999999</v>
      </c>
      <c r="AI321" s="22">
        <v>-1.5689100000000001E-2</v>
      </c>
      <c r="AJ321" s="22">
        <v>311</v>
      </c>
      <c r="AK321" s="22">
        <v>1.46454</v>
      </c>
      <c r="AL321">
        <f t="shared" si="54"/>
        <v>15.689100000000002</v>
      </c>
      <c r="AM321">
        <f t="shared" si="55"/>
        <v>23.001161946</v>
      </c>
      <c r="AP321" s="9"/>
      <c r="AQ321" s="22">
        <v>0.283966</v>
      </c>
      <c r="AR321" s="22">
        <v>497.25700000000001</v>
      </c>
      <c r="AS321" s="22">
        <v>-1.6400100000000001E-2</v>
      </c>
      <c r="AT321" s="22">
        <v>311</v>
      </c>
      <c r="AU321" s="22">
        <v>0.28311199999999997</v>
      </c>
      <c r="AV321">
        <f t="shared" si="56"/>
        <v>16.400100000000002</v>
      </c>
      <c r="AW321">
        <f t="shared" si="57"/>
        <v>4.6570707966000002</v>
      </c>
      <c r="AX321" s="9"/>
      <c r="AY321" s="22">
        <v>1.4660599999999999</v>
      </c>
      <c r="AZ321" s="22">
        <v>646.73900000000003</v>
      </c>
      <c r="BA321" s="22">
        <v>-1.55426E-2</v>
      </c>
      <c r="BB321" s="22">
        <v>311</v>
      </c>
      <c r="BC321" s="22">
        <v>1.4654499999999999</v>
      </c>
      <c r="BD321">
        <f t="shared" si="58"/>
        <v>15.5426</v>
      </c>
      <c r="BE321">
        <f t="shared" si="59"/>
        <v>22.786384156</v>
      </c>
    </row>
    <row r="322" spans="6:57">
      <c r="F322" s="9"/>
      <c r="G322" s="22">
        <v>0.27893099999999998</v>
      </c>
      <c r="H322" s="22">
        <v>72.468500000000006</v>
      </c>
      <c r="I322" s="22">
        <v>-1.6439800000000001E-2</v>
      </c>
      <c r="J322" s="22">
        <v>312</v>
      </c>
      <c r="K322" s="22">
        <v>0.27804600000000002</v>
      </c>
      <c r="L322">
        <f t="shared" si="48"/>
        <v>16.439800000000002</v>
      </c>
      <c r="M322">
        <f t="shared" si="49"/>
        <v>4.5855698538</v>
      </c>
      <c r="N322" s="9"/>
      <c r="O322" s="22">
        <v>1.4711000000000001</v>
      </c>
      <c r="P322" s="22">
        <v>187.46700000000001</v>
      </c>
      <c r="Q322" s="22">
        <v>-1.5979E-2</v>
      </c>
      <c r="R322" s="22">
        <v>312</v>
      </c>
      <c r="S322" s="22">
        <v>1.4706399999999999</v>
      </c>
      <c r="T322">
        <f t="shared" si="50"/>
        <v>15.979000000000001</v>
      </c>
      <c r="U322">
        <f t="shared" si="51"/>
        <v>23.506706900000001</v>
      </c>
      <c r="X322" s="9"/>
      <c r="Y322" s="22">
        <v>0.27893099999999998</v>
      </c>
      <c r="Z322" s="22">
        <v>305.029</v>
      </c>
      <c r="AA322" s="22">
        <v>-1.6445899999999999E-2</v>
      </c>
      <c r="AB322" s="22">
        <v>312</v>
      </c>
      <c r="AC322" s="22">
        <v>0.27825899999999998</v>
      </c>
      <c r="AD322">
        <f t="shared" si="52"/>
        <v>16.445899999999998</v>
      </c>
      <c r="AE322">
        <f t="shared" si="53"/>
        <v>4.5872713328999994</v>
      </c>
      <c r="AF322" s="9"/>
      <c r="AG322" s="22">
        <v>1.4711000000000001</v>
      </c>
      <c r="AH322" s="22">
        <v>386.55799999999999</v>
      </c>
      <c r="AI322" s="22">
        <v>-1.5661600000000001E-2</v>
      </c>
      <c r="AJ322" s="22">
        <v>312</v>
      </c>
      <c r="AK322" s="22">
        <v>1.47034</v>
      </c>
      <c r="AL322">
        <f t="shared" si="54"/>
        <v>15.661600000000002</v>
      </c>
      <c r="AM322">
        <f t="shared" si="55"/>
        <v>23.039779760000005</v>
      </c>
      <c r="AP322" s="9"/>
      <c r="AQ322" s="22">
        <v>0.27893099999999998</v>
      </c>
      <c r="AR322" s="22">
        <v>497.358</v>
      </c>
      <c r="AS322" s="22">
        <v>-1.6400100000000001E-2</v>
      </c>
      <c r="AT322" s="22">
        <v>312</v>
      </c>
      <c r="AU322" s="22">
        <v>0.27828999999999998</v>
      </c>
      <c r="AV322">
        <f t="shared" si="56"/>
        <v>16.400100000000002</v>
      </c>
      <c r="AW322">
        <f t="shared" si="57"/>
        <v>4.5744962931000002</v>
      </c>
      <c r="AX322" s="9"/>
      <c r="AY322" s="22">
        <v>1.4711000000000001</v>
      </c>
      <c r="AZ322" s="22">
        <v>646.83900000000006</v>
      </c>
      <c r="BA322" s="22">
        <v>-1.5509E-2</v>
      </c>
      <c r="BB322" s="22">
        <v>312</v>
      </c>
      <c r="BC322" s="22">
        <v>1.47034</v>
      </c>
      <c r="BD322">
        <f t="shared" si="58"/>
        <v>15.509</v>
      </c>
      <c r="BE322">
        <f t="shared" si="59"/>
        <v>22.815289900000003</v>
      </c>
    </row>
    <row r="323" spans="6:57">
      <c r="F323" s="9"/>
      <c r="G323" s="22">
        <v>0.273895</v>
      </c>
      <c r="H323" s="22">
        <v>72.569199999999995</v>
      </c>
      <c r="I323" s="22">
        <v>-1.6436800000000001E-2</v>
      </c>
      <c r="J323" s="22">
        <v>313</v>
      </c>
      <c r="K323" s="22">
        <v>0.273254</v>
      </c>
      <c r="L323">
        <f t="shared" si="48"/>
        <v>16.436800000000002</v>
      </c>
      <c r="M323">
        <f t="shared" si="49"/>
        <v>4.5019573360000003</v>
      </c>
      <c r="N323" s="9"/>
      <c r="O323" s="22">
        <v>1.47614</v>
      </c>
      <c r="P323" s="22">
        <v>187.56800000000001</v>
      </c>
      <c r="Q323" s="22">
        <v>-1.59515E-2</v>
      </c>
      <c r="R323" s="22">
        <v>313</v>
      </c>
      <c r="S323" s="22">
        <v>1.4749099999999999</v>
      </c>
      <c r="T323">
        <f t="shared" si="50"/>
        <v>15.951500000000001</v>
      </c>
      <c r="U323">
        <f t="shared" si="51"/>
        <v>23.546647210000003</v>
      </c>
      <c r="X323" s="9"/>
      <c r="Y323" s="22">
        <v>0.273895</v>
      </c>
      <c r="Z323" s="22">
        <v>305.13</v>
      </c>
      <c r="AA323" s="22">
        <v>-1.64581E-2</v>
      </c>
      <c r="AB323" s="22">
        <v>313</v>
      </c>
      <c r="AC323" s="22">
        <v>0.273254</v>
      </c>
      <c r="AD323">
        <f t="shared" si="52"/>
        <v>16.458099999999998</v>
      </c>
      <c r="AE323">
        <f t="shared" si="53"/>
        <v>4.5077912994999991</v>
      </c>
      <c r="AF323" s="9"/>
      <c r="AG323" s="22">
        <v>1.47614</v>
      </c>
      <c r="AH323" s="22">
        <v>386.65899999999999</v>
      </c>
      <c r="AI323" s="22">
        <v>-1.5609700000000001E-2</v>
      </c>
      <c r="AJ323" s="22">
        <v>313</v>
      </c>
      <c r="AK323" s="22">
        <v>1.4755199999999999</v>
      </c>
      <c r="AL323">
        <f t="shared" si="54"/>
        <v>15.6097</v>
      </c>
      <c r="AM323">
        <f t="shared" si="55"/>
        <v>23.042102558</v>
      </c>
      <c r="AP323" s="9"/>
      <c r="AQ323" s="22">
        <v>0.273895</v>
      </c>
      <c r="AR323" s="22">
        <v>497.45800000000003</v>
      </c>
      <c r="AS323" s="22">
        <v>-1.64154E-2</v>
      </c>
      <c r="AT323" s="22">
        <v>313</v>
      </c>
      <c r="AU323" s="22">
        <v>0.27334599999999998</v>
      </c>
      <c r="AV323">
        <f t="shared" si="56"/>
        <v>16.415400000000002</v>
      </c>
      <c r="AW323">
        <f t="shared" si="57"/>
        <v>4.4960959830000009</v>
      </c>
      <c r="AX323" s="9"/>
      <c r="AY323" s="22">
        <v>1.47614</v>
      </c>
      <c r="AZ323" s="22">
        <v>646.94000000000005</v>
      </c>
      <c r="BA323" s="22">
        <v>-1.54816E-2</v>
      </c>
      <c r="BB323" s="22">
        <v>313</v>
      </c>
      <c r="BC323" s="22">
        <v>1.4755199999999999</v>
      </c>
      <c r="BD323">
        <f t="shared" si="58"/>
        <v>15.4816</v>
      </c>
      <c r="BE323">
        <f t="shared" si="59"/>
        <v>22.853009024000002</v>
      </c>
    </row>
    <row r="324" spans="6:57">
      <c r="F324" s="9"/>
      <c r="G324" s="22">
        <v>0.26885999999999999</v>
      </c>
      <c r="H324" s="22">
        <v>72.669899999999998</v>
      </c>
      <c r="I324" s="22">
        <v>-1.6433699999999999E-2</v>
      </c>
      <c r="J324" s="22">
        <v>314</v>
      </c>
      <c r="K324" s="22">
        <v>0.26821899999999999</v>
      </c>
      <c r="L324">
        <f t="shared" si="48"/>
        <v>16.433699999999998</v>
      </c>
      <c r="M324">
        <f t="shared" si="49"/>
        <v>4.4183645819999997</v>
      </c>
      <c r="N324" s="9"/>
      <c r="O324" s="22">
        <v>1.4811700000000001</v>
      </c>
      <c r="P324" s="22">
        <v>187.66900000000001</v>
      </c>
      <c r="Q324" s="22">
        <v>-1.5942399999999999E-2</v>
      </c>
      <c r="R324" s="22">
        <v>314</v>
      </c>
      <c r="S324" s="22">
        <v>1.48071</v>
      </c>
      <c r="T324">
        <f t="shared" si="50"/>
        <v>15.942399999999999</v>
      </c>
      <c r="U324">
        <f t="shared" si="51"/>
        <v>23.613404608</v>
      </c>
      <c r="X324" s="9"/>
      <c r="Y324" s="22">
        <v>0.26885999999999999</v>
      </c>
      <c r="Z324" s="22">
        <v>305.23099999999999</v>
      </c>
      <c r="AA324" s="22">
        <v>-1.64551E-2</v>
      </c>
      <c r="AB324" s="22">
        <v>314</v>
      </c>
      <c r="AC324" s="22">
        <v>0.26824999999999999</v>
      </c>
      <c r="AD324">
        <f t="shared" si="52"/>
        <v>16.455100000000002</v>
      </c>
      <c r="AE324">
        <f t="shared" si="53"/>
        <v>4.4241181860000003</v>
      </c>
      <c r="AF324" s="9"/>
      <c r="AG324" s="22">
        <v>1.4811700000000001</v>
      </c>
      <c r="AH324" s="22">
        <v>386.75900000000001</v>
      </c>
      <c r="AI324" s="22">
        <v>-1.55823E-2</v>
      </c>
      <c r="AJ324" s="22">
        <v>314</v>
      </c>
      <c r="AK324" s="22">
        <v>1.4798</v>
      </c>
      <c r="AL324">
        <f t="shared" si="54"/>
        <v>15.5823</v>
      </c>
      <c r="AM324">
        <f t="shared" si="55"/>
        <v>23.080035291000002</v>
      </c>
      <c r="AP324" s="9"/>
      <c r="AQ324" s="22">
        <v>0.26885999999999999</v>
      </c>
      <c r="AR324" s="22">
        <v>497.55900000000003</v>
      </c>
      <c r="AS324" s="22">
        <v>-1.64032E-2</v>
      </c>
      <c r="AT324" s="22">
        <v>314</v>
      </c>
      <c r="AU324" s="22">
        <v>0.26821899999999999</v>
      </c>
      <c r="AV324">
        <f t="shared" si="56"/>
        <v>16.403199999999998</v>
      </c>
      <c r="AW324">
        <f t="shared" si="57"/>
        <v>4.4101643519999989</v>
      </c>
      <c r="AX324" s="9"/>
      <c r="AY324" s="22">
        <v>1.4811700000000001</v>
      </c>
      <c r="AZ324" s="22">
        <v>647.04100000000005</v>
      </c>
      <c r="BA324" s="22">
        <v>-1.54541E-2</v>
      </c>
      <c r="BB324" s="22">
        <v>314</v>
      </c>
      <c r="BC324" s="22">
        <v>1.48041</v>
      </c>
      <c r="BD324">
        <f t="shared" si="58"/>
        <v>15.4541</v>
      </c>
      <c r="BE324">
        <f t="shared" si="59"/>
        <v>22.890149297000001</v>
      </c>
    </row>
    <row r="325" spans="6:57">
      <c r="F325" s="9"/>
      <c r="G325" s="22">
        <v>0.263824</v>
      </c>
      <c r="H325" s="22">
        <v>72.770600000000002</v>
      </c>
      <c r="I325" s="22">
        <v>-1.6445899999999999E-2</v>
      </c>
      <c r="J325" s="22">
        <v>315</v>
      </c>
      <c r="K325" s="22">
        <v>0.263123</v>
      </c>
      <c r="L325">
        <f t="shared" si="48"/>
        <v>16.445899999999998</v>
      </c>
      <c r="M325">
        <f t="shared" si="49"/>
        <v>4.3388231215999999</v>
      </c>
      <c r="N325" s="9"/>
      <c r="O325" s="22">
        <v>1.48621</v>
      </c>
      <c r="P325" s="22">
        <v>187.77</v>
      </c>
      <c r="Q325" s="22">
        <v>-1.59271E-2</v>
      </c>
      <c r="R325" s="22">
        <v>315</v>
      </c>
      <c r="S325" s="22">
        <v>1.48529</v>
      </c>
      <c r="T325">
        <f t="shared" si="50"/>
        <v>15.927099999999999</v>
      </c>
      <c r="U325">
        <f t="shared" si="51"/>
        <v>23.671015291</v>
      </c>
      <c r="X325" s="9"/>
      <c r="Y325" s="22">
        <v>0.263824</v>
      </c>
      <c r="Z325" s="22">
        <v>305.33199999999999</v>
      </c>
      <c r="AA325" s="22">
        <v>-1.6452000000000001E-2</v>
      </c>
      <c r="AB325" s="22">
        <v>315</v>
      </c>
      <c r="AC325" s="22">
        <v>0.263214</v>
      </c>
      <c r="AD325">
        <f t="shared" si="52"/>
        <v>16.452000000000002</v>
      </c>
      <c r="AE325">
        <f t="shared" si="53"/>
        <v>4.3404324480000005</v>
      </c>
      <c r="AF325" s="9"/>
      <c r="AG325" s="22">
        <v>1.48621</v>
      </c>
      <c r="AH325" s="22">
        <v>386.86</v>
      </c>
      <c r="AI325" s="22">
        <v>-1.55487E-2</v>
      </c>
      <c r="AJ325" s="22">
        <v>315</v>
      </c>
      <c r="AK325" s="22">
        <v>1.4856</v>
      </c>
      <c r="AL325">
        <f t="shared" si="54"/>
        <v>15.5487</v>
      </c>
      <c r="AM325">
        <f t="shared" si="55"/>
        <v>23.108633427000001</v>
      </c>
      <c r="AP325" s="9"/>
      <c r="AQ325" s="22">
        <v>0.263824</v>
      </c>
      <c r="AR325" s="22">
        <v>497.66</v>
      </c>
      <c r="AS325" s="22">
        <v>-1.64032E-2</v>
      </c>
      <c r="AT325" s="22">
        <v>315</v>
      </c>
      <c r="AU325" s="22">
        <v>0.26318399999999997</v>
      </c>
      <c r="AV325">
        <f t="shared" si="56"/>
        <v>16.403199999999998</v>
      </c>
      <c r="AW325">
        <f t="shared" si="57"/>
        <v>4.3275578367999996</v>
      </c>
      <c r="AX325" s="9"/>
      <c r="AY325" s="22">
        <v>1.48621</v>
      </c>
      <c r="AZ325" s="22">
        <v>647.14099999999996</v>
      </c>
      <c r="BA325" s="22">
        <v>-1.54083E-2</v>
      </c>
      <c r="BB325" s="22">
        <v>315</v>
      </c>
      <c r="BC325" s="22">
        <v>1.48499</v>
      </c>
      <c r="BD325">
        <f t="shared" si="58"/>
        <v>15.408300000000001</v>
      </c>
      <c r="BE325">
        <f t="shared" si="59"/>
        <v>22.899969543000001</v>
      </c>
    </row>
    <row r="326" spans="6:57">
      <c r="F326" s="9"/>
      <c r="G326" s="22">
        <v>0.25878899999999999</v>
      </c>
      <c r="H326" s="22">
        <v>72.871399999999994</v>
      </c>
      <c r="I326" s="22">
        <v>-1.6433699999999999E-2</v>
      </c>
      <c r="J326" s="22">
        <v>316</v>
      </c>
      <c r="K326" s="22">
        <v>0.25805699999999998</v>
      </c>
      <c r="L326">
        <f t="shared" si="48"/>
        <v>16.433699999999998</v>
      </c>
      <c r="M326">
        <f t="shared" si="49"/>
        <v>4.2528607892999997</v>
      </c>
      <c r="N326" s="9"/>
      <c r="O326" s="22">
        <v>1.4912399999999999</v>
      </c>
      <c r="P326" s="22">
        <v>187.87</v>
      </c>
      <c r="Q326" s="22">
        <v>-1.5887499999999999E-2</v>
      </c>
      <c r="R326" s="22">
        <v>316</v>
      </c>
      <c r="S326" s="22">
        <v>1.49017</v>
      </c>
      <c r="T326">
        <f t="shared" si="50"/>
        <v>15.887499999999999</v>
      </c>
      <c r="U326">
        <f t="shared" si="51"/>
        <v>23.692075499999998</v>
      </c>
      <c r="X326" s="9"/>
      <c r="Y326" s="22">
        <v>0.25878899999999999</v>
      </c>
      <c r="Z326" s="22">
        <v>305.43200000000002</v>
      </c>
      <c r="AA326" s="22">
        <v>-1.64429E-2</v>
      </c>
      <c r="AB326" s="22">
        <v>316</v>
      </c>
      <c r="AC326" s="22">
        <v>0.25820900000000002</v>
      </c>
      <c r="AD326">
        <f t="shared" si="52"/>
        <v>16.442900000000002</v>
      </c>
      <c r="AE326">
        <f t="shared" si="53"/>
        <v>4.2552416481000002</v>
      </c>
      <c r="AF326" s="9"/>
      <c r="AG326" s="22">
        <v>1.4912399999999999</v>
      </c>
      <c r="AH326" s="22">
        <v>386.96100000000001</v>
      </c>
      <c r="AI326" s="22">
        <v>-1.5551799999999999E-2</v>
      </c>
      <c r="AJ326" s="22">
        <v>316</v>
      </c>
      <c r="AK326" s="22">
        <v>1.49048</v>
      </c>
      <c r="AL326">
        <f t="shared" si="54"/>
        <v>15.5518</v>
      </c>
      <c r="AM326">
        <f t="shared" si="55"/>
        <v>23.191466232</v>
      </c>
      <c r="AP326" s="9"/>
      <c r="AQ326" s="22">
        <v>0.25878899999999999</v>
      </c>
      <c r="AR326" s="22">
        <v>497.76100000000002</v>
      </c>
      <c r="AS326" s="22">
        <v>-1.6400100000000001E-2</v>
      </c>
      <c r="AT326" s="22">
        <v>316</v>
      </c>
      <c r="AU326" s="22">
        <v>0.257996</v>
      </c>
      <c r="AV326">
        <f t="shared" si="56"/>
        <v>16.400100000000002</v>
      </c>
      <c r="AW326">
        <f t="shared" si="57"/>
        <v>4.2441654789000003</v>
      </c>
      <c r="AX326" s="9"/>
      <c r="AY326" s="22">
        <v>1.4912399999999999</v>
      </c>
      <c r="AZ326" s="22">
        <v>647.24199999999996</v>
      </c>
      <c r="BA326" s="22">
        <v>-1.5387E-2</v>
      </c>
      <c r="BB326" s="22">
        <v>316</v>
      </c>
      <c r="BC326" s="22">
        <v>1.49017</v>
      </c>
      <c r="BD326">
        <f t="shared" si="58"/>
        <v>15.387</v>
      </c>
      <c r="BE326">
        <f t="shared" si="59"/>
        <v>22.945709879999999</v>
      </c>
    </row>
    <row r="327" spans="6:57">
      <c r="F327" s="9"/>
      <c r="G327" s="22">
        <v>0.25375399999999998</v>
      </c>
      <c r="H327" s="22">
        <v>72.972099999999998</v>
      </c>
      <c r="I327" s="22">
        <v>-1.6433699999999999E-2</v>
      </c>
      <c r="J327" s="22">
        <v>317</v>
      </c>
      <c r="K327" s="22">
        <v>0.25292999999999999</v>
      </c>
      <c r="L327">
        <f t="shared" si="48"/>
        <v>16.433699999999998</v>
      </c>
      <c r="M327">
        <f t="shared" si="49"/>
        <v>4.1701171097999996</v>
      </c>
      <c r="N327" s="9"/>
      <c r="O327" s="22">
        <v>1.4962800000000001</v>
      </c>
      <c r="P327" s="22">
        <v>187.971</v>
      </c>
      <c r="Q327" s="22">
        <v>-1.58722E-2</v>
      </c>
      <c r="R327" s="22">
        <v>317</v>
      </c>
      <c r="S327" s="22">
        <v>1.49536</v>
      </c>
      <c r="T327">
        <f t="shared" si="50"/>
        <v>15.872199999999999</v>
      </c>
      <c r="U327">
        <f t="shared" si="51"/>
        <v>23.749255416</v>
      </c>
      <c r="X327" s="9"/>
      <c r="Y327" s="22">
        <v>0.25375399999999998</v>
      </c>
      <c r="Z327" s="22">
        <v>305.53300000000002</v>
      </c>
      <c r="AA327" s="22">
        <v>-1.6452000000000001E-2</v>
      </c>
      <c r="AB327" s="22">
        <v>317</v>
      </c>
      <c r="AC327" s="22">
        <v>0.25296000000000002</v>
      </c>
      <c r="AD327">
        <f t="shared" si="52"/>
        <v>16.452000000000002</v>
      </c>
      <c r="AE327">
        <f t="shared" si="53"/>
        <v>4.1747608080000003</v>
      </c>
      <c r="AF327" s="9"/>
      <c r="AG327" s="22">
        <v>1.4962800000000001</v>
      </c>
      <c r="AH327" s="22">
        <v>387.06099999999998</v>
      </c>
      <c r="AI327" s="22">
        <v>-1.5509E-2</v>
      </c>
      <c r="AJ327" s="22">
        <v>317</v>
      </c>
      <c r="AK327" s="22">
        <v>1.49536</v>
      </c>
      <c r="AL327">
        <f t="shared" si="54"/>
        <v>15.509</v>
      </c>
      <c r="AM327">
        <f t="shared" si="55"/>
        <v>23.205806520000003</v>
      </c>
      <c r="AP327" s="9"/>
      <c r="AQ327" s="22">
        <v>0.25375399999999998</v>
      </c>
      <c r="AR327" s="22">
        <v>497.86099999999999</v>
      </c>
      <c r="AS327" s="22">
        <v>-1.6400100000000001E-2</v>
      </c>
      <c r="AT327" s="22">
        <v>317</v>
      </c>
      <c r="AU327" s="22">
        <v>0.25314300000000001</v>
      </c>
      <c r="AV327">
        <f t="shared" si="56"/>
        <v>16.400100000000002</v>
      </c>
      <c r="AW327">
        <f t="shared" si="57"/>
        <v>4.1615909754000002</v>
      </c>
      <c r="AX327" s="9"/>
      <c r="AY327" s="22">
        <v>1.4962800000000001</v>
      </c>
      <c r="AZ327" s="22">
        <v>647.34299999999996</v>
      </c>
      <c r="BA327" s="22">
        <v>-1.5341199999999999E-2</v>
      </c>
      <c r="BB327" s="22">
        <v>317</v>
      </c>
      <c r="BC327" s="22">
        <v>1.49597</v>
      </c>
      <c r="BD327">
        <f t="shared" si="58"/>
        <v>15.341199999999999</v>
      </c>
      <c r="BE327">
        <f t="shared" si="59"/>
        <v>22.954730735999998</v>
      </c>
    </row>
    <row r="328" spans="6:57">
      <c r="F328" s="9"/>
      <c r="G328" s="22">
        <v>0.24871799999999999</v>
      </c>
      <c r="H328" s="22">
        <v>73.072800000000001</v>
      </c>
      <c r="I328" s="22">
        <v>-1.6430699999999999E-2</v>
      </c>
      <c r="J328" s="22">
        <v>318</v>
      </c>
      <c r="K328" s="22">
        <v>0.24838299999999999</v>
      </c>
      <c r="L328">
        <f t="shared" si="48"/>
        <v>16.430699999999998</v>
      </c>
      <c r="M328">
        <f t="shared" si="49"/>
        <v>4.0866108425999998</v>
      </c>
      <c r="N328" s="9"/>
      <c r="O328" s="22">
        <v>1.5013099999999999</v>
      </c>
      <c r="P328" s="22">
        <v>188.072</v>
      </c>
      <c r="Q328" s="22">
        <v>-1.5820299999999999E-2</v>
      </c>
      <c r="R328" s="22">
        <v>318</v>
      </c>
      <c r="S328" s="22">
        <v>1.5005500000000001</v>
      </c>
      <c r="T328">
        <f t="shared" si="50"/>
        <v>15.8203</v>
      </c>
      <c r="U328">
        <f t="shared" si="51"/>
        <v>23.751174592999998</v>
      </c>
      <c r="X328" s="9"/>
      <c r="Y328" s="22">
        <v>0.24871799999999999</v>
      </c>
      <c r="Z328" s="22">
        <v>305.63400000000001</v>
      </c>
      <c r="AA328" s="22">
        <v>-1.64551E-2</v>
      </c>
      <c r="AB328" s="22">
        <v>318</v>
      </c>
      <c r="AC328" s="22">
        <v>0.248138</v>
      </c>
      <c r="AD328">
        <f t="shared" si="52"/>
        <v>16.455100000000002</v>
      </c>
      <c r="AE328">
        <f t="shared" si="53"/>
        <v>4.0926795618000007</v>
      </c>
      <c r="AF328" s="9"/>
      <c r="AG328" s="22">
        <v>1.5013099999999999</v>
      </c>
      <c r="AH328" s="22">
        <v>387.16199999999998</v>
      </c>
      <c r="AI328" s="22">
        <v>-1.5472400000000001E-2</v>
      </c>
      <c r="AJ328" s="22">
        <v>318</v>
      </c>
      <c r="AK328" s="22">
        <v>1.50024</v>
      </c>
      <c r="AL328">
        <f t="shared" si="54"/>
        <v>15.4724</v>
      </c>
      <c r="AM328">
        <f t="shared" si="55"/>
        <v>23.228868844000001</v>
      </c>
      <c r="AP328" s="9"/>
      <c r="AQ328" s="22">
        <v>0.24871799999999999</v>
      </c>
      <c r="AR328" s="22">
        <v>497.96199999999999</v>
      </c>
      <c r="AS328" s="22">
        <v>-1.6409300000000002E-2</v>
      </c>
      <c r="AT328" s="22">
        <v>318</v>
      </c>
      <c r="AU328" s="22">
        <v>0.24801599999999999</v>
      </c>
      <c r="AV328">
        <f t="shared" si="56"/>
        <v>16.409300000000002</v>
      </c>
      <c r="AW328">
        <f t="shared" si="57"/>
        <v>4.0812882774000006</v>
      </c>
      <c r="AX328" s="9"/>
      <c r="AY328" s="22">
        <v>1.5013099999999999</v>
      </c>
      <c r="AZ328" s="22">
        <v>647.44399999999996</v>
      </c>
      <c r="BA328" s="22">
        <v>-1.52771E-2</v>
      </c>
      <c r="BB328" s="22">
        <v>318</v>
      </c>
      <c r="BC328" s="22">
        <v>1.50024</v>
      </c>
      <c r="BD328">
        <f t="shared" si="58"/>
        <v>15.277100000000001</v>
      </c>
      <c r="BE328">
        <f t="shared" si="59"/>
        <v>22.935663001000002</v>
      </c>
    </row>
    <row r="329" spans="6:57">
      <c r="F329" s="9"/>
      <c r="G329" s="22">
        <v>0.24368300000000001</v>
      </c>
      <c r="H329" s="22">
        <v>73.173500000000004</v>
      </c>
      <c r="I329" s="22">
        <v>-1.6430699999999999E-2</v>
      </c>
      <c r="J329" s="22">
        <v>319</v>
      </c>
      <c r="K329" s="22">
        <v>0.24310300000000001</v>
      </c>
      <c r="L329">
        <f t="shared" si="48"/>
        <v>16.430699999999998</v>
      </c>
      <c r="M329">
        <f t="shared" si="49"/>
        <v>4.0038822680999999</v>
      </c>
      <c r="N329" s="9"/>
      <c r="O329" s="22">
        <v>1.5063500000000001</v>
      </c>
      <c r="P329" s="22">
        <v>188.172</v>
      </c>
      <c r="Q329" s="22">
        <v>-1.5802E-2</v>
      </c>
      <c r="R329" s="22">
        <v>319</v>
      </c>
      <c r="S329" s="22">
        <v>1.5057400000000001</v>
      </c>
      <c r="T329">
        <f t="shared" si="50"/>
        <v>15.802</v>
      </c>
      <c r="U329">
        <f t="shared" si="51"/>
        <v>23.803342700000002</v>
      </c>
      <c r="X329" s="9"/>
      <c r="Y329" s="22">
        <v>0.24368300000000001</v>
      </c>
      <c r="Z329" s="22">
        <v>305.73399999999998</v>
      </c>
      <c r="AA329" s="22">
        <v>-1.6452000000000001E-2</v>
      </c>
      <c r="AB329" s="22">
        <v>319</v>
      </c>
      <c r="AC329" s="22">
        <v>0.24310300000000001</v>
      </c>
      <c r="AD329">
        <f t="shared" si="52"/>
        <v>16.452000000000002</v>
      </c>
      <c r="AE329">
        <f t="shared" si="53"/>
        <v>4.0090727160000004</v>
      </c>
      <c r="AF329" s="9"/>
      <c r="AG329" s="22">
        <v>1.5063500000000001</v>
      </c>
      <c r="AH329" s="22">
        <v>387.26299999999998</v>
      </c>
      <c r="AI329" s="22">
        <v>-1.54358E-2</v>
      </c>
      <c r="AJ329" s="22">
        <v>319</v>
      </c>
      <c r="AK329" s="22">
        <v>1.5063500000000001</v>
      </c>
      <c r="AL329">
        <f t="shared" si="54"/>
        <v>15.4358</v>
      </c>
      <c r="AM329">
        <f t="shared" si="55"/>
        <v>23.251717330000002</v>
      </c>
      <c r="AP329" s="9"/>
      <c r="AQ329" s="22">
        <v>0.24368300000000001</v>
      </c>
      <c r="AR329" s="22">
        <v>498.06299999999999</v>
      </c>
      <c r="AS329" s="22">
        <v>-1.6400100000000001E-2</v>
      </c>
      <c r="AT329" s="22">
        <v>319</v>
      </c>
      <c r="AU329" s="22">
        <v>0.243286</v>
      </c>
      <c r="AV329">
        <f t="shared" si="56"/>
        <v>16.400100000000002</v>
      </c>
      <c r="AW329">
        <f t="shared" si="57"/>
        <v>3.9964255683000007</v>
      </c>
      <c r="AX329" s="9"/>
      <c r="AY329" s="22">
        <v>1.5063500000000001</v>
      </c>
      <c r="AZ329" s="22">
        <v>647.54399999999998</v>
      </c>
      <c r="BA329" s="22">
        <v>-1.5219099999999999E-2</v>
      </c>
      <c r="BB329" s="22">
        <v>319</v>
      </c>
      <c r="BC329" s="22">
        <v>1.5051300000000001</v>
      </c>
      <c r="BD329">
        <f t="shared" si="58"/>
        <v>15.219099999999999</v>
      </c>
      <c r="BE329">
        <f t="shared" si="59"/>
        <v>22.925291285</v>
      </c>
    </row>
    <row r="330" spans="6:57">
      <c r="F330" s="9"/>
      <c r="G330" s="22">
        <v>0.238647</v>
      </c>
      <c r="H330" s="22">
        <v>73.274199999999993</v>
      </c>
      <c r="I330" s="22">
        <v>-1.64154E-2</v>
      </c>
      <c r="J330" s="22">
        <v>320</v>
      </c>
      <c r="K330" s="22">
        <v>0.238098</v>
      </c>
      <c r="L330">
        <f t="shared" si="48"/>
        <v>16.415400000000002</v>
      </c>
      <c r="M330">
        <f t="shared" si="49"/>
        <v>3.9174859638000004</v>
      </c>
      <c r="N330" s="9"/>
      <c r="O330" s="22">
        <v>1.5113799999999999</v>
      </c>
      <c r="P330" s="22">
        <v>188.273</v>
      </c>
      <c r="Q330" s="22">
        <v>-1.5765399999999999E-2</v>
      </c>
      <c r="R330" s="22">
        <v>320</v>
      </c>
      <c r="S330" s="22">
        <v>1.5109300000000001</v>
      </c>
      <c r="T330">
        <f t="shared" si="50"/>
        <v>15.7654</v>
      </c>
      <c r="U330">
        <f t="shared" si="51"/>
        <v>23.827510252</v>
      </c>
      <c r="X330" s="9"/>
      <c r="Y330" s="22">
        <v>0.238647</v>
      </c>
      <c r="Z330" s="22">
        <v>305.83499999999998</v>
      </c>
      <c r="AA330" s="22">
        <v>-1.64581E-2</v>
      </c>
      <c r="AB330" s="22">
        <v>320</v>
      </c>
      <c r="AC330" s="22">
        <v>0.238068</v>
      </c>
      <c r="AD330">
        <f t="shared" si="52"/>
        <v>16.458099999999998</v>
      </c>
      <c r="AE330">
        <f t="shared" si="53"/>
        <v>3.9276761906999997</v>
      </c>
      <c r="AF330" s="9"/>
      <c r="AG330" s="22">
        <v>1.5113799999999999</v>
      </c>
      <c r="AH330" s="22">
        <v>387.363</v>
      </c>
      <c r="AI330" s="22">
        <v>-1.53534E-2</v>
      </c>
      <c r="AJ330" s="22">
        <v>320</v>
      </c>
      <c r="AK330" s="22">
        <v>1.51031</v>
      </c>
      <c r="AL330">
        <f t="shared" si="54"/>
        <v>15.353399999999999</v>
      </c>
      <c r="AM330">
        <f t="shared" si="55"/>
        <v>23.204821691999996</v>
      </c>
      <c r="AP330" s="9"/>
      <c r="AQ330" s="22">
        <v>0.238647</v>
      </c>
      <c r="AR330" s="22">
        <v>498.16300000000001</v>
      </c>
      <c r="AS330" s="22">
        <v>-1.6406299999999999E-2</v>
      </c>
      <c r="AT330" s="22">
        <v>320</v>
      </c>
      <c r="AU330" s="22">
        <v>0.238098</v>
      </c>
      <c r="AV330">
        <f t="shared" si="56"/>
        <v>16.406299999999998</v>
      </c>
      <c r="AW330">
        <f t="shared" si="57"/>
        <v>3.9153142760999997</v>
      </c>
      <c r="AX330" s="9"/>
      <c r="AY330" s="22">
        <v>1.5113799999999999</v>
      </c>
      <c r="AZ330" s="22">
        <v>647.64499999999998</v>
      </c>
      <c r="BA330" s="22">
        <v>-1.52222E-2</v>
      </c>
      <c r="BB330" s="22">
        <v>320</v>
      </c>
      <c r="BC330" s="22">
        <v>1.5100100000000001</v>
      </c>
      <c r="BD330">
        <f t="shared" si="58"/>
        <v>15.222200000000001</v>
      </c>
      <c r="BE330">
        <f t="shared" si="59"/>
        <v>23.006528635999999</v>
      </c>
    </row>
    <row r="331" spans="6:57">
      <c r="F331" s="9"/>
      <c r="G331" s="22">
        <v>0.23361199999999999</v>
      </c>
      <c r="H331" s="22">
        <v>73.374899999999997</v>
      </c>
      <c r="I331" s="22">
        <v>-1.64154E-2</v>
      </c>
      <c r="J331" s="22">
        <v>321</v>
      </c>
      <c r="K331" s="22">
        <v>0.232819</v>
      </c>
      <c r="L331">
        <f t="shared" si="48"/>
        <v>16.415400000000002</v>
      </c>
      <c r="M331">
        <f t="shared" si="49"/>
        <v>3.8348344248000004</v>
      </c>
      <c r="N331" s="9"/>
      <c r="O331" s="22">
        <v>1.5164200000000001</v>
      </c>
      <c r="P331" s="22">
        <v>188.374</v>
      </c>
      <c r="Q331" s="22">
        <v>-1.5744000000000001E-2</v>
      </c>
      <c r="R331" s="22">
        <v>321</v>
      </c>
      <c r="S331" s="22">
        <v>1.5155000000000001</v>
      </c>
      <c r="T331">
        <f t="shared" si="50"/>
        <v>15.744000000000002</v>
      </c>
      <c r="U331">
        <f t="shared" si="51"/>
        <v>23.874516480000004</v>
      </c>
      <c r="X331" s="9"/>
      <c r="Y331" s="22">
        <v>0.23361199999999999</v>
      </c>
      <c r="Z331" s="22">
        <v>305.93599999999998</v>
      </c>
      <c r="AA331" s="22">
        <v>-1.64581E-2</v>
      </c>
      <c r="AB331" s="22">
        <v>321</v>
      </c>
      <c r="AC331" s="22">
        <v>0.23297100000000001</v>
      </c>
      <c r="AD331">
        <f t="shared" si="52"/>
        <v>16.458099999999998</v>
      </c>
      <c r="AE331">
        <f t="shared" si="53"/>
        <v>3.8448096571999995</v>
      </c>
      <c r="AF331" s="9"/>
      <c r="AG331" s="22">
        <v>1.5164200000000001</v>
      </c>
      <c r="AH331" s="22">
        <v>387.464</v>
      </c>
      <c r="AI331" s="22">
        <v>-1.5332E-2</v>
      </c>
      <c r="AJ331" s="22">
        <v>321</v>
      </c>
      <c r="AK331" s="22">
        <v>1.5152000000000001</v>
      </c>
      <c r="AL331">
        <f t="shared" si="54"/>
        <v>15.332000000000001</v>
      </c>
      <c r="AM331">
        <f t="shared" si="55"/>
        <v>23.249751440000004</v>
      </c>
      <c r="AP331" s="9"/>
      <c r="AQ331" s="22">
        <v>0.23361199999999999</v>
      </c>
      <c r="AR331" s="22">
        <v>498.26400000000001</v>
      </c>
      <c r="AS331" s="22">
        <v>-1.64154E-2</v>
      </c>
      <c r="AT331" s="22">
        <v>321</v>
      </c>
      <c r="AU331" s="22">
        <v>0.23297100000000001</v>
      </c>
      <c r="AV331">
        <f t="shared" si="56"/>
        <v>16.415400000000002</v>
      </c>
      <c r="AW331">
        <f t="shared" si="57"/>
        <v>3.8348344248000004</v>
      </c>
      <c r="AX331" s="9"/>
      <c r="AY331" s="22">
        <v>1.5164200000000001</v>
      </c>
      <c r="AZ331" s="22">
        <v>647.74599999999998</v>
      </c>
      <c r="BA331" s="22">
        <v>-1.5197799999999999E-2</v>
      </c>
      <c r="BB331" s="22">
        <v>321</v>
      </c>
      <c r="BC331" s="22">
        <v>1.5155000000000001</v>
      </c>
      <c r="BD331">
        <f t="shared" si="58"/>
        <v>15.197799999999999</v>
      </c>
      <c r="BE331">
        <f t="shared" si="59"/>
        <v>23.046247875999999</v>
      </c>
    </row>
    <row r="332" spans="6:57">
      <c r="F332" s="9"/>
      <c r="G332" s="22">
        <v>0.228577</v>
      </c>
      <c r="H332" s="22">
        <v>73.4756</v>
      </c>
      <c r="I332" s="22">
        <v>-1.6433699999999999E-2</v>
      </c>
      <c r="J332" s="22">
        <v>322</v>
      </c>
      <c r="K332" s="22">
        <v>0.22805800000000001</v>
      </c>
      <c r="L332">
        <f t="shared" ref="L332:L395" si="60">-I332/$F$2*1000</f>
        <v>16.433699999999998</v>
      </c>
      <c r="M332">
        <f t="shared" ref="M332:M395" si="61">L332*G332</f>
        <v>3.7563658448999995</v>
      </c>
      <c r="N332" s="9"/>
      <c r="O332" s="22">
        <v>1.52145</v>
      </c>
      <c r="P332" s="22">
        <v>188.47499999999999</v>
      </c>
      <c r="Q332" s="22">
        <v>-1.5695199999999999E-2</v>
      </c>
      <c r="R332" s="22">
        <v>322</v>
      </c>
      <c r="S332" s="22">
        <v>1.5206900000000001</v>
      </c>
      <c r="T332">
        <f t="shared" ref="T332:T395" si="62">-Q332/$F$2*1000</f>
        <v>15.6952</v>
      </c>
      <c r="U332">
        <f t="shared" ref="U332:U395" si="63">T332*O332</f>
        <v>23.87946204</v>
      </c>
      <c r="X332" s="9"/>
      <c r="Y332" s="22">
        <v>0.228577</v>
      </c>
      <c r="Z332" s="22">
        <v>306.03699999999998</v>
      </c>
      <c r="AA332" s="22">
        <v>-1.6439800000000001E-2</v>
      </c>
      <c r="AB332" s="22">
        <v>322</v>
      </c>
      <c r="AC332" s="22">
        <v>0.22799700000000001</v>
      </c>
      <c r="AD332">
        <f t="shared" ref="AD332:AD395" si="64">-AA332/$F$2*1000</f>
        <v>16.439800000000002</v>
      </c>
      <c r="AE332">
        <f t="shared" ref="AE332:AE395" si="65">AD332*Y332</f>
        <v>3.7577601646000005</v>
      </c>
      <c r="AF332" s="9"/>
      <c r="AG332" s="22">
        <v>1.52145</v>
      </c>
      <c r="AH332" s="22">
        <v>387.565</v>
      </c>
      <c r="AI332" s="22">
        <v>-1.53046E-2</v>
      </c>
      <c r="AJ332" s="22">
        <v>322</v>
      </c>
      <c r="AK332" s="22">
        <v>1.5209999999999999</v>
      </c>
      <c r="AL332">
        <f t="shared" ref="AL332:AL395" si="66">-AI332/$F$2*1000</f>
        <v>15.304600000000001</v>
      </c>
      <c r="AM332">
        <f t="shared" ref="AM332:AM395" si="67">AL332*AG332</f>
        <v>23.285183670000002</v>
      </c>
      <c r="AP332" s="9"/>
      <c r="AQ332" s="22">
        <v>0.228577</v>
      </c>
      <c r="AR332" s="22">
        <v>498.36500000000001</v>
      </c>
      <c r="AS332" s="22">
        <v>-1.6409300000000002E-2</v>
      </c>
      <c r="AT332" s="22">
        <v>322</v>
      </c>
      <c r="AU332" s="22">
        <v>0.227936</v>
      </c>
      <c r="AV332">
        <f t="shared" ref="AV332:AV395" si="68">-AS332/$F$2*1000</f>
        <v>16.409300000000002</v>
      </c>
      <c r="AW332">
        <f t="shared" ref="AW332:AW395" si="69">AV332*AQ332</f>
        <v>3.7507885661000007</v>
      </c>
      <c r="AX332" s="9"/>
      <c r="AY332" s="22">
        <v>1.52145</v>
      </c>
      <c r="AZ332" s="22">
        <v>647.846</v>
      </c>
      <c r="BA332" s="22">
        <v>-1.5152000000000001E-2</v>
      </c>
      <c r="BB332" s="22">
        <v>322</v>
      </c>
      <c r="BC332" s="22">
        <v>1.5209999999999999</v>
      </c>
      <c r="BD332">
        <f t="shared" ref="BD332:BD395" si="70">-BA332/$F$2*1000</f>
        <v>15.152000000000001</v>
      </c>
      <c r="BE332">
        <f t="shared" ref="BE332:BE395" si="71">BD332*AY332</f>
        <v>23.053010400000002</v>
      </c>
    </row>
    <row r="333" spans="6:57">
      <c r="F333" s="9"/>
      <c r="G333" s="22">
        <v>0.22354099999999999</v>
      </c>
      <c r="H333" s="22">
        <v>73.576300000000003</v>
      </c>
      <c r="I333" s="22">
        <v>-1.6439800000000001E-2</v>
      </c>
      <c r="J333" s="22">
        <v>323</v>
      </c>
      <c r="K333" s="22">
        <v>0.22311400000000001</v>
      </c>
      <c r="L333">
        <f t="shared" si="60"/>
        <v>16.439800000000002</v>
      </c>
      <c r="M333">
        <f t="shared" si="61"/>
        <v>3.6749693318000003</v>
      </c>
      <c r="N333" s="9"/>
      <c r="O333" s="22">
        <v>1.5264899999999999</v>
      </c>
      <c r="P333" s="22">
        <v>188.57499999999999</v>
      </c>
      <c r="Q333" s="22">
        <v>-1.5682999999999999E-2</v>
      </c>
      <c r="R333" s="22">
        <v>323</v>
      </c>
      <c r="S333" s="22">
        <v>1.5261800000000001</v>
      </c>
      <c r="T333">
        <f t="shared" si="62"/>
        <v>15.683</v>
      </c>
      <c r="U333">
        <f t="shared" si="63"/>
        <v>23.939942669999997</v>
      </c>
      <c r="X333" s="9"/>
      <c r="Y333" s="22">
        <v>0.22354099999999999</v>
      </c>
      <c r="Z333" s="22">
        <v>306.137</v>
      </c>
      <c r="AA333" s="22">
        <v>-1.6445899999999999E-2</v>
      </c>
      <c r="AB333" s="22">
        <v>323</v>
      </c>
      <c r="AC333" s="22">
        <v>0.22296099999999999</v>
      </c>
      <c r="AD333">
        <f t="shared" si="64"/>
        <v>16.445899999999998</v>
      </c>
      <c r="AE333">
        <f t="shared" si="65"/>
        <v>3.6763329318999993</v>
      </c>
      <c r="AF333" s="9"/>
      <c r="AG333" s="22">
        <v>1.5264899999999999</v>
      </c>
      <c r="AH333" s="22">
        <v>387.666</v>
      </c>
      <c r="AI333" s="22">
        <v>-1.5225199999999999E-2</v>
      </c>
      <c r="AJ333" s="22">
        <v>323</v>
      </c>
      <c r="AK333" s="22">
        <v>1.5255700000000001</v>
      </c>
      <c r="AL333">
        <f t="shared" si="66"/>
        <v>15.225199999999999</v>
      </c>
      <c r="AM333">
        <f t="shared" si="67"/>
        <v>23.241115547999996</v>
      </c>
      <c r="AP333" s="9"/>
      <c r="AQ333" s="22">
        <v>0.22354099999999999</v>
      </c>
      <c r="AR333" s="22">
        <v>498.46499999999997</v>
      </c>
      <c r="AS333" s="22">
        <v>-1.64154E-2</v>
      </c>
      <c r="AT333" s="22">
        <v>323</v>
      </c>
      <c r="AU333" s="22">
        <v>0.22289999999999999</v>
      </c>
      <c r="AV333">
        <f t="shared" si="68"/>
        <v>16.415400000000002</v>
      </c>
      <c r="AW333">
        <f t="shared" si="69"/>
        <v>3.6695149314000002</v>
      </c>
      <c r="AX333" s="9"/>
      <c r="AY333" s="22">
        <v>1.5264899999999999</v>
      </c>
      <c r="AZ333" s="22">
        <v>647.947</v>
      </c>
      <c r="BA333" s="22">
        <v>-1.5069600000000001E-2</v>
      </c>
      <c r="BB333" s="22">
        <v>323</v>
      </c>
      <c r="BC333" s="22">
        <v>1.5258799999999999</v>
      </c>
      <c r="BD333">
        <f t="shared" si="70"/>
        <v>15.069600000000001</v>
      </c>
      <c r="BE333">
        <f t="shared" si="71"/>
        <v>23.003593704</v>
      </c>
    </row>
    <row r="334" spans="6:57">
      <c r="F334" s="9"/>
      <c r="G334" s="22">
        <v>0.21850600000000001</v>
      </c>
      <c r="H334" s="22">
        <v>73.677000000000007</v>
      </c>
      <c r="I334" s="22">
        <v>-1.64429E-2</v>
      </c>
      <c r="J334" s="22">
        <v>324</v>
      </c>
      <c r="K334" s="22">
        <v>0.217865</v>
      </c>
      <c r="L334">
        <f t="shared" si="60"/>
        <v>16.442900000000002</v>
      </c>
      <c r="M334">
        <f t="shared" si="61"/>
        <v>3.5928723074000004</v>
      </c>
      <c r="N334" s="9"/>
      <c r="O334" s="22">
        <v>1.53152</v>
      </c>
      <c r="P334" s="22">
        <v>188.67599999999999</v>
      </c>
      <c r="Q334" s="22">
        <v>-1.56128E-2</v>
      </c>
      <c r="R334" s="22">
        <v>324</v>
      </c>
      <c r="S334" s="22">
        <v>1.5304599999999999</v>
      </c>
      <c r="T334">
        <f t="shared" si="62"/>
        <v>15.6128</v>
      </c>
      <c r="U334">
        <f t="shared" si="63"/>
        <v>23.911315456000001</v>
      </c>
      <c r="X334" s="9"/>
      <c r="Y334" s="22">
        <v>0.21850600000000001</v>
      </c>
      <c r="Z334" s="22">
        <v>306.238</v>
      </c>
      <c r="AA334" s="22">
        <v>-1.64429E-2</v>
      </c>
      <c r="AB334" s="22">
        <v>324</v>
      </c>
      <c r="AC334" s="22">
        <v>0.21795700000000001</v>
      </c>
      <c r="AD334">
        <f t="shared" si="64"/>
        <v>16.442900000000002</v>
      </c>
      <c r="AE334">
        <f t="shared" si="65"/>
        <v>3.5928723074000004</v>
      </c>
      <c r="AF334" s="9"/>
      <c r="AG334" s="22">
        <v>1.53152</v>
      </c>
      <c r="AH334" s="22">
        <v>387.76600000000002</v>
      </c>
      <c r="AI334" s="22">
        <v>-1.5197799999999999E-2</v>
      </c>
      <c r="AJ334" s="22">
        <v>324</v>
      </c>
      <c r="AK334" s="22">
        <v>1.5307599999999999</v>
      </c>
      <c r="AL334">
        <f t="shared" si="66"/>
        <v>15.197799999999999</v>
      </c>
      <c r="AM334">
        <f t="shared" si="67"/>
        <v>23.275734655999997</v>
      </c>
      <c r="AP334" s="9"/>
      <c r="AQ334" s="22">
        <v>0.21850600000000001</v>
      </c>
      <c r="AR334" s="22">
        <v>498.56599999999997</v>
      </c>
      <c r="AS334" s="22">
        <v>-1.6418499999999999E-2</v>
      </c>
      <c r="AT334" s="22">
        <v>324</v>
      </c>
      <c r="AU334" s="22">
        <v>0.217834</v>
      </c>
      <c r="AV334">
        <f t="shared" si="68"/>
        <v>16.418499999999998</v>
      </c>
      <c r="AW334">
        <f t="shared" si="69"/>
        <v>3.5875407609999996</v>
      </c>
      <c r="AX334" s="9"/>
      <c r="AY334" s="22">
        <v>1.53152</v>
      </c>
      <c r="AZ334" s="22">
        <v>648.048</v>
      </c>
      <c r="BA334" s="22">
        <v>-1.5008499999999999E-2</v>
      </c>
      <c r="BB334" s="22">
        <v>324</v>
      </c>
      <c r="BC334" s="22">
        <v>1.5310699999999999</v>
      </c>
      <c r="BD334">
        <f t="shared" si="70"/>
        <v>15.0085</v>
      </c>
      <c r="BE334">
        <f t="shared" si="71"/>
        <v>22.985817919999999</v>
      </c>
    </row>
    <row r="335" spans="6:57">
      <c r="F335" s="9"/>
      <c r="G335" s="22">
        <v>0.21346999999999999</v>
      </c>
      <c r="H335" s="22">
        <v>73.777699999999996</v>
      </c>
      <c r="I335" s="22">
        <v>-1.64429E-2</v>
      </c>
      <c r="J335" s="22">
        <v>325</v>
      </c>
      <c r="K335" s="22">
        <v>0.21273800000000001</v>
      </c>
      <c r="L335">
        <f t="shared" si="60"/>
        <v>16.442900000000002</v>
      </c>
      <c r="M335">
        <f t="shared" si="61"/>
        <v>3.5100658630000003</v>
      </c>
      <c r="N335" s="9"/>
      <c r="O335" s="22">
        <v>1.5365599999999999</v>
      </c>
      <c r="P335" s="22">
        <v>188.77699999999999</v>
      </c>
      <c r="Q335" s="22">
        <v>-1.55975E-2</v>
      </c>
      <c r="R335" s="22">
        <v>325</v>
      </c>
      <c r="S335" s="22">
        <v>1.5359499999999999</v>
      </c>
      <c r="T335">
        <f t="shared" si="62"/>
        <v>15.5975</v>
      </c>
      <c r="U335">
        <f t="shared" si="63"/>
        <v>23.966494600000001</v>
      </c>
      <c r="X335" s="9"/>
      <c r="Y335" s="22">
        <v>0.21346999999999999</v>
      </c>
      <c r="Z335" s="22">
        <v>306.339</v>
      </c>
      <c r="AA335" s="22">
        <v>-1.6448999999999998E-2</v>
      </c>
      <c r="AB335" s="22">
        <v>325</v>
      </c>
      <c r="AC335" s="22">
        <v>0.212677</v>
      </c>
      <c r="AD335">
        <f t="shared" si="64"/>
        <v>16.448999999999998</v>
      </c>
      <c r="AE335">
        <f t="shared" si="65"/>
        <v>3.5113680299999994</v>
      </c>
      <c r="AF335" s="9"/>
      <c r="AG335" s="22">
        <v>1.5365599999999999</v>
      </c>
      <c r="AH335" s="22">
        <v>387.86700000000002</v>
      </c>
      <c r="AI335" s="22">
        <v>-1.5155E-2</v>
      </c>
      <c r="AJ335" s="22">
        <v>325</v>
      </c>
      <c r="AK335" s="22">
        <v>1.5362499999999999</v>
      </c>
      <c r="AL335">
        <f t="shared" si="66"/>
        <v>15.154999999999999</v>
      </c>
      <c r="AM335">
        <f t="shared" si="67"/>
        <v>23.286566799999999</v>
      </c>
      <c r="AP335" s="9"/>
      <c r="AQ335" s="22">
        <v>0.21346999999999999</v>
      </c>
      <c r="AR335" s="22">
        <v>498.66699999999997</v>
      </c>
      <c r="AS335" s="22">
        <v>-1.64154E-2</v>
      </c>
      <c r="AT335" s="22">
        <v>325</v>
      </c>
      <c r="AU335" s="22">
        <v>0.212891</v>
      </c>
      <c r="AV335">
        <f t="shared" si="68"/>
        <v>16.415400000000002</v>
      </c>
      <c r="AW335">
        <f t="shared" si="69"/>
        <v>3.5041954380000004</v>
      </c>
      <c r="AX335" s="9"/>
      <c r="AY335" s="22">
        <v>1.5365599999999999</v>
      </c>
      <c r="AZ335" s="22">
        <v>648.14800000000002</v>
      </c>
      <c r="BA335" s="22">
        <v>-1.4981100000000001E-2</v>
      </c>
      <c r="BB335" s="22">
        <v>325</v>
      </c>
      <c r="BC335" s="22">
        <v>1.5356399999999999</v>
      </c>
      <c r="BD335">
        <f t="shared" si="70"/>
        <v>14.981100000000001</v>
      </c>
      <c r="BE335">
        <f t="shared" si="71"/>
        <v>23.019359016000003</v>
      </c>
    </row>
    <row r="336" spans="6:57">
      <c r="F336" s="9"/>
      <c r="G336" s="22">
        <v>0.20843500000000001</v>
      </c>
      <c r="H336" s="22">
        <v>73.878399999999999</v>
      </c>
      <c r="I336" s="22">
        <v>-1.6436800000000001E-2</v>
      </c>
      <c r="J336" s="22">
        <v>326</v>
      </c>
      <c r="K336" s="22">
        <v>0.20782500000000001</v>
      </c>
      <c r="L336">
        <f t="shared" si="60"/>
        <v>16.436800000000002</v>
      </c>
      <c r="M336">
        <f t="shared" si="61"/>
        <v>3.4260044080000003</v>
      </c>
      <c r="N336" s="9"/>
      <c r="O336" s="22">
        <v>1.5416000000000001</v>
      </c>
      <c r="P336" s="22">
        <v>188.87700000000001</v>
      </c>
      <c r="Q336" s="22">
        <v>-1.5564E-2</v>
      </c>
      <c r="R336" s="22">
        <v>326</v>
      </c>
      <c r="S336" s="22">
        <v>1.5408299999999999</v>
      </c>
      <c r="T336">
        <f t="shared" si="62"/>
        <v>15.564</v>
      </c>
      <c r="U336">
        <f t="shared" si="63"/>
        <v>23.993462400000002</v>
      </c>
      <c r="X336" s="9"/>
      <c r="Y336" s="22">
        <v>0.20843500000000001</v>
      </c>
      <c r="Z336" s="22">
        <v>306.43900000000002</v>
      </c>
      <c r="AA336" s="22">
        <v>-1.64581E-2</v>
      </c>
      <c r="AB336" s="22">
        <v>326</v>
      </c>
      <c r="AC336" s="22">
        <v>0.20788599999999999</v>
      </c>
      <c r="AD336">
        <f t="shared" si="64"/>
        <v>16.458099999999998</v>
      </c>
      <c r="AE336">
        <f t="shared" si="65"/>
        <v>3.4304440734999999</v>
      </c>
      <c r="AF336" s="9"/>
      <c r="AG336" s="22">
        <v>1.5416000000000001</v>
      </c>
      <c r="AH336" s="22">
        <v>387.96800000000002</v>
      </c>
      <c r="AI336" s="22">
        <v>-1.51123E-2</v>
      </c>
      <c r="AJ336" s="22">
        <v>326</v>
      </c>
      <c r="AK336" s="22">
        <v>1.54114</v>
      </c>
      <c r="AL336">
        <f t="shared" si="66"/>
        <v>15.112300000000001</v>
      </c>
      <c r="AM336">
        <f t="shared" si="67"/>
        <v>23.297121680000004</v>
      </c>
      <c r="AP336" s="9"/>
      <c r="AQ336" s="22">
        <v>0.20843500000000001</v>
      </c>
      <c r="AR336" s="22">
        <v>498.76799999999997</v>
      </c>
      <c r="AS336" s="22">
        <v>-1.64154E-2</v>
      </c>
      <c r="AT336" s="22">
        <v>326</v>
      </c>
      <c r="AU336" s="22">
        <v>0.20788599999999999</v>
      </c>
      <c r="AV336">
        <f t="shared" si="68"/>
        <v>16.415400000000002</v>
      </c>
      <c r="AW336">
        <f t="shared" si="69"/>
        <v>3.4215438990000004</v>
      </c>
      <c r="AX336" s="9"/>
      <c r="AY336" s="22">
        <v>1.5416000000000001</v>
      </c>
      <c r="AZ336" s="22">
        <v>648.24900000000002</v>
      </c>
      <c r="BA336" s="22">
        <v>-1.49292E-2</v>
      </c>
      <c r="BB336" s="22">
        <v>326</v>
      </c>
      <c r="BC336" s="22">
        <v>1.5414399999999999</v>
      </c>
      <c r="BD336">
        <f t="shared" si="70"/>
        <v>14.9292</v>
      </c>
      <c r="BE336">
        <f t="shared" si="71"/>
        <v>23.014854720000002</v>
      </c>
    </row>
    <row r="337" spans="6:57">
      <c r="F337" s="9"/>
      <c r="G337" s="22">
        <v>0.2034</v>
      </c>
      <c r="H337" s="22">
        <v>73.979100000000003</v>
      </c>
      <c r="I337" s="22">
        <v>-1.6430699999999999E-2</v>
      </c>
      <c r="J337" s="22">
        <v>327</v>
      </c>
      <c r="K337" s="22">
        <v>0.202789</v>
      </c>
      <c r="L337">
        <f t="shared" si="60"/>
        <v>16.430699999999998</v>
      </c>
      <c r="M337">
        <f t="shared" si="61"/>
        <v>3.3420043799999997</v>
      </c>
      <c r="N337" s="9"/>
      <c r="O337" s="22">
        <v>1.5466299999999999</v>
      </c>
      <c r="P337" s="22">
        <v>188.97800000000001</v>
      </c>
      <c r="Q337" s="22">
        <v>-1.5533399999999999E-2</v>
      </c>
      <c r="R337" s="22">
        <v>327</v>
      </c>
      <c r="S337" s="22">
        <v>1.54633</v>
      </c>
      <c r="T337">
        <f t="shared" si="62"/>
        <v>15.533399999999999</v>
      </c>
      <c r="U337">
        <f t="shared" si="63"/>
        <v>24.024422441999995</v>
      </c>
      <c r="X337" s="9"/>
      <c r="Y337" s="22">
        <v>0.2034</v>
      </c>
      <c r="Z337" s="22">
        <v>306.54000000000002</v>
      </c>
      <c r="AA337" s="22">
        <v>-1.64551E-2</v>
      </c>
      <c r="AB337" s="22">
        <v>327</v>
      </c>
      <c r="AC337" s="22">
        <v>0.20282</v>
      </c>
      <c r="AD337">
        <f t="shared" si="64"/>
        <v>16.455100000000002</v>
      </c>
      <c r="AE337">
        <f t="shared" si="65"/>
        <v>3.3469673400000004</v>
      </c>
      <c r="AF337" s="9"/>
      <c r="AG337" s="22">
        <v>1.5466299999999999</v>
      </c>
      <c r="AH337" s="22">
        <v>388.06799999999998</v>
      </c>
      <c r="AI337" s="22">
        <v>-1.5081799999999999E-2</v>
      </c>
      <c r="AJ337" s="22">
        <v>327</v>
      </c>
      <c r="AK337" s="22">
        <v>1.54572</v>
      </c>
      <c r="AL337">
        <f t="shared" si="66"/>
        <v>15.081799999999999</v>
      </c>
      <c r="AM337">
        <f t="shared" si="67"/>
        <v>23.325964333999998</v>
      </c>
      <c r="AP337" s="9"/>
      <c r="AQ337" s="22">
        <v>0.2034</v>
      </c>
      <c r="AR337" s="22">
        <v>498.86799999999999</v>
      </c>
      <c r="AS337" s="22">
        <v>-1.6406299999999999E-2</v>
      </c>
      <c r="AT337" s="22">
        <v>327</v>
      </c>
      <c r="AU337" s="22">
        <v>0.20285</v>
      </c>
      <c r="AV337">
        <f t="shared" si="68"/>
        <v>16.406299999999998</v>
      </c>
      <c r="AW337">
        <f t="shared" si="69"/>
        <v>3.3370414199999994</v>
      </c>
      <c r="AX337" s="9"/>
      <c r="AY337" s="22">
        <v>1.5466299999999999</v>
      </c>
      <c r="AZ337" s="22">
        <v>648.35</v>
      </c>
      <c r="BA337" s="22">
        <v>-1.48682E-2</v>
      </c>
      <c r="BB337" s="22">
        <v>327</v>
      </c>
      <c r="BC337" s="22">
        <v>1.54572</v>
      </c>
      <c r="BD337">
        <f t="shared" si="70"/>
        <v>14.8682</v>
      </c>
      <c r="BE337">
        <f t="shared" si="71"/>
        <v>22.995604166</v>
      </c>
    </row>
    <row r="338" spans="6:57">
      <c r="F338" s="9"/>
      <c r="G338" s="22">
        <v>0.19836400000000001</v>
      </c>
      <c r="H338" s="22">
        <v>74.079899999999995</v>
      </c>
      <c r="I338" s="22">
        <v>-1.64429E-2</v>
      </c>
      <c r="J338" s="22">
        <v>328</v>
      </c>
      <c r="K338" s="22">
        <v>0.197937</v>
      </c>
      <c r="L338">
        <f t="shared" si="60"/>
        <v>16.442900000000002</v>
      </c>
      <c r="M338">
        <f t="shared" si="61"/>
        <v>3.2616794156000006</v>
      </c>
      <c r="N338" s="9"/>
      <c r="O338" s="22">
        <v>1.5516700000000001</v>
      </c>
      <c r="P338" s="22">
        <v>189.07900000000001</v>
      </c>
      <c r="Q338" s="22">
        <v>-1.54816E-2</v>
      </c>
      <c r="R338" s="22">
        <v>328</v>
      </c>
      <c r="S338" s="22">
        <v>1.5506</v>
      </c>
      <c r="T338">
        <f t="shared" si="62"/>
        <v>15.4816</v>
      </c>
      <c r="U338">
        <f t="shared" si="63"/>
        <v>24.022334272000002</v>
      </c>
      <c r="X338" s="9"/>
      <c r="Y338" s="22">
        <v>0.19836400000000001</v>
      </c>
      <c r="Z338" s="22">
        <v>306.64100000000002</v>
      </c>
      <c r="AA338" s="22">
        <v>-1.64581E-2</v>
      </c>
      <c r="AB338" s="22">
        <v>328</v>
      </c>
      <c r="AC338" s="22">
        <v>0.19802900000000001</v>
      </c>
      <c r="AD338">
        <f t="shared" si="64"/>
        <v>16.458099999999998</v>
      </c>
      <c r="AE338">
        <f t="shared" si="65"/>
        <v>3.2646945484000001</v>
      </c>
      <c r="AF338" s="9"/>
      <c r="AG338" s="22">
        <v>1.5516700000000001</v>
      </c>
      <c r="AH338" s="22">
        <v>388.16899999999998</v>
      </c>
      <c r="AI338" s="22">
        <v>-1.50452E-2</v>
      </c>
      <c r="AJ338" s="22">
        <v>328</v>
      </c>
      <c r="AK338" s="22">
        <v>1.54999</v>
      </c>
      <c r="AL338">
        <f t="shared" si="66"/>
        <v>15.045199999999999</v>
      </c>
      <c r="AM338">
        <f t="shared" si="67"/>
        <v>23.345185484000002</v>
      </c>
      <c r="AP338" s="9"/>
      <c r="AQ338" s="22">
        <v>0.19836400000000001</v>
      </c>
      <c r="AR338" s="22">
        <v>498.96899999999999</v>
      </c>
      <c r="AS338" s="22">
        <v>-1.6424600000000001E-2</v>
      </c>
      <c r="AT338" s="22">
        <v>328</v>
      </c>
      <c r="AU338" s="22">
        <v>0.19781499999999999</v>
      </c>
      <c r="AV338">
        <f t="shared" si="68"/>
        <v>16.424600000000002</v>
      </c>
      <c r="AW338">
        <f t="shared" si="69"/>
        <v>3.2580493544000007</v>
      </c>
      <c r="AX338" s="9"/>
      <c r="AY338" s="22">
        <v>1.5516700000000001</v>
      </c>
      <c r="AZ338" s="22">
        <v>648.45100000000002</v>
      </c>
      <c r="BA338" s="22">
        <v>-1.48682E-2</v>
      </c>
      <c r="BB338" s="22">
        <v>328</v>
      </c>
      <c r="BC338" s="22">
        <v>1.5515099999999999</v>
      </c>
      <c r="BD338">
        <f t="shared" si="70"/>
        <v>14.8682</v>
      </c>
      <c r="BE338">
        <f t="shared" si="71"/>
        <v>23.070539894000003</v>
      </c>
    </row>
    <row r="339" spans="6:57">
      <c r="F339" s="9"/>
      <c r="G339" s="22">
        <v>0.193329</v>
      </c>
      <c r="H339" s="22">
        <v>74.180599999999998</v>
      </c>
      <c r="I339" s="22">
        <v>-1.6445899999999999E-2</v>
      </c>
      <c r="J339" s="22">
        <v>329</v>
      </c>
      <c r="K339" s="22">
        <v>0.192688</v>
      </c>
      <c r="L339">
        <f t="shared" si="60"/>
        <v>16.445899999999998</v>
      </c>
      <c r="M339">
        <f t="shared" si="61"/>
        <v>3.1794694010999995</v>
      </c>
      <c r="N339" s="9"/>
      <c r="O339" s="22">
        <v>1.5567</v>
      </c>
      <c r="P339" s="22">
        <v>189.18</v>
      </c>
      <c r="Q339" s="22">
        <v>-1.54419E-2</v>
      </c>
      <c r="R339" s="22">
        <v>329</v>
      </c>
      <c r="S339" s="22">
        <v>1.55579</v>
      </c>
      <c r="T339">
        <f t="shared" si="62"/>
        <v>15.4419</v>
      </c>
      <c r="U339">
        <f t="shared" si="63"/>
        <v>24.038405730000001</v>
      </c>
      <c r="X339" s="9"/>
      <c r="Y339" s="22">
        <v>0.193329</v>
      </c>
      <c r="Z339" s="22">
        <v>306.74200000000002</v>
      </c>
      <c r="AA339" s="22">
        <v>-1.64551E-2</v>
      </c>
      <c r="AB339" s="22">
        <v>329</v>
      </c>
      <c r="AC339" s="22">
        <v>0.19278000000000001</v>
      </c>
      <c r="AD339">
        <f t="shared" si="64"/>
        <v>16.455100000000002</v>
      </c>
      <c r="AE339">
        <f t="shared" si="65"/>
        <v>3.1812480279000002</v>
      </c>
      <c r="AF339" s="9"/>
      <c r="AG339" s="22">
        <v>1.5567</v>
      </c>
      <c r="AH339" s="22">
        <v>388.27</v>
      </c>
      <c r="AI339" s="22">
        <v>-1.4975E-2</v>
      </c>
      <c r="AJ339" s="22">
        <v>329</v>
      </c>
      <c r="AK339" s="22">
        <v>1.55609</v>
      </c>
      <c r="AL339">
        <f t="shared" si="66"/>
        <v>14.975</v>
      </c>
      <c r="AM339">
        <f t="shared" si="67"/>
        <v>23.3115825</v>
      </c>
      <c r="AP339" s="9"/>
      <c r="AQ339" s="22">
        <v>0.193329</v>
      </c>
      <c r="AR339" s="22">
        <v>499.07</v>
      </c>
      <c r="AS339" s="22">
        <v>-1.64154E-2</v>
      </c>
      <c r="AT339" s="22">
        <v>329</v>
      </c>
      <c r="AU339" s="22">
        <v>0.19259599999999999</v>
      </c>
      <c r="AV339">
        <f t="shared" si="68"/>
        <v>16.415400000000002</v>
      </c>
      <c r="AW339">
        <f t="shared" si="69"/>
        <v>3.1735728666000003</v>
      </c>
      <c r="AX339" s="9"/>
      <c r="AY339" s="22">
        <v>1.5567</v>
      </c>
      <c r="AZ339" s="22">
        <v>648.55100000000004</v>
      </c>
      <c r="BA339" s="22">
        <v>-1.4804100000000001E-2</v>
      </c>
      <c r="BB339" s="22">
        <v>329</v>
      </c>
      <c r="BC339" s="22">
        <v>1.55518</v>
      </c>
      <c r="BD339">
        <f t="shared" si="70"/>
        <v>14.8041</v>
      </c>
      <c r="BE339">
        <f t="shared" si="71"/>
        <v>23.045542470000001</v>
      </c>
    </row>
    <row r="340" spans="6:57">
      <c r="F340" s="9"/>
      <c r="G340" s="22">
        <v>0.18829299999999999</v>
      </c>
      <c r="H340" s="22">
        <v>74.281300000000002</v>
      </c>
      <c r="I340" s="22">
        <v>-1.6436800000000001E-2</v>
      </c>
      <c r="J340" s="22">
        <v>330</v>
      </c>
      <c r="K340" s="22">
        <v>0.18759200000000001</v>
      </c>
      <c r="L340">
        <f t="shared" si="60"/>
        <v>16.436800000000002</v>
      </c>
      <c r="M340">
        <f t="shared" si="61"/>
        <v>3.0949343824</v>
      </c>
      <c r="N340" s="9"/>
      <c r="O340" s="22">
        <v>1.5617399999999999</v>
      </c>
      <c r="P340" s="22">
        <v>189.28</v>
      </c>
      <c r="Q340" s="22">
        <v>-1.5429699999999999E-2</v>
      </c>
      <c r="R340" s="22">
        <v>330</v>
      </c>
      <c r="S340" s="22">
        <v>1.56097</v>
      </c>
      <c r="T340">
        <f t="shared" si="62"/>
        <v>15.429699999999999</v>
      </c>
      <c r="U340">
        <f t="shared" si="63"/>
        <v>24.097179677999996</v>
      </c>
      <c r="X340" s="9"/>
      <c r="Y340" s="22">
        <v>0.18829299999999999</v>
      </c>
      <c r="Z340" s="22">
        <v>306.84199999999998</v>
      </c>
      <c r="AA340" s="22">
        <v>-1.6448999999999998E-2</v>
      </c>
      <c r="AB340" s="22">
        <v>330</v>
      </c>
      <c r="AC340" s="22">
        <v>0.187531</v>
      </c>
      <c r="AD340">
        <f t="shared" si="64"/>
        <v>16.448999999999998</v>
      </c>
      <c r="AE340">
        <f t="shared" si="65"/>
        <v>3.0972315569999993</v>
      </c>
      <c r="AF340" s="9"/>
      <c r="AG340" s="22">
        <v>1.5617399999999999</v>
      </c>
      <c r="AH340" s="22">
        <v>388.37099999999998</v>
      </c>
      <c r="AI340" s="22">
        <v>-1.49292E-2</v>
      </c>
      <c r="AJ340" s="22">
        <v>330</v>
      </c>
      <c r="AK340" s="22">
        <v>1.56097</v>
      </c>
      <c r="AL340">
        <f t="shared" si="66"/>
        <v>14.9292</v>
      </c>
      <c r="AM340">
        <f t="shared" si="67"/>
        <v>23.315528808</v>
      </c>
      <c r="AP340" s="9"/>
      <c r="AQ340" s="22">
        <v>0.18829299999999999</v>
      </c>
      <c r="AR340" s="22">
        <v>499.17</v>
      </c>
      <c r="AS340" s="22">
        <v>-1.64154E-2</v>
      </c>
      <c r="AT340" s="22">
        <v>330</v>
      </c>
      <c r="AU340" s="22">
        <v>0.18768299999999999</v>
      </c>
      <c r="AV340">
        <f t="shared" si="68"/>
        <v>16.415400000000002</v>
      </c>
      <c r="AW340">
        <f t="shared" si="69"/>
        <v>3.0909049122000001</v>
      </c>
      <c r="AX340" s="9"/>
      <c r="AY340" s="22">
        <v>1.5617399999999999</v>
      </c>
      <c r="AZ340" s="22">
        <v>648.65200000000004</v>
      </c>
      <c r="BA340" s="22">
        <v>-1.4736900000000001E-2</v>
      </c>
      <c r="BB340" s="22">
        <v>330</v>
      </c>
      <c r="BC340" s="22">
        <v>1.56097</v>
      </c>
      <c r="BD340">
        <f t="shared" si="70"/>
        <v>14.7369</v>
      </c>
      <c r="BE340">
        <f t="shared" si="71"/>
        <v>23.015206205999998</v>
      </c>
    </row>
    <row r="341" spans="6:57">
      <c r="F341" s="9"/>
      <c r="G341" s="22">
        <v>0.183258</v>
      </c>
      <c r="H341" s="22">
        <v>74.382000000000005</v>
      </c>
      <c r="I341" s="22">
        <v>-1.6439800000000001E-2</v>
      </c>
      <c r="J341" s="22">
        <v>331</v>
      </c>
      <c r="K341" s="22">
        <v>0.18279999999999999</v>
      </c>
      <c r="L341">
        <f t="shared" si="60"/>
        <v>16.439800000000002</v>
      </c>
      <c r="M341">
        <f t="shared" si="61"/>
        <v>3.0127248684000003</v>
      </c>
      <c r="N341" s="9"/>
      <c r="O341" s="22">
        <v>1.56677</v>
      </c>
      <c r="P341" s="22">
        <v>189.381</v>
      </c>
      <c r="Q341" s="22">
        <v>-1.53717E-2</v>
      </c>
      <c r="R341" s="22">
        <v>331</v>
      </c>
      <c r="S341" s="22">
        <v>1.56616</v>
      </c>
      <c r="T341">
        <f t="shared" si="62"/>
        <v>15.371700000000001</v>
      </c>
      <c r="U341">
        <f t="shared" si="63"/>
        <v>24.083918409000002</v>
      </c>
      <c r="X341" s="9"/>
      <c r="Y341" s="22">
        <v>0.183258</v>
      </c>
      <c r="Z341" s="22">
        <v>306.94299999999998</v>
      </c>
      <c r="AA341" s="22">
        <v>-1.64551E-2</v>
      </c>
      <c r="AB341" s="22">
        <v>331</v>
      </c>
      <c r="AC341" s="22">
        <v>0.182861</v>
      </c>
      <c r="AD341">
        <f t="shared" si="64"/>
        <v>16.455100000000002</v>
      </c>
      <c r="AE341">
        <f t="shared" si="65"/>
        <v>3.0155287158000004</v>
      </c>
      <c r="AF341" s="9"/>
      <c r="AG341" s="22">
        <v>1.56677</v>
      </c>
      <c r="AH341" s="22">
        <v>388.471</v>
      </c>
      <c r="AI341" s="22">
        <v>-1.48895E-2</v>
      </c>
      <c r="AJ341" s="22">
        <v>331</v>
      </c>
      <c r="AK341" s="22">
        <v>1.56586</v>
      </c>
      <c r="AL341">
        <f t="shared" si="66"/>
        <v>14.8895</v>
      </c>
      <c r="AM341">
        <f t="shared" si="67"/>
        <v>23.328421915</v>
      </c>
      <c r="AP341" s="9"/>
      <c r="AQ341" s="22">
        <v>0.183258</v>
      </c>
      <c r="AR341" s="22">
        <v>499.27100000000002</v>
      </c>
      <c r="AS341" s="22">
        <v>-1.64154E-2</v>
      </c>
      <c r="AT341" s="22">
        <v>331</v>
      </c>
      <c r="AU341" s="22">
        <v>0.18267800000000001</v>
      </c>
      <c r="AV341">
        <f t="shared" si="68"/>
        <v>16.415400000000002</v>
      </c>
      <c r="AW341">
        <f t="shared" si="69"/>
        <v>3.0082533732000005</v>
      </c>
      <c r="AX341" s="9"/>
      <c r="AY341" s="22">
        <v>1.56677</v>
      </c>
      <c r="AZ341" s="22">
        <v>648.75300000000004</v>
      </c>
      <c r="BA341" s="22">
        <v>-1.46637E-2</v>
      </c>
      <c r="BB341" s="22">
        <v>331</v>
      </c>
      <c r="BC341" s="22">
        <v>1.56616</v>
      </c>
      <c r="BD341">
        <f t="shared" si="70"/>
        <v>14.6637</v>
      </c>
      <c r="BE341">
        <f t="shared" si="71"/>
        <v>22.974645249000002</v>
      </c>
    </row>
    <row r="342" spans="6:57">
      <c r="F342" s="9"/>
      <c r="G342" s="22">
        <v>0.17822299999999999</v>
      </c>
      <c r="H342" s="22">
        <v>74.482699999999994</v>
      </c>
      <c r="I342" s="22">
        <v>-1.64429E-2</v>
      </c>
      <c r="J342" s="22">
        <v>332</v>
      </c>
      <c r="K342" s="22">
        <v>0.17761199999999999</v>
      </c>
      <c r="L342">
        <f t="shared" si="60"/>
        <v>16.442900000000002</v>
      </c>
      <c r="M342">
        <f t="shared" si="61"/>
        <v>2.9305029667000002</v>
      </c>
      <c r="N342" s="9"/>
      <c r="O342" s="22">
        <v>1.5718099999999999</v>
      </c>
      <c r="P342" s="22">
        <v>189.482</v>
      </c>
      <c r="Q342" s="22">
        <v>-1.5301500000000001E-2</v>
      </c>
      <c r="R342" s="22">
        <v>332</v>
      </c>
      <c r="S342" s="22">
        <v>1.57074</v>
      </c>
      <c r="T342">
        <f t="shared" si="62"/>
        <v>15.301500000000001</v>
      </c>
      <c r="U342">
        <f t="shared" si="63"/>
        <v>24.051050714999999</v>
      </c>
      <c r="X342" s="9"/>
      <c r="Y342" s="22">
        <v>0.17822299999999999</v>
      </c>
      <c r="Z342" s="22">
        <v>307.04399999999998</v>
      </c>
      <c r="AA342" s="22">
        <v>-1.64581E-2</v>
      </c>
      <c r="AB342" s="22">
        <v>332</v>
      </c>
      <c r="AC342" s="22">
        <v>0.17761199999999999</v>
      </c>
      <c r="AD342">
        <f t="shared" si="64"/>
        <v>16.458099999999998</v>
      </c>
      <c r="AE342">
        <f t="shared" si="65"/>
        <v>2.9332119562999996</v>
      </c>
      <c r="AF342" s="9"/>
      <c r="AG342" s="22">
        <v>1.5718099999999999</v>
      </c>
      <c r="AH342" s="22">
        <v>388.572</v>
      </c>
      <c r="AI342" s="22">
        <v>-1.4822399999999999E-2</v>
      </c>
      <c r="AJ342" s="22">
        <v>332</v>
      </c>
      <c r="AK342" s="22">
        <v>1.57196</v>
      </c>
      <c r="AL342">
        <f t="shared" si="66"/>
        <v>14.8224</v>
      </c>
      <c r="AM342">
        <f t="shared" si="67"/>
        <v>23.297996544</v>
      </c>
      <c r="AP342" s="9"/>
      <c r="AQ342" s="22">
        <v>0.17822299999999999</v>
      </c>
      <c r="AR342" s="22">
        <v>499.37200000000001</v>
      </c>
      <c r="AS342" s="22">
        <v>-1.6412400000000001E-2</v>
      </c>
      <c r="AT342" s="22">
        <v>332</v>
      </c>
      <c r="AU342" s="22">
        <v>0.177734</v>
      </c>
      <c r="AV342">
        <f t="shared" si="68"/>
        <v>16.412400000000002</v>
      </c>
      <c r="AW342">
        <f t="shared" si="69"/>
        <v>2.9250671652000002</v>
      </c>
      <c r="AX342" s="9"/>
      <c r="AY342" s="22">
        <v>1.5718099999999999</v>
      </c>
      <c r="AZ342" s="22">
        <v>648.85299999999995</v>
      </c>
      <c r="BA342" s="22">
        <v>-1.46698E-2</v>
      </c>
      <c r="BB342" s="22">
        <v>332</v>
      </c>
      <c r="BC342" s="22">
        <v>1.57074</v>
      </c>
      <c r="BD342">
        <f t="shared" si="70"/>
        <v>14.6698</v>
      </c>
      <c r="BE342">
        <f t="shared" si="71"/>
        <v>23.058138337999999</v>
      </c>
    </row>
    <row r="343" spans="6:57">
      <c r="F343" s="9"/>
      <c r="G343" s="22">
        <v>0.17318700000000001</v>
      </c>
      <c r="H343" s="22">
        <v>74.583399999999997</v>
      </c>
      <c r="I343" s="22">
        <v>-1.64429E-2</v>
      </c>
      <c r="J343" s="22">
        <v>333</v>
      </c>
      <c r="K343" s="22">
        <v>0.172546</v>
      </c>
      <c r="L343">
        <f t="shared" si="60"/>
        <v>16.442900000000002</v>
      </c>
      <c r="M343">
        <f t="shared" si="61"/>
        <v>2.8476965223000006</v>
      </c>
      <c r="N343" s="9"/>
      <c r="O343" s="22">
        <v>1.57684</v>
      </c>
      <c r="P343" s="22">
        <v>189.58199999999999</v>
      </c>
      <c r="Q343" s="22">
        <v>-1.5225199999999999E-2</v>
      </c>
      <c r="R343" s="22">
        <v>333</v>
      </c>
      <c r="S343" s="22">
        <v>1.5753200000000001</v>
      </c>
      <c r="T343">
        <f t="shared" si="62"/>
        <v>15.225199999999999</v>
      </c>
      <c r="U343">
        <f t="shared" si="63"/>
        <v>24.007704367999999</v>
      </c>
      <c r="X343" s="9"/>
      <c r="Y343" s="22">
        <v>0.17318700000000001</v>
      </c>
      <c r="Z343" s="22">
        <v>307.14400000000001</v>
      </c>
      <c r="AA343" s="22">
        <v>-1.64551E-2</v>
      </c>
      <c r="AB343" s="22">
        <v>333</v>
      </c>
      <c r="AC343" s="22">
        <v>0.17263800000000001</v>
      </c>
      <c r="AD343">
        <f t="shared" si="64"/>
        <v>16.455100000000002</v>
      </c>
      <c r="AE343">
        <f t="shared" si="65"/>
        <v>2.8498094037000006</v>
      </c>
      <c r="AF343" s="9"/>
      <c r="AG343" s="22">
        <v>1.57684</v>
      </c>
      <c r="AH343" s="22">
        <v>388.673</v>
      </c>
      <c r="AI343" s="22">
        <v>-1.47583E-2</v>
      </c>
      <c r="AJ343" s="22">
        <v>333</v>
      </c>
      <c r="AK343" s="22">
        <v>1.5759300000000001</v>
      </c>
      <c r="AL343">
        <f t="shared" si="66"/>
        <v>14.7583</v>
      </c>
      <c r="AM343">
        <f t="shared" si="67"/>
        <v>23.271477772000001</v>
      </c>
      <c r="AP343" s="9"/>
      <c r="AQ343" s="22">
        <v>0.17318700000000001</v>
      </c>
      <c r="AR343" s="22">
        <v>499.47300000000001</v>
      </c>
      <c r="AS343" s="22">
        <v>-1.6409300000000002E-2</v>
      </c>
      <c r="AT343" s="22">
        <v>333</v>
      </c>
      <c r="AU343" s="22">
        <v>0.17266799999999999</v>
      </c>
      <c r="AV343">
        <f t="shared" si="68"/>
        <v>16.409300000000002</v>
      </c>
      <c r="AW343">
        <f t="shared" si="69"/>
        <v>2.8418774391000006</v>
      </c>
      <c r="AX343" s="9"/>
      <c r="AY343" s="22">
        <v>1.57684</v>
      </c>
      <c r="AZ343" s="22">
        <v>648.95399999999995</v>
      </c>
      <c r="BA343" s="22">
        <v>-1.45691E-2</v>
      </c>
      <c r="BB343" s="22">
        <v>333</v>
      </c>
      <c r="BC343" s="22">
        <v>1.5759300000000001</v>
      </c>
      <c r="BD343">
        <f t="shared" si="70"/>
        <v>14.569100000000001</v>
      </c>
      <c r="BE343">
        <f t="shared" si="71"/>
        <v>22.973139644</v>
      </c>
    </row>
    <row r="344" spans="6:57">
      <c r="F344" s="9"/>
      <c r="G344" s="22">
        <v>0.168152</v>
      </c>
      <c r="H344" s="22">
        <v>74.684100000000001</v>
      </c>
      <c r="I344" s="22">
        <v>-1.6452000000000001E-2</v>
      </c>
      <c r="J344" s="22">
        <v>334</v>
      </c>
      <c r="K344" s="22">
        <v>0.16744999999999999</v>
      </c>
      <c r="L344">
        <f t="shared" si="60"/>
        <v>16.452000000000002</v>
      </c>
      <c r="M344">
        <f t="shared" si="61"/>
        <v>2.7664367040000002</v>
      </c>
      <c r="N344" s="9"/>
      <c r="O344" s="22">
        <v>1.58188</v>
      </c>
      <c r="P344" s="22">
        <v>189.68299999999999</v>
      </c>
      <c r="Q344" s="22">
        <v>-1.5179399999999999E-2</v>
      </c>
      <c r="R344" s="22">
        <v>334</v>
      </c>
      <c r="S344" s="22">
        <v>1.5811200000000001</v>
      </c>
      <c r="T344">
        <f t="shared" si="62"/>
        <v>15.179399999999999</v>
      </c>
      <c r="U344">
        <f t="shared" si="63"/>
        <v>24.011989271999997</v>
      </c>
      <c r="X344" s="9"/>
      <c r="Y344" s="22">
        <v>0.168152</v>
      </c>
      <c r="Z344" s="22">
        <v>307.245</v>
      </c>
      <c r="AA344" s="22">
        <v>-1.6461199999999999E-2</v>
      </c>
      <c r="AB344" s="22">
        <v>334</v>
      </c>
      <c r="AC344" s="22">
        <v>0.16747999999999999</v>
      </c>
      <c r="AD344">
        <f t="shared" si="64"/>
        <v>16.461199999999998</v>
      </c>
      <c r="AE344">
        <f t="shared" si="65"/>
        <v>2.7679837023999996</v>
      </c>
      <c r="AF344" s="9"/>
      <c r="AG344" s="22">
        <v>1.58188</v>
      </c>
      <c r="AH344" s="22">
        <v>388.77300000000002</v>
      </c>
      <c r="AI344" s="22">
        <v>-1.46759E-2</v>
      </c>
      <c r="AJ344" s="22">
        <v>334</v>
      </c>
      <c r="AK344" s="22">
        <v>1.58142</v>
      </c>
      <c r="AL344">
        <f t="shared" si="66"/>
        <v>14.6759</v>
      </c>
      <c r="AM344">
        <f t="shared" si="67"/>
        <v>23.215512692000001</v>
      </c>
      <c r="AP344" s="9"/>
      <c r="AQ344" s="22">
        <v>0.168152</v>
      </c>
      <c r="AR344" s="22">
        <v>499.57299999999998</v>
      </c>
      <c r="AS344" s="22">
        <v>-1.64032E-2</v>
      </c>
      <c r="AT344" s="22">
        <v>334</v>
      </c>
      <c r="AU344" s="22">
        <v>0.16751099999999999</v>
      </c>
      <c r="AV344">
        <f t="shared" si="68"/>
        <v>16.403199999999998</v>
      </c>
      <c r="AW344">
        <f t="shared" si="69"/>
        <v>2.7582308863999998</v>
      </c>
      <c r="AX344" s="9"/>
      <c r="AY344" s="22">
        <v>1.58188</v>
      </c>
      <c r="AZ344" s="22">
        <v>649.05499999999995</v>
      </c>
      <c r="BA344" s="22">
        <v>-1.44745E-2</v>
      </c>
      <c r="BB344" s="22">
        <v>334</v>
      </c>
      <c r="BC344" s="22">
        <v>1.5811200000000001</v>
      </c>
      <c r="BD344">
        <f t="shared" si="70"/>
        <v>14.474499999999999</v>
      </c>
      <c r="BE344">
        <f t="shared" si="71"/>
        <v>22.896922059999998</v>
      </c>
    </row>
    <row r="345" spans="6:57">
      <c r="F345" s="9"/>
      <c r="G345" s="22">
        <v>0.16311600000000001</v>
      </c>
      <c r="H345" s="22">
        <v>74.784800000000004</v>
      </c>
      <c r="I345" s="22">
        <v>-1.6433699999999999E-2</v>
      </c>
      <c r="J345" s="22">
        <v>335</v>
      </c>
      <c r="K345" s="22">
        <v>0.162354</v>
      </c>
      <c r="L345">
        <f t="shared" si="60"/>
        <v>16.433699999999998</v>
      </c>
      <c r="M345">
        <f t="shared" si="61"/>
        <v>2.6805994092000001</v>
      </c>
      <c r="N345" s="9"/>
      <c r="O345" s="22">
        <v>1.58691</v>
      </c>
      <c r="P345" s="22">
        <v>189.78399999999999</v>
      </c>
      <c r="Q345" s="22">
        <v>-1.51489E-2</v>
      </c>
      <c r="R345" s="22">
        <v>335</v>
      </c>
      <c r="S345" s="22">
        <v>1.58569</v>
      </c>
      <c r="T345">
        <f t="shared" si="62"/>
        <v>15.148899999999999</v>
      </c>
      <c r="U345">
        <f t="shared" si="63"/>
        <v>24.039940899000001</v>
      </c>
      <c r="X345" s="9"/>
      <c r="Y345" s="22">
        <v>0.16311600000000001</v>
      </c>
      <c r="Z345" s="22">
        <v>307.346</v>
      </c>
      <c r="AA345" s="22">
        <v>-1.64551E-2</v>
      </c>
      <c r="AB345" s="22">
        <v>335</v>
      </c>
      <c r="AC345" s="22">
        <v>0.16253699999999999</v>
      </c>
      <c r="AD345">
        <f t="shared" si="64"/>
        <v>16.455100000000002</v>
      </c>
      <c r="AE345">
        <f t="shared" si="65"/>
        <v>2.6840900916000003</v>
      </c>
      <c r="AF345" s="9"/>
      <c r="AG345" s="22">
        <v>1.58691</v>
      </c>
      <c r="AH345" s="22">
        <v>388.87400000000002</v>
      </c>
      <c r="AI345" s="22">
        <v>-1.4611799999999999E-2</v>
      </c>
      <c r="AJ345" s="22">
        <v>335</v>
      </c>
      <c r="AK345" s="22">
        <v>1.5860000000000001</v>
      </c>
      <c r="AL345">
        <f t="shared" si="66"/>
        <v>14.611799999999999</v>
      </c>
      <c r="AM345">
        <f t="shared" si="67"/>
        <v>23.187611537999999</v>
      </c>
      <c r="AP345" s="9"/>
      <c r="AQ345" s="22">
        <v>0.16311600000000001</v>
      </c>
      <c r="AR345" s="22">
        <v>499.67399999999998</v>
      </c>
      <c r="AS345" s="22">
        <v>-1.6418499999999999E-2</v>
      </c>
      <c r="AT345" s="22">
        <v>335</v>
      </c>
      <c r="AU345" s="22">
        <v>0.16259799999999999</v>
      </c>
      <c r="AV345">
        <f t="shared" si="68"/>
        <v>16.418499999999998</v>
      </c>
      <c r="AW345">
        <f t="shared" si="69"/>
        <v>2.6781200460000001</v>
      </c>
      <c r="AX345" s="9"/>
      <c r="AY345" s="22">
        <v>1.58691</v>
      </c>
      <c r="AZ345" s="22">
        <v>649.15599999999995</v>
      </c>
      <c r="BA345" s="22">
        <v>-1.44257E-2</v>
      </c>
      <c r="BB345" s="22">
        <v>335</v>
      </c>
      <c r="BC345" s="22">
        <v>1.5863</v>
      </c>
      <c r="BD345">
        <f t="shared" si="70"/>
        <v>14.425699999999999</v>
      </c>
      <c r="BE345">
        <f t="shared" si="71"/>
        <v>22.892287586999998</v>
      </c>
    </row>
    <row r="346" spans="6:57">
      <c r="F346" s="9"/>
      <c r="G346" s="22">
        <v>0.158081</v>
      </c>
      <c r="H346" s="22">
        <v>74.885499999999993</v>
      </c>
      <c r="I346" s="22">
        <v>-1.6436800000000001E-2</v>
      </c>
      <c r="J346" s="22">
        <v>336</v>
      </c>
      <c r="K346" s="22">
        <v>0.15737899999999999</v>
      </c>
      <c r="L346">
        <f t="shared" si="60"/>
        <v>16.436800000000002</v>
      </c>
      <c r="M346">
        <f t="shared" si="61"/>
        <v>2.5983457808000003</v>
      </c>
      <c r="N346" s="9"/>
      <c r="O346" s="22">
        <v>1.59195</v>
      </c>
      <c r="P346" s="22">
        <v>189.88399999999999</v>
      </c>
      <c r="Q346" s="22">
        <v>-1.5130599999999999E-2</v>
      </c>
      <c r="R346" s="22">
        <v>336</v>
      </c>
      <c r="S346" s="22">
        <v>1.5914900000000001</v>
      </c>
      <c r="T346">
        <f t="shared" si="62"/>
        <v>15.130599999999999</v>
      </c>
      <c r="U346">
        <f t="shared" si="63"/>
        <v>24.087158669999997</v>
      </c>
      <c r="X346" s="9"/>
      <c r="Y346" s="22">
        <v>0.158081</v>
      </c>
      <c r="Z346" s="22">
        <v>307.44600000000003</v>
      </c>
      <c r="AA346" s="22">
        <v>-1.64551E-2</v>
      </c>
      <c r="AB346" s="22">
        <v>336</v>
      </c>
      <c r="AC346" s="22">
        <v>0.15753200000000001</v>
      </c>
      <c r="AD346">
        <f t="shared" si="64"/>
        <v>16.455100000000002</v>
      </c>
      <c r="AE346">
        <f t="shared" si="65"/>
        <v>2.6012386631000002</v>
      </c>
      <c r="AF346" s="9"/>
      <c r="AG346" s="22">
        <v>1.59195</v>
      </c>
      <c r="AH346" s="22">
        <v>388.97500000000002</v>
      </c>
      <c r="AI346" s="22">
        <v>-1.45538E-2</v>
      </c>
      <c r="AJ346" s="22">
        <v>336</v>
      </c>
      <c r="AK346" s="22">
        <v>1.5908800000000001</v>
      </c>
      <c r="AL346">
        <f t="shared" si="66"/>
        <v>14.553800000000001</v>
      </c>
      <c r="AM346">
        <f t="shared" si="67"/>
        <v>23.168921910000002</v>
      </c>
      <c r="AP346" s="9"/>
      <c r="AQ346" s="22">
        <v>0.158081</v>
      </c>
      <c r="AR346" s="22">
        <v>499.77499999999998</v>
      </c>
      <c r="AS346" s="22">
        <v>-1.6418499999999999E-2</v>
      </c>
      <c r="AT346" s="22">
        <v>336</v>
      </c>
      <c r="AU346" s="22">
        <v>0.157471</v>
      </c>
      <c r="AV346">
        <f t="shared" si="68"/>
        <v>16.418499999999998</v>
      </c>
      <c r="AW346">
        <f t="shared" si="69"/>
        <v>2.5954528984999996</v>
      </c>
      <c r="AX346" s="9"/>
      <c r="AY346" s="22">
        <v>1.59195</v>
      </c>
      <c r="AZ346" s="22">
        <v>649.25599999999997</v>
      </c>
      <c r="BA346" s="22">
        <v>-1.4346299999999999E-2</v>
      </c>
      <c r="BB346" s="22">
        <v>336</v>
      </c>
      <c r="BC346" s="22">
        <v>1.5908800000000001</v>
      </c>
      <c r="BD346">
        <f t="shared" si="70"/>
        <v>14.346299999999999</v>
      </c>
      <c r="BE346">
        <f t="shared" si="71"/>
        <v>22.838592284999997</v>
      </c>
    </row>
    <row r="347" spans="6:57">
      <c r="F347" s="9"/>
      <c r="G347" s="22">
        <v>0.15304599999999999</v>
      </c>
      <c r="H347" s="22">
        <v>74.986199999999997</v>
      </c>
      <c r="I347" s="22">
        <v>-1.6439800000000001E-2</v>
      </c>
      <c r="J347" s="22">
        <v>337</v>
      </c>
      <c r="K347" s="22">
        <v>0.15246599999999999</v>
      </c>
      <c r="L347">
        <f t="shared" si="60"/>
        <v>16.439800000000002</v>
      </c>
      <c r="M347">
        <f t="shared" si="61"/>
        <v>2.5160456307999999</v>
      </c>
      <c r="N347" s="9"/>
      <c r="O347" s="22">
        <v>1.5969800000000001</v>
      </c>
      <c r="P347" s="22">
        <v>189.98500000000001</v>
      </c>
      <c r="Q347" s="22">
        <v>-1.5069600000000001E-2</v>
      </c>
      <c r="R347" s="22">
        <v>337</v>
      </c>
      <c r="S347" s="22">
        <v>1.5960700000000001</v>
      </c>
      <c r="T347">
        <f t="shared" si="62"/>
        <v>15.069600000000001</v>
      </c>
      <c r="U347">
        <f t="shared" si="63"/>
        <v>24.065849808000003</v>
      </c>
      <c r="X347" s="9"/>
      <c r="Y347" s="22">
        <v>0.15304599999999999</v>
      </c>
      <c r="Z347" s="22">
        <v>307.54700000000003</v>
      </c>
      <c r="AA347" s="22">
        <v>-1.6448999999999998E-2</v>
      </c>
      <c r="AB347" s="22">
        <v>337</v>
      </c>
      <c r="AC347" s="22">
        <v>0.15219099999999999</v>
      </c>
      <c r="AD347">
        <f t="shared" si="64"/>
        <v>16.448999999999998</v>
      </c>
      <c r="AE347">
        <f t="shared" si="65"/>
        <v>2.5174536539999997</v>
      </c>
      <c r="AF347" s="9"/>
      <c r="AG347" s="22">
        <v>1.5969800000000001</v>
      </c>
      <c r="AH347" s="22">
        <v>389.07600000000002</v>
      </c>
      <c r="AI347" s="22">
        <v>-1.4483599999999999E-2</v>
      </c>
      <c r="AJ347" s="22">
        <v>337</v>
      </c>
      <c r="AK347" s="22">
        <v>1.5960700000000001</v>
      </c>
      <c r="AL347">
        <f t="shared" si="66"/>
        <v>14.483599999999999</v>
      </c>
      <c r="AM347">
        <f t="shared" si="67"/>
        <v>23.130019527999998</v>
      </c>
      <c r="AP347" s="9"/>
      <c r="AQ347" s="22">
        <v>0.15304599999999999</v>
      </c>
      <c r="AR347" s="22">
        <v>499.875</v>
      </c>
      <c r="AS347" s="22">
        <v>-1.6418499999999999E-2</v>
      </c>
      <c r="AT347" s="22">
        <v>337</v>
      </c>
      <c r="AU347" s="22">
        <v>0.15243499999999999</v>
      </c>
      <c r="AV347">
        <f t="shared" si="68"/>
        <v>16.418499999999998</v>
      </c>
      <c r="AW347">
        <f t="shared" si="69"/>
        <v>2.5127857509999996</v>
      </c>
      <c r="AX347" s="9"/>
      <c r="AY347" s="22">
        <v>1.5969800000000001</v>
      </c>
      <c r="AZ347" s="22">
        <v>649.35699999999997</v>
      </c>
      <c r="BA347" s="22">
        <v>-1.4306599999999999E-2</v>
      </c>
      <c r="BB347" s="22">
        <v>337</v>
      </c>
      <c r="BC347" s="22">
        <v>1.5957600000000001</v>
      </c>
      <c r="BD347">
        <f t="shared" si="70"/>
        <v>14.3066</v>
      </c>
      <c r="BE347">
        <f t="shared" si="71"/>
        <v>22.847354068000001</v>
      </c>
    </row>
    <row r="348" spans="6:57">
      <c r="F348" s="9"/>
      <c r="G348" s="22">
        <v>0.14801</v>
      </c>
      <c r="H348" s="22">
        <v>75.0869</v>
      </c>
      <c r="I348" s="22">
        <v>-1.6439800000000001E-2</v>
      </c>
      <c r="J348" s="22">
        <v>338</v>
      </c>
      <c r="K348" s="22">
        <v>0.14743000000000001</v>
      </c>
      <c r="L348">
        <f t="shared" si="60"/>
        <v>16.439800000000002</v>
      </c>
      <c r="M348">
        <f t="shared" si="61"/>
        <v>2.4332547980000001</v>
      </c>
      <c r="N348" s="9"/>
      <c r="O348" s="22">
        <v>1.60202</v>
      </c>
      <c r="P348" s="22">
        <v>190.08600000000001</v>
      </c>
      <c r="Q348" s="22">
        <v>-1.5014599999999999E-2</v>
      </c>
      <c r="R348" s="22">
        <v>338</v>
      </c>
      <c r="S348" s="22">
        <v>1.6012599999999999</v>
      </c>
      <c r="T348">
        <f t="shared" si="62"/>
        <v>15.0146</v>
      </c>
      <c r="U348">
        <f t="shared" si="63"/>
        <v>24.053689492</v>
      </c>
      <c r="X348" s="9"/>
      <c r="Y348" s="22">
        <v>0.14801</v>
      </c>
      <c r="Z348" s="22">
        <v>307.64800000000002</v>
      </c>
      <c r="AA348" s="22">
        <v>-1.6452000000000001E-2</v>
      </c>
      <c r="AB348" s="22">
        <v>338</v>
      </c>
      <c r="AC348" s="22">
        <v>0.14743000000000001</v>
      </c>
      <c r="AD348">
        <f t="shared" si="64"/>
        <v>16.452000000000002</v>
      </c>
      <c r="AE348">
        <f t="shared" si="65"/>
        <v>2.4350605200000004</v>
      </c>
      <c r="AF348" s="9"/>
      <c r="AG348" s="22">
        <v>1.60202</v>
      </c>
      <c r="AH348" s="22">
        <v>389.17599999999999</v>
      </c>
      <c r="AI348" s="22">
        <v>-1.4367700000000001E-2</v>
      </c>
      <c r="AJ348" s="22">
        <v>338</v>
      </c>
      <c r="AK348" s="22">
        <v>1.6009500000000001</v>
      </c>
      <c r="AL348">
        <f t="shared" si="66"/>
        <v>14.367700000000001</v>
      </c>
      <c r="AM348">
        <f t="shared" si="67"/>
        <v>23.017342754000001</v>
      </c>
      <c r="AP348" s="9"/>
      <c r="AQ348" s="22">
        <v>0.14801</v>
      </c>
      <c r="AR348" s="22">
        <v>499.976</v>
      </c>
      <c r="AS348" s="22">
        <v>-1.64154E-2</v>
      </c>
      <c r="AT348" s="22">
        <v>338</v>
      </c>
      <c r="AU348" s="22">
        <v>0.14712500000000001</v>
      </c>
      <c r="AV348">
        <f t="shared" si="68"/>
        <v>16.415400000000002</v>
      </c>
      <c r="AW348">
        <f t="shared" si="69"/>
        <v>2.4296433540000004</v>
      </c>
      <c r="AX348" s="9"/>
      <c r="AY348" s="22">
        <v>1.60202</v>
      </c>
      <c r="AZ348" s="22">
        <v>649.45799999999997</v>
      </c>
      <c r="BA348" s="22">
        <v>-1.4208999999999999E-2</v>
      </c>
      <c r="BB348" s="22">
        <v>338</v>
      </c>
      <c r="BC348" s="22">
        <v>1.6006499999999999</v>
      </c>
      <c r="BD348">
        <f t="shared" si="70"/>
        <v>14.209</v>
      </c>
      <c r="BE348">
        <f t="shared" si="71"/>
        <v>22.763102180000001</v>
      </c>
    </row>
    <row r="349" spans="6:57">
      <c r="F349" s="9"/>
      <c r="G349" s="22">
        <v>0.14297499999999999</v>
      </c>
      <c r="H349" s="22">
        <v>75.187600000000003</v>
      </c>
      <c r="I349" s="22">
        <v>-1.6430699999999999E-2</v>
      </c>
      <c r="J349" s="22">
        <v>339</v>
      </c>
      <c r="K349" s="22">
        <v>0.14221200000000001</v>
      </c>
      <c r="L349">
        <f t="shared" si="60"/>
        <v>16.430699999999998</v>
      </c>
      <c r="M349">
        <f t="shared" si="61"/>
        <v>2.3491793324999994</v>
      </c>
      <c r="N349" s="9"/>
      <c r="O349" s="22">
        <v>1.6070599999999999</v>
      </c>
      <c r="P349" s="22">
        <v>190.18700000000001</v>
      </c>
      <c r="Q349" s="22">
        <v>-1.49353E-2</v>
      </c>
      <c r="R349" s="22">
        <v>339</v>
      </c>
      <c r="S349" s="22">
        <v>1.6064499999999999</v>
      </c>
      <c r="T349">
        <f t="shared" si="62"/>
        <v>14.9353</v>
      </c>
      <c r="U349">
        <f t="shared" si="63"/>
        <v>24.001923217999998</v>
      </c>
      <c r="X349" s="9"/>
      <c r="Y349" s="22">
        <v>0.14297499999999999</v>
      </c>
      <c r="Z349" s="22">
        <v>307.74900000000002</v>
      </c>
      <c r="AA349" s="22">
        <v>-1.64551E-2</v>
      </c>
      <c r="AB349" s="22">
        <v>339</v>
      </c>
      <c r="AC349" s="22">
        <v>0.14233399999999999</v>
      </c>
      <c r="AD349">
        <f t="shared" si="64"/>
        <v>16.455100000000002</v>
      </c>
      <c r="AE349">
        <f t="shared" si="65"/>
        <v>2.3526679225000002</v>
      </c>
      <c r="AF349" s="9"/>
      <c r="AG349" s="22">
        <v>1.6070599999999999</v>
      </c>
      <c r="AH349" s="22">
        <v>389.27699999999999</v>
      </c>
      <c r="AI349" s="22">
        <v>-1.4306599999999999E-2</v>
      </c>
      <c r="AJ349" s="22">
        <v>339</v>
      </c>
      <c r="AK349" s="22">
        <v>1.6061399999999999</v>
      </c>
      <c r="AL349">
        <f t="shared" si="66"/>
        <v>14.3066</v>
      </c>
      <c r="AM349">
        <f t="shared" si="67"/>
        <v>22.991564596</v>
      </c>
      <c r="AP349" s="9"/>
      <c r="AQ349" s="22">
        <v>0.14297499999999999</v>
      </c>
      <c r="AR349" s="22">
        <v>500.077</v>
      </c>
      <c r="AS349" s="22">
        <v>-1.64154E-2</v>
      </c>
      <c r="AT349" s="22">
        <v>339</v>
      </c>
      <c r="AU349" s="22">
        <v>0.142426</v>
      </c>
      <c r="AV349">
        <f t="shared" si="68"/>
        <v>16.415400000000002</v>
      </c>
      <c r="AW349">
        <f t="shared" si="69"/>
        <v>2.346991815</v>
      </c>
      <c r="AX349" s="9"/>
      <c r="AY349" s="22">
        <v>1.6070599999999999</v>
      </c>
      <c r="AZ349" s="22">
        <v>649.55799999999999</v>
      </c>
      <c r="BA349" s="22">
        <v>-1.4135699999999999E-2</v>
      </c>
      <c r="BB349" s="22">
        <v>339</v>
      </c>
      <c r="BC349" s="22">
        <v>1.6067499999999999</v>
      </c>
      <c r="BD349">
        <f t="shared" si="70"/>
        <v>14.1357</v>
      </c>
      <c r="BE349">
        <f t="shared" si="71"/>
        <v>22.716918042</v>
      </c>
    </row>
    <row r="350" spans="6:57">
      <c r="F350" s="9"/>
      <c r="G350" s="22">
        <v>0.13793900000000001</v>
      </c>
      <c r="H350" s="22">
        <v>75.288300000000007</v>
      </c>
      <c r="I350" s="22">
        <v>-1.6439800000000001E-2</v>
      </c>
      <c r="J350" s="22">
        <v>340</v>
      </c>
      <c r="K350" s="22">
        <v>0.13745099999999999</v>
      </c>
      <c r="L350">
        <f t="shared" si="60"/>
        <v>16.439800000000002</v>
      </c>
      <c r="M350">
        <f t="shared" si="61"/>
        <v>2.2676895722000006</v>
      </c>
      <c r="N350" s="9"/>
      <c r="O350" s="22">
        <v>1.61209</v>
      </c>
      <c r="P350" s="22">
        <v>190.28700000000001</v>
      </c>
      <c r="Q350" s="22">
        <v>-1.48621E-2</v>
      </c>
      <c r="R350" s="22">
        <v>340</v>
      </c>
      <c r="S350" s="22">
        <v>1.6116299999999999</v>
      </c>
      <c r="T350">
        <f t="shared" si="62"/>
        <v>14.8621</v>
      </c>
      <c r="U350">
        <f t="shared" si="63"/>
        <v>23.959042789000002</v>
      </c>
      <c r="X350" s="9"/>
      <c r="Y350" s="22">
        <v>0.13793900000000001</v>
      </c>
      <c r="Z350" s="22">
        <v>307.84899999999999</v>
      </c>
      <c r="AA350" s="22">
        <v>-1.6445899999999999E-2</v>
      </c>
      <c r="AB350" s="22">
        <v>340</v>
      </c>
      <c r="AC350" s="22">
        <v>0.13736000000000001</v>
      </c>
      <c r="AD350">
        <f t="shared" si="64"/>
        <v>16.445899999999998</v>
      </c>
      <c r="AE350">
        <f t="shared" si="65"/>
        <v>2.2685310000999999</v>
      </c>
      <c r="AF350" s="9"/>
      <c r="AG350" s="22">
        <v>1.61209</v>
      </c>
      <c r="AH350" s="22">
        <v>389.37799999999999</v>
      </c>
      <c r="AI350" s="22">
        <v>-1.4245600000000001E-2</v>
      </c>
      <c r="AJ350" s="22">
        <v>340</v>
      </c>
      <c r="AK350" s="22">
        <v>1.6110199999999999</v>
      </c>
      <c r="AL350">
        <f t="shared" si="66"/>
        <v>14.245600000000001</v>
      </c>
      <c r="AM350">
        <f t="shared" si="67"/>
        <v>22.965189304000003</v>
      </c>
      <c r="AP350" s="9"/>
      <c r="AQ350" s="22">
        <v>0.13793900000000001</v>
      </c>
      <c r="AR350" s="22">
        <v>500.178</v>
      </c>
      <c r="AS350" s="22">
        <v>-1.6418499999999999E-2</v>
      </c>
      <c r="AT350" s="22">
        <v>340</v>
      </c>
      <c r="AU350" s="22">
        <v>0.137207</v>
      </c>
      <c r="AV350">
        <f t="shared" si="68"/>
        <v>16.418499999999998</v>
      </c>
      <c r="AW350">
        <f t="shared" si="69"/>
        <v>2.2647514714999999</v>
      </c>
      <c r="AX350" s="9"/>
      <c r="AY350" s="22">
        <v>1.61209</v>
      </c>
      <c r="AZ350" s="22">
        <v>649.65899999999999</v>
      </c>
      <c r="BA350" s="22">
        <v>-1.4074700000000001E-2</v>
      </c>
      <c r="BB350" s="22">
        <v>340</v>
      </c>
      <c r="BC350" s="22">
        <v>1.6110199999999999</v>
      </c>
      <c r="BD350">
        <f t="shared" si="70"/>
        <v>14.0747</v>
      </c>
      <c r="BE350">
        <f t="shared" si="71"/>
        <v>22.689683123000002</v>
      </c>
    </row>
    <row r="351" spans="6:57">
      <c r="F351" s="9"/>
      <c r="G351" s="22">
        <v>0.13290399999999999</v>
      </c>
      <c r="H351" s="22">
        <v>75.389099999999999</v>
      </c>
      <c r="I351" s="22">
        <v>-1.64429E-2</v>
      </c>
      <c r="J351" s="22">
        <v>341</v>
      </c>
      <c r="K351" s="22">
        <v>0.13241600000000001</v>
      </c>
      <c r="L351">
        <f t="shared" si="60"/>
        <v>16.442900000000002</v>
      </c>
      <c r="M351">
        <f t="shared" si="61"/>
        <v>2.1853271815999999</v>
      </c>
      <c r="N351" s="9"/>
      <c r="O351" s="22">
        <v>1.61713</v>
      </c>
      <c r="P351" s="22">
        <v>190.38800000000001</v>
      </c>
      <c r="Q351" s="22">
        <v>-1.4776600000000001E-2</v>
      </c>
      <c r="R351" s="22">
        <v>341</v>
      </c>
      <c r="S351" s="22">
        <v>1.61591</v>
      </c>
      <c r="T351">
        <f t="shared" si="62"/>
        <v>14.7766</v>
      </c>
      <c r="U351">
        <f t="shared" si="63"/>
        <v>23.895683158000001</v>
      </c>
      <c r="X351" s="9"/>
      <c r="Y351" s="22">
        <v>0.13290399999999999</v>
      </c>
      <c r="Z351" s="22">
        <v>307.95</v>
      </c>
      <c r="AA351" s="22">
        <v>-1.6452000000000001E-2</v>
      </c>
      <c r="AB351" s="22">
        <v>341</v>
      </c>
      <c r="AC351" s="22">
        <v>0.13223299999999999</v>
      </c>
      <c r="AD351">
        <f t="shared" si="64"/>
        <v>16.452000000000002</v>
      </c>
      <c r="AE351">
        <f t="shared" si="65"/>
        <v>2.1865366079999999</v>
      </c>
      <c r="AF351" s="9"/>
      <c r="AG351" s="22">
        <v>1.61713</v>
      </c>
      <c r="AH351" s="22">
        <v>389.47800000000001</v>
      </c>
      <c r="AI351" s="22">
        <v>-1.4123500000000001E-2</v>
      </c>
      <c r="AJ351" s="22">
        <v>341</v>
      </c>
      <c r="AK351" s="22">
        <v>1.61652</v>
      </c>
      <c r="AL351">
        <f t="shared" si="66"/>
        <v>14.1235</v>
      </c>
      <c r="AM351">
        <f t="shared" si="67"/>
        <v>22.839535554999998</v>
      </c>
      <c r="AP351" s="9"/>
      <c r="AQ351" s="22">
        <v>0.13290399999999999</v>
      </c>
      <c r="AR351" s="22">
        <v>500.27800000000002</v>
      </c>
      <c r="AS351" s="22">
        <v>-1.6427600000000001E-2</v>
      </c>
      <c r="AT351" s="22">
        <v>341</v>
      </c>
      <c r="AU351" s="22">
        <v>0.13241600000000001</v>
      </c>
      <c r="AV351">
        <f t="shared" si="68"/>
        <v>16.427600000000002</v>
      </c>
      <c r="AW351">
        <f t="shared" si="69"/>
        <v>2.1832937504000003</v>
      </c>
      <c r="AX351" s="9"/>
      <c r="AY351" s="22">
        <v>1.61713</v>
      </c>
      <c r="AZ351" s="22">
        <v>649.76</v>
      </c>
      <c r="BA351" s="22">
        <v>-1.39618E-2</v>
      </c>
      <c r="BB351" s="22">
        <v>341</v>
      </c>
      <c r="BC351" s="22">
        <v>1.6162099999999999</v>
      </c>
      <c r="BD351">
        <f t="shared" si="70"/>
        <v>13.9618</v>
      </c>
      <c r="BE351">
        <f t="shared" si="71"/>
        <v>22.578045633999999</v>
      </c>
    </row>
    <row r="352" spans="6:57">
      <c r="F352" s="9"/>
      <c r="G352" s="22">
        <v>0.12786900000000001</v>
      </c>
      <c r="H352" s="22">
        <v>75.489800000000002</v>
      </c>
      <c r="I352" s="22">
        <v>-1.6445899999999999E-2</v>
      </c>
      <c r="J352" s="22">
        <v>342</v>
      </c>
      <c r="K352" s="22">
        <v>0.12725800000000001</v>
      </c>
      <c r="L352">
        <f t="shared" si="60"/>
        <v>16.445899999999998</v>
      </c>
      <c r="M352">
        <f t="shared" si="61"/>
        <v>2.1029207871</v>
      </c>
      <c r="N352" s="9"/>
      <c r="O352" s="22">
        <v>1.62216</v>
      </c>
      <c r="P352" s="22">
        <v>190.489</v>
      </c>
      <c r="Q352" s="22">
        <v>-1.4678999999999999E-2</v>
      </c>
      <c r="R352" s="22">
        <v>342</v>
      </c>
      <c r="S352" s="22">
        <v>1.6214</v>
      </c>
      <c r="T352">
        <f t="shared" si="62"/>
        <v>14.678999999999998</v>
      </c>
      <c r="U352">
        <f t="shared" si="63"/>
        <v>23.811686639999998</v>
      </c>
      <c r="X352" s="9"/>
      <c r="Y352" s="22">
        <v>0.12786900000000001</v>
      </c>
      <c r="Z352" s="22">
        <v>308.05099999999999</v>
      </c>
      <c r="AA352" s="22">
        <v>-1.64581E-2</v>
      </c>
      <c r="AB352" s="22">
        <v>342</v>
      </c>
      <c r="AC352" s="22">
        <v>0.12725800000000001</v>
      </c>
      <c r="AD352">
        <f t="shared" si="64"/>
        <v>16.458099999999998</v>
      </c>
      <c r="AE352">
        <f t="shared" si="65"/>
        <v>2.1044807889000001</v>
      </c>
      <c r="AF352" s="9"/>
      <c r="AG352" s="22">
        <v>1.62216</v>
      </c>
      <c r="AH352" s="22">
        <v>389.57900000000001</v>
      </c>
      <c r="AI352" s="22">
        <v>-1.4047199999999999E-2</v>
      </c>
      <c r="AJ352" s="22">
        <v>342</v>
      </c>
      <c r="AK352" s="22">
        <v>1.62201</v>
      </c>
      <c r="AL352">
        <f t="shared" si="66"/>
        <v>14.0472</v>
      </c>
      <c r="AM352">
        <f t="shared" si="67"/>
        <v>22.786805952000002</v>
      </c>
      <c r="AP352" s="9"/>
      <c r="AQ352" s="22">
        <v>0.12786900000000001</v>
      </c>
      <c r="AR352" s="22">
        <v>500.37900000000002</v>
      </c>
      <c r="AS352" s="22">
        <v>-1.6421499999999999E-2</v>
      </c>
      <c r="AT352" s="22">
        <v>342</v>
      </c>
      <c r="AU352" s="22">
        <v>0.12728900000000001</v>
      </c>
      <c r="AV352">
        <f t="shared" si="68"/>
        <v>16.421499999999998</v>
      </c>
      <c r="AW352">
        <f t="shared" si="69"/>
        <v>2.0998007835000001</v>
      </c>
      <c r="AX352" s="9"/>
      <c r="AY352" s="22">
        <v>1.62216</v>
      </c>
      <c r="AZ352" s="22">
        <v>649.86099999999999</v>
      </c>
      <c r="BA352" s="22">
        <v>-1.3858000000000001E-2</v>
      </c>
      <c r="BB352" s="22">
        <v>342</v>
      </c>
      <c r="BC352" s="22">
        <v>1.6216999999999999</v>
      </c>
      <c r="BD352">
        <f t="shared" si="70"/>
        <v>13.858000000000001</v>
      </c>
      <c r="BE352">
        <f t="shared" si="71"/>
        <v>22.479893280000002</v>
      </c>
    </row>
    <row r="353" spans="6:57">
      <c r="F353" s="9"/>
      <c r="G353" s="22">
        <v>0.122833</v>
      </c>
      <c r="H353" s="22">
        <v>75.590500000000006</v>
      </c>
      <c r="I353" s="22">
        <v>-1.6433699999999999E-2</v>
      </c>
      <c r="J353" s="22">
        <v>343</v>
      </c>
      <c r="K353" s="22">
        <v>0.12204</v>
      </c>
      <c r="L353">
        <f t="shared" si="60"/>
        <v>16.433699999999998</v>
      </c>
      <c r="M353">
        <f t="shared" si="61"/>
        <v>2.0186006720999998</v>
      </c>
      <c r="N353" s="9"/>
      <c r="O353" s="22">
        <v>1.6272</v>
      </c>
      <c r="P353" s="22">
        <v>190.589</v>
      </c>
      <c r="Q353" s="22">
        <v>-1.4578199999999999E-2</v>
      </c>
      <c r="R353" s="22">
        <v>343</v>
      </c>
      <c r="S353" s="22">
        <v>1.6262799999999999</v>
      </c>
      <c r="T353">
        <f t="shared" si="62"/>
        <v>14.578199999999999</v>
      </c>
      <c r="U353">
        <f t="shared" si="63"/>
        <v>23.721647039999997</v>
      </c>
      <c r="X353" s="9"/>
      <c r="Y353" s="22">
        <v>0.122833</v>
      </c>
      <c r="Z353" s="22">
        <v>308.15100000000001</v>
      </c>
      <c r="AA353" s="22">
        <v>-1.6461199999999999E-2</v>
      </c>
      <c r="AB353" s="22">
        <v>343</v>
      </c>
      <c r="AC353" s="22">
        <v>0.122375</v>
      </c>
      <c r="AD353">
        <f t="shared" si="64"/>
        <v>16.461199999999998</v>
      </c>
      <c r="AE353">
        <f t="shared" si="65"/>
        <v>2.0219785795999998</v>
      </c>
      <c r="AF353" s="9"/>
      <c r="AG353" s="22">
        <v>1.6272</v>
      </c>
      <c r="AH353" s="22">
        <v>389.68</v>
      </c>
      <c r="AI353" s="22">
        <v>-1.3946500000000001E-2</v>
      </c>
      <c r="AJ353" s="22">
        <v>343</v>
      </c>
      <c r="AK353" s="22">
        <v>1.6262799999999999</v>
      </c>
      <c r="AL353">
        <f t="shared" si="66"/>
        <v>13.9465</v>
      </c>
      <c r="AM353">
        <f t="shared" si="67"/>
        <v>22.693744800000001</v>
      </c>
      <c r="AP353" s="9"/>
      <c r="AQ353" s="22">
        <v>0.122833</v>
      </c>
      <c r="AR353" s="22">
        <v>500.48</v>
      </c>
      <c r="AS353" s="22">
        <v>-1.6412400000000001E-2</v>
      </c>
      <c r="AT353" s="22">
        <v>343</v>
      </c>
      <c r="AU353" s="22">
        <v>0.122101</v>
      </c>
      <c r="AV353">
        <f t="shared" si="68"/>
        <v>16.412400000000002</v>
      </c>
      <c r="AW353">
        <f t="shared" si="69"/>
        <v>2.0159843292000001</v>
      </c>
      <c r="AX353" s="9"/>
      <c r="AY353" s="22">
        <v>1.6272</v>
      </c>
      <c r="AZ353" s="22">
        <v>649.96100000000001</v>
      </c>
      <c r="BA353" s="22">
        <v>-1.37299E-2</v>
      </c>
      <c r="BB353" s="22">
        <v>343</v>
      </c>
      <c r="BC353" s="22">
        <v>1.62659</v>
      </c>
      <c r="BD353">
        <f t="shared" si="70"/>
        <v>13.729899999999999</v>
      </c>
      <c r="BE353">
        <f t="shared" si="71"/>
        <v>22.341293279999999</v>
      </c>
    </row>
    <row r="354" spans="6:57">
      <c r="F354" s="9"/>
      <c r="G354" s="22">
        <v>0.117798</v>
      </c>
      <c r="H354" s="22">
        <v>75.691199999999995</v>
      </c>
      <c r="I354" s="22">
        <v>-1.6436800000000001E-2</v>
      </c>
      <c r="J354" s="22">
        <v>344</v>
      </c>
      <c r="K354" s="22">
        <v>0.11731</v>
      </c>
      <c r="L354">
        <f t="shared" si="60"/>
        <v>16.436800000000002</v>
      </c>
      <c r="M354">
        <f t="shared" si="61"/>
        <v>1.9362221664000001</v>
      </c>
      <c r="N354" s="9"/>
      <c r="O354" s="22">
        <v>1.6322300000000001</v>
      </c>
      <c r="P354" s="22">
        <v>190.69</v>
      </c>
      <c r="Q354" s="22">
        <v>-1.4483599999999999E-2</v>
      </c>
      <c r="R354" s="22">
        <v>344</v>
      </c>
      <c r="S354" s="22">
        <v>1.63147</v>
      </c>
      <c r="T354">
        <f t="shared" si="62"/>
        <v>14.483599999999999</v>
      </c>
      <c r="U354">
        <f t="shared" si="63"/>
        <v>23.640566428</v>
      </c>
      <c r="X354" s="9"/>
      <c r="Y354" s="22">
        <v>0.117798</v>
      </c>
      <c r="Z354" s="22">
        <v>308.25200000000001</v>
      </c>
      <c r="AA354" s="22">
        <v>-1.64581E-2</v>
      </c>
      <c r="AB354" s="22">
        <v>344</v>
      </c>
      <c r="AC354" s="22">
        <v>0.117188</v>
      </c>
      <c r="AD354">
        <f t="shared" si="64"/>
        <v>16.458099999999998</v>
      </c>
      <c r="AE354">
        <f t="shared" si="65"/>
        <v>1.9387312637999998</v>
      </c>
      <c r="AF354" s="9"/>
      <c r="AG354" s="22">
        <v>1.6322300000000001</v>
      </c>
      <c r="AH354" s="22">
        <v>389.78</v>
      </c>
      <c r="AI354" s="22">
        <v>-1.38519E-2</v>
      </c>
      <c r="AJ354" s="22">
        <v>344</v>
      </c>
      <c r="AK354" s="22">
        <v>1.63147</v>
      </c>
      <c r="AL354">
        <f t="shared" si="66"/>
        <v>13.851900000000001</v>
      </c>
      <c r="AM354">
        <f t="shared" si="67"/>
        <v>22.609486737000001</v>
      </c>
      <c r="AP354" s="9"/>
      <c r="AQ354" s="22">
        <v>0.117798</v>
      </c>
      <c r="AR354" s="22">
        <v>500.58</v>
      </c>
      <c r="AS354" s="22">
        <v>-1.6424600000000001E-2</v>
      </c>
      <c r="AT354" s="22">
        <v>344</v>
      </c>
      <c r="AU354" s="22">
        <v>0.11740100000000001</v>
      </c>
      <c r="AV354">
        <f t="shared" si="68"/>
        <v>16.424600000000002</v>
      </c>
      <c r="AW354">
        <f t="shared" si="69"/>
        <v>1.9347850308000001</v>
      </c>
      <c r="AX354" s="9"/>
      <c r="AY354" s="22">
        <v>1.6322300000000001</v>
      </c>
      <c r="AZ354" s="22">
        <v>650.06200000000001</v>
      </c>
      <c r="BA354" s="22">
        <v>-1.36414E-2</v>
      </c>
      <c r="BB354" s="22">
        <v>344</v>
      </c>
      <c r="BC354" s="22">
        <v>1.6317699999999999</v>
      </c>
      <c r="BD354">
        <f t="shared" si="70"/>
        <v>13.641399999999999</v>
      </c>
      <c r="BE354">
        <f t="shared" si="71"/>
        <v>22.265902321999999</v>
      </c>
    </row>
    <row r="355" spans="6:57">
      <c r="F355" s="9"/>
      <c r="G355" s="22">
        <v>0.112762</v>
      </c>
      <c r="H355" s="22">
        <v>75.791899999999998</v>
      </c>
      <c r="I355" s="22">
        <v>-1.6445899999999999E-2</v>
      </c>
      <c r="J355" s="22">
        <v>345</v>
      </c>
      <c r="K355" s="22">
        <v>0.112244</v>
      </c>
      <c r="L355">
        <f t="shared" si="60"/>
        <v>16.445899999999998</v>
      </c>
      <c r="M355">
        <f t="shared" si="61"/>
        <v>1.8544725757999998</v>
      </c>
      <c r="N355" s="9"/>
      <c r="O355" s="22">
        <v>1.63727</v>
      </c>
      <c r="P355" s="22">
        <v>190.791</v>
      </c>
      <c r="Q355" s="22">
        <v>-1.4401199999999999E-2</v>
      </c>
      <c r="R355" s="22">
        <v>345</v>
      </c>
      <c r="S355" s="22">
        <v>1.63666</v>
      </c>
      <c r="T355">
        <f t="shared" si="62"/>
        <v>14.401199999999999</v>
      </c>
      <c r="U355">
        <f t="shared" si="63"/>
        <v>23.578652723999998</v>
      </c>
      <c r="X355" s="9"/>
      <c r="Y355" s="22">
        <v>0.112762</v>
      </c>
      <c r="Z355" s="22">
        <v>308.35300000000001</v>
      </c>
      <c r="AA355" s="22">
        <v>-1.64551E-2</v>
      </c>
      <c r="AB355" s="22">
        <v>345</v>
      </c>
      <c r="AC355" s="22">
        <v>0.112274</v>
      </c>
      <c r="AD355">
        <f t="shared" si="64"/>
        <v>16.455100000000002</v>
      </c>
      <c r="AE355">
        <f t="shared" si="65"/>
        <v>1.8555099862000002</v>
      </c>
      <c r="AF355" s="9"/>
      <c r="AG355" s="22">
        <v>1.63727</v>
      </c>
      <c r="AH355" s="22">
        <v>389.88099999999997</v>
      </c>
      <c r="AI355" s="22">
        <v>-1.3720700000000001E-2</v>
      </c>
      <c r="AJ355" s="22">
        <v>345</v>
      </c>
      <c r="AK355" s="22">
        <v>1.63635</v>
      </c>
      <c r="AL355">
        <f t="shared" si="66"/>
        <v>13.720700000000001</v>
      </c>
      <c r="AM355">
        <f t="shared" si="67"/>
        <v>22.464490489000003</v>
      </c>
      <c r="AP355" s="9"/>
      <c r="AQ355" s="22">
        <v>0.112762</v>
      </c>
      <c r="AR355" s="22">
        <v>500.68099999999998</v>
      </c>
      <c r="AS355" s="22">
        <v>-1.6424600000000001E-2</v>
      </c>
      <c r="AT355" s="22">
        <v>345</v>
      </c>
      <c r="AU355" s="22">
        <v>0.112183</v>
      </c>
      <c r="AV355">
        <f t="shared" si="68"/>
        <v>16.424600000000002</v>
      </c>
      <c r="AW355">
        <f t="shared" si="69"/>
        <v>1.8520707452000003</v>
      </c>
      <c r="AX355" s="9"/>
      <c r="AY355" s="22">
        <v>1.63727</v>
      </c>
      <c r="AZ355" s="22">
        <v>650.16300000000001</v>
      </c>
      <c r="BA355" s="22">
        <v>-1.35803E-2</v>
      </c>
      <c r="BB355" s="22">
        <v>345</v>
      </c>
      <c r="BC355" s="22">
        <v>1.63635</v>
      </c>
      <c r="BD355">
        <f t="shared" si="70"/>
        <v>13.580299999999999</v>
      </c>
      <c r="BE355">
        <f t="shared" si="71"/>
        <v>22.234617781000001</v>
      </c>
    </row>
    <row r="356" spans="6:57">
      <c r="F356" s="9"/>
      <c r="G356" s="22">
        <v>0.107727</v>
      </c>
      <c r="H356" s="22">
        <v>75.892600000000002</v>
      </c>
      <c r="I356" s="22">
        <v>-1.64581E-2</v>
      </c>
      <c r="J356" s="22">
        <v>346</v>
      </c>
      <c r="K356" s="22">
        <v>0.107239</v>
      </c>
      <c r="L356">
        <f t="shared" si="60"/>
        <v>16.458099999999998</v>
      </c>
      <c r="M356">
        <f t="shared" si="61"/>
        <v>1.7729817386999998</v>
      </c>
      <c r="N356" s="9"/>
      <c r="O356" s="22">
        <v>1.6423000000000001</v>
      </c>
      <c r="P356" s="22">
        <v>190.892</v>
      </c>
      <c r="Q356" s="22">
        <v>-1.43097E-2</v>
      </c>
      <c r="R356" s="22">
        <v>346</v>
      </c>
      <c r="S356" s="22">
        <v>1.64124</v>
      </c>
      <c r="T356">
        <f t="shared" si="62"/>
        <v>14.309699999999999</v>
      </c>
      <c r="U356">
        <f t="shared" si="63"/>
        <v>23.500820310000002</v>
      </c>
      <c r="X356" s="9"/>
      <c r="Y356" s="22">
        <v>0.107727</v>
      </c>
      <c r="Z356" s="22">
        <v>308.45400000000001</v>
      </c>
      <c r="AA356" s="22">
        <v>-1.64581E-2</v>
      </c>
      <c r="AB356" s="22">
        <v>346</v>
      </c>
      <c r="AC356" s="22">
        <v>0.10714700000000001</v>
      </c>
      <c r="AD356">
        <f t="shared" si="64"/>
        <v>16.458099999999998</v>
      </c>
      <c r="AE356">
        <f t="shared" si="65"/>
        <v>1.7729817386999998</v>
      </c>
      <c r="AF356" s="9"/>
      <c r="AG356" s="22">
        <v>1.6423000000000001</v>
      </c>
      <c r="AH356" s="22">
        <v>389.98200000000003</v>
      </c>
      <c r="AI356" s="22">
        <v>-1.3623E-2</v>
      </c>
      <c r="AJ356" s="22">
        <v>346</v>
      </c>
      <c r="AK356" s="22">
        <v>1.64154</v>
      </c>
      <c r="AL356">
        <f t="shared" si="66"/>
        <v>13.622999999999999</v>
      </c>
      <c r="AM356">
        <f t="shared" si="67"/>
        <v>22.373052900000001</v>
      </c>
      <c r="AP356" s="9"/>
      <c r="AQ356" s="22">
        <v>0.107727</v>
      </c>
      <c r="AR356" s="22">
        <v>500.78199999999998</v>
      </c>
      <c r="AS356" s="22">
        <v>-1.6427600000000001E-2</v>
      </c>
      <c r="AT356" s="22">
        <v>346</v>
      </c>
      <c r="AU356" s="22">
        <v>0.107178</v>
      </c>
      <c r="AV356">
        <f t="shared" si="68"/>
        <v>16.427600000000002</v>
      </c>
      <c r="AW356">
        <f t="shared" si="69"/>
        <v>1.7696960652000002</v>
      </c>
      <c r="AX356" s="9"/>
      <c r="AY356" s="22">
        <v>1.6423000000000001</v>
      </c>
      <c r="AZ356" s="22">
        <v>650.26300000000003</v>
      </c>
      <c r="BA356" s="22">
        <v>-1.3443E-2</v>
      </c>
      <c r="BB356" s="22">
        <v>346</v>
      </c>
      <c r="BC356" s="22">
        <v>1.64215</v>
      </c>
      <c r="BD356">
        <f t="shared" si="70"/>
        <v>13.443</v>
      </c>
      <c r="BE356">
        <f t="shared" si="71"/>
        <v>22.077438900000001</v>
      </c>
    </row>
    <row r="357" spans="6:57">
      <c r="F357" s="9"/>
      <c r="G357" s="22">
        <v>0.10269200000000001</v>
      </c>
      <c r="H357" s="22">
        <v>75.993300000000005</v>
      </c>
      <c r="I357" s="22">
        <v>-1.6445899999999999E-2</v>
      </c>
      <c r="J357" s="22">
        <v>347</v>
      </c>
      <c r="K357" s="22">
        <v>0.10211199999999999</v>
      </c>
      <c r="L357">
        <f t="shared" si="60"/>
        <v>16.445899999999998</v>
      </c>
      <c r="M357">
        <f t="shared" si="61"/>
        <v>1.6888623627999999</v>
      </c>
      <c r="N357" s="9"/>
      <c r="O357" s="22">
        <v>1.64734</v>
      </c>
      <c r="P357" s="22">
        <v>190.99199999999999</v>
      </c>
      <c r="Q357" s="22">
        <v>-1.42395E-2</v>
      </c>
      <c r="R357" s="22">
        <v>347</v>
      </c>
      <c r="S357" s="22">
        <v>1.64642</v>
      </c>
      <c r="T357">
        <f t="shared" si="62"/>
        <v>14.2395</v>
      </c>
      <c r="U357">
        <f t="shared" si="63"/>
        <v>23.457297929999999</v>
      </c>
      <c r="X357" s="9"/>
      <c r="Y357" s="22">
        <v>0.10269200000000001</v>
      </c>
      <c r="Z357" s="22">
        <v>308.55399999999997</v>
      </c>
      <c r="AA357" s="22">
        <v>-1.64581E-2</v>
      </c>
      <c r="AB357" s="22">
        <v>347</v>
      </c>
      <c r="AC357" s="22">
        <v>0.10208100000000001</v>
      </c>
      <c r="AD357">
        <f t="shared" si="64"/>
        <v>16.458099999999998</v>
      </c>
      <c r="AE357">
        <f t="shared" si="65"/>
        <v>1.6901152051999999</v>
      </c>
      <c r="AF357" s="9"/>
      <c r="AG357" s="22">
        <v>1.64734</v>
      </c>
      <c r="AH357" s="22">
        <v>390.08300000000003</v>
      </c>
      <c r="AI357" s="22">
        <v>-1.3543700000000001E-2</v>
      </c>
      <c r="AJ357" s="22">
        <v>347</v>
      </c>
      <c r="AK357" s="22">
        <v>1.64642</v>
      </c>
      <c r="AL357">
        <f t="shared" si="66"/>
        <v>13.543700000000001</v>
      </c>
      <c r="AM357">
        <f t="shared" si="67"/>
        <v>22.311078758000001</v>
      </c>
      <c r="AP357" s="9"/>
      <c r="AQ357" s="22">
        <v>0.10269200000000001</v>
      </c>
      <c r="AR357" s="22">
        <v>500.88200000000001</v>
      </c>
      <c r="AS357" s="22">
        <v>-1.6418499999999999E-2</v>
      </c>
      <c r="AT357" s="22">
        <v>347</v>
      </c>
      <c r="AU357" s="22">
        <v>0.102051</v>
      </c>
      <c r="AV357">
        <f t="shared" si="68"/>
        <v>16.418499999999998</v>
      </c>
      <c r="AW357">
        <f t="shared" si="69"/>
        <v>1.6860486019999998</v>
      </c>
      <c r="AX357" s="9"/>
      <c r="AY357" s="22">
        <v>1.64734</v>
      </c>
      <c r="AZ357" s="22">
        <v>650.36400000000003</v>
      </c>
      <c r="BA357" s="22">
        <v>-1.3327E-2</v>
      </c>
      <c r="BB357" s="22">
        <v>347</v>
      </c>
      <c r="BC357" s="22">
        <v>1.64703</v>
      </c>
      <c r="BD357">
        <f t="shared" si="70"/>
        <v>13.327</v>
      </c>
      <c r="BE357">
        <f t="shared" si="71"/>
        <v>21.954100180000001</v>
      </c>
    </row>
    <row r="358" spans="6:57">
      <c r="F358" s="9"/>
      <c r="G358" s="22">
        <v>9.7656300000000001E-2</v>
      </c>
      <c r="H358" s="22">
        <v>76.093999999999994</v>
      </c>
      <c r="I358" s="22">
        <v>-1.6452000000000001E-2</v>
      </c>
      <c r="J358" s="22">
        <v>348</v>
      </c>
      <c r="K358" s="22">
        <v>9.7137500000000002E-2</v>
      </c>
      <c r="L358">
        <f t="shared" si="60"/>
        <v>16.452000000000002</v>
      </c>
      <c r="M358">
        <f t="shared" si="61"/>
        <v>1.6066414476000002</v>
      </c>
      <c r="N358" s="9"/>
      <c r="O358" s="22">
        <v>1.6523699999999999</v>
      </c>
      <c r="P358" s="22">
        <v>191.09299999999999</v>
      </c>
      <c r="Q358" s="22">
        <v>-1.4123500000000001E-2</v>
      </c>
      <c r="R358" s="22">
        <v>348</v>
      </c>
      <c r="S358" s="22">
        <v>1.6519200000000001</v>
      </c>
      <c r="T358">
        <f t="shared" si="62"/>
        <v>14.1235</v>
      </c>
      <c r="U358">
        <f t="shared" si="63"/>
        <v>23.337247694999999</v>
      </c>
      <c r="X358" s="9"/>
      <c r="Y358" s="22">
        <v>9.7656300000000001E-2</v>
      </c>
      <c r="Z358" s="22">
        <v>308.65499999999997</v>
      </c>
      <c r="AA358" s="22">
        <v>-1.6448999999999998E-2</v>
      </c>
      <c r="AB358" s="22">
        <v>348</v>
      </c>
      <c r="AC358" s="22">
        <v>9.7381599999999999E-2</v>
      </c>
      <c r="AD358">
        <f t="shared" si="64"/>
        <v>16.448999999999998</v>
      </c>
      <c r="AE358">
        <f t="shared" si="65"/>
        <v>1.6063484786999997</v>
      </c>
      <c r="AF358" s="9"/>
      <c r="AG358" s="22">
        <v>1.6523699999999999</v>
      </c>
      <c r="AH358" s="22">
        <v>390.18299999999999</v>
      </c>
      <c r="AI358" s="22">
        <v>-1.33972E-2</v>
      </c>
      <c r="AJ358" s="22">
        <v>348</v>
      </c>
      <c r="AK358" s="22">
        <v>1.651</v>
      </c>
      <c r="AL358">
        <f t="shared" si="66"/>
        <v>13.3972</v>
      </c>
      <c r="AM358">
        <f t="shared" si="67"/>
        <v>22.137131363999998</v>
      </c>
      <c r="AP358" s="9"/>
      <c r="AQ358" s="22">
        <v>9.7656300000000001E-2</v>
      </c>
      <c r="AR358" s="22">
        <v>500.983</v>
      </c>
      <c r="AS358" s="22">
        <v>-1.6424600000000001E-2</v>
      </c>
      <c r="AT358" s="22">
        <v>348</v>
      </c>
      <c r="AU358" s="22">
        <v>9.6954299999999993E-2</v>
      </c>
      <c r="AV358">
        <f t="shared" si="68"/>
        <v>16.424600000000002</v>
      </c>
      <c r="AW358">
        <f t="shared" si="69"/>
        <v>1.6039656649800003</v>
      </c>
      <c r="AX358" s="9"/>
      <c r="AY358" s="22">
        <v>1.6523699999999999</v>
      </c>
      <c r="AZ358" s="22">
        <v>650.46500000000003</v>
      </c>
      <c r="BA358" s="22">
        <v>-1.31989E-2</v>
      </c>
      <c r="BB358" s="22">
        <v>348</v>
      </c>
      <c r="BC358" s="22">
        <v>1.6513100000000001</v>
      </c>
      <c r="BD358">
        <f t="shared" si="70"/>
        <v>13.1989</v>
      </c>
      <c r="BE358">
        <f t="shared" si="71"/>
        <v>21.809466392999997</v>
      </c>
    </row>
    <row r="359" spans="6:57">
      <c r="F359" s="9"/>
      <c r="G359" s="22">
        <v>9.2620800000000003E-2</v>
      </c>
      <c r="H359" s="22">
        <v>76.194699999999997</v>
      </c>
      <c r="I359" s="22">
        <v>-1.64429E-2</v>
      </c>
      <c r="J359" s="22">
        <v>349</v>
      </c>
      <c r="K359" s="22">
        <v>9.2040999999999998E-2</v>
      </c>
      <c r="L359">
        <f t="shared" si="60"/>
        <v>16.442900000000002</v>
      </c>
      <c r="M359">
        <f t="shared" si="61"/>
        <v>1.5229545523200001</v>
      </c>
      <c r="N359" s="9"/>
      <c r="O359" s="22">
        <v>1.65741</v>
      </c>
      <c r="P359" s="22">
        <v>191.19399999999999</v>
      </c>
      <c r="Q359" s="22">
        <v>-1.39893E-2</v>
      </c>
      <c r="R359" s="22">
        <v>349</v>
      </c>
      <c r="S359" s="22">
        <v>1.6561900000000001</v>
      </c>
      <c r="T359">
        <f t="shared" si="62"/>
        <v>13.9893</v>
      </c>
      <c r="U359">
        <f t="shared" si="63"/>
        <v>23.186005713</v>
      </c>
      <c r="X359" s="9"/>
      <c r="Y359" s="22">
        <v>9.2620800000000003E-2</v>
      </c>
      <c r="Z359" s="22">
        <v>308.75599999999997</v>
      </c>
      <c r="AA359" s="22">
        <v>-1.6445899999999999E-2</v>
      </c>
      <c r="AB359" s="22">
        <v>349</v>
      </c>
      <c r="AC359" s="22">
        <v>9.2315700000000001E-2</v>
      </c>
      <c r="AD359">
        <f t="shared" si="64"/>
        <v>16.445899999999998</v>
      </c>
      <c r="AE359">
        <f t="shared" si="65"/>
        <v>1.5232324147199998</v>
      </c>
      <c r="AF359" s="9"/>
      <c r="AG359" s="22">
        <v>1.65741</v>
      </c>
      <c r="AH359" s="22">
        <v>390.28399999999999</v>
      </c>
      <c r="AI359" s="22">
        <v>-1.3235500000000001E-2</v>
      </c>
      <c r="AJ359" s="22">
        <v>349</v>
      </c>
      <c r="AK359" s="22">
        <v>1.6568000000000001</v>
      </c>
      <c r="AL359">
        <f t="shared" si="66"/>
        <v>13.2355</v>
      </c>
      <c r="AM359">
        <f t="shared" si="67"/>
        <v>21.936650055000001</v>
      </c>
      <c r="AP359" s="9"/>
      <c r="AQ359" s="22">
        <v>9.2620800000000003E-2</v>
      </c>
      <c r="AR359" s="22">
        <v>501.084</v>
      </c>
      <c r="AS359" s="22">
        <v>-1.6418499999999999E-2</v>
      </c>
      <c r="AT359" s="22">
        <v>349</v>
      </c>
      <c r="AU359" s="22">
        <v>9.2163099999999998E-2</v>
      </c>
      <c r="AV359">
        <f t="shared" si="68"/>
        <v>16.418499999999998</v>
      </c>
      <c r="AW359">
        <f t="shared" si="69"/>
        <v>1.5206946047999998</v>
      </c>
      <c r="AX359" s="9"/>
      <c r="AY359" s="22">
        <v>1.65741</v>
      </c>
      <c r="AZ359" s="22">
        <v>650.56500000000005</v>
      </c>
      <c r="BA359" s="22">
        <v>-1.3085899999999999E-2</v>
      </c>
      <c r="BB359" s="22">
        <v>349</v>
      </c>
      <c r="BC359" s="22">
        <v>1.6568000000000001</v>
      </c>
      <c r="BD359">
        <f t="shared" si="70"/>
        <v>13.085899999999999</v>
      </c>
      <c r="BE359">
        <f t="shared" si="71"/>
        <v>21.688701518999999</v>
      </c>
    </row>
    <row r="360" spans="6:57">
      <c r="F360" s="9"/>
      <c r="G360" s="22">
        <v>8.7585399999999994E-2</v>
      </c>
      <c r="H360" s="22">
        <v>76.295400000000001</v>
      </c>
      <c r="I360" s="22">
        <v>-1.6436800000000001E-2</v>
      </c>
      <c r="J360" s="22">
        <v>350</v>
      </c>
      <c r="K360" s="22">
        <v>8.69751E-2</v>
      </c>
      <c r="L360">
        <f t="shared" si="60"/>
        <v>16.436800000000002</v>
      </c>
      <c r="M360">
        <f t="shared" si="61"/>
        <v>1.4396237027200001</v>
      </c>
      <c r="N360" s="9"/>
      <c r="O360" s="22">
        <v>1.66245</v>
      </c>
      <c r="P360" s="22">
        <v>191.29400000000001</v>
      </c>
      <c r="Q360" s="22">
        <v>-1.3876299999999999E-2</v>
      </c>
      <c r="R360" s="22">
        <v>350</v>
      </c>
      <c r="S360" s="22">
        <v>1.66168</v>
      </c>
      <c r="T360">
        <f t="shared" si="62"/>
        <v>13.876299999999999</v>
      </c>
      <c r="U360">
        <f t="shared" si="63"/>
        <v>23.068654934999998</v>
      </c>
      <c r="X360" s="9"/>
      <c r="Y360" s="22">
        <v>8.7585399999999994E-2</v>
      </c>
      <c r="Z360" s="22">
        <v>308.85599999999999</v>
      </c>
      <c r="AA360" s="22">
        <v>-1.6448999999999998E-2</v>
      </c>
      <c r="AB360" s="22">
        <v>350</v>
      </c>
      <c r="AC360" s="22">
        <v>8.7066699999999997E-2</v>
      </c>
      <c r="AD360">
        <f t="shared" si="64"/>
        <v>16.448999999999998</v>
      </c>
      <c r="AE360">
        <f t="shared" si="65"/>
        <v>1.4406922445999997</v>
      </c>
      <c r="AF360" s="9"/>
      <c r="AG360" s="22">
        <v>1.66245</v>
      </c>
      <c r="AH360" s="22">
        <v>390.38499999999999</v>
      </c>
      <c r="AI360" s="22">
        <v>-1.30768E-2</v>
      </c>
      <c r="AJ360" s="22">
        <v>350</v>
      </c>
      <c r="AK360" s="22">
        <v>1.66168</v>
      </c>
      <c r="AL360">
        <f t="shared" si="66"/>
        <v>13.076799999999999</v>
      </c>
      <c r="AM360">
        <f t="shared" si="67"/>
        <v>21.739526159999997</v>
      </c>
      <c r="AP360" s="9"/>
      <c r="AQ360" s="22">
        <v>8.7585399999999994E-2</v>
      </c>
      <c r="AR360" s="22">
        <v>501.185</v>
      </c>
      <c r="AS360" s="22">
        <v>-1.6424600000000001E-2</v>
      </c>
      <c r="AT360" s="22">
        <v>350</v>
      </c>
      <c r="AU360" s="22">
        <v>8.69751E-2</v>
      </c>
      <c r="AV360">
        <f t="shared" si="68"/>
        <v>16.424600000000002</v>
      </c>
      <c r="AW360">
        <f t="shared" si="69"/>
        <v>1.43855516084</v>
      </c>
      <c r="AX360" s="9"/>
      <c r="AY360" s="22">
        <v>1.66245</v>
      </c>
      <c r="AZ360" s="22">
        <v>650.66600000000005</v>
      </c>
      <c r="BA360" s="22">
        <v>-1.2914999999999999E-2</v>
      </c>
      <c r="BB360" s="22">
        <v>350</v>
      </c>
      <c r="BC360" s="22">
        <v>1.6613800000000001</v>
      </c>
      <c r="BD360">
        <f t="shared" si="70"/>
        <v>12.914999999999999</v>
      </c>
      <c r="BE360">
        <f t="shared" si="71"/>
        <v>21.470541749999999</v>
      </c>
    </row>
    <row r="361" spans="6:57">
      <c r="F361" s="9"/>
      <c r="G361" s="22">
        <v>8.2549999999999998E-2</v>
      </c>
      <c r="H361" s="22">
        <v>76.396100000000004</v>
      </c>
      <c r="I361" s="22">
        <v>-1.6436800000000001E-2</v>
      </c>
      <c r="J361" s="22">
        <v>351</v>
      </c>
      <c r="K361" s="22">
        <v>8.2000699999999996E-2</v>
      </c>
      <c r="L361">
        <f t="shared" si="60"/>
        <v>16.436800000000002</v>
      </c>
      <c r="M361">
        <f t="shared" si="61"/>
        <v>1.3568578400000002</v>
      </c>
      <c r="N361" s="9"/>
      <c r="O361" s="22">
        <v>1.6674800000000001</v>
      </c>
      <c r="P361" s="22">
        <v>191.39500000000001</v>
      </c>
      <c r="Q361" s="22">
        <v>-1.3781699999999999E-2</v>
      </c>
      <c r="R361" s="22">
        <v>351</v>
      </c>
      <c r="S361" s="22">
        <v>1.66656</v>
      </c>
      <c r="T361">
        <f t="shared" si="62"/>
        <v>13.781699999999999</v>
      </c>
      <c r="U361">
        <f t="shared" si="63"/>
        <v>22.980709116</v>
      </c>
      <c r="X361" s="9"/>
      <c r="Y361" s="22">
        <v>8.2549999999999998E-2</v>
      </c>
      <c r="Z361" s="22">
        <v>308.95699999999999</v>
      </c>
      <c r="AA361" s="22">
        <v>-1.6461199999999999E-2</v>
      </c>
      <c r="AB361" s="22">
        <v>351</v>
      </c>
      <c r="AC361" s="22">
        <v>8.2000699999999996E-2</v>
      </c>
      <c r="AD361">
        <f t="shared" si="64"/>
        <v>16.461199999999998</v>
      </c>
      <c r="AE361">
        <f t="shared" si="65"/>
        <v>1.3588720599999997</v>
      </c>
      <c r="AF361" s="9"/>
      <c r="AG361" s="22">
        <v>1.6674800000000001</v>
      </c>
      <c r="AH361" s="22">
        <v>390.48500000000001</v>
      </c>
      <c r="AI361" s="22">
        <v>-1.29791E-2</v>
      </c>
      <c r="AJ361" s="22">
        <v>351</v>
      </c>
      <c r="AK361" s="22">
        <v>1.66656</v>
      </c>
      <c r="AL361">
        <f t="shared" si="66"/>
        <v>12.979100000000001</v>
      </c>
      <c r="AM361">
        <f t="shared" si="67"/>
        <v>21.642389668000003</v>
      </c>
      <c r="AP361" s="9"/>
      <c r="AQ361" s="22">
        <v>8.2549999999999998E-2</v>
      </c>
      <c r="AR361" s="22">
        <v>501.28500000000003</v>
      </c>
      <c r="AS361" s="22">
        <v>-1.6421499999999999E-2</v>
      </c>
      <c r="AT361" s="22">
        <v>351</v>
      </c>
      <c r="AU361" s="22">
        <v>8.2183800000000001E-2</v>
      </c>
      <c r="AV361">
        <f t="shared" si="68"/>
        <v>16.421499999999998</v>
      </c>
      <c r="AW361">
        <f t="shared" si="69"/>
        <v>1.3555948249999998</v>
      </c>
      <c r="AX361" s="9"/>
      <c r="AY361" s="22">
        <v>1.6674800000000001</v>
      </c>
      <c r="AZ361" s="22">
        <v>650.76700000000005</v>
      </c>
      <c r="BA361" s="22">
        <v>-1.2811299999999999E-2</v>
      </c>
      <c r="BB361" s="22">
        <v>351</v>
      </c>
      <c r="BC361" s="22">
        <v>1.66656</v>
      </c>
      <c r="BD361">
        <f t="shared" si="70"/>
        <v>12.811299999999999</v>
      </c>
      <c r="BE361">
        <f t="shared" si="71"/>
        <v>21.362586524000001</v>
      </c>
    </row>
    <row r="362" spans="6:57">
      <c r="F362" s="9"/>
      <c r="G362" s="22">
        <v>7.7514600000000003E-2</v>
      </c>
      <c r="H362" s="22">
        <v>76.496799999999993</v>
      </c>
      <c r="I362" s="22">
        <v>-1.6436800000000001E-2</v>
      </c>
      <c r="J362" s="22">
        <v>352</v>
      </c>
      <c r="K362" s="22">
        <v>7.69653E-2</v>
      </c>
      <c r="L362">
        <f t="shared" si="60"/>
        <v>16.436800000000002</v>
      </c>
      <c r="M362">
        <f t="shared" si="61"/>
        <v>1.2740919772800001</v>
      </c>
      <c r="N362" s="9"/>
      <c r="O362" s="22">
        <v>1.67252</v>
      </c>
      <c r="P362" s="22">
        <v>191.49600000000001</v>
      </c>
      <c r="Q362" s="22">
        <v>-1.3638300000000001E-2</v>
      </c>
      <c r="R362" s="22">
        <v>352</v>
      </c>
      <c r="S362" s="22">
        <v>1.6714500000000001</v>
      </c>
      <c r="T362">
        <f t="shared" si="62"/>
        <v>13.638300000000001</v>
      </c>
      <c r="U362">
        <f t="shared" si="63"/>
        <v>22.810329516000003</v>
      </c>
      <c r="X362" s="9"/>
      <c r="Y362" s="22">
        <v>7.7514600000000003E-2</v>
      </c>
      <c r="Z362" s="22">
        <v>309.05799999999999</v>
      </c>
      <c r="AA362" s="22">
        <v>-1.6452000000000001E-2</v>
      </c>
      <c r="AB362" s="22">
        <v>352</v>
      </c>
      <c r="AC362" s="22">
        <v>7.6904299999999995E-2</v>
      </c>
      <c r="AD362">
        <f t="shared" si="64"/>
        <v>16.452000000000002</v>
      </c>
      <c r="AE362">
        <f t="shared" si="65"/>
        <v>1.2752701992000002</v>
      </c>
      <c r="AF362" s="9"/>
      <c r="AG362" s="22">
        <v>1.67252</v>
      </c>
      <c r="AH362" s="22">
        <v>390.58600000000001</v>
      </c>
      <c r="AI362" s="22">
        <v>-1.2796E-2</v>
      </c>
      <c r="AJ362" s="22">
        <v>352</v>
      </c>
      <c r="AK362" s="22">
        <v>1.6717500000000001</v>
      </c>
      <c r="AL362">
        <f t="shared" si="66"/>
        <v>12.795999999999999</v>
      </c>
      <c r="AM362">
        <f t="shared" si="67"/>
        <v>21.401565919999999</v>
      </c>
      <c r="AP362" s="9"/>
      <c r="AQ362" s="22">
        <v>7.7514600000000003E-2</v>
      </c>
      <c r="AR362" s="22">
        <v>501.38600000000002</v>
      </c>
      <c r="AS362" s="22">
        <v>-1.64154E-2</v>
      </c>
      <c r="AT362" s="22">
        <v>352</v>
      </c>
      <c r="AU362" s="22">
        <v>7.6934799999999998E-2</v>
      </c>
      <c r="AV362">
        <f t="shared" si="68"/>
        <v>16.415400000000002</v>
      </c>
      <c r="AW362">
        <f t="shared" si="69"/>
        <v>1.2724331648400002</v>
      </c>
      <c r="AX362" s="9"/>
      <c r="AY362" s="22">
        <v>1.67252</v>
      </c>
      <c r="AZ362" s="22">
        <v>650.86800000000005</v>
      </c>
      <c r="BA362" s="22">
        <v>-1.2616E-2</v>
      </c>
      <c r="BB362" s="22">
        <v>352</v>
      </c>
      <c r="BC362" s="22">
        <v>1.6717500000000001</v>
      </c>
      <c r="BD362">
        <f t="shared" si="70"/>
        <v>12.616</v>
      </c>
      <c r="BE362">
        <f t="shared" si="71"/>
        <v>21.10051232</v>
      </c>
    </row>
    <row r="363" spans="6:57">
      <c r="F363" s="9"/>
      <c r="G363" s="22">
        <v>7.2479199999999994E-2</v>
      </c>
      <c r="H363" s="22">
        <v>76.5976</v>
      </c>
      <c r="I363" s="22">
        <v>-1.6452000000000001E-2</v>
      </c>
      <c r="J363" s="22">
        <v>353</v>
      </c>
      <c r="K363" s="22">
        <v>7.1868899999999999E-2</v>
      </c>
      <c r="L363">
        <f t="shared" si="60"/>
        <v>16.452000000000002</v>
      </c>
      <c r="M363">
        <f t="shared" si="61"/>
        <v>1.1924277984</v>
      </c>
      <c r="N363" s="9"/>
      <c r="O363" s="22">
        <v>1.6775500000000001</v>
      </c>
      <c r="P363" s="22">
        <v>191.59700000000001</v>
      </c>
      <c r="Q363" s="22">
        <v>-1.34827E-2</v>
      </c>
      <c r="R363" s="22">
        <v>353</v>
      </c>
      <c r="S363" s="22">
        <v>1.6766399999999999</v>
      </c>
      <c r="T363">
        <f t="shared" si="62"/>
        <v>13.482699999999999</v>
      </c>
      <c r="U363">
        <f t="shared" si="63"/>
        <v>22.617903385000002</v>
      </c>
      <c r="X363" s="9"/>
      <c r="Y363" s="22">
        <v>7.2479199999999994E-2</v>
      </c>
      <c r="Z363" s="22">
        <v>309.15800000000002</v>
      </c>
      <c r="AA363" s="22">
        <v>-1.64581E-2</v>
      </c>
      <c r="AB363" s="22">
        <v>353</v>
      </c>
      <c r="AC363" s="22">
        <v>7.1807899999999994E-2</v>
      </c>
      <c r="AD363">
        <f t="shared" si="64"/>
        <v>16.458099999999998</v>
      </c>
      <c r="AE363">
        <f t="shared" si="65"/>
        <v>1.1928699215199998</v>
      </c>
      <c r="AF363" s="9"/>
      <c r="AG363" s="22">
        <v>1.6775500000000001</v>
      </c>
      <c r="AH363" s="22">
        <v>390.68700000000001</v>
      </c>
      <c r="AI363" s="22">
        <v>-1.26068E-2</v>
      </c>
      <c r="AJ363" s="22">
        <v>353</v>
      </c>
      <c r="AK363" s="22">
        <v>1.6763300000000001</v>
      </c>
      <c r="AL363">
        <f t="shared" si="66"/>
        <v>12.6068</v>
      </c>
      <c r="AM363">
        <f t="shared" si="67"/>
        <v>21.148537340000001</v>
      </c>
      <c r="AP363" s="9"/>
      <c r="AQ363" s="22">
        <v>7.2479199999999994E-2</v>
      </c>
      <c r="AR363" s="22">
        <v>501.48700000000002</v>
      </c>
      <c r="AS363" s="22">
        <v>-1.6424600000000001E-2</v>
      </c>
      <c r="AT363" s="22">
        <v>353</v>
      </c>
      <c r="AU363" s="22">
        <v>7.1716299999999997E-2</v>
      </c>
      <c r="AV363">
        <f t="shared" si="68"/>
        <v>16.424600000000002</v>
      </c>
      <c r="AW363">
        <f t="shared" si="69"/>
        <v>1.19044186832</v>
      </c>
      <c r="AX363" s="9"/>
      <c r="AY363" s="22">
        <v>1.6775500000000001</v>
      </c>
      <c r="AZ363" s="22">
        <v>650.96799999999996</v>
      </c>
      <c r="BA363" s="22">
        <v>-1.2445100000000001E-2</v>
      </c>
      <c r="BB363" s="22">
        <v>353</v>
      </c>
      <c r="BC363" s="22">
        <v>1.6769400000000001</v>
      </c>
      <c r="BD363">
        <f t="shared" si="70"/>
        <v>12.4451</v>
      </c>
      <c r="BE363">
        <f t="shared" si="71"/>
        <v>20.877277505000002</v>
      </c>
    </row>
    <row r="364" spans="6:57">
      <c r="F364" s="9"/>
      <c r="G364" s="22">
        <v>6.7443799999999998E-2</v>
      </c>
      <c r="H364" s="22">
        <v>76.698300000000003</v>
      </c>
      <c r="I364" s="22">
        <v>-1.64581E-2</v>
      </c>
      <c r="J364" s="22">
        <v>354</v>
      </c>
      <c r="K364" s="22">
        <v>6.6864000000000007E-2</v>
      </c>
      <c r="L364">
        <f t="shared" si="60"/>
        <v>16.458099999999998</v>
      </c>
      <c r="M364">
        <f t="shared" si="61"/>
        <v>1.10999680478</v>
      </c>
      <c r="N364" s="9"/>
      <c r="O364" s="22">
        <v>1.68259</v>
      </c>
      <c r="P364" s="22">
        <v>191.697</v>
      </c>
      <c r="Q364" s="22">
        <v>-1.33606E-2</v>
      </c>
      <c r="R364" s="22">
        <v>354</v>
      </c>
      <c r="S364" s="22">
        <v>1.6815199999999999</v>
      </c>
      <c r="T364">
        <f t="shared" si="62"/>
        <v>13.3606</v>
      </c>
      <c r="U364">
        <f t="shared" si="63"/>
        <v>22.480411954000001</v>
      </c>
      <c r="X364" s="9"/>
      <c r="Y364" s="22">
        <v>6.7443799999999998E-2</v>
      </c>
      <c r="Z364" s="22">
        <v>309.25900000000001</v>
      </c>
      <c r="AA364" s="22">
        <v>-1.64429E-2</v>
      </c>
      <c r="AB364" s="22">
        <v>354</v>
      </c>
      <c r="AC364" s="22">
        <v>6.6864000000000007E-2</v>
      </c>
      <c r="AD364">
        <f t="shared" si="64"/>
        <v>16.442900000000002</v>
      </c>
      <c r="AE364">
        <f t="shared" si="65"/>
        <v>1.1089716590200001</v>
      </c>
      <c r="AF364" s="9"/>
      <c r="AG364" s="22">
        <v>1.68259</v>
      </c>
      <c r="AH364" s="22">
        <v>390.78800000000001</v>
      </c>
      <c r="AI364" s="22">
        <v>-1.2463399999999999E-2</v>
      </c>
      <c r="AJ364" s="22">
        <v>354</v>
      </c>
      <c r="AK364" s="22">
        <v>1.6818200000000001</v>
      </c>
      <c r="AL364">
        <f t="shared" si="66"/>
        <v>12.4634</v>
      </c>
      <c r="AM364">
        <f t="shared" si="67"/>
        <v>20.970792205999999</v>
      </c>
      <c r="AP364" s="9"/>
      <c r="AQ364" s="22">
        <v>6.7443799999999998E-2</v>
      </c>
      <c r="AR364" s="22">
        <v>501.58699999999999</v>
      </c>
      <c r="AS364" s="22">
        <v>-1.6427600000000001E-2</v>
      </c>
      <c r="AT364" s="22">
        <v>354</v>
      </c>
      <c r="AU364" s="22">
        <v>6.6772499999999999E-2</v>
      </c>
      <c r="AV364">
        <f t="shared" si="68"/>
        <v>16.427600000000002</v>
      </c>
      <c r="AW364">
        <f t="shared" si="69"/>
        <v>1.1079397688800001</v>
      </c>
      <c r="AX364" s="9"/>
      <c r="AY364" s="22">
        <v>1.68259</v>
      </c>
      <c r="AZ364" s="22">
        <v>651.06899999999996</v>
      </c>
      <c r="BA364" s="22">
        <v>-1.22711E-2</v>
      </c>
      <c r="BB364" s="22">
        <v>354</v>
      </c>
      <c r="BC364" s="22">
        <v>1.6815199999999999</v>
      </c>
      <c r="BD364">
        <f t="shared" si="70"/>
        <v>12.271100000000001</v>
      </c>
      <c r="BE364">
        <f t="shared" si="71"/>
        <v>20.647230149000002</v>
      </c>
    </row>
    <row r="365" spans="6:57">
      <c r="F365" s="9"/>
      <c r="G365" s="22">
        <v>6.2408400000000003E-2</v>
      </c>
      <c r="H365" s="22">
        <v>76.799000000000007</v>
      </c>
      <c r="I365" s="22">
        <v>-1.64581E-2</v>
      </c>
      <c r="J365" s="22">
        <v>355</v>
      </c>
      <c r="K365" s="22">
        <v>6.18591E-2</v>
      </c>
      <c r="L365">
        <f t="shared" si="60"/>
        <v>16.458099999999998</v>
      </c>
      <c r="M365">
        <f t="shared" si="61"/>
        <v>1.0271236880399999</v>
      </c>
      <c r="N365" s="9"/>
      <c r="O365" s="22">
        <v>1.6876199999999999</v>
      </c>
      <c r="P365" s="22">
        <v>191.798</v>
      </c>
      <c r="Q365" s="22">
        <v>-1.31927E-2</v>
      </c>
      <c r="R365" s="22">
        <v>355</v>
      </c>
      <c r="S365" s="22">
        <v>1.6870099999999999</v>
      </c>
      <c r="T365">
        <f t="shared" si="62"/>
        <v>13.1927</v>
      </c>
      <c r="U365">
        <f t="shared" si="63"/>
        <v>22.264264374</v>
      </c>
      <c r="X365" s="9"/>
      <c r="Y365" s="22">
        <v>6.2408400000000003E-2</v>
      </c>
      <c r="Z365" s="22">
        <v>309.36</v>
      </c>
      <c r="AA365" s="22">
        <v>-1.64551E-2</v>
      </c>
      <c r="AB365" s="22">
        <v>355</v>
      </c>
      <c r="AC365" s="22">
        <v>6.1828599999999997E-2</v>
      </c>
      <c r="AD365">
        <f t="shared" si="64"/>
        <v>16.455100000000002</v>
      </c>
      <c r="AE365">
        <f t="shared" si="65"/>
        <v>1.0269364628400002</v>
      </c>
      <c r="AF365" s="9"/>
      <c r="AG365" s="22">
        <v>1.6876199999999999</v>
      </c>
      <c r="AH365" s="22">
        <v>390.88799999999998</v>
      </c>
      <c r="AI365" s="22">
        <v>-1.2268100000000001E-2</v>
      </c>
      <c r="AJ365" s="22">
        <v>355</v>
      </c>
      <c r="AK365" s="22">
        <v>1.6867099999999999</v>
      </c>
      <c r="AL365">
        <f t="shared" si="66"/>
        <v>12.2681</v>
      </c>
      <c r="AM365">
        <f t="shared" si="67"/>
        <v>20.703890921999999</v>
      </c>
      <c r="AP365" s="9"/>
      <c r="AQ365" s="22">
        <v>6.2408400000000003E-2</v>
      </c>
      <c r="AR365" s="22">
        <v>501.68799999999999</v>
      </c>
      <c r="AS365" s="22">
        <v>-1.6421499999999999E-2</v>
      </c>
      <c r="AT365" s="22">
        <v>355</v>
      </c>
      <c r="AU365" s="22">
        <v>6.1676000000000002E-2</v>
      </c>
      <c r="AV365">
        <f t="shared" si="68"/>
        <v>16.421499999999998</v>
      </c>
      <c r="AW365">
        <f t="shared" si="69"/>
        <v>1.0248395405999999</v>
      </c>
      <c r="AX365" s="9"/>
      <c r="AY365" s="22">
        <v>1.6876199999999999</v>
      </c>
      <c r="AZ365" s="22">
        <v>651.16999999999996</v>
      </c>
      <c r="BA365" s="22">
        <v>-1.20819E-2</v>
      </c>
      <c r="BB365" s="22">
        <v>355</v>
      </c>
      <c r="BC365" s="22">
        <v>1.6863999999999999</v>
      </c>
      <c r="BD365">
        <f t="shared" si="70"/>
        <v>12.081899999999999</v>
      </c>
      <c r="BE365">
        <f t="shared" si="71"/>
        <v>20.389656077999998</v>
      </c>
    </row>
    <row r="366" spans="6:57">
      <c r="F366" s="9"/>
      <c r="G366" s="22">
        <v>5.7373E-2</v>
      </c>
      <c r="H366" s="22">
        <v>76.899699999999996</v>
      </c>
      <c r="I366" s="22">
        <v>-1.6448999999999998E-2</v>
      </c>
      <c r="J366" s="22">
        <v>356</v>
      </c>
      <c r="K366" s="22">
        <v>5.6823699999999998E-2</v>
      </c>
      <c r="L366">
        <f t="shared" si="60"/>
        <v>16.448999999999998</v>
      </c>
      <c r="M366">
        <f t="shared" si="61"/>
        <v>0.94372847699999984</v>
      </c>
      <c r="N366" s="9"/>
      <c r="O366" s="22">
        <v>1.6926600000000001</v>
      </c>
      <c r="P366" s="22">
        <v>191.899</v>
      </c>
      <c r="Q366" s="22">
        <v>-1.3070699999999999E-2</v>
      </c>
      <c r="R366" s="22">
        <v>356</v>
      </c>
      <c r="S366" s="22">
        <v>1.6918899999999999</v>
      </c>
      <c r="T366">
        <f t="shared" si="62"/>
        <v>13.070699999999999</v>
      </c>
      <c r="U366">
        <f t="shared" si="63"/>
        <v>22.124251061999999</v>
      </c>
      <c r="X366" s="9"/>
      <c r="Y366" s="22">
        <v>5.7373E-2</v>
      </c>
      <c r="Z366" s="22">
        <v>309.46100000000001</v>
      </c>
      <c r="AA366" s="22">
        <v>-1.6452000000000001E-2</v>
      </c>
      <c r="AB366" s="22">
        <v>356</v>
      </c>
      <c r="AC366" s="22">
        <v>5.6793200000000002E-2</v>
      </c>
      <c r="AD366">
        <f t="shared" si="64"/>
        <v>16.452000000000002</v>
      </c>
      <c r="AE366">
        <f t="shared" si="65"/>
        <v>0.94390059600000009</v>
      </c>
      <c r="AF366" s="9"/>
      <c r="AG366" s="22">
        <v>1.6926600000000001</v>
      </c>
      <c r="AH366" s="22">
        <v>390.98899999999998</v>
      </c>
      <c r="AI366" s="22">
        <v>-1.20667E-2</v>
      </c>
      <c r="AJ366" s="22">
        <v>356</v>
      </c>
      <c r="AK366" s="22">
        <v>1.6921999999999999</v>
      </c>
      <c r="AL366">
        <f t="shared" si="66"/>
        <v>12.066699999999999</v>
      </c>
      <c r="AM366">
        <f t="shared" si="67"/>
        <v>20.424820422</v>
      </c>
      <c r="AP366" s="9"/>
      <c r="AQ366" s="22">
        <v>5.7373E-2</v>
      </c>
      <c r="AR366" s="22">
        <v>501.78899999999999</v>
      </c>
      <c r="AS366" s="22">
        <v>-1.6427600000000001E-2</v>
      </c>
      <c r="AT366" s="22">
        <v>356</v>
      </c>
      <c r="AU366" s="22">
        <v>5.6884799999999999E-2</v>
      </c>
      <c r="AV366">
        <f t="shared" si="68"/>
        <v>16.427600000000002</v>
      </c>
      <c r="AW366">
        <f t="shared" si="69"/>
        <v>0.94250069480000009</v>
      </c>
      <c r="AX366" s="9"/>
      <c r="AY366" s="22">
        <v>1.6926600000000001</v>
      </c>
      <c r="AZ366" s="22">
        <v>651.27</v>
      </c>
      <c r="BA366" s="22">
        <v>-1.1831700000000001E-2</v>
      </c>
      <c r="BB366" s="22">
        <v>356</v>
      </c>
      <c r="BC366" s="22">
        <v>1.6921999999999999</v>
      </c>
      <c r="BD366">
        <f t="shared" si="70"/>
        <v>11.831700000000001</v>
      </c>
      <c r="BE366">
        <f t="shared" si="71"/>
        <v>20.027045322000003</v>
      </c>
    </row>
    <row r="367" spans="6:57">
      <c r="F367" s="9"/>
      <c r="G367" s="22">
        <v>5.2337599999999998E-2</v>
      </c>
      <c r="H367" s="22">
        <v>77.000399999999999</v>
      </c>
      <c r="I367" s="22">
        <v>-1.6436800000000001E-2</v>
      </c>
      <c r="J367" s="22">
        <v>357</v>
      </c>
      <c r="K367" s="22">
        <v>5.1818799999999998E-2</v>
      </c>
      <c r="L367">
        <f t="shared" si="60"/>
        <v>16.436800000000002</v>
      </c>
      <c r="M367">
        <f t="shared" si="61"/>
        <v>0.86026266368000004</v>
      </c>
      <c r="N367" s="9"/>
      <c r="O367" s="22">
        <v>1.6976899999999999</v>
      </c>
      <c r="P367" s="22">
        <v>191.999</v>
      </c>
      <c r="Q367" s="22">
        <v>-1.28296E-2</v>
      </c>
      <c r="R367" s="22">
        <v>357</v>
      </c>
      <c r="S367" s="22">
        <v>1.6964699999999999</v>
      </c>
      <c r="T367">
        <f t="shared" si="62"/>
        <v>12.829599999999999</v>
      </c>
      <c r="U367">
        <f t="shared" si="63"/>
        <v>21.780683623999998</v>
      </c>
      <c r="X367" s="9"/>
      <c r="Y367" s="22">
        <v>5.2337599999999998E-2</v>
      </c>
      <c r="Z367" s="22">
        <v>309.56099999999998</v>
      </c>
      <c r="AA367" s="22">
        <v>-1.64551E-2</v>
      </c>
      <c r="AB367" s="22">
        <v>357</v>
      </c>
      <c r="AC367" s="22">
        <v>5.2002E-2</v>
      </c>
      <c r="AD367">
        <f t="shared" si="64"/>
        <v>16.455100000000002</v>
      </c>
      <c r="AE367">
        <f t="shared" si="65"/>
        <v>0.86122044176000001</v>
      </c>
      <c r="AF367" s="9"/>
      <c r="AG367" s="22">
        <v>1.6976899999999999</v>
      </c>
      <c r="AH367" s="22">
        <v>391.09</v>
      </c>
      <c r="AI367" s="22">
        <v>-1.1837800000000001E-2</v>
      </c>
      <c r="AJ367" s="22">
        <v>357</v>
      </c>
      <c r="AK367" s="22">
        <v>1.6976899999999999</v>
      </c>
      <c r="AL367">
        <f t="shared" si="66"/>
        <v>11.837800000000001</v>
      </c>
      <c r="AM367">
        <f t="shared" si="67"/>
        <v>20.096914682000001</v>
      </c>
      <c r="AP367" s="9"/>
      <c r="AQ367" s="22">
        <v>5.2337599999999998E-2</v>
      </c>
      <c r="AR367" s="22">
        <v>501.89</v>
      </c>
      <c r="AS367" s="22">
        <v>-1.6433699999999999E-2</v>
      </c>
      <c r="AT367" s="22">
        <v>357</v>
      </c>
      <c r="AU367" s="22">
        <v>5.18799E-2</v>
      </c>
      <c r="AV367">
        <f t="shared" si="68"/>
        <v>16.433699999999998</v>
      </c>
      <c r="AW367">
        <f t="shared" si="69"/>
        <v>0.86010041711999985</v>
      </c>
      <c r="AX367" s="9"/>
      <c r="AY367" s="22">
        <v>1.6976899999999999</v>
      </c>
      <c r="AZ367" s="22">
        <v>651.37099999999998</v>
      </c>
      <c r="BA367" s="22">
        <v>-1.15906E-2</v>
      </c>
      <c r="BB367" s="22">
        <v>357</v>
      </c>
      <c r="BC367" s="22">
        <v>1.6970799999999999</v>
      </c>
      <c r="BD367">
        <f t="shared" si="70"/>
        <v>11.5906</v>
      </c>
      <c r="BE367">
        <f t="shared" si="71"/>
        <v>19.677245713999998</v>
      </c>
    </row>
    <row r="368" spans="6:57">
      <c r="F368" s="9"/>
      <c r="G368" s="22">
        <v>4.7302200000000003E-2</v>
      </c>
      <c r="H368" s="22">
        <v>77.101100000000002</v>
      </c>
      <c r="I368" s="22">
        <v>-1.6445899999999999E-2</v>
      </c>
      <c r="J368" s="22">
        <v>358</v>
      </c>
      <c r="K368" s="22">
        <v>4.7207600000000002E-2</v>
      </c>
      <c r="L368">
        <f t="shared" si="60"/>
        <v>16.445899999999998</v>
      </c>
      <c r="M368">
        <f t="shared" si="61"/>
        <v>0.77792725097999993</v>
      </c>
      <c r="N368" s="9"/>
      <c r="O368" s="22">
        <v>1.7027300000000001</v>
      </c>
      <c r="P368" s="22">
        <v>192.1</v>
      </c>
      <c r="Q368" s="22">
        <v>-1.2619E-2</v>
      </c>
      <c r="R368" s="22">
        <v>358</v>
      </c>
      <c r="S368" s="22">
        <v>1.70197</v>
      </c>
      <c r="T368">
        <f t="shared" si="62"/>
        <v>12.619</v>
      </c>
      <c r="U368">
        <f t="shared" si="63"/>
        <v>21.486749870000001</v>
      </c>
      <c r="X368" s="9"/>
      <c r="Y368" s="22">
        <v>4.7302200000000003E-2</v>
      </c>
      <c r="Z368" s="22">
        <v>309.66199999999998</v>
      </c>
      <c r="AA368" s="22">
        <v>-1.6464199999999998E-2</v>
      </c>
      <c r="AB368" s="22">
        <v>358</v>
      </c>
      <c r="AC368" s="22">
        <v>4.6954299999999997E-2</v>
      </c>
      <c r="AD368">
        <f t="shared" si="64"/>
        <v>16.464199999999998</v>
      </c>
      <c r="AE368">
        <f t="shared" si="65"/>
        <v>0.7787928812399999</v>
      </c>
      <c r="AF368" s="9"/>
      <c r="AG368" s="22">
        <v>1.7027300000000001</v>
      </c>
      <c r="AH368" s="22">
        <v>391.19</v>
      </c>
      <c r="AI368" s="22">
        <v>-1.1572300000000001E-2</v>
      </c>
      <c r="AJ368" s="22">
        <v>358</v>
      </c>
      <c r="AK368" s="22">
        <v>1.7028799999999999</v>
      </c>
      <c r="AL368">
        <f t="shared" si="66"/>
        <v>11.5723</v>
      </c>
      <c r="AM368">
        <f t="shared" si="67"/>
        <v>19.704502379000001</v>
      </c>
      <c r="AP368" s="9"/>
      <c r="AQ368" s="22">
        <v>4.7302200000000003E-2</v>
      </c>
      <c r="AR368" s="22">
        <v>501.99</v>
      </c>
      <c r="AS368" s="22">
        <v>-1.6424600000000001E-2</v>
      </c>
      <c r="AT368" s="22">
        <v>358</v>
      </c>
      <c r="AU368" s="22">
        <v>4.7140500000000002E-2</v>
      </c>
      <c r="AV368">
        <f t="shared" si="68"/>
        <v>16.424600000000002</v>
      </c>
      <c r="AW368">
        <f t="shared" si="69"/>
        <v>0.77691971412000016</v>
      </c>
      <c r="AX368" s="9"/>
      <c r="AY368" s="22">
        <v>1.7027300000000001</v>
      </c>
      <c r="AZ368" s="22">
        <v>651.47199999999998</v>
      </c>
      <c r="BA368" s="22">
        <v>-1.1377E-2</v>
      </c>
      <c r="BB368" s="22">
        <v>358</v>
      </c>
      <c r="BC368" s="22">
        <v>1.7022699999999999</v>
      </c>
      <c r="BD368">
        <f t="shared" si="70"/>
        <v>11.377000000000001</v>
      </c>
      <c r="BE368">
        <f t="shared" si="71"/>
        <v>19.371959210000004</v>
      </c>
    </row>
    <row r="369" spans="6:57">
      <c r="F369" s="9"/>
      <c r="G369" s="22">
        <v>4.22668E-2</v>
      </c>
      <c r="H369" s="22">
        <v>77.201800000000006</v>
      </c>
      <c r="I369" s="22">
        <v>-1.6448999999999998E-2</v>
      </c>
      <c r="J369" s="22">
        <v>359</v>
      </c>
      <c r="K369" s="22">
        <v>4.2346200000000001E-2</v>
      </c>
      <c r="L369">
        <f t="shared" si="60"/>
        <v>16.448999999999998</v>
      </c>
      <c r="M369">
        <f t="shared" si="61"/>
        <v>0.69524659319999993</v>
      </c>
      <c r="N369" s="9"/>
      <c r="O369" s="22">
        <v>1.7077599999999999</v>
      </c>
      <c r="P369" s="22">
        <v>192.20099999999999</v>
      </c>
      <c r="Q369" s="22">
        <v>-1.23932E-2</v>
      </c>
      <c r="R369" s="22">
        <v>359</v>
      </c>
      <c r="S369" s="22">
        <v>1.7065399999999999</v>
      </c>
      <c r="T369">
        <f t="shared" si="62"/>
        <v>12.3932</v>
      </c>
      <c r="U369">
        <f t="shared" si="63"/>
        <v>21.164611231999999</v>
      </c>
      <c r="X369" s="9"/>
      <c r="Y369" s="22">
        <v>4.22668E-2</v>
      </c>
      <c r="Z369" s="22">
        <v>309.76299999999998</v>
      </c>
      <c r="AA369" s="22">
        <v>-1.64703E-2</v>
      </c>
      <c r="AB369" s="22">
        <v>359</v>
      </c>
      <c r="AC369" s="22">
        <v>4.2211899999999997E-2</v>
      </c>
      <c r="AD369">
        <f t="shared" si="64"/>
        <v>16.470300000000002</v>
      </c>
      <c r="AE369">
        <f t="shared" si="65"/>
        <v>0.69614687604000003</v>
      </c>
      <c r="AF369" s="9"/>
      <c r="AG369" s="22">
        <v>1.7077599999999999</v>
      </c>
      <c r="AH369" s="22">
        <v>391.291</v>
      </c>
      <c r="AI369" s="22">
        <v>-1.12885E-2</v>
      </c>
      <c r="AJ369" s="22">
        <v>359</v>
      </c>
      <c r="AK369" s="22">
        <v>1.70685</v>
      </c>
      <c r="AL369">
        <f t="shared" si="66"/>
        <v>11.288499999999999</v>
      </c>
      <c r="AM369">
        <f t="shared" si="67"/>
        <v>19.278048759999997</v>
      </c>
      <c r="AP369" s="9"/>
      <c r="AQ369" s="22">
        <v>4.22668E-2</v>
      </c>
      <c r="AR369" s="22">
        <v>502.09100000000001</v>
      </c>
      <c r="AS369" s="22">
        <v>-1.6421499999999999E-2</v>
      </c>
      <c r="AT369" s="22">
        <v>359</v>
      </c>
      <c r="AU369" s="22">
        <v>4.2150899999999998E-2</v>
      </c>
      <c r="AV369">
        <f t="shared" si="68"/>
        <v>16.421499999999998</v>
      </c>
      <c r="AW369">
        <f t="shared" si="69"/>
        <v>0.69408425619999992</v>
      </c>
      <c r="AX369" s="9"/>
      <c r="AY369" s="22">
        <v>1.7077599999999999</v>
      </c>
      <c r="AZ369" s="22">
        <v>651.57299999999998</v>
      </c>
      <c r="BA369" s="22">
        <v>-1.10779E-2</v>
      </c>
      <c r="BB369" s="22">
        <v>359</v>
      </c>
      <c r="BC369" s="22">
        <v>1.70685</v>
      </c>
      <c r="BD369">
        <f t="shared" si="70"/>
        <v>11.0779</v>
      </c>
      <c r="BE369">
        <f t="shared" si="71"/>
        <v>18.918394503999998</v>
      </c>
    </row>
    <row r="370" spans="6:57">
      <c r="F370" s="9"/>
      <c r="G370" s="22">
        <v>3.7231399999999998E-2</v>
      </c>
      <c r="H370" s="22">
        <v>77.302499999999995</v>
      </c>
      <c r="I370" s="22">
        <v>-1.6433699999999999E-2</v>
      </c>
      <c r="J370" s="22">
        <v>360</v>
      </c>
      <c r="K370" s="22">
        <v>3.7112399999999997E-2</v>
      </c>
      <c r="L370">
        <f t="shared" si="60"/>
        <v>16.433699999999998</v>
      </c>
      <c r="M370">
        <f t="shared" si="61"/>
        <v>0.61184965817999992</v>
      </c>
      <c r="N370" s="9"/>
      <c r="O370" s="22">
        <v>1.7128000000000001</v>
      </c>
      <c r="P370" s="22">
        <v>192.30099999999999</v>
      </c>
      <c r="Q370" s="22">
        <v>-1.21796E-2</v>
      </c>
      <c r="R370" s="22">
        <v>360</v>
      </c>
      <c r="S370" s="22">
        <v>1.71173</v>
      </c>
      <c r="T370">
        <f t="shared" si="62"/>
        <v>12.179600000000001</v>
      </c>
      <c r="U370">
        <f t="shared" si="63"/>
        <v>20.861218880000003</v>
      </c>
      <c r="X370" s="9"/>
      <c r="Y370" s="22">
        <v>3.7231399999999998E-2</v>
      </c>
      <c r="Z370" s="22">
        <v>309.863</v>
      </c>
      <c r="AA370" s="22">
        <v>-1.6461199999999999E-2</v>
      </c>
      <c r="AB370" s="22">
        <v>360</v>
      </c>
      <c r="AC370" s="22">
        <v>3.7112399999999997E-2</v>
      </c>
      <c r="AD370">
        <f t="shared" si="64"/>
        <v>16.461199999999998</v>
      </c>
      <c r="AE370">
        <f t="shared" si="65"/>
        <v>0.61287352167999987</v>
      </c>
      <c r="AF370" s="9"/>
      <c r="AG370" s="22">
        <v>1.7128000000000001</v>
      </c>
      <c r="AH370" s="22">
        <v>391.392</v>
      </c>
      <c r="AI370" s="22">
        <v>-1.10046E-2</v>
      </c>
      <c r="AJ370" s="22">
        <v>360</v>
      </c>
      <c r="AK370" s="22">
        <v>1.71173</v>
      </c>
      <c r="AL370">
        <f t="shared" si="66"/>
        <v>11.0046</v>
      </c>
      <c r="AM370">
        <f t="shared" si="67"/>
        <v>18.848678880000001</v>
      </c>
      <c r="AP370" s="9"/>
      <c r="AQ370" s="22">
        <v>3.7231399999999998E-2</v>
      </c>
      <c r="AR370" s="22">
        <v>502.19200000000001</v>
      </c>
      <c r="AS370" s="22">
        <v>-1.6424600000000001E-2</v>
      </c>
      <c r="AT370" s="22">
        <v>360</v>
      </c>
      <c r="AU370" s="22">
        <v>3.7042199999999997E-2</v>
      </c>
      <c r="AV370">
        <f t="shared" si="68"/>
        <v>16.424600000000002</v>
      </c>
      <c r="AW370">
        <f t="shared" si="69"/>
        <v>0.61151085244000003</v>
      </c>
      <c r="AX370" s="9"/>
      <c r="AY370" s="22">
        <v>1.7128000000000001</v>
      </c>
      <c r="AZ370" s="22">
        <v>651.673</v>
      </c>
      <c r="BA370" s="22">
        <v>-1.07849E-2</v>
      </c>
      <c r="BB370" s="22">
        <v>360</v>
      </c>
      <c r="BC370" s="22">
        <v>1.71204</v>
      </c>
      <c r="BD370">
        <f t="shared" si="70"/>
        <v>10.7849</v>
      </c>
      <c r="BE370">
        <f t="shared" si="71"/>
        <v>18.472376720000003</v>
      </c>
    </row>
    <row r="371" spans="6:57">
      <c r="F371" s="9"/>
      <c r="G371" s="22">
        <v>3.2196000000000002E-2</v>
      </c>
      <c r="H371" s="22">
        <v>77.403199999999998</v>
      </c>
      <c r="I371" s="22">
        <v>-1.6430699999999999E-2</v>
      </c>
      <c r="J371" s="22">
        <v>361</v>
      </c>
      <c r="K371" s="22">
        <v>3.2360800000000002E-2</v>
      </c>
      <c r="L371">
        <f t="shared" si="60"/>
        <v>16.430699999999998</v>
      </c>
      <c r="M371">
        <f t="shared" si="61"/>
        <v>0.52900281719999998</v>
      </c>
      <c r="N371" s="9"/>
      <c r="O371" s="22">
        <v>1.71783</v>
      </c>
      <c r="P371" s="22">
        <v>192.40199999999999</v>
      </c>
      <c r="Q371" s="22">
        <v>-1.1908E-2</v>
      </c>
      <c r="R371" s="22">
        <v>361</v>
      </c>
      <c r="S371" s="22">
        <v>1.71722</v>
      </c>
      <c r="T371">
        <f t="shared" si="62"/>
        <v>11.907999999999999</v>
      </c>
      <c r="U371">
        <f t="shared" si="63"/>
        <v>20.455919639999998</v>
      </c>
      <c r="X371" s="9"/>
      <c r="Y371" s="22">
        <v>3.2196000000000002E-2</v>
      </c>
      <c r="Z371" s="22">
        <v>309.964</v>
      </c>
      <c r="AA371" s="22">
        <v>-1.6464199999999998E-2</v>
      </c>
      <c r="AB371" s="22">
        <v>361</v>
      </c>
      <c r="AC371" s="22">
        <v>3.1915300000000001E-2</v>
      </c>
      <c r="AD371">
        <f t="shared" si="64"/>
        <v>16.464199999999998</v>
      </c>
      <c r="AE371">
        <f t="shared" si="65"/>
        <v>0.53008138319999998</v>
      </c>
      <c r="AF371" s="9"/>
      <c r="AG371" s="22">
        <v>1.71783</v>
      </c>
      <c r="AH371" s="22">
        <v>391.49299999999999</v>
      </c>
      <c r="AI371" s="22">
        <v>-1.06873E-2</v>
      </c>
      <c r="AJ371" s="22">
        <v>361</v>
      </c>
      <c r="AK371" s="22">
        <v>1.71661</v>
      </c>
      <c r="AL371">
        <f t="shared" si="66"/>
        <v>10.6873</v>
      </c>
      <c r="AM371">
        <f t="shared" si="67"/>
        <v>18.358964559</v>
      </c>
      <c r="AP371" s="9"/>
      <c r="AQ371" s="22">
        <v>3.2196000000000002E-2</v>
      </c>
      <c r="AR371" s="22">
        <v>502.29199999999997</v>
      </c>
      <c r="AS371" s="22">
        <v>-1.6430699999999999E-2</v>
      </c>
      <c r="AT371" s="22">
        <v>361</v>
      </c>
      <c r="AU371" s="22">
        <v>3.2009900000000001E-2</v>
      </c>
      <c r="AV371">
        <f t="shared" si="68"/>
        <v>16.430699999999998</v>
      </c>
      <c r="AW371">
        <f t="shared" si="69"/>
        <v>0.52900281719999998</v>
      </c>
      <c r="AX371" s="9"/>
      <c r="AY371" s="22">
        <v>1.71783</v>
      </c>
      <c r="AZ371" s="22">
        <v>651.774</v>
      </c>
      <c r="BA371" s="22">
        <v>-1.0415600000000001E-2</v>
      </c>
      <c r="BB371" s="22">
        <v>361</v>
      </c>
      <c r="BC371" s="22">
        <v>1.71722</v>
      </c>
      <c r="BD371">
        <f t="shared" si="70"/>
        <v>10.415600000000001</v>
      </c>
      <c r="BE371">
        <f t="shared" si="71"/>
        <v>17.892230148000003</v>
      </c>
    </row>
    <row r="372" spans="6:57">
      <c r="F372" s="9"/>
      <c r="G372" s="22">
        <v>2.71606E-2</v>
      </c>
      <c r="H372" s="22">
        <v>77.503900000000002</v>
      </c>
      <c r="I372" s="22">
        <v>-1.6445899999999999E-2</v>
      </c>
      <c r="J372" s="22">
        <v>362</v>
      </c>
      <c r="K372" s="22">
        <v>2.7114900000000001E-2</v>
      </c>
      <c r="L372">
        <f t="shared" si="60"/>
        <v>16.445899999999998</v>
      </c>
      <c r="M372">
        <f t="shared" si="61"/>
        <v>0.44668051153999994</v>
      </c>
      <c r="N372" s="9"/>
      <c r="O372" s="22">
        <v>1.7228699999999999</v>
      </c>
      <c r="P372" s="22">
        <v>192.50299999999999</v>
      </c>
      <c r="Q372" s="22">
        <v>-1.16302E-2</v>
      </c>
      <c r="R372" s="22">
        <v>362</v>
      </c>
      <c r="S372" s="22">
        <v>1.72272</v>
      </c>
      <c r="T372">
        <f t="shared" si="62"/>
        <v>11.6302</v>
      </c>
      <c r="U372">
        <f t="shared" si="63"/>
        <v>20.037322673999999</v>
      </c>
      <c r="X372" s="9"/>
      <c r="Y372" s="22">
        <v>2.71606E-2</v>
      </c>
      <c r="Z372" s="22">
        <v>310.065</v>
      </c>
      <c r="AA372" s="22">
        <v>-1.64703E-2</v>
      </c>
      <c r="AB372" s="22">
        <v>362</v>
      </c>
      <c r="AC372" s="22">
        <v>2.69257E-2</v>
      </c>
      <c r="AD372">
        <f t="shared" si="64"/>
        <v>16.470300000000002</v>
      </c>
      <c r="AE372">
        <f t="shared" si="65"/>
        <v>0.44734323018000005</v>
      </c>
      <c r="AF372" s="9"/>
      <c r="AG372" s="22">
        <v>1.7228699999999999</v>
      </c>
      <c r="AH372" s="22">
        <v>391.59300000000002</v>
      </c>
      <c r="AI372" s="22">
        <v>-1.03027E-2</v>
      </c>
      <c r="AJ372" s="22">
        <v>362</v>
      </c>
      <c r="AK372" s="22">
        <v>1.7218</v>
      </c>
      <c r="AL372">
        <f t="shared" si="66"/>
        <v>10.3027</v>
      </c>
      <c r="AM372">
        <f t="shared" si="67"/>
        <v>17.750212748999999</v>
      </c>
      <c r="AP372" s="9"/>
      <c r="AQ372" s="22">
        <v>2.71606E-2</v>
      </c>
      <c r="AR372" s="22">
        <v>502.39299999999997</v>
      </c>
      <c r="AS372" s="22">
        <v>-1.6424600000000001E-2</v>
      </c>
      <c r="AT372" s="22">
        <v>362</v>
      </c>
      <c r="AU372" s="22">
        <v>2.7017200000000002E-2</v>
      </c>
      <c r="AV372">
        <f t="shared" si="68"/>
        <v>16.424600000000002</v>
      </c>
      <c r="AW372">
        <f t="shared" si="69"/>
        <v>0.44610199076000007</v>
      </c>
      <c r="AX372" s="9"/>
      <c r="AY372" s="22">
        <v>1.7228699999999999</v>
      </c>
      <c r="AZ372" s="22">
        <v>651.875</v>
      </c>
      <c r="BA372" s="22">
        <v>-1.00555E-2</v>
      </c>
      <c r="BB372" s="22">
        <v>362</v>
      </c>
      <c r="BC372" s="22">
        <v>1.72211</v>
      </c>
      <c r="BD372">
        <f t="shared" si="70"/>
        <v>10.0555</v>
      </c>
      <c r="BE372">
        <f t="shared" si="71"/>
        <v>17.324319284999998</v>
      </c>
    </row>
    <row r="373" spans="6:57">
      <c r="F373" s="9"/>
      <c r="G373" s="22">
        <v>2.2125200000000001E-2</v>
      </c>
      <c r="H373" s="22">
        <v>77.604600000000005</v>
      </c>
      <c r="I373" s="22">
        <v>-1.6452000000000001E-2</v>
      </c>
      <c r="J373" s="22">
        <v>363</v>
      </c>
      <c r="K373" s="22">
        <v>2.1853600000000001E-2</v>
      </c>
      <c r="L373">
        <f t="shared" si="60"/>
        <v>16.452000000000002</v>
      </c>
      <c r="M373">
        <f t="shared" si="61"/>
        <v>0.36400379040000008</v>
      </c>
      <c r="N373" s="9"/>
      <c r="O373" s="22">
        <v>1.7279100000000001</v>
      </c>
      <c r="P373" s="22">
        <v>192.60400000000001</v>
      </c>
      <c r="Q373" s="22">
        <v>-1.13464E-2</v>
      </c>
      <c r="R373" s="22">
        <v>363</v>
      </c>
      <c r="S373" s="22">
        <v>1.72699</v>
      </c>
      <c r="T373">
        <f t="shared" si="62"/>
        <v>11.346399999999999</v>
      </c>
      <c r="U373">
        <f t="shared" si="63"/>
        <v>19.605558024</v>
      </c>
      <c r="X373" s="9"/>
      <c r="Y373" s="22">
        <v>2.2125200000000001E-2</v>
      </c>
      <c r="Z373" s="22">
        <v>310.166</v>
      </c>
      <c r="AA373" s="22">
        <v>-1.6461199999999999E-2</v>
      </c>
      <c r="AB373" s="22">
        <v>363</v>
      </c>
      <c r="AC373" s="22">
        <v>2.1994E-2</v>
      </c>
      <c r="AD373">
        <f t="shared" si="64"/>
        <v>16.461199999999998</v>
      </c>
      <c r="AE373">
        <f t="shared" si="65"/>
        <v>0.36420734223999995</v>
      </c>
      <c r="AF373" s="9"/>
      <c r="AG373" s="22">
        <v>1.7279100000000001</v>
      </c>
      <c r="AH373" s="22">
        <v>391.69400000000002</v>
      </c>
      <c r="AI373" s="22">
        <v>-9.9334699999999998E-3</v>
      </c>
      <c r="AJ373" s="22">
        <v>363</v>
      </c>
      <c r="AK373" s="22">
        <v>1.72699</v>
      </c>
      <c r="AL373">
        <f t="shared" si="66"/>
        <v>9.9334699999999998</v>
      </c>
      <c r="AM373">
        <f t="shared" si="67"/>
        <v>17.164142147700002</v>
      </c>
      <c r="AP373" s="9"/>
      <c r="AQ373" s="22">
        <v>2.2125200000000001E-2</v>
      </c>
      <c r="AR373" s="22">
        <v>502.49400000000003</v>
      </c>
      <c r="AS373" s="22">
        <v>-1.6427600000000001E-2</v>
      </c>
      <c r="AT373" s="22">
        <v>363</v>
      </c>
      <c r="AU373" s="22">
        <v>2.19788E-2</v>
      </c>
      <c r="AV373">
        <f t="shared" si="68"/>
        <v>16.427600000000002</v>
      </c>
      <c r="AW373">
        <f t="shared" si="69"/>
        <v>0.36346393552000006</v>
      </c>
      <c r="AX373" s="9"/>
      <c r="AY373" s="22">
        <v>1.7279100000000001</v>
      </c>
      <c r="AZ373" s="22">
        <v>651.97500000000002</v>
      </c>
      <c r="BA373" s="22">
        <v>-9.6069299999999996E-3</v>
      </c>
      <c r="BB373" s="22">
        <v>363</v>
      </c>
      <c r="BC373" s="22">
        <v>1.72699</v>
      </c>
      <c r="BD373">
        <f t="shared" si="70"/>
        <v>9.6069300000000002</v>
      </c>
      <c r="BE373">
        <f t="shared" si="71"/>
        <v>16.599910416300002</v>
      </c>
    </row>
    <row r="374" spans="6:57">
      <c r="F374" s="9"/>
      <c r="G374" s="22">
        <v>1.7089799999999999E-2</v>
      </c>
      <c r="H374" s="22">
        <v>77.705299999999994</v>
      </c>
      <c r="I374" s="22">
        <v>-1.6461199999999999E-2</v>
      </c>
      <c r="J374" s="22">
        <v>364</v>
      </c>
      <c r="K374" s="22">
        <v>1.69342E-2</v>
      </c>
      <c r="L374">
        <f t="shared" si="60"/>
        <v>16.461199999999998</v>
      </c>
      <c r="M374">
        <f t="shared" si="61"/>
        <v>0.28131861575999995</v>
      </c>
      <c r="N374" s="9"/>
      <c r="O374" s="22">
        <v>1.7329399999999999</v>
      </c>
      <c r="P374" s="22">
        <v>192.70400000000001</v>
      </c>
      <c r="Q374" s="22">
        <v>-1.09985E-2</v>
      </c>
      <c r="R374" s="22">
        <v>364</v>
      </c>
      <c r="S374" s="22">
        <v>1.7321800000000001</v>
      </c>
      <c r="T374">
        <f t="shared" si="62"/>
        <v>10.9985</v>
      </c>
      <c r="U374">
        <f t="shared" si="63"/>
        <v>19.059740590000001</v>
      </c>
      <c r="X374" s="9"/>
      <c r="Y374" s="22">
        <v>1.7089799999999999E-2</v>
      </c>
      <c r="Z374" s="22">
        <v>310.26600000000002</v>
      </c>
      <c r="AA374" s="22">
        <v>-1.6467300000000001E-2</v>
      </c>
      <c r="AB374" s="22">
        <v>364</v>
      </c>
      <c r="AC374" s="22">
        <v>1.6741900000000001E-2</v>
      </c>
      <c r="AD374">
        <f t="shared" si="64"/>
        <v>16.467300000000002</v>
      </c>
      <c r="AE374">
        <f t="shared" si="65"/>
        <v>0.28142286354000001</v>
      </c>
      <c r="AF374" s="9"/>
      <c r="AG374" s="22">
        <v>1.7329399999999999</v>
      </c>
      <c r="AH374" s="22">
        <v>391.79500000000002</v>
      </c>
      <c r="AI374" s="22">
        <v>-9.50317E-3</v>
      </c>
      <c r="AJ374" s="22">
        <v>364</v>
      </c>
      <c r="AK374" s="22">
        <v>1.73248</v>
      </c>
      <c r="AL374">
        <f t="shared" si="66"/>
        <v>9.5031700000000008</v>
      </c>
      <c r="AM374">
        <f t="shared" si="67"/>
        <v>16.468423419800001</v>
      </c>
      <c r="AP374" s="9"/>
      <c r="AQ374" s="22">
        <v>1.7089799999999999E-2</v>
      </c>
      <c r="AR374" s="22">
        <v>502.59399999999999</v>
      </c>
      <c r="AS374" s="22">
        <v>-1.6424600000000001E-2</v>
      </c>
      <c r="AT374" s="22">
        <v>364</v>
      </c>
      <c r="AU374" s="22">
        <v>1.6778600000000001E-2</v>
      </c>
      <c r="AV374">
        <f t="shared" si="68"/>
        <v>16.424600000000002</v>
      </c>
      <c r="AW374">
        <f t="shared" si="69"/>
        <v>0.28069312907999999</v>
      </c>
      <c r="AX374" s="9"/>
      <c r="AY374" s="22">
        <v>1.7329399999999999</v>
      </c>
      <c r="AZ374" s="22">
        <v>652.07600000000002</v>
      </c>
      <c r="BA374" s="22">
        <v>-9.1491699999999999E-3</v>
      </c>
      <c r="BB374" s="22">
        <v>364</v>
      </c>
      <c r="BC374" s="22">
        <v>1.73248</v>
      </c>
      <c r="BD374">
        <f t="shared" si="70"/>
        <v>9.1491699999999998</v>
      </c>
      <c r="BE374">
        <f t="shared" si="71"/>
        <v>15.854962659799998</v>
      </c>
    </row>
    <row r="375" spans="6:57">
      <c r="F375" s="9"/>
      <c r="G375" s="22">
        <v>1.20544E-2</v>
      </c>
      <c r="H375" s="22">
        <v>77.805999999999997</v>
      </c>
      <c r="I375" s="22">
        <v>-1.64703E-2</v>
      </c>
      <c r="J375" s="22">
        <v>365</v>
      </c>
      <c r="K375" s="22">
        <v>1.1727899999999999E-2</v>
      </c>
      <c r="L375">
        <f t="shared" si="60"/>
        <v>16.470300000000002</v>
      </c>
      <c r="M375">
        <f t="shared" si="61"/>
        <v>0.19853958432000002</v>
      </c>
      <c r="N375" s="9"/>
      <c r="O375" s="22">
        <v>1.7379800000000001</v>
      </c>
      <c r="P375" s="22">
        <v>192.80500000000001</v>
      </c>
      <c r="Q375" s="22">
        <v>-1.0583499999999999E-2</v>
      </c>
      <c r="R375" s="22">
        <v>365</v>
      </c>
      <c r="S375" s="22">
        <v>1.73767</v>
      </c>
      <c r="T375">
        <f t="shared" si="62"/>
        <v>10.583499999999999</v>
      </c>
      <c r="U375">
        <f t="shared" si="63"/>
        <v>18.393911329999998</v>
      </c>
      <c r="X375" s="9"/>
      <c r="Y375" s="22">
        <v>1.20544E-2</v>
      </c>
      <c r="Z375" s="22">
        <v>310.36700000000002</v>
      </c>
      <c r="AA375" s="22">
        <v>-1.6461199999999999E-2</v>
      </c>
      <c r="AB375" s="22">
        <v>365</v>
      </c>
      <c r="AC375" s="22">
        <v>1.1849999999999999E-2</v>
      </c>
      <c r="AD375">
        <f t="shared" si="64"/>
        <v>16.461199999999998</v>
      </c>
      <c r="AE375">
        <f t="shared" si="65"/>
        <v>0.19842988927999997</v>
      </c>
      <c r="AF375" s="9"/>
      <c r="AG375" s="22">
        <v>1.7379800000000001</v>
      </c>
      <c r="AH375" s="22">
        <v>391.89499999999998</v>
      </c>
      <c r="AI375" s="22">
        <v>-9.0240500000000005E-3</v>
      </c>
      <c r="AJ375" s="22">
        <v>365</v>
      </c>
      <c r="AK375" s="22">
        <v>1.73706</v>
      </c>
      <c r="AL375">
        <f t="shared" si="66"/>
        <v>9.0240500000000008</v>
      </c>
      <c r="AM375">
        <f t="shared" si="67"/>
        <v>15.683618419000002</v>
      </c>
      <c r="AP375" s="9"/>
      <c r="AQ375" s="22">
        <v>1.20544E-2</v>
      </c>
      <c r="AR375" s="22">
        <v>502.69499999999999</v>
      </c>
      <c r="AS375" s="22">
        <v>-1.6424600000000001E-2</v>
      </c>
      <c r="AT375" s="22">
        <v>365</v>
      </c>
      <c r="AU375" s="22">
        <v>1.18713E-2</v>
      </c>
      <c r="AV375">
        <f t="shared" si="68"/>
        <v>16.424600000000002</v>
      </c>
      <c r="AW375">
        <f t="shared" si="69"/>
        <v>0.19798869824000001</v>
      </c>
      <c r="AX375" s="9"/>
      <c r="AY375" s="22">
        <v>1.7379800000000001</v>
      </c>
      <c r="AZ375" s="22">
        <v>652.17700000000002</v>
      </c>
      <c r="BA375" s="22">
        <v>-8.5845899999999996E-3</v>
      </c>
      <c r="BB375" s="22">
        <v>365</v>
      </c>
      <c r="BC375" s="22">
        <v>1.7367600000000001</v>
      </c>
      <c r="BD375">
        <f t="shared" si="70"/>
        <v>8.5845900000000004</v>
      </c>
      <c r="BE375">
        <f t="shared" si="71"/>
        <v>14.919845728200002</v>
      </c>
    </row>
    <row r="376" spans="6:57">
      <c r="F376" s="9"/>
      <c r="G376" s="22">
        <v>7.0190399999999998E-3</v>
      </c>
      <c r="H376" s="22">
        <v>77.906800000000004</v>
      </c>
      <c r="I376" s="22">
        <v>-1.64581E-2</v>
      </c>
      <c r="J376" s="22">
        <v>366</v>
      </c>
      <c r="K376" s="22">
        <v>6.7840599999999997E-3</v>
      </c>
      <c r="L376">
        <f t="shared" si="60"/>
        <v>16.458099999999998</v>
      </c>
      <c r="M376">
        <f t="shared" si="61"/>
        <v>0.11552006222399998</v>
      </c>
      <c r="N376" s="9"/>
      <c r="O376" s="22">
        <v>1.7430099999999999</v>
      </c>
      <c r="P376" s="22">
        <v>192.90600000000001</v>
      </c>
      <c r="Q376" s="22">
        <v>-1.0174600000000001E-2</v>
      </c>
      <c r="R376" s="22">
        <v>366</v>
      </c>
      <c r="S376" s="22">
        <v>1.7422500000000001</v>
      </c>
      <c r="T376">
        <f t="shared" si="62"/>
        <v>10.1746</v>
      </c>
      <c r="U376">
        <f t="shared" si="63"/>
        <v>17.734429545999998</v>
      </c>
      <c r="X376" s="9"/>
      <c r="Y376" s="22">
        <v>7.0190399999999998E-3</v>
      </c>
      <c r="Z376" s="22">
        <v>310.46800000000002</v>
      </c>
      <c r="AA376" s="22">
        <v>-1.6461199999999999E-2</v>
      </c>
      <c r="AB376" s="22">
        <v>366</v>
      </c>
      <c r="AC376" s="22">
        <v>7.0282000000000001E-3</v>
      </c>
      <c r="AD376">
        <f t="shared" si="64"/>
        <v>16.461199999999998</v>
      </c>
      <c r="AE376">
        <f t="shared" si="65"/>
        <v>0.11554182124799998</v>
      </c>
      <c r="AF376" s="9"/>
      <c r="AG376" s="22">
        <v>1.7430099999999999</v>
      </c>
      <c r="AH376" s="22">
        <v>391.99599999999998</v>
      </c>
      <c r="AI376" s="22">
        <v>-8.4655800000000003E-3</v>
      </c>
      <c r="AJ376" s="22">
        <v>366</v>
      </c>
      <c r="AK376" s="22">
        <v>1.74255</v>
      </c>
      <c r="AL376">
        <f t="shared" si="66"/>
        <v>8.465580000000001</v>
      </c>
      <c r="AM376">
        <f t="shared" si="67"/>
        <v>14.755590595800001</v>
      </c>
      <c r="AP376" s="9"/>
      <c r="AQ376" s="22">
        <v>7.0190399999999998E-3</v>
      </c>
      <c r="AR376" s="22">
        <v>502.79599999999999</v>
      </c>
      <c r="AS376" s="22">
        <v>-1.64154E-2</v>
      </c>
      <c r="AT376" s="22">
        <v>366</v>
      </c>
      <c r="AU376" s="22">
        <v>6.8084699999999996E-3</v>
      </c>
      <c r="AV376">
        <f t="shared" si="68"/>
        <v>16.415400000000002</v>
      </c>
      <c r="AW376">
        <f t="shared" si="69"/>
        <v>0.11522034921600001</v>
      </c>
      <c r="AX376" s="9"/>
      <c r="AY376" s="22">
        <v>1.7430099999999999</v>
      </c>
      <c r="AZ376" s="22">
        <v>652.27800000000002</v>
      </c>
      <c r="BA376" s="22">
        <v>-7.9193100000000006E-3</v>
      </c>
      <c r="BB376" s="22">
        <v>366</v>
      </c>
      <c r="BC376" s="22">
        <v>1.74255</v>
      </c>
      <c r="BD376">
        <f t="shared" si="70"/>
        <v>7.9193100000000003</v>
      </c>
      <c r="BE376">
        <f t="shared" si="71"/>
        <v>13.8034365231</v>
      </c>
    </row>
    <row r="377" spans="6:57">
      <c r="F377" s="9"/>
      <c r="G377" s="22">
        <v>1.9836400000000001E-3</v>
      </c>
      <c r="H377" s="22">
        <v>78.007499999999993</v>
      </c>
      <c r="I377" s="22">
        <v>-1.6448999999999998E-2</v>
      </c>
      <c r="J377" s="22">
        <v>367</v>
      </c>
      <c r="K377" s="22">
        <v>1.7364500000000001E-3</v>
      </c>
      <c r="L377">
        <f t="shared" si="60"/>
        <v>16.448999999999998</v>
      </c>
      <c r="M377">
        <f t="shared" si="61"/>
        <v>3.2628894359999994E-2</v>
      </c>
      <c r="N377" s="9"/>
      <c r="O377" s="22">
        <v>1.7480500000000001</v>
      </c>
      <c r="P377" s="22">
        <v>193.006</v>
      </c>
      <c r="Q377" s="22">
        <v>-9.6557599999999993E-3</v>
      </c>
      <c r="R377" s="22">
        <v>367</v>
      </c>
      <c r="S377" s="22">
        <v>1.7471300000000001</v>
      </c>
      <c r="T377">
        <f t="shared" si="62"/>
        <v>9.655759999999999</v>
      </c>
      <c r="U377">
        <f t="shared" si="63"/>
        <v>16.878751267999998</v>
      </c>
      <c r="X377" s="9"/>
      <c r="Y377" s="22">
        <v>1.9836400000000001E-3</v>
      </c>
      <c r="Z377" s="22">
        <v>310.56799999999998</v>
      </c>
      <c r="AA377" s="22">
        <v>-1.6461199999999999E-2</v>
      </c>
      <c r="AB377" s="22">
        <v>367</v>
      </c>
      <c r="AC377" s="22">
        <v>1.85852E-3</v>
      </c>
      <c r="AD377">
        <f t="shared" si="64"/>
        <v>16.461199999999998</v>
      </c>
      <c r="AE377">
        <f t="shared" si="65"/>
        <v>3.2653094767999997E-2</v>
      </c>
      <c r="AF377" s="9"/>
      <c r="AG377" s="22">
        <v>1.7480500000000001</v>
      </c>
      <c r="AH377" s="22">
        <v>392.09699999999998</v>
      </c>
      <c r="AI377" s="22">
        <v>-7.8704799999999991E-3</v>
      </c>
      <c r="AJ377" s="22">
        <v>367</v>
      </c>
      <c r="AK377" s="22">
        <v>1.7477400000000001</v>
      </c>
      <c r="AL377">
        <f t="shared" si="66"/>
        <v>7.8704799999999988</v>
      </c>
      <c r="AM377">
        <f t="shared" si="67"/>
        <v>13.757992563999998</v>
      </c>
      <c r="AP377" s="9"/>
      <c r="AQ377" s="22">
        <v>1.9836400000000001E-3</v>
      </c>
      <c r="AR377" s="22">
        <v>502.89699999999999</v>
      </c>
      <c r="AS377" s="22">
        <v>-1.6424600000000001E-2</v>
      </c>
      <c r="AT377" s="22">
        <v>367</v>
      </c>
      <c r="AU377" s="22">
        <v>1.77002E-3</v>
      </c>
      <c r="AV377">
        <f t="shared" si="68"/>
        <v>16.424600000000002</v>
      </c>
      <c r="AW377">
        <f t="shared" si="69"/>
        <v>3.2580493544000007E-2</v>
      </c>
      <c r="AX377" s="9"/>
      <c r="AY377" s="22">
        <v>1.7480500000000001</v>
      </c>
      <c r="AZ377" s="22">
        <v>652.37800000000004</v>
      </c>
      <c r="BA377" s="22">
        <v>-7.1838400000000004E-3</v>
      </c>
      <c r="BB377" s="22">
        <v>367</v>
      </c>
      <c r="BC377" s="22">
        <v>1.7471300000000001</v>
      </c>
      <c r="BD377">
        <f t="shared" si="70"/>
        <v>7.18384</v>
      </c>
      <c r="BE377">
        <f t="shared" si="71"/>
        <v>12.557711512000001</v>
      </c>
    </row>
    <row r="378" spans="6:57">
      <c r="F378" s="9"/>
      <c r="G378" s="22">
        <v>-3.0517600000000001E-3</v>
      </c>
      <c r="H378" s="22">
        <v>78.108199999999997</v>
      </c>
      <c r="I378" s="22">
        <v>-1.6452000000000001E-2</v>
      </c>
      <c r="J378" s="22">
        <v>368</v>
      </c>
      <c r="K378" s="22">
        <v>-3.2714799999999998E-3</v>
      </c>
      <c r="L378">
        <f t="shared" si="60"/>
        <v>16.452000000000002</v>
      </c>
      <c r="M378">
        <f t="shared" si="61"/>
        <v>-5.0207555520000009E-2</v>
      </c>
      <c r="N378" s="9"/>
      <c r="O378" s="22">
        <v>1.75308</v>
      </c>
      <c r="P378" s="22">
        <v>193.107</v>
      </c>
      <c r="Q378" s="22">
        <v>-9.1430699999999997E-3</v>
      </c>
      <c r="R378" s="22">
        <v>368</v>
      </c>
      <c r="S378" s="22">
        <v>1.7523200000000001</v>
      </c>
      <c r="T378">
        <f t="shared" si="62"/>
        <v>9.1430699999999998</v>
      </c>
      <c r="U378">
        <f t="shared" si="63"/>
        <v>16.028533155599998</v>
      </c>
      <c r="X378" s="9"/>
      <c r="Y378" s="22">
        <v>-3.0517600000000001E-3</v>
      </c>
      <c r="Z378" s="22">
        <v>310.66899999999998</v>
      </c>
      <c r="AA378" s="22">
        <v>-1.6467300000000001E-2</v>
      </c>
      <c r="AB378" s="22">
        <v>368</v>
      </c>
      <c r="AC378" s="22">
        <v>-3.1280499999999998E-3</v>
      </c>
      <c r="AD378">
        <f t="shared" si="64"/>
        <v>16.467300000000002</v>
      </c>
      <c r="AE378">
        <f t="shared" si="65"/>
        <v>-5.0254247448000007E-2</v>
      </c>
      <c r="AF378" s="9"/>
      <c r="AG378" s="22">
        <v>1.75308</v>
      </c>
      <c r="AH378" s="22">
        <v>392.197</v>
      </c>
      <c r="AI378" s="22">
        <v>-7.1197500000000002E-3</v>
      </c>
      <c r="AJ378" s="22">
        <v>368</v>
      </c>
      <c r="AK378" s="22">
        <v>1.7523200000000001</v>
      </c>
      <c r="AL378">
        <f t="shared" si="66"/>
        <v>7.1197499999999998</v>
      </c>
      <c r="AM378">
        <f t="shared" si="67"/>
        <v>12.481491329999999</v>
      </c>
      <c r="AP378" s="9"/>
      <c r="AQ378" s="22">
        <v>-3.0517600000000001E-3</v>
      </c>
      <c r="AR378" s="22">
        <v>502.99700000000001</v>
      </c>
      <c r="AS378" s="22">
        <v>-1.6430699999999999E-2</v>
      </c>
      <c r="AT378" s="22">
        <v>368</v>
      </c>
      <c r="AU378" s="22">
        <v>-3.3721900000000002E-3</v>
      </c>
      <c r="AV378">
        <f t="shared" si="68"/>
        <v>16.430699999999998</v>
      </c>
      <c r="AW378">
        <f t="shared" si="69"/>
        <v>-5.0142553031999999E-2</v>
      </c>
      <c r="AX378" s="9"/>
      <c r="AY378" s="22">
        <v>1.75308</v>
      </c>
      <c r="AZ378" s="22">
        <v>652.47900000000004</v>
      </c>
      <c r="BA378" s="22">
        <v>-6.2866199999999997E-3</v>
      </c>
      <c r="BB378" s="22">
        <v>368</v>
      </c>
      <c r="BC378" s="22">
        <v>1.7523200000000001</v>
      </c>
      <c r="BD378">
        <f t="shared" si="70"/>
        <v>6.2866200000000001</v>
      </c>
      <c r="BE378">
        <f t="shared" si="71"/>
        <v>11.020947789599999</v>
      </c>
    </row>
    <row r="379" spans="6:57">
      <c r="F379" s="9"/>
      <c r="G379" s="22">
        <v>-8.0871599999999995E-3</v>
      </c>
      <c r="H379" s="22">
        <v>78.2089</v>
      </c>
      <c r="I379" s="22">
        <v>-1.6452000000000001E-2</v>
      </c>
      <c r="J379" s="22">
        <v>369</v>
      </c>
      <c r="K379" s="22">
        <v>-8.4747299999999998E-3</v>
      </c>
      <c r="L379">
        <f t="shared" si="60"/>
        <v>16.452000000000002</v>
      </c>
      <c r="M379">
        <f t="shared" si="61"/>
        <v>-0.13304995632</v>
      </c>
      <c r="N379" s="9"/>
      <c r="O379" s="22">
        <v>1.7581199999999999</v>
      </c>
      <c r="P379" s="22">
        <v>193.208</v>
      </c>
      <c r="Q379" s="22">
        <v>-8.5021999999999997E-3</v>
      </c>
      <c r="R379" s="22">
        <v>369</v>
      </c>
      <c r="S379" s="22">
        <v>1.7568999999999999</v>
      </c>
      <c r="T379">
        <f t="shared" si="62"/>
        <v>8.5022000000000002</v>
      </c>
      <c r="U379">
        <f t="shared" si="63"/>
        <v>14.947887864</v>
      </c>
      <c r="X379" s="9"/>
      <c r="Y379" s="22">
        <v>-8.0871599999999995E-3</v>
      </c>
      <c r="Z379" s="22">
        <v>310.77</v>
      </c>
      <c r="AA379" s="22">
        <v>-1.6461199999999999E-2</v>
      </c>
      <c r="AB379" s="22">
        <v>369</v>
      </c>
      <c r="AC379" s="22">
        <v>-8.45337E-3</v>
      </c>
      <c r="AD379">
        <f t="shared" si="64"/>
        <v>16.461199999999998</v>
      </c>
      <c r="AE379">
        <f t="shared" si="65"/>
        <v>-0.13312435819199997</v>
      </c>
      <c r="AF379" s="9"/>
      <c r="AG379" s="22">
        <v>1.7581199999999999</v>
      </c>
      <c r="AH379" s="22">
        <v>392.298</v>
      </c>
      <c r="AI379" s="22">
        <v>-6.26831E-3</v>
      </c>
      <c r="AJ379" s="22">
        <v>369</v>
      </c>
      <c r="AK379" s="22">
        <v>1.7578100000000001</v>
      </c>
      <c r="AL379">
        <f t="shared" si="66"/>
        <v>6.2683099999999996</v>
      </c>
      <c r="AM379">
        <f t="shared" si="67"/>
        <v>11.020441177199999</v>
      </c>
      <c r="AP379" s="9"/>
      <c r="AQ379" s="22">
        <v>-8.0871599999999995E-3</v>
      </c>
      <c r="AR379" s="22">
        <v>503.09800000000001</v>
      </c>
      <c r="AS379" s="22">
        <v>-1.6433699999999999E-2</v>
      </c>
      <c r="AT379" s="22">
        <v>369</v>
      </c>
      <c r="AU379" s="22">
        <v>-8.2733200000000007E-3</v>
      </c>
      <c r="AV379">
        <f t="shared" si="68"/>
        <v>16.433699999999998</v>
      </c>
      <c r="AW379">
        <f t="shared" si="69"/>
        <v>-0.13290196129199996</v>
      </c>
      <c r="AX379" s="9"/>
      <c r="AY379" s="22">
        <v>1.7581199999999999</v>
      </c>
      <c r="AZ379" s="22">
        <v>652.58000000000004</v>
      </c>
      <c r="BA379" s="22">
        <v>-5.2002000000000003E-3</v>
      </c>
      <c r="BB379" s="22">
        <v>369</v>
      </c>
      <c r="BC379" s="22">
        <v>1.7575099999999999</v>
      </c>
      <c r="BD379">
        <f t="shared" si="70"/>
        <v>5.2002000000000006</v>
      </c>
      <c r="BE379">
        <f t="shared" si="71"/>
        <v>9.1425756240000009</v>
      </c>
    </row>
    <row r="380" spans="6:57">
      <c r="F380" s="9"/>
      <c r="G380" s="22">
        <v>-1.31226E-2</v>
      </c>
      <c r="H380" s="22">
        <v>78.309600000000003</v>
      </c>
      <c r="I380" s="22">
        <v>-1.6467300000000001E-2</v>
      </c>
      <c r="J380" s="22">
        <v>370</v>
      </c>
      <c r="K380" s="22">
        <v>-1.32111E-2</v>
      </c>
      <c r="L380">
        <f t="shared" si="60"/>
        <v>16.467300000000002</v>
      </c>
      <c r="M380">
        <f t="shared" si="61"/>
        <v>-0.21609379098000001</v>
      </c>
      <c r="N380" s="9"/>
      <c r="O380" s="22">
        <v>1.76315</v>
      </c>
      <c r="P380" s="22">
        <v>193.309</v>
      </c>
      <c r="Q380" s="22">
        <v>-7.8002899999999997E-3</v>
      </c>
      <c r="R380" s="22">
        <v>370</v>
      </c>
      <c r="S380" s="22">
        <v>1.7623899999999999</v>
      </c>
      <c r="T380">
        <f t="shared" si="62"/>
        <v>7.8002899999999995</v>
      </c>
      <c r="U380">
        <f t="shared" si="63"/>
        <v>13.753081313499999</v>
      </c>
      <c r="X380" s="9"/>
      <c r="Y380" s="22">
        <v>-1.31226E-2</v>
      </c>
      <c r="Z380" s="22">
        <v>310.87099999999998</v>
      </c>
      <c r="AA380" s="22">
        <v>-1.6461199999999999E-2</v>
      </c>
      <c r="AB380" s="22">
        <v>370</v>
      </c>
      <c r="AC380" s="22">
        <v>-1.3378900000000001E-2</v>
      </c>
      <c r="AD380">
        <f t="shared" si="64"/>
        <v>16.461199999999998</v>
      </c>
      <c r="AE380">
        <f t="shared" si="65"/>
        <v>-0.21601374311999996</v>
      </c>
      <c r="AF380" s="9"/>
      <c r="AG380" s="22">
        <v>1.76315</v>
      </c>
      <c r="AH380" s="22">
        <v>392.399</v>
      </c>
      <c r="AI380" s="22">
        <v>-5.3008999999999999E-3</v>
      </c>
      <c r="AJ380" s="22">
        <v>370</v>
      </c>
      <c r="AK380" s="22">
        <v>1.7620800000000001</v>
      </c>
      <c r="AL380">
        <f t="shared" si="66"/>
        <v>5.3008999999999995</v>
      </c>
      <c r="AM380">
        <f t="shared" si="67"/>
        <v>9.3462818349999992</v>
      </c>
      <c r="AP380" s="9"/>
      <c r="AQ380" s="22">
        <v>-1.31226E-2</v>
      </c>
      <c r="AR380" s="22">
        <v>503.19900000000001</v>
      </c>
      <c r="AS380" s="22">
        <v>-1.6430699999999999E-2</v>
      </c>
      <c r="AT380" s="22">
        <v>370</v>
      </c>
      <c r="AU380" s="22">
        <v>-1.32111E-2</v>
      </c>
      <c r="AV380">
        <f t="shared" si="68"/>
        <v>16.430699999999998</v>
      </c>
      <c r="AW380">
        <f t="shared" si="69"/>
        <v>-0.21561350381999997</v>
      </c>
      <c r="AX380" s="9"/>
      <c r="AY380" s="22">
        <v>1.76315</v>
      </c>
      <c r="AZ380" s="22">
        <v>652.67999999999995</v>
      </c>
      <c r="BA380" s="22">
        <v>-3.82111E-3</v>
      </c>
      <c r="BB380" s="22">
        <v>370</v>
      </c>
      <c r="BC380" s="22">
        <v>1.7626999999999999</v>
      </c>
      <c r="BD380">
        <f t="shared" si="70"/>
        <v>3.82111</v>
      </c>
      <c r="BE380">
        <f t="shared" si="71"/>
        <v>6.7371900965</v>
      </c>
    </row>
    <row r="381" spans="6:57">
      <c r="F381" s="9"/>
      <c r="G381" s="22">
        <v>-1.8158000000000001E-2</v>
      </c>
      <c r="H381" s="22">
        <v>78.410300000000007</v>
      </c>
      <c r="I381" s="22">
        <v>-1.6452000000000001E-2</v>
      </c>
      <c r="J381" s="22">
        <v>371</v>
      </c>
      <c r="K381" s="22">
        <v>-1.84326E-2</v>
      </c>
      <c r="L381">
        <f t="shared" si="60"/>
        <v>16.452000000000002</v>
      </c>
      <c r="M381">
        <f t="shared" si="61"/>
        <v>-0.29873541600000003</v>
      </c>
      <c r="N381" s="9"/>
      <c r="O381" s="22">
        <v>1.7681899999999999</v>
      </c>
      <c r="P381" s="22">
        <v>193.40899999999999</v>
      </c>
      <c r="Q381" s="22">
        <v>-6.9030799999999998E-3</v>
      </c>
      <c r="R381" s="22">
        <v>371</v>
      </c>
      <c r="S381" s="22">
        <v>1.7675799999999999</v>
      </c>
      <c r="T381">
        <f t="shared" si="62"/>
        <v>6.9030800000000001</v>
      </c>
      <c r="U381">
        <f t="shared" si="63"/>
        <v>12.2059570252</v>
      </c>
      <c r="X381" s="9"/>
      <c r="Y381" s="22">
        <v>-1.8158000000000001E-2</v>
      </c>
      <c r="Z381" s="22">
        <v>310.971</v>
      </c>
      <c r="AA381" s="22">
        <v>-1.64581E-2</v>
      </c>
      <c r="AB381" s="22">
        <v>371</v>
      </c>
      <c r="AC381" s="22">
        <v>-1.8411299999999999E-2</v>
      </c>
      <c r="AD381">
        <f t="shared" si="64"/>
        <v>16.458099999999998</v>
      </c>
      <c r="AE381">
        <f t="shared" si="65"/>
        <v>-0.2988461798</v>
      </c>
      <c r="AF381" s="9"/>
      <c r="AG381" s="22">
        <v>1.7681899999999999</v>
      </c>
      <c r="AH381" s="22">
        <v>392.5</v>
      </c>
      <c r="AI381" s="22">
        <v>-4.1451999999999999E-3</v>
      </c>
      <c r="AJ381" s="22">
        <v>371</v>
      </c>
      <c r="AK381" s="22">
        <v>1.7675799999999999</v>
      </c>
      <c r="AL381">
        <f t="shared" si="66"/>
        <v>4.1452</v>
      </c>
      <c r="AM381">
        <f t="shared" si="67"/>
        <v>7.3295011880000001</v>
      </c>
      <c r="AP381" s="9"/>
      <c r="AQ381" s="22">
        <v>-1.8158000000000001E-2</v>
      </c>
      <c r="AR381" s="22">
        <v>503.29899999999998</v>
      </c>
      <c r="AS381" s="22">
        <v>-1.6436800000000001E-2</v>
      </c>
      <c r="AT381" s="22">
        <v>371</v>
      </c>
      <c r="AU381" s="22">
        <v>-1.8423499999999999E-2</v>
      </c>
      <c r="AV381">
        <f t="shared" si="68"/>
        <v>16.436800000000002</v>
      </c>
      <c r="AW381">
        <f t="shared" si="69"/>
        <v>-0.29845941440000001</v>
      </c>
      <c r="AX381" s="9"/>
      <c r="AY381" s="22">
        <v>1.7681899999999999</v>
      </c>
      <c r="AZ381" s="22">
        <v>652.78099999999995</v>
      </c>
      <c r="BA381" s="22">
        <v>-2.05872E-3</v>
      </c>
      <c r="BB381" s="22">
        <v>371</v>
      </c>
      <c r="BC381" s="22">
        <v>1.7675799999999999</v>
      </c>
      <c r="BD381">
        <f t="shared" si="70"/>
        <v>2.0587200000000001</v>
      </c>
      <c r="BE381">
        <f t="shared" si="71"/>
        <v>3.6402081168000002</v>
      </c>
    </row>
    <row r="382" spans="6:57">
      <c r="F382" s="9"/>
      <c r="G382" s="22">
        <v>-2.3193399999999999E-2</v>
      </c>
      <c r="H382" s="22">
        <v>78.510999999999996</v>
      </c>
      <c r="I382" s="22">
        <v>-1.6461199999999999E-2</v>
      </c>
      <c r="J382" s="22">
        <v>372</v>
      </c>
      <c r="K382" s="22">
        <v>-2.3660299999999999E-2</v>
      </c>
      <c r="L382">
        <f t="shared" si="60"/>
        <v>16.461199999999998</v>
      </c>
      <c r="M382">
        <f t="shared" si="61"/>
        <v>-0.38179119607999995</v>
      </c>
      <c r="N382" s="9"/>
      <c r="O382" s="22">
        <v>1.77322</v>
      </c>
      <c r="P382" s="22">
        <v>193.51</v>
      </c>
      <c r="Q382" s="22">
        <v>-5.9051499999999996E-3</v>
      </c>
      <c r="R382" s="22">
        <v>372</v>
      </c>
      <c r="S382" s="22">
        <v>1.7724599999999999</v>
      </c>
      <c r="T382">
        <f t="shared" si="62"/>
        <v>5.9051499999999999</v>
      </c>
      <c r="U382">
        <f t="shared" si="63"/>
        <v>10.471130083</v>
      </c>
      <c r="X382" s="9"/>
      <c r="Y382" s="22">
        <v>-2.3193399999999999E-2</v>
      </c>
      <c r="Z382" s="22">
        <v>311.072</v>
      </c>
      <c r="AA382" s="22">
        <v>-1.64581E-2</v>
      </c>
      <c r="AB382" s="22">
        <v>372</v>
      </c>
      <c r="AC382" s="22">
        <v>-2.3498499999999999E-2</v>
      </c>
      <c r="AD382">
        <f t="shared" si="64"/>
        <v>16.458099999999998</v>
      </c>
      <c r="AE382">
        <f t="shared" si="65"/>
        <v>-0.38171929653999997</v>
      </c>
      <c r="AF382" s="9"/>
      <c r="AG382" s="22">
        <v>1.77322</v>
      </c>
      <c r="AH382" s="22">
        <v>392.6</v>
      </c>
      <c r="AI382" s="22">
        <v>-2.83234E-3</v>
      </c>
      <c r="AJ382" s="22">
        <v>372</v>
      </c>
      <c r="AK382" s="22">
        <v>1.7724599999999999</v>
      </c>
      <c r="AL382">
        <f t="shared" si="66"/>
        <v>2.8323399999999999</v>
      </c>
      <c r="AM382">
        <f t="shared" si="67"/>
        <v>5.0223619348000001</v>
      </c>
      <c r="AP382" s="9"/>
      <c r="AQ382" s="22">
        <v>-2.3193399999999999E-2</v>
      </c>
      <c r="AR382" s="22">
        <v>503.4</v>
      </c>
      <c r="AS382" s="22">
        <v>-1.6433699999999999E-2</v>
      </c>
      <c r="AT382" s="22">
        <v>372</v>
      </c>
      <c r="AU382" s="22">
        <v>-2.3467999999999999E-2</v>
      </c>
      <c r="AV382">
        <f t="shared" si="68"/>
        <v>16.433699999999998</v>
      </c>
      <c r="AW382">
        <f t="shared" si="69"/>
        <v>-0.38115337757999995</v>
      </c>
      <c r="AX382" s="9"/>
      <c r="AY382" s="22">
        <v>1.77322</v>
      </c>
      <c r="AZ382" s="22">
        <v>652.88199999999995</v>
      </c>
      <c r="BA382" s="22">
        <v>1.83411E-4</v>
      </c>
      <c r="BB382" s="22">
        <v>372</v>
      </c>
      <c r="BC382" s="22">
        <v>1.77216</v>
      </c>
      <c r="BD382">
        <f t="shared" si="70"/>
        <v>-0.18341099999999999</v>
      </c>
      <c r="BE382">
        <f t="shared" si="71"/>
        <v>-0.32522805342</v>
      </c>
    </row>
    <row r="383" spans="6:57">
      <c r="F383" s="9"/>
      <c r="G383" s="22">
        <v>-2.8228799999999998E-2</v>
      </c>
      <c r="H383" s="22">
        <v>78.611699999999999</v>
      </c>
      <c r="I383" s="22">
        <v>-1.6461199999999999E-2</v>
      </c>
      <c r="J383" s="22">
        <v>373</v>
      </c>
      <c r="K383" s="22">
        <v>-2.8537E-2</v>
      </c>
      <c r="L383">
        <f t="shared" si="60"/>
        <v>16.461199999999998</v>
      </c>
      <c r="M383">
        <f t="shared" si="61"/>
        <v>-0.4646799225599999</v>
      </c>
      <c r="N383" s="9"/>
      <c r="O383" s="22">
        <v>1.77826</v>
      </c>
      <c r="P383" s="22">
        <v>193.61099999999999</v>
      </c>
      <c r="Q383" s="22">
        <v>-4.6948199999999997E-3</v>
      </c>
      <c r="R383" s="22">
        <v>373</v>
      </c>
      <c r="S383" s="22">
        <v>1.77765</v>
      </c>
      <c r="T383">
        <f t="shared" si="62"/>
        <v>4.69482</v>
      </c>
      <c r="U383">
        <f t="shared" si="63"/>
        <v>8.3486106132</v>
      </c>
      <c r="X383" s="9"/>
      <c r="Y383" s="22">
        <v>-2.8228799999999998E-2</v>
      </c>
      <c r="Z383" s="22">
        <v>311.173</v>
      </c>
      <c r="AA383" s="22">
        <v>-1.64581E-2</v>
      </c>
      <c r="AB383" s="22">
        <v>373</v>
      </c>
      <c r="AC383" s="22">
        <v>-2.84424E-2</v>
      </c>
      <c r="AD383">
        <f t="shared" si="64"/>
        <v>16.458099999999998</v>
      </c>
      <c r="AE383">
        <f t="shared" si="65"/>
        <v>-0.46459241327999989</v>
      </c>
      <c r="AF383" s="9"/>
      <c r="AG383" s="22">
        <v>1.77826</v>
      </c>
      <c r="AH383" s="22">
        <v>392.70100000000002</v>
      </c>
      <c r="AI383" s="22">
        <v>-1.3235499999999999E-3</v>
      </c>
      <c r="AJ383" s="22">
        <v>373</v>
      </c>
      <c r="AK383" s="22">
        <v>1.77704</v>
      </c>
      <c r="AL383">
        <f t="shared" si="66"/>
        <v>1.32355</v>
      </c>
      <c r="AM383">
        <f t="shared" si="67"/>
        <v>2.3536160229999998</v>
      </c>
      <c r="AP383" s="9"/>
      <c r="AQ383" s="22">
        <v>-2.8228799999999998E-2</v>
      </c>
      <c r="AR383" s="22">
        <v>503.50099999999998</v>
      </c>
      <c r="AS383" s="22">
        <v>-1.6439800000000001E-2</v>
      </c>
      <c r="AT383" s="22">
        <v>373</v>
      </c>
      <c r="AU383" s="22">
        <v>-2.86743E-2</v>
      </c>
      <c r="AV383">
        <f t="shared" si="68"/>
        <v>16.439800000000002</v>
      </c>
      <c r="AW383">
        <f t="shared" si="69"/>
        <v>-0.46407582624000004</v>
      </c>
      <c r="AX383" s="9"/>
      <c r="AY383" s="22">
        <v>1.77826</v>
      </c>
      <c r="AZ383" s="22">
        <v>652.98199999999997</v>
      </c>
      <c r="BA383" s="22">
        <v>2.7944900000000002E-3</v>
      </c>
      <c r="BB383" s="22">
        <v>373</v>
      </c>
      <c r="BC383" s="22">
        <v>1.77765</v>
      </c>
      <c r="BD383">
        <f t="shared" si="70"/>
        <v>-2.7944900000000001</v>
      </c>
      <c r="BE383">
        <f t="shared" si="71"/>
        <v>-4.9693297874000004</v>
      </c>
    </row>
    <row r="384" spans="6:57">
      <c r="F384" s="9"/>
      <c r="G384" s="22">
        <v>-3.3264200000000001E-2</v>
      </c>
      <c r="H384" s="22">
        <v>78.712400000000002</v>
      </c>
      <c r="I384" s="22">
        <v>-1.6445899999999999E-2</v>
      </c>
      <c r="J384" s="22">
        <v>374</v>
      </c>
      <c r="K384" s="22">
        <v>-3.35815E-2</v>
      </c>
      <c r="L384">
        <f t="shared" si="60"/>
        <v>16.445899999999998</v>
      </c>
      <c r="M384">
        <f t="shared" si="61"/>
        <v>-0.54705970677999993</v>
      </c>
      <c r="N384" s="9"/>
      <c r="O384" s="22">
        <v>1.78329</v>
      </c>
      <c r="P384" s="22">
        <v>193.71100000000001</v>
      </c>
      <c r="Q384" s="22">
        <v>-3.2369999999999999E-3</v>
      </c>
      <c r="R384" s="22">
        <v>374</v>
      </c>
      <c r="S384" s="22">
        <v>1.78284</v>
      </c>
      <c r="T384">
        <f t="shared" si="62"/>
        <v>3.2369999999999997</v>
      </c>
      <c r="U384">
        <f t="shared" si="63"/>
        <v>5.7725097299999995</v>
      </c>
      <c r="X384" s="9"/>
      <c r="Y384" s="22">
        <v>-3.3264200000000001E-2</v>
      </c>
      <c r="Z384" s="22">
        <v>311.27300000000002</v>
      </c>
      <c r="AA384" s="22">
        <v>-1.6461199999999999E-2</v>
      </c>
      <c r="AB384" s="22">
        <v>374</v>
      </c>
      <c r="AC384" s="22">
        <v>-3.3596800000000003E-2</v>
      </c>
      <c r="AD384">
        <f t="shared" si="64"/>
        <v>16.461199999999998</v>
      </c>
      <c r="AE384">
        <f t="shared" si="65"/>
        <v>-0.54756864903999991</v>
      </c>
      <c r="AF384" s="9"/>
      <c r="AG384" s="22">
        <v>1.78329</v>
      </c>
      <c r="AH384" s="22">
        <v>392.80200000000002</v>
      </c>
      <c r="AI384" s="22">
        <v>3.3367899999999997E-4</v>
      </c>
      <c r="AJ384" s="22">
        <v>374</v>
      </c>
      <c r="AK384" s="22">
        <v>1.7831399999999999</v>
      </c>
      <c r="AL384">
        <f t="shared" si="66"/>
        <v>-0.33367899999999995</v>
      </c>
      <c r="AM384">
        <f t="shared" si="67"/>
        <v>-0.59504642390999996</v>
      </c>
      <c r="AP384" s="9"/>
      <c r="AQ384" s="22">
        <v>-3.3264200000000001E-2</v>
      </c>
      <c r="AR384" s="22">
        <v>503.60199999999998</v>
      </c>
      <c r="AS384" s="22">
        <v>-1.6430699999999999E-2</v>
      </c>
      <c r="AT384" s="22">
        <v>374</v>
      </c>
      <c r="AU384" s="22">
        <v>-3.35938E-2</v>
      </c>
      <c r="AV384">
        <f t="shared" si="68"/>
        <v>16.430699999999998</v>
      </c>
      <c r="AW384">
        <f t="shared" si="69"/>
        <v>-0.54655409093999996</v>
      </c>
      <c r="AX384" s="9"/>
      <c r="AY384" s="22">
        <v>1.78329</v>
      </c>
      <c r="AZ384" s="22">
        <v>653.08299999999997</v>
      </c>
      <c r="BA384" s="22">
        <v>5.62744E-3</v>
      </c>
      <c r="BB384" s="22">
        <v>374</v>
      </c>
      <c r="BC384" s="22">
        <v>1.7825299999999999</v>
      </c>
      <c r="BD384">
        <f t="shared" si="70"/>
        <v>-5.62744</v>
      </c>
      <c r="BE384">
        <f t="shared" si="71"/>
        <v>-10.0353574776</v>
      </c>
    </row>
    <row r="385" spans="6:57">
      <c r="F385" s="9"/>
      <c r="G385" s="22">
        <v>-3.8299600000000003E-2</v>
      </c>
      <c r="H385" s="22">
        <v>78.813100000000006</v>
      </c>
      <c r="I385" s="22">
        <v>-1.6439800000000001E-2</v>
      </c>
      <c r="J385" s="22">
        <v>375</v>
      </c>
      <c r="K385" s="22">
        <v>-3.8851900000000002E-2</v>
      </c>
      <c r="L385">
        <f t="shared" si="60"/>
        <v>16.439800000000002</v>
      </c>
      <c r="M385">
        <f t="shared" si="61"/>
        <v>-0.62963776408000016</v>
      </c>
      <c r="N385" s="9"/>
      <c r="O385" s="22">
        <v>1.78833</v>
      </c>
      <c r="P385" s="22">
        <v>193.81200000000001</v>
      </c>
      <c r="Q385" s="22">
        <v>-1.5301500000000001E-3</v>
      </c>
      <c r="R385" s="22">
        <v>375</v>
      </c>
      <c r="S385" s="22">
        <v>1.78772</v>
      </c>
      <c r="T385">
        <f t="shared" si="62"/>
        <v>1.5301500000000001</v>
      </c>
      <c r="U385">
        <f t="shared" si="63"/>
        <v>2.7364131495000001</v>
      </c>
      <c r="X385" s="9"/>
      <c r="Y385" s="22">
        <v>-3.8299600000000003E-2</v>
      </c>
      <c r="Z385" s="22">
        <v>311.37400000000002</v>
      </c>
      <c r="AA385" s="22">
        <v>-1.6461199999999999E-2</v>
      </c>
      <c r="AB385" s="22">
        <v>375</v>
      </c>
      <c r="AC385" s="22">
        <v>-3.8427700000000002E-2</v>
      </c>
      <c r="AD385">
        <f t="shared" si="64"/>
        <v>16.461199999999998</v>
      </c>
      <c r="AE385">
        <f t="shared" si="65"/>
        <v>-0.63045737552000003</v>
      </c>
      <c r="AF385" s="9"/>
      <c r="AG385" s="22">
        <v>1.78833</v>
      </c>
      <c r="AH385" s="22">
        <v>392.90199999999999</v>
      </c>
      <c r="AI385" s="22">
        <v>2.1487400000000001E-3</v>
      </c>
      <c r="AJ385" s="22">
        <v>375</v>
      </c>
      <c r="AK385" s="22">
        <v>1.78772</v>
      </c>
      <c r="AL385">
        <f t="shared" si="66"/>
        <v>-2.1487400000000001</v>
      </c>
      <c r="AM385">
        <f t="shared" si="67"/>
        <v>-3.8426562042000003</v>
      </c>
      <c r="AP385" s="9"/>
      <c r="AQ385" s="22">
        <v>-3.8299600000000003E-2</v>
      </c>
      <c r="AR385" s="22">
        <v>503.702</v>
      </c>
      <c r="AS385" s="22">
        <v>-1.6430699999999999E-2</v>
      </c>
      <c r="AT385" s="22">
        <v>375</v>
      </c>
      <c r="AU385" s="22">
        <v>-3.8717700000000001E-2</v>
      </c>
      <c r="AV385">
        <f t="shared" si="68"/>
        <v>16.430699999999998</v>
      </c>
      <c r="AW385">
        <f t="shared" si="69"/>
        <v>-0.62928923772000001</v>
      </c>
      <c r="AX385" s="9"/>
      <c r="AY385" s="22">
        <v>1.78833</v>
      </c>
      <c r="AZ385" s="22">
        <v>653.18399999999997</v>
      </c>
      <c r="BA385" s="22">
        <v>8.6883499999999992E-3</v>
      </c>
      <c r="BB385" s="22">
        <v>375</v>
      </c>
      <c r="BC385" s="22">
        <v>1.7880199999999999</v>
      </c>
      <c r="BD385">
        <f t="shared" si="70"/>
        <v>-8.6883499999999998</v>
      </c>
      <c r="BE385">
        <f t="shared" si="71"/>
        <v>-15.5376369555</v>
      </c>
    </row>
    <row r="386" spans="6:57">
      <c r="F386" s="9"/>
      <c r="G386" s="22">
        <v>-4.3334999999999999E-2</v>
      </c>
      <c r="H386" s="22">
        <v>78.913799999999995</v>
      </c>
      <c r="I386" s="22">
        <v>-1.6448999999999998E-2</v>
      </c>
      <c r="J386" s="22">
        <v>376</v>
      </c>
      <c r="K386" s="22">
        <v>-4.35486E-2</v>
      </c>
      <c r="L386">
        <f t="shared" si="60"/>
        <v>16.448999999999998</v>
      </c>
      <c r="M386">
        <f t="shared" si="61"/>
        <v>-0.71281741499999984</v>
      </c>
      <c r="N386" s="9"/>
      <c r="O386" s="22">
        <v>1.7933699999999999</v>
      </c>
      <c r="P386" s="22">
        <v>193.91300000000001</v>
      </c>
      <c r="Q386" s="22">
        <v>4.80347E-4</v>
      </c>
      <c r="R386" s="22">
        <v>376</v>
      </c>
      <c r="S386" s="22">
        <v>1.7923</v>
      </c>
      <c r="T386">
        <f t="shared" si="62"/>
        <v>-0.48034700000000002</v>
      </c>
      <c r="U386">
        <f t="shared" si="63"/>
        <v>-0.86143989938999999</v>
      </c>
      <c r="X386" s="9"/>
      <c r="Y386" s="22">
        <v>-4.3334999999999999E-2</v>
      </c>
      <c r="Z386" s="22">
        <v>311.47500000000002</v>
      </c>
      <c r="AA386" s="22">
        <v>-1.6467300000000001E-2</v>
      </c>
      <c r="AB386" s="22">
        <v>376</v>
      </c>
      <c r="AC386" s="22">
        <v>-4.35486E-2</v>
      </c>
      <c r="AD386">
        <f t="shared" si="64"/>
        <v>16.467300000000002</v>
      </c>
      <c r="AE386">
        <f t="shared" si="65"/>
        <v>-0.71361044550000008</v>
      </c>
      <c r="AF386" s="9"/>
      <c r="AG386" s="22">
        <v>1.7933699999999999</v>
      </c>
      <c r="AH386" s="22">
        <v>393.00299999999999</v>
      </c>
      <c r="AI386" s="22">
        <v>4.0570099999999998E-3</v>
      </c>
      <c r="AJ386" s="22">
        <v>376</v>
      </c>
      <c r="AK386" s="22">
        <v>1.79291</v>
      </c>
      <c r="AL386">
        <f t="shared" si="66"/>
        <v>-4.05701</v>
      </c>
      <c r="AM386">
        <f t="shared" si="67"/>
        <v>-7.2757200236999999</v>
      </c>
      <c r="AP386" s="9"/>
      <c r="AQ386" s="22">
        <v>-4.3334999999999999E-2</v>
      </c>
      <c r="AR386" s="22">
        <v>503.803</v>
      </c>
      <c r="AS386" s="22">
        <v>-1.6430699999999999E-2</v>
      </c>
      <c r="AT386" s="22">
        <v>376</v>
      </c>
      <c r="AU386" s="22">
        <v>-4.3481400000000003E-2</v>
      </c>
      <c r="AV386">
        <f t="shared" si="68"/>
        <v>16.430699999999998</v>
      </c>
      <c r="AW386">
        <f t="shared" si="69"/>
        <v>-0.71202438449999994</v>
      </c>
      <c r="AX386" s="9"/>
      <c r="AY386" s="22">
        <v>1.7933699999999999</v>
      </c>
      <c r="AZ386" s="22">
        <v>653.28499999999997</v>
      </c>
      <c r="BA386" s="22">
        <v>1.17737E-2</v>
      </c>
      <c r="BB386" s="22">
        <v>376</v>
      </c>
      <c r="BC386" s="22">
        <v>1.79199</v>
      </c>
      <c r="BD386">
        <f t="shared" si="70"/>
        <v>-11.7737</v>
      </c>
      <c r="BE386">
        <f t="shared" si="71"/>
        <v>-21.114600368999998</v>
      </c>
    </row>
    <row r="387" spans="6:57">
      <c r="F387" s="9"/>
      <c r="G387" s="22">
        <v>-4.8370400000000001E-2</v>
      </c>
      <c r="H387" s="22">
        <v>79.014499999999998</v>
      </c>
      <c r="I387" s="22">
        <v>-1.6448999999999998E-2</v>
      </c>
      <c r="J387" s="22">
        <v>377</v>
      </c>
      <c r="K387" s="22">
        <v>-4.86725E-2</v>
      </c>
      <c r="L387">
        <f t="shared" si="60"/>
        <v>16.448999999999998</v>
      </c>
      <c r="M387">
        <f t="shared" si="61"/>
        <v>-0.79564470959999989</v>
      </c>
      <c r="N387" s="9"/>
      <c r="O387" s="22">
        <v>1.7984</v>
      </c>
      <c r="P387" s="22">
        <v>194.01300000000001</v>
      </c>
      <c r="Q387" s="22">
        <v>2.6065099999999998E-3</v>
      </c>
      <c r="R387" s="22">
        <v>377</v>
      </c>
      <c r="S387" s="22">
        <v>1.79718</v>
      </c>
      <c r="T387">
        <f t="shared" si="62"/>
        <v>-2.6065099999999997</v>
      </c>
      <c r="U387">
        <f t="shared" si="63"/>
        <v>-4.6875475839999998</v>
      </c>
      <c r="X387" s="9"/>
      <c r="Y387" s="22">
        <v>-4.8370400000000001E-2</v>
      </c>
      <c r="Z387" s="22">
        <v>311.57499999999999</v>
      </c>
      <c r="AA387" s="22">
        <v>-1.6464199999999998E-2</v>
      </c>
      <c r="AB387" s="22">
        <v>377</v>
      </c>
      <c r="AC387" s="22">
        <v>-4.8980700000000002E-2</v>
      </c>
      <c r="AD387">
        <f t="shared" si="64"/>
        <v>16.464199999999998</v>
      </c>
      <c r="AE387">
        <f t="shared" si="65"/>
        <v>-0.79637993967999987</v>
      </c>
      <c r="AF387" s="9"/>
      <c r="AG387" s="22">
        <v>1.7984</v>
      </c>
      <c r="AH387" s="22">
        <v>393.10399999999998</v>
      </c>
      <c r="AI387" s="22">
        <v>5.9600800000000004E-3</v>
      </c>
      <c r="AJ387" s="22">
        <v>377</v>
      </c>
      <c r="AK387" s="22">
        <v>1.79718</v>
      </c>
      <c r="AL387">
        <f t="shared" si="66"/>
        <v>-5.9600800000000005</v>
      </c>
      <c r="AM387">
        <f t="shared" si="67"/>
        <v>-10.718607872000002</v>
      </c>
      <c r="AP387" s="9"/>
      <c r="AQ387" s="22">
        <v>-4.8370400000000001E-2</v>
      </c>
      <c r="AR387" s="22">
        <v>503.904</v>
      </c>
      <c r="AS387" s="22">
        <v>-1.6424600000000001E-2</v>
      </c>
      <c r="AT387" s="22">
        <v>377</v>
      </c>
      <c r="AU387" s="22">
        <v>-4.9011199999999998E-2</v>
      </c>
      <c r="AV387">
        <f t="shared" si="68"/>
        <v>16.424600000000002</v>
      </c>
      <c r="AW387">
        <f t="shared" si="69"/>
        <v>-0.79446447184000013</v>
      </c>
      <c r="AX387" s="9"/>
      <c r="AY387" s="22">
        <v>1.7984</v>
      </c>
      <c r="AZ387" s="22">
        <v>653.38499999999999</v>
      </c>
      <c r="BA387" s="22">
        <v>1.4938399999999999E-2</v>
      </c>
      <c r="BB387" s="22">
        <v>377</v>
      </c>
      <c r="BC387" s="22">
        <v>1.79779</v>
      </c>
      <c r="BD387">
        <f t="shared" si="70"/>
        <v>-14.9384</v>
      </c>
      <c r="BE387">
        <f t="shared" si="71"/>
        <v>-26.865218559999999</v>
      </c>
    </row>
    <row r="388" spans="6:57">
      <c r="F388" s="9"/>
      <c r="G388" s="22">
        <v>-5.3405800000000003E-2</v>
      </c>
      <c r="H388" s="22">
        <v>79.115300000000005</v>
      </c>
      <c r="I388" s="22">
        <v>-1.64551E-2</v>
      </c>
      <c r="J388" s="22">
        <v>378</v>
      </c>
      <c r="K388" s="22">
        <v>-5.3832999999999999E-2</v>
      </c>
      <c r="L388">
        <f t="shared" si="60"/>
        <v>16.455100000000002</v>
      </c>
      <c r="M388">
        <f t="shared" si="61"/>
        <v>-0.87879777958000016</v>
      </c>
      <c r="N388" s="9"/>
      <c r="O388" s="22">
        <v>1.8034399999999999</v>
      </c>
      <c r="P388" s="22">
        <v>194.114</v>
      </c>
      <c r="Q388" s="22">
        <v>4.9108900000000002E-3</v>
      </c>
      <c r="R388" s="22">
        <v>378</v>
      </c>
      <c r="S388" s="22">
        <v>1.80267</v>
      </c>
      <c r="T388">
        <f t="shared" si="62"/>
        <v>-4.9108900000000002</v>
      </c>
      <c r="U388">
        <f t="shared" si="63"/>
        <v>-8.8564954615999998</v>
      </c>
      <c r="X388" s="9"/>
      <c r="Y388" s="22">
        <v>-5.3405800000000003E-2</v>
      </c>
      <c r="Z388" s="22">
        <v>311.67599999999999</v>
      </c>
      <c r="AA388" s="22">
        <v>-1.6461199999999999E-2</v>
      </c>
      <c r="AB388" s="22">
        <v>378</v>
      </c>
      <c r="AC388" s="22">
        <v>-5.4107700000000002E-2</v>
      </c>
      <c r="AD388">
        <f t="shared" si="64"/>
        <v>16.461199999999998</v>
      </c>
      <c r="AE388">
        <f t="shared" si="65"/>
        <v>-0.87912355495999994</v>
      </c>
      <c r="AF388" s="9"/>
      <c r="AG388" s="22">
        <v>1.8034399999999999</v>
      </c>
      <c r="AH388" s="22">
        <v>393.20499999999998</v>
      </c>
      <c r="AI388" s="22">
        <v>7.9071000000000002E-3</v>
      </c>
      <c r="AJ388" s="22">
        <v>378</v>
      </c>
      <c r="AK388" s="22">
        <v>1.80267</v>
      </c>
      <c r="AL388">
        <f t="shared" si="66"/>
        <v>-7.9070999999999998</v>
      </c>
      <c r="AM388">
        <f t="shared" si="67"/>
        <v>-14.259980423999998</v>
      </c>
      <c r="AP388" s="9"/>
      <c r="AQ388" s="22">
        <v>-5.3405800000000003E-2</v>
      </c>
      <c r="AR388" s="22">
        <v>504.00400000000002</v>
      </c>
      <c r="AS388" s="22">
        <v>-1.6424600000000001E-2</v>
      </c>
      <c r="AT388" s="22">
        <v>378</v>
      </c>
      <c r="AU388" s="22">
        <v>-5.4077100000000003E-2</v>
      </c>
      <c r="AV388">
        <f t="shared" si="68"/>
        <v>16.424600000000002</v>
      </c>
      <c r="AW388">
        <f t="shared" si="69"/>
        <v>-0.87716890268000014</v>
      </c>
      <c r="AX388" s="9"/>
      <c r="AY388" s="22">
        <v>1.8034399999999999</v>
      </c>
      <c r="AZ388" s="22">
        <v>653.48599999999999</v>
      </c>
      <c r="BA388" s="22">
        <v>1.8182400000000001E-2</v>
      </c>
      <c r="BB388" s="22">
        <v>378</v>
      </c>
      <c r="BC388" s="22">
        <v>1.80206</v>
      </c>
      <c r="BD388">
        <f t="shared" si="70"/>
        <v>-18.182400000000001</v>
      </c>
      <c r="BE388">
        <f t="shared" si="71"/>
        <v>-32.790867456000001</v>
      </c>
    </row>
    <row r="389" spans="6:57">
      <c r="F389" s="9"/>
      <c r="G389" s="22">
        <v>-5.8441199999999999E-2</v>
      </c>
      <c r="H389" s="22">
        <v>79.215999999999994</v>
      </c>
      <c r="I389" s="22">
        <v>-1.6445899999999999E-2</v>
      </c>
      <c r="J389" s="22">
        <v>379</v>
      </c>
      <c r="K389" s="22">
        <v>-5.8898899999999997E-2</v>
      </c>
      <c r="L389">
        <f t="shared" si="60"/>
        <v>16.445899999999998</v>
      </c>
      <c r="M389">
        <f t="shared" si="61"/>
        <v>-0.96111813107999988</v>
      </c>
      <c r="N389" s="9"/>
      <c r="O389" s="22">
        <v>1.80847</v>
      </c>
      <c r="P389" s="22">
        <v>194.215</v>
      </c>
      <c r="Q389" s="22">
        <v>7.2265599999999999E-3</v>
      </c>
      <c r="R389" s="22">
        <v>379</v>
      </c>
      <c r="S389" s="22">
        <v>1.8075600000000001</v>
      </c>
      <c r="T389">
        <f t="shared" si="62"/>
        <v>-7.2265600000000001</v>
      </c>
      <c r="U389">
        <f t="shared" si="63"/>
        <v>-13.069016963200001</v>
      </c>
      <c r="X389" s="9"/>
      <c r="Y389" s="22">
        <v>-5.8441199999999999E-2</v>
      </c>
      <c r="Z389" s="22">
        <v>311.77699999999999</v>
      </c>
      <c r="AA389" s="22">
        <v>-1.6464199999999998E-2</v>
      </c>
      <c r="AB389" s="22">
        <v>379</v>
      </c>
      <c r="AC389" s="22">
        <v>-5.9082000000000003E-2</v>
      </c>
      <c r="AD389">
        <f t="shared" si="64"/>
        <v>16.464199999999998</v>
      </c>
      <c r="AE389">
        <f t="shared" si="65"/>
        <v>-0.96218760503999989</v>
      </c>
      <c r="AF389" s="9"/>
      <c r="AG389" s="22">
        <v>1.80847</v>
      </c>
      <c r="AH389" s="22">
        <v>393.30500000000001</v>
      </c>
      <c r="AI389" s="22">
        <v>9.8998999999999997E-3</v>
      </c>
      <c r="AJ389" s="22">
        <v>379</v>
      </c>
      <c r="AK389" s="22">
        <v>1.80786</v>
      </c>
      <c r="AL389">
        <f t="shared" si="66"/>
        <v>-9.8998999999999988</v>
      </c>
      <c r="AM389">
        <f t="shared" si="67"/>
        <v>-17.903672152999999</v>
      </c>
      <c r="AP389" s="9"/>
      <c r="AQ389" s="22">
        <v>-5.8441199999999999E-2</v>
      </c>
      <c r="AR389" s="22">
        <v>504.10500000000002</v>
      </c>
      <c r="AS389" s="22">
        <v>-1.6430699999999999E-2</v>
      </c>
      <c r="AT389" s="22">
        <v>379</v>
      </c>
      <c r="AU389" s="22">
        <v>-5.8990500000000001E-2</v>
      </c>
      <c r="AV389">
        <f t="shared" si="68"/>
        <v>16.430699999999998</v>
      </c>
      <c r="AW389">
        <f t="shared" si="69"/>
        <v>-0.96022982483999986</v>
      </c>
      <c r="AX389" s="9"/>
      <c r="AY389" s="22">
        <v>1.80847</v>
      </c>
      <c r="AZ389" s="22">
        <v>653.58699999999999</v>
      </c>
      <c r="BA389" s="22">
        <v>2.1316499999999999E-2</v>
      </c>
      <c r="BB389" s="22">
        <v>379</v>
      </c>
      <c r="BC389" s="22">
        <v>1.8069500000000001</v>
      </c>
      <c r="BD389">
        <f t="shared" si="70"/>
        <v>-21.316499999999998</v>
      </c>
      <c r="BE389">
        <f t="shared" si="71"/>
        <v>-38.550250754999993</v>
      </c>
    </row>
    <row r="390" spans="6:57">
      <c r="F390" s="9"/>
      <c r="G390" s="22">
        <v>-6.3476599999999994E-2</v>
      </c>
      <c r="H390" s="22">
        <v>79.316699999999997</v>
      </c>
      <c r="I390" s="22">
        <v>-1.6439800000000001E-2</v>
      </c>
      <c r="J390" s="22">
        <v>380</v>
      </c>
      <c r="K390" s="22">
        <v>-6.3873299999999994E-2</v>
      </c>
      <c r="L390">
        <f t="shared" si="60"/>
        <v>16.439800000000002</v>
      </c>
      <c r="M390">
        <f t="shared" si="61"/>
        <v>-1.0435426086799999</v>
      </c>
      <c r="N390" s="9"/>
      <c r="O390" s="22">
        <v>1.81351</v>
      </c>
      <c r="P390" s="22">
        <v>194.316</v>
      </c>
      <c r="Q390" s="22">
        <v>9.5947299999999992E-3</v>
      </c>
      <c r="R390" s="22">
        <v>380</v>
      </c>
      <c r="S390" s="22">
        <v>1.8130500000000001</v>
      </c>
      <c r="T390">
        <f t="shared" si="62"/>
        <v>-9.5947299999999984</v>
      </c>
      <c r="U390">
        <f t="shared" si="63"/>
        <v>-17.400138802299995</v>
      </c>
      <c r="X390" s="9"/>
      <c r="Y390" s="22">
        <v>-6.3476599999999994E-2</v>
      </c>
      <c r="Z390" s="22">
        <v>311.87799999999999</v>
      </c>
      <c r="AA390" s="22">
        <v>-1.64581E-2</v>
      </c>
      <c r="AB390" s="22">
        <v>380</v>
      </c>
      <c r="AC390" s="22">
        <v>-6.3903799999999997E-2</v>
      </c>
      <c r="AD390">
        <f t="shared" si="64"/>
        <v>16.458099999999998</v>
      </c>
      <c r="AE390">
        <f t="shared" si="65"/>
        <v>-1.0447042304599998</v>
      </c>
      <c r="AF390" s="9"/>
      <c r="AG390" s="22">
        <v>1.81351</v>
      </c>
      <c r="AH390" s="22">
        <v>393.40600000000001</v>
      </c>
      <c r="AI390" s="22">
        <v>1.19171E-2</v>
      </c>
      <c r="AJ390" s="22">
        <v>380</v>
      </c>
      <c r="AK390" s="22">
        <v>1.8124400000000001</v>
      </c>
      <c r="AL390">
        <f t="shared" si="66"/>
        <v>-11.9171</v>
      </c>
      <c r="AM390">
        <f t="shared" si="67"/>
        <v>-21.611780020999998</v>
      </c>
      <c r="AP390" s="9"/>
      <c r="AQ390" s="22">
        <v>-6.3476599999999994E-2</v>
      </c>
      <c r="AR390" s="22">
        <v>504.20600000000002</v>
      </c>
      <c r="AS390" s="22">
        <v>-1.6427600000000001E-2</v>
      </c>
      <c r="AT390" s="22">
        <v>380</v>
      </c>
      <c r="AU390" s="22">
        <v>-6.4209000000000002E-2</v>
      </c>
      <c r="AV390">
        <f t="shared" si="68"/>
        <v>16.427600000000002</v>
      </c>
      <c r="AW390">
        <f t="shared" si="69"/>
        <v>-1.04276819416</v>
      </c>
      <c r="AX390" s="9"/>
      <c r="AY390" s="22">
        <v>1.81351</v>
      </c>
      <c r="AZ390" s="22">
        <v>653.68700000000001</v>
      </c>
      <c r="BA390" s="22">
        <v>2.4575799999999998E-2</v>
      </c>
      <c r="BB390" s="22">
        <v>380</v>
      </c>
      <c r="BC390" s="22">
        <v>1.8130500000000001</v>
      </c>
      <c r="BD390">
        <f t="shared" si="70"/>
        <v>-24.575799999999997</v>
      </c>
      <c r="BE390">
        <f t="shared" si="71"/>
        <v>-44.568459057999995</v>
      </c>
    </row>
    <row r="391" spans="6:57">
      <c r="F391" s="9"/>
      <c r="G391" s="22">
        <v>-6.8512000000000003E-2</v>
      </c>
      <c r="H391" s="22">
        <v>79.417400000000001</v>
      </c>
      <c r="I391" s="22">
        <v>-1.6448999999999998E-2</v>
      </c>
      <c r="J391" s="22">
        <v>381</v>
      </c>
      <c r="K391" s="22">
        <v>-6.9122299999999998E-2</v>
      </c>
      <c r="L391">
        <f t="shared" si="60"/>
        <v>16.448999999999998</v>
      </c>
      <c r="M391">
        <f t="shared" si="61"/>
        <v>-1.1269538879999998</v>
      </c>
      <c r="N391" s="9"/>
      <c r="O391" s="22">
        <v>1.81854</v>
      </c>
      <c r="P391" s="22">
        <v>194.416</v>
      </c>
      <c r="Q391" s="22">
        <v>1.1953699999999999E-2</v>
      </c>
      <c r="R391" s="22">
        <v>381</v>
      </c>
      <c r="S391" s="22">
        <v>1.8182400000000001</v>
      </c>
      <c r="T391">
        <f t="shared" si="62"/>
        <v>-11.9537</v>
      </c>
      <c r="U391">
        <f t="shared" si="63"/>
        <v>-21.738281598</v>
      </c>
      <c r="X391" s="9"/>
      <c r="Y391" s="22">
        <v>-6.8512000000000003E-2</v>
      </c>
      <c r="Z391" s="22">
        <v>311.97800000000001</v>
      </c>
      <c r="AA391" s="22">
        <v>-1.6464199999999998E-2</v>
      </c>
      <c r="AB391" s="22">
        <v>381</v>
      </c>
      <c r="AC391" s="22">
        <v>-6.9030800000000003E-2</v>
      </c>
      <c r="AD391">
        <f t="shared" si="64"/>
        <v>16.464199999999998</v>
      </c>
      <c r="AE391">
        <f t="shared" si="65"/>
        <v>-1.1279952704</v>
      </c>
      <c r="AF391" s="9"/>
      <c r="AG391" s="22">
        <v>1.81854</v>
      </c>
      <c r="AH391" s="22">
        <v>393.50700000000001</v>
      </c>
      <c r="AI391" s="22">
        <v>1.40137E-2</v>
      </c>
      <c r="AJ391" s="22">
        <v>381</v>
      </c>
      <c r="AK391" s="22">
        <v>1.8176300000000001</v>
      </c>
      <c r="AL391">
        <f t="shared" si="66"/>
        <v>-14.0137</v>
      </c>
      <c r="AM391">
        <f t="shared" si="67"/>
        <v>-25.484473998000002</v>
      </c>
      <c r="AP391" s="9"/>
      <c r="AQ391" s="22">
        <v>-6.8512000000000003E-2</v>
      </c>
      <c r="AR391" s="22">
        <v>504.30700000000002</v>
      </c>
      <c r="AS391" s="22">
        <v>-1.6430699999999999E-2</v>
      </c>
      <c r="AT391" s="22">
        <v>381</v>
      </c>
      <c r="AU391" s="22">
        <v>-6.9030800000000003E-2</v>
      </c>
      <c r="AV391">
        <f t="shared" si="68"/>
        <v>16.430699999999998</v>
      </c>
      <c r="AW391">
        <f t="shared" si="69"/>
        <v>-1.1257001183999999</v>
      </c>
      <c r="AX391" s="9"/>
      <c r="AY391" s="22">
        <v>1.81854</v>
      </c>
      <c r="AZ391" s="22">
        <v>653.78800000000001</v>
      </c>
      <c r="BA391" s="22">
        <v>2.7871699999999999E-2</v>
      </c>
      <c r="BB391" s="22">
        <v>381</v>
      </c>
      <c r="BC391" s="22">
        <v>1.81793</v>
      </c>
      <c r="BD391">
        <f t="shared" si="70"/>
        <v>-27.871700000000001</v>
      </c>
      <c r="BE391">
        <f t="shared" si="71"/>
        <v>-50.685801318000003</v>
      </c>
    </row>
    <row r="392" spans="6:57">
      <c r="F392" s="9"/>
      <c r="G392" s="22">
        <v>-7.3547399999999999E-2</v>
      </c>
      <c r="H392" s="22">
        <v>79.518100000000004</v>
      </c>
      <c r="I392" s="22">
        <v>-1.6448999999999998E-2</v>
      </c>
      <c r="J392" s="22">
        <v>382</v>
      </c>
      <c r="K392" s="22">
        <v>-7.4127200000000004E-2</v>
      </c>
      <c r="L392">
        <f t="shared" si="60"/>
        <v>16.448999999999998</v>
      </c>
      <c r="M392">
        <f t="shared" si="61"/>
        <v>-1.2097811825999998</v>
      </c>
      <c r="N392" s="9"/>
      <c r="O392" s="22">
        <v>1.82358</v>
      </c>
      <c r="P392" s="22">
        <v>194.517</v>
      </c>
      <c r="Q392" s="22">
        <v>1.4385999999999999E-2</v>
      </c>
      <c r="R392" s="22">
        <v>382</v>
      </c>
      <c r="S392" s="22">
        <v>1.82281</v>
      </c>
      <c r="T392">
        <f t="shared" si="62"/>
        <v>-14.385999999999999</v>
      </c>
      <c r="U392">
        <f t="shared" si="63"/>
        <v>-26.234021879999997</v>
      </c>
      <c r="X392" s="9"/>
      <c r="Y392" s="22">
        <v>-7.3547399999999999E-2</v>
      </c>
      <c r="Z392" s="22">
        <v>312.07900000000001</v>
      </c>
      <c r="AA392" s="22">
        <v>-1.6467300000000001E-2</v>
      </c>
      <c r="AB392" s="22">
        <v>382</v>
      </c>
      <c r="AC392" s="22">
        <v>-7.4310299999999996E-2</v>
      </c>
      <c r="AD392">
        <f t="shared" si="64"/>
        <v>16.467300000000002</v>
      </c>
      <c r="AE392">
        <f t="shared" si="65"/>
        <v>-1.2111271000200001</v>
      </c>
      <c r="AF392" s="9"/>
      <c r="AG392" s="22">
        <v>1.82358</v>
      </c>
      <c r="AH392" s="22">
        <v>393.60700000000003</v>
      </c>
      <c r="AI392" s="22">
        <v>1.6024799999999999E-2</v>
      </c>
      <c r="AJ392" s="22">
        <v>382</v>
      </c>
      <c r="AK392" s="22">
        <v>1.8231200000000001</v>
      </c>
      <c r="AL392">
        <f t="shared" si="66"/>
        <v>-16.024799999999999</v>
      </c>
      <c r="AM392">
        <f t="shared" si="67"/>
        <v>-29.222504783999998</v>
      </c>
      <c r="AP392" s="9"/>
      <c r="AQ392" s="22">
        <v>-7.3547399999999999E-2</v>
      </c>
      <c r="AR392" s="22">
        <v>504.40699999999998</v>
      </c>
      <c r="AS392" s="22">
        <v>-1.6436800000000001E-2</v>
      </c>
      <c r="AT392" s="22">
        <v>382</v>
      </c>
      <c r="AU392" s="22">
        <v>-7.4035599999999993E-2</v>
      </c>
      <c r="AV392">
        <f t="shared" si="68"/>
        <v>16.436800000000002</v>
      </c>
      <c r="AW392">
        <f t="shared" si="69"/>
        <v>-1.2088839043200001</v>
      </c>
      <c r="AX392" s="9"/>
      <c r="AY392" s="22">
        <v>1.82358</v>
      </c>
      <c r="AZ392" s="22">
        <v>653.88900000000001</v>
      </c>
      <c r="BA392" s="22">
        <v>3.11401E-2</v>
      </c>
      <c r="BB392" s="22">
        <v>382</v>
      </c>
      <c r="BC392" s="22">
        <v>1.82281</v>
      </c>
      <c r="BD392">
        <f t="shared" si="70"/>
        <v>-31.1401</v>
      </c>
      <c r="BE392">
        <f t="shared" si="71"/>
        <v>-56.786463558000001</v>
      </c>
    </row>
    <row r="393" spans="6:57">
      <c r="F393" s="9"/>
      <c r="G393" s="22">
        <v>-7.8582799999999994E-2</v>
      </c>
      <c r="H393" s="22">
        <v>79.618799999999993</v>
      </c>
      <c r="I393" s="22">
        <v>-1.6448999999999998E-2</v>
      </c>
      <c r="J393" s="22">
        <v>383</v>
      </c>
      <c r="K393" s="22">
        <v>-7.9132099999999997E-2</v>
      </c>
      <c r="L393">
        <f t="shared" si="60"/>
        <v>16.448999999999998</v>
      </c>
      <c r="M393">
        <f t="shared" si="61"/>
        <v>-1.2926084771999997</v>
      </c>
      <c r="N393" s="9"/>
      <c r="O393" s="22">
        <v>1.8286100000000001</v>
      </c>
      <c r="P393" s="22">
        <v>194.61799999999999</v>
      </c>
      <c r="Q393" s="22">
        <v>1.6836500000000001E-2</v>
      </c>
      <c r="R393" s="22">
        <v>383</v>
      </c>
      <c r="S393" s="22">
        <v>1.8277000000000001</v>
      </c>
      <c r="T393">
        <f t="shared" si="62"/>
        <v>-16.836500000000001</v>
      </c>
      <c r="U393">
        <f t="shared" si="63"/>
        <v>-30.787392265000001</v>
      </c>
      <c r="X393" s="9"/>
      <c r="Y393" s="22">
        <v>-7.8582799999999994E-2</v>
      </c>
      <c r="Z393" s="22">
        <v>312.18</v>
      </c>
      <c r="AA393" s="22">
        <v>-1.6476399999999999E-2</v>
      </c>
      <c r="AB393" s="22">
        <v>383</v>
      </c>
      <c r="AC393" s="22">
        <v>-7.9132099999999997E-2</v>
      </c>
      <c r="AD393">
        <f t="shared" si="64"/>
        <v>16.476399999999998</v>
      </c>
      <c r="AE393">
        <f t="shared" si="65"/>
        <v>-1.2947616459199998</v>
      </c>
      <c r="AF393" s="9"/>
      <c r="AG393" s="22">
        <v>1.8286100000000001</v>
      </c>
      <c r="AH393" s="22">
        <v>393.70800000000003</v>
      </c>
      <c r="AI393" s="22">
        <v>1.8087800000000001E-2</v>
      </c>
      <c r="AJ393" s="22">
        <v>383</v>
      </c>
      <c r="AK393" s="22">
        <v>1.8280000000000001</v>
      </c>
      <c r="AL393">
        <f t="shared" si="66"/>
        <v>-18.087800000000001</v>
      </c>
      <c r="AM393">
        <f t="shared" si="67"/>
        <v>-33.075531958000006</v>
      </c>
      <c r="AP393" s="9"/>
      <c r="AQ393" s="22">
        <v>-7.8582799999999994E-2</v>
      </c>
      <c r="AR393" s="22">
        <v>504.50799999999998</v>
      </c>
      <c r="AS393" s="22">
        <v>-1.6433699999999999E-2</v>
      </c>
      <c r="AT393" s="22">
        <v>383</v>
      </c>
      <c r="AU393" s="22">
        <v>-7.9101599999999994E-2</v>
      </c>
      <c r="AV393">
        <f t="shared" si="68"/>
        <v>16.433699999999998</v>
      </c>
      <c r="AW393">
        <f t="shared" si="69"/>
        <v>-1.2914061603599998</v>
      </c>
      <c r="AX393" s="9"/>
      <c r="AY393" s="22">
        <v>1.8286100000000001</v>
      </c>
      <c r="AZ393" s="22">
        <v>653.99</v>
      </c>
      <c r="BA393" s="22">
        <v>3.4475699999999998E-2</v>
      </c>
      <c r="BB393" s="22">
        <v>383</v>
      </c>
      <c r="BC393" s="22">
        <v>1.8289200000000001</v>
      </c>
      <c r="BD393">
        <f t="shared" si="70"/>
        <v>-34.475699999999996</v>
      </c>
      <c r="BE393">
        <f t="shared" si="71"/>
        <v>-63.042609776999996</v>
      </c>
    </row>
    <row r="394" spans="6:57">
      <c r="F394" s="9"/>
      <c r="G394" s="22">
        <v>-8.3618200000000004E-2</v>
      </c>
      <c r="H394" s="22">
        <v>79.719499999999996</v>
      </c>
      <c r="I394" s="22">
        <v>-1.6448999999999998E-2</v>
      </c>
      <c r="J394" s="22">
        <v>384</v>
      </c>
      <c r="K394" s="22">
        <v>-8.4625199999999998E-2</v>
      </c>
      <c r="L394">
        <f t="shared" si="60"/>
        <v>16.448999999999998</v>
      </c>
      <c r="M394">
        <f t="shared" si="61"/>
        <v>-1.3754357717999999</v>
      </c>
      <c r="N394" s="9"/>
      <c r="O394" s="22">
        <v>1.83365</v>
      </c>
      <c r="P394" s="22">
        <v>194.71799999999999</v>
      </c>
      <c r="Q394" s="22">
        <v>1.9262700000000001E-2</v>
      </c>
      <c r="R394" s="22">
        <v>384</v>
      </c>
      <c r="S394" s="22">
        <v>1.8328899999999999</v>
      </c>
      <c r="T394">
        <f t="shared" si="62"/>
        <v>-19.262700000000002</v>
      </c>
      <c r="U394">
        <f t="shared" si="63"/>
        <v>-35.321049855000005</v>
      </c>
      <c r="X394" s="9"/>
      <c r="Y394" s="22">
        <v>-8.3618200000000004E-2</v>
      </c>
      <c r="Z394" s="22">
        <v>312.27999999999997</v>
      </c>
      <c r="AA394" s="22">
        <v>-1.6476399999999999E-2</v>
      </c>
      <c r="AB394" s="22">
        <v>384</v>
      </c>
      <c r="AC394" s="22">
        <v>-8.4075899999999995E-2</v>
      </c>
      <c r="AD394">
        <f t="shared" si="64"/>
        <v>16.476399999999998</v>
      </c>
      <c r="AE394">
        <f t="shared" si="65"/>
        <v>-1.3777269104799998</v>
      </c>
      <c r="AF394" s="9"/>
      <c r="AG394" s="22">
        <v>1.83365</v>
      </c>
      <c r="AH394" s="22">
        <v>393.80900000000003</v>
      </c>
      <c r="AI394" s="22">
        <v>2.0163E-2</v>
      </c>
      <c r="AJ394" s="22">
        <v>384</v>
      </c>
      <c r="AK394" s="22">
        <v>1.8334999999999999</v>
      </c>
      <c r="AL394">
        <f t="shared" si="66"/>
        <v>-20.163</v>
      </c>
      <c r="AM394">
        <f t="shared" si="67"/>
        <v>-36.971884950000003</v>
      </c>
      <c r="AP394" s="9"/>
      <c r="AQ394" s="22">
        <v>-8.3618200000000004E-2</v>
      </c>
      <c r="AR394" s="22">
        <v>504.60899999999998</v>
      </c>
      <c r="AS394" s="22">
        <v>-1.6427600000000001E-2</v>
      </c>
      <c r="AT394" s="22">
        <v>384</v>
      </c>
      <c r="AU394" s="22">
        <v>-8.4259000000000001E-2</v>
      </c>
      <c r="AV394">
        <f t="shared" si="68"/>
        <v>16.427600000000002</v>
      </c>
      <c r="AW394">
        <f t="shared" si="69"/>
        <v>-1.3736463423200003</v>
      </c>
      <c r="AX394" s="9"/>
      <c r="AY394" s="22">
        <v>1.83365</v>
      </c>
      <c r="AZ394" s="22">
        <v>654.09</v>
      </c>
      <c r="BA394" s="22">
        <v>3.7744100000000003E-2</v>
      </c>
      <c r="BB394" s="22">
        <v>384</v>
      </c>
      <c r="BC394" s="22">
        <v>1.8328899999999999</v>
      </c>
      <c r="BD394">
        <f t="shared" si="70"/>
        <v>-37.744100000000003</v>
      </c>
      <c r="BE394">
        <f t="shared" si="71"/>
        <v>-69.209468964999999</v>
      </c>
    </row>
    <row r="395" spans="6:57">
      <c r="F395" s="9"/>
      <c r="G395" s="22">
        <v>-8.8653599999999999E-2</v>
      </c>
      <c r="H395" s="22">
        <v>79.8202</v>
      </c>
      <c r="I395" s="22">
        <v>-1.64581E-2</v>
      </c>
      <c r="J395" s="22">
        <v>385</v>
      </c>
      <c r="K395" s="22">
        <v>-8.9111300000000004E-2</v>
      </c>
      <c r="L395">
        <f t="shared" si="60"/>
        <v>16.458099999999998</v>
      </c>
      <c r="M395">
        <f t="shared" si="61"/>
        <v>-1.4590698141599998</v>
      </c>
      <c r="N395" s="9"/>
      <c r="O395" s="22">
        <v>1.8386800000000001</v>
      </c>
      <c r="P395" s="22">
        <v>194.81899999999999</v>
      </c>
      <c r="Q395" s="22">
        <v>2.1713300000000001E-2</v>
      </c>
      <c r="R395" s="22">
        <v>385</v>
      </c>
      <c r="S395" s="22">
        <v>1.8380700000000001</v>
      </c>
      <c r="T395">
        <f t="shared" si="62"/>
        <v>-21.7133</v>
      </c>
      <c r="U395">
        <f t="shared" si="63"/>
        <v>-39.923810444000004</v>
      </c>
      <c r="X395" s="9"/>
      <c r="Y395" s="22">
        <v>-8.8653599999999999E-2</v>
      </c>
      <c r="Z395" s="22">
        <v>312.38099999999997</v>
      </c>
      <c r="AA395" s="22">
        <v>-1.6464199999999998E-2</v>
      </c>
      <c r="AB395" s="22">
        <v>385</v>
      </c>
      <c r="AC395" s="22">
        <v>-8.9141799999999993E-2</v>
      </c>
      <c r="AD395">
        <f t="shared" si="64"/>
        <v>16.464199999999998</v>
      </c>
      <c r="AE395">
        <f t="shared" si="65"/>
        <v>-1.4596106011199999</v>
      </c>
      <c r="AF395" s="9"/>
      <c r="AG395" s="22">
        <v>1.8386800000000001</v>
      </c>
      <c r="AH395" s="22">
        <v>393.90899999999999</v>
      </c>
      <c r="AI395" s="22">
        <v>2.2198499999999999E-2</v>
      </c>
      <c r="AJ395" s="22">
        <v>385</v>
      </c>
      <c r="AK395" s="22">
        <v>1.8386800000000001</v>
      </c>
      <c r="AL395">
        <f t="shared" si="66"/>
        <v>-22.198499999999999</v>
      </c>
      <c r="AM395">
        <f t="shared" si="67"/>
        <v>-40.815937980000001</v>
      </c>
      <c r="AP395" s="9"/>
      <c r="AQ395" s="22">
        <v>-8.8653599999999999E-2</v>
      </c>
      <c r="AR395" s="22">
        <v>504.709</v>
      </c>
      <c r="AS395" s="22">
        <v>-1.6436800000000001E-2</v>
      </c>
      <c r="AT395" s="22">
        <v>385</v>
      </c>
      <c r="AU395" s="22">
        <v>-8.9141799999999993E-2</v>
      </c>
      <c r="AV395">
        <f t="shared" si="68"/>
        <v>16.436800000000002</v>
      </c>
      <c r="AW395">
        <f t="shared" si="69"/>
        <v>-1.4571814924800002</v>
      </c>
      <c r="AX395" s="9"/>
      <c r="AY395" s="22">
        <v>1.8386800000000001</v>
      </c>
      <c r="AZ395" s="22">
        <v>654.19100000000003</v>
      </c>
      <c r="BA395" s="22">
        <v>4.1198699999999998E-2</v>
      </c>
      <c r="BB395" s="22">
        <v>385</v>
      </c>
      <c r="BC395" s="22">
        <v>1.8380700000000001</v>
      </c>
      <c r="BD395">
        <f t="shared" si="70"/>
        <v>-41.198699999999995</v>
      </c>
      <c r="BE395">
        <f t="shared" si="71"/>
        <v>-75.751225715999993</v>
      </c>
    </row>
    <row r="396" spans="6:57">
      <c r="F396" s="9"/>
      <c r="G396" s="22">
        <v>-9.3688999999999995E-2</v>
      </c>
      <c r="H396" s="22">
        <v>79.920900000000003</v>
      </c>
      <c r="I396" s="22">
        <v>-1.6464199999999998E-2</v>
      </c>
      <c r="J396" s="22">
        <v>386</v>
      </c>
      <c r="K396" s="22">
        <v>-9.4207799999999994E-2</v>
      </c>
      <c r="L396">
        <f t="shared" ref="L396:L398" si="72">-I396/$F$2*1000</f>
        <v>16.464199999999998</v>
      </c>
      <c r="M396">
        <f t="shared" ref="M396:M398" si="73">L396*G396</f>
        <v>-1.5425144337999996</v>
      </c>
      <c r="N396" s="9"/>
      <c r="O396" s="22">
        <v>1.84372</v>
      </c>
      <c r="P396" s="22">
        <v>194.92</v>
      </c>
      <c r="Q396" s="22">
        <v>2.4148599999999999E-2</v>
      </c>
      <c r="R396" s="22">
        <v>386</v>
      </c>
      <c r="S396" s="22">
        <v>1.8429599999999999</v>
      </c>
      <c r="T396">
        <f t="shared" ref="T396:T398" si="74">-Q396/$F$2*1000</f>
        <v>-24.148599999999998</v>
      </c>
      <c r="U396">
        <f t="shared" ref="U396:U398" si="75">T396*O396</f>
        <v>-44.523256791999998</v>
      </c>
      <c r="X396" s="9"/>
      <c r="Y396" s="22">
        <v>-9.3688999999999995E-2</v>
      </c>
      <c r="Z396" s="22">
        <v>312.48200000000003</v>
      </c>
      <c r="AA396" s="22">
        <v>-1.6464199999999998E-2</v>
      </c>
      <c r="AB396" s="22">
        <v>386</v>
      </c>
      <c r="AC396" s="22">
        <v>-9.4360399999999997E-2</v>
      </c>
      <c r="AD396">
        <f t="shared" ref="AD396:AD398" si="76">-AA396/$F$2*1000</f>
        <v>16.464199999999998</v>
      </c>
      <c r="AE396">
        <f t="shared" ref="AE396:AE398" si="77">AD396*Y396</f>
        <v>-1.5425144337999996</v>
      </c>
      <c r="AF396" s="9"/>
      <c r="AG396" s="22">
        <v>1.84372</v>
      </c>
      <c r="AH396" s="22">
        <v>394.01</v>
      </c>
      <c r="AI396" s="22">
        <v>2.4279800000000001E-2</v>
      </c>
      <c r="AJ396" s="22">
        <v>386</v>
      </c>
      <c r="AK396" s="22">
        <v>1.8435699999999999</v>
      </c>
      <c r="AL396">
        <f t="shared" ref="AL396:AL398" si="78">-AI396/$F$2*1000</f>
        <v>-24.279800000000002</v>
      </c>
      <c r="AM396">
        <f t="shared" ref="AM396:AM398" si="79">AL396*AG396</f>
        <v>-44.765152856</v>
      </c>
      <c r="AP396" s="9"/>
      <c r="AQ396" s="22">
        <v>-9.3688999999999995E-2</v>
      </c>
      <c r="AR396" s="22">
        <v>504.81</v>
      </c>
      <c r="AS396" s="22">
        <v>-1.6436800000000001E-2</v>
      </c>
      <c r="AT396" s="22">
        <v>386</v>
      </c>
      <c r="AU396" s="22">
        <v>-9.4207799999999994E-2</v>
      </c>
      <c r="AV396">
        <f t="shared" ref="AV396:AV398" si="80">-AS396/$F$2*1000</f>
        <v>16.436800000000002</v>
      </c>
      <c r="AW396">
        <f t="shared" ref="AW396:AW398" si="81">AV396*AQ396</f>
        <v>-1.5399473552</v>
      </c>
      <c r="AX396" s="9"/>
      <c r="AY396" s="22">
        <v>1.84372</v>
      </c>
      <c r="AZ396" s="22">
        <v>654.29200000000003</v>
      </c>
      <c r="BA396" s="22">
        <v>4.44885E-2</v>
      </c>
      <c r="BB396" s="22">
        <v>386</v>
      </c>
      <c r="BC396" s="22">
        <v>1.8426499999999999</v>
      </c>
      <c r="BD396">
        <f t="shared" ref="BD396:BD398" si="82">-BA396/$F$2*1000</f>
        <v>-44.488500000000002</v>
      </c>
      <c r="BE396">
        <f t="shared" ref="BE396:BE398" si="83">BD396*AY396</f>
        <v>-82.024337220000007</v>
      </c>
    </row>
    <row r="397" spans="6:57">
      <c r="F397" s="9"/>
      <c r="G397" s="22">
        <v>-9.8724400000000004E-2</v>
      </c>
      <c r="H397" s="22">
        <v>80.021600000000007</v>
      </c>
      <c r="I397" s="22">
        <v>-1.6461199999999999E-2</v>
      </c>
      <c r="J397" s="22">
        <v>387</v>
      </c>
      <c r="K397" s="22">
        <v>-9.9273700000000006E-2</v>
      </c>
      <c r="L397">
        <f t="shared" si="72"/>
        <v>16.461199999999998</v>
      </c>
      <c r="M397">
        <f t="shared" si="73"/>
        <v>-1.6251220932799999</v>
      </c>
      <c r="N397" s="9"/>
      <c r="O397" s="22">
        <v>1.8487499999999999</v>
      </c>
      <c r="P397" s="22">
        <v>195.02099999999999</v>
      </c>
      <c r="Q397" s="22">
        <v>2.6556400000000001E-2</v>
      </c>
      <c r="R397" s="22">
        <v>387</v>
      </c>
      <c r="S397" s="22">
        <v>1.8481399999999999</v>
      </c>
      <c r="T397">
        <f t="shared" si="74"/>
        <v>-26.5564</v>
      </c>
      <c r="U397">
        <f t="shared" si="75"/>
        <v>-49.096144499999994</v>
      </c>
      <c r="X397" s="9"/>
      <c r="Y397" s="22">
        <v>-9.8724400000000004E-2</v>
      </c>
      <c r="Z397" s="22">
        <v>312.58300000000003</v>
      </c>
      <c r="AA397" s="22">
        <v>-1.6461199999999999E-2</v>
      </c>
      <c r="AB397" s="22">
        <v>387</v>
      </c>
      <c r="AC397" s="22">
        <v>-9.9426299999999995E-2</v>
      </c>
      <c r="AD397">
        <f t="shared" si="76"/>
        <v>16.461199999999998</v>
      </c>
      <c r="AE397">
        <f t="shared" si="77"/>
        <v>-1.6251220932799999</v>
      </c>
      <c r="AF397" s="9"/>
      <c r="AG397" s="22">
        <v>1.8487499999999999</v>
      </c>
      <c r="AH397" s="22">
        <v>394.11099999999999</v>
      </c>
      <c r="AI397" s="22">
        <v>2.6324500000000001E-2</v>
      </c>
      <c r="AJ397" s="22">
        <v>387</v>
      </c>
      <c r="AK397" s="22">
        <v>1.8481399999999999</v>
      </c>
      <c r="AL397">
        <f t="shared" si="78"/>
        <v>-26.3245</v>
      </c>
      <c r="AM397">
        <f t="shared" si="79"/>
        <v>-48.667419375000001</v>
      </c>
      <c r="AP397" s="9"/>
      <c r="AQ397" s="22">
        <v>-9.8724400000000004E-2</v>
      </c>
      <c r="AR397" s="22">
        <v>504.911</v>
      </c>
      <c r="AS397" s="22">
        <v>-1.6433699999999999E-2</v>
      </c>
      <c r="AT397" s="22">
        <v>387</v>
      </c>
      <c r="AU397" s="22">
        <v>-9.9182099999999995E-2</v>
      </c>
      <c r="AV397">
        <f t="shared" si="80"/>
        <v>16.433699999999998</v>
      </c>
      <c r="AW397">
        <f t="shared" si="81"/>
        <v>-1.62240717228</v>
      </c>
      <c r="AX397" s="9"/>
      <c r="AY397" s="22">
        <v>1.8487499999999999</v>
      </c>
      <c r="AZ397" s="22">
        <v>654.39200000000005</v>
      </c>
      <c r="BA397" s="22">
        <v>4.7866800000000001E-2</v>
      </c>
      <c r="BB397" s="22">
        <v>387</v>
      </c>
      <c r="BC397" s="22">
        <v>1.8475299999999999</v>
      </c>
      <c r="BD397">
        <f t="shared" si="82"/>
        <v>-47.866799999999998</v>
      </c>
      <c r="BE397">
        <f t="shared" si="83"/>
        <v>-88.493746499999986</v>
      </c>
    </row>
    <row r="398" spans="6:57">
      <c r="F398" s="9"/>
      <c r="G398" s="22">
        <v>-0.10376000000000001</v>
      </c>
      <c r="H398" s="22">
        <v>80.122299999999996</v>
      </c>
      <c r="I398" s="22">
        <v>-1.64581E-2</v>
      </c>
      <c r="J398" s="22">
        <v>388</v>
      </c>
      <c r="K398" s="22">
        <v>-0.104309</v>
      </c>
      <c r="L398">
        <f t="shared" si="72"/>
        <v>16.458099999999998</v>
      </c>
      <c r="M398">
        <f t="shared" si="73"/>
        <v>-1.707692456</v>
      </c>
      <c r="N398" s="9"/>
      <c r="O398" s="22">
        <v>1.85379</v>
      </c>
      <c r="P398" s="22">
        <v>195.12100000000001</v>
      </c>
      <c r="Q398" s="22">
        <v>2.8997800000000001E-2</v>
      </c>
      <c r="R398" s="22">
        <v>388</v>
      </c>
      <c r="S398" s="22">
        <v>1.8533299999999999</v>
      </c>
      <c r="T398">
        <f t="shared" si="74"/>
        <v>-28.997800000000002</v>
      </c>
      <c r="U398">
        <f t="shared" si="75"/>
        <v>-53.755831662000006</v>
      </c>
      <c r="X398" s="9"/>
      <c r="Y398" s="22">
        <v>-0.10376000000000001</v>
      </c>
      <c r="Z398" s="22">
        <v>312.68299999999999</v>
      </c>
      <c r="AA398" s="22">
        <v>-1.64581E-2</v>
      </c>
      <c r="AB398" s="22">
        <v>388</v>
      </c>
      <c r="AC398" s="22">
        <v>-0.104187</v>
      </c>
      <c r="AD398">
        <f t="shared" si="76"/>
        <v>16.458099999999998</v>
      </c>
      <c r="AE398">
        <f t="shared" si="77"/>
        <v>-1.707692456</v>
      </c>
      <c r="AF398" s="9"/>
      <c r="AG398" s="22">
        <v>1.85379</v>
      </c>
      <c r="AH398" s="22">
        <v>394.21199999999999</v>
      </c>
      <c r="AI398" s="22">
        <v>2.84119E-2</v>
      </c>
      <c r="AJ398" s="22">
        <v>388</v>
      </c>
      <c r="AK398" s="22">
        <v>1.85303</v>
      </c>
      <c r="AL398">
        <f t="shared" si="78"/>
        <v>-28.411899999999999</v>
      </c>
      <c r="AM398">
        <f t="shared" si="79"/>
        <v>-52.669696101</v>
      </c>
      <c r="AP398" s="9"/>
      <c r="AQ398" s="22">
        <v>-0.10376000000000001</v>
      </c>
      <c r="AR398" s="22">
        <v>505.01100000000002</v>
      </c>
      <c r="AS398" s="22">
        <v>-1.6439800000000001E-2</v>
      </c>
      <c r="AT398" s="22">
        <v>388</v>
      </c>
      <c r="AU398" s="22">
        <v>-0.104156</v>
      </c>
      <c r="AV398">
        <f t="shared" si="80"/>
        <v>16.439800000000002</v>
      </c>
      <c r="AW398">
        <f t="shared" si="81"/>
        <v>-1.7057936480000002</v>
      </c>
      <c r="AX398" s="9"/>
      <c r="AY398" s="22">
        <v>1.85379</v>
      </c>
      <c r="AZ398" s="22">
        <v>654.49300000000005</v>
      </c>
      <c r="BA398" s="22">
        <v>5.1174900000000002E-2</v>
      </c>
      <c r="BB398" s="22">
        <v>388</v>
      </c>
      <c r="BC398" s="22">
        <v>1.85303</v>
      </c>
      <c r="BD398">
        <f t="shared" si="82"/>
        <v>-51.174900000000001</v>
      </c>
      <c r="BE398">
        <f t="shared" si="83"/>
        <v>-94.867517871000004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N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25.118427285999999</v>
      </c>
      <c r="M2" s="8" t="s">
        <v>14</v>
      </c>
      <c r="N2" s="9"/>
      <c r="O2" s="2">
        <f>ABS(S7-S6)/ABS(T7-T6)*1000</f>
        <v>2413.3901639344285</v>
      </c>
      <c r="P2" s="2"/>
      <c r="Q2" s="6" t="s">
        <v>15</v>
      </c>
      <c r="R2" s="2"/>
      <c r="S2" s="7" t="s">
        <v>13</v>
      </c>
      <c r="T2" s="3">
        <f>T4*Q6*T9/100*100</f>
        <v>22.761370031999995</v>
      </c>
      <c r="U2" s="8" t="s">
        <v>14</v>
      </c>
      <c r="X2" s="9"/>
      <c r="Y2" s="2">
        <f>ABS(AC7-AC6)/ABS(AD7-AD6)*1000</f>
        <v>7454.8032786928734</v>
      </c>
      <c r="Z2" s="2"/>
      <c r="AA2" s="6" t="s">
        <v>12</v>
      </c>
      <c r="AB2" s="2"/>
      <c r="AC2" s="7" t="s">
        <v>13</v>
      </c>
      <c r="AD2" s="3">
        <f>AD4*AA6*AD9/100*100</f>
        <v>24.493395102000001</v>
      </c>
      <c r="AE2" s="8" t="s">
        <v>14</v>
      </c>
      <c r="AF2" s="9"/>
      <c r="AG2" s="2">
        <f>ABS(AK7-AK6)/ABS(AL7-AL6)*1000</f>
        <v>1937.6174863387996</v>
      </c>
      <c r="AH2" s="2"/>
      <c r="AI2" s="6" t="s">
        <v>15</v>
      </c>
      <c r="AJ2" s="2"/>
      <c r="AK2" s="7" t="s">
        <v>13</v>
      </c>
      <c r="AL2" s="3">
        <f>AL4*AI6*AL9/100*100</f>
        <v>22.928621193999998</v>
      </c>
      <c r="AM2" s="8" t="s">
        <v>14</v>
      </c>
      <c r="AP2" s="9"/>
      <c r="AQ2" s="2">
        <f>ABS(AU7-AU6)/ABS(AV7-AV6)*1000</f>
        <v>2478.826229508199</v>
      </c>
      <c r="AR2" s="2"/>
      <c r="AS2" s="6" t="s">
        <v>12</v>
      </c>
      <c r="AT2" s="2"/>
      <c r="AU2" s="7" t="s">
        <v>13</v>
      </c>
      <c r="AV2" s="3">
        <f>AV4*AS6*AV9/100*100</f>
        <v>1.3762350496000002</v>
      </c>
      <c r="AW2" s="8" t="s">
        <v>14</v>
      </c>
      <c r="AX2" s="9"/>
      <c r="AY2" s="2">
        <f>ABS(BC7-BC6)/ABS(BD7-BD6)*1000</f>
        <v>3281.9016393442648</v>
      </c>
      <c r="AZ2" s="2"/>
      <c r="BA2" s="6" t="s">
        <v>15</v>
      </c>
      <c r="BB2" s="2"/>
      <c r="BC2" s="7" t="s">
        <v>13</v>
      </c>
      <c r="BD2" s="3">
        <f>BD4*BA6*BD9/100*100</f>
        <v>25.304908545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1.8087800000000001</v>
      </c>
      <c r="J3" s="2"/>
      <c r="K3" s="10">
        <f>INDEX(L11:L1056,MATCH(I3,K11:K1056,0))</f>
        <v>-6.9427500000000003E-2</v>
      </c>
      <c r="L3" s="41" t="s">
        <v>16</v>
      </c>
      <c r="M3" s="11">
        <f>M9</f>
        <v>25.118427285999999</v>
      </c>
      <c r="N3" s="9"/>
      <c r="O3" s="2" t="s">
        <v>44</v>
      </c>
      <c r="P3" s="2"/>
      <c r="Q3" s="2">
        <f>INDEX(S11:S1056,MATCH(0,T11:T1056,-1))</f>
        <v>1.77277</v>
      </c>
      <c r="R3" s="2"/>
      <c r="S3" s="10">
        <f>INDEX(T11:T1056,MATCH(Q3,S11:S1056,0))</f>
        <v>1.80389</v>
      </c>
      <c r="T3" s="41" t="s">
        <v>16</v>
      </c>
      <c r="U3" s="11">
        <f>U9</f>
        <v>22.761370031999999</v>
      </c>
      <c r="X3" s="9"/>
      <c r="Y3" s="2" t="s">
        <v>44</v>
      </c>
      <c r="Z3" s="2"/>
      <c r="AA3" s="2">
        <f>INDEX(AC11:AC856,MATCH(0,AD11:AD856,1))</f>
        <v>1.7791699999999999</v>
      </c>
      <c r="AB3" s="2"/>
      <c r="AC3" s="10">
        <f>INDEX(AD11:AD1056,MATCH(AA3,AC11:AC1056,0))</f>
        <v>-4.1400100000000002</v>
      </c>
      <c r="AD3" s="41" t="s">
        <v>16</v>
      </c>
      <c r="AE3" s="11">
        <f>AE9</f>
        <v>24.493395102000001</v>
      </c>
      <c r="AF3" s="9"/>
      <c r="AG3" s="2" t="s">
        <v>44</v>
      </c>
      <c r="AH3" s="2"/>
      <c r="AI3" s="2">
        <f>INDEX(AK11:AK1056,MATCH(0,AL11:AL1056,-1))</f>
        <v>1.7474400000000001</v>
      </c>
      <c r="AJ3" s="2"/>
      <c r="AK3" s="10">
        <f>INDEX(AL11:AL1056,MATCH(AI3,AK11:AK1056,0))</f>
        <v>2.1578999999999997</v>
      </c>
      <c r="AL3" s="41" t="s">
        <v>16</v>
      </c>
      <c r="AM3" s="11">
        <f>AM9</f>
        <v>22.928621194000002</v>
      </c>
      <c r="AP3" s="9"/>
      <c r="AQ3" s="2" t="s">
        <v>44</v>
      </c>
      <c r="AR3" s="2"/>
      <c r="AS3" s="2">
        <f>INDEX(AU11:AU856,MATCH(0,AV11:AV856,1))</f>
        <v>7.7514600000000003E-2</v>
      </c>
      <c r="AT3" s="2"/>
      <c r="AU3" s="10">
        <f>INDEX(AV11:AV1056,MATCH(AS3,AU11:AU1056,0))</f>
        <v>-91.033900000000003</v>
      </c>
      <c r="AV3" s="41" t="s">
        <v>16</v>
      </c>
      <c r="AW3" s="11">
        <f>AW9</f>
        <v>1.3762350496000002</v>
      </c>
      <c r="AX3" s="9"/>
      <c r="AY3" s="2" t="s">
        <v>44</v>
      </c>
      <c r="AZ3" s="2"/>
      <c r="BA3" s="2">
        <f>INDEX(BC11:BC1056,MATCH(0,BD11:BD1056,-1))</f>
        <v>1.6964699999999999</v>
      </c>
      <c r="BB3" s="2"/>
      <c r="BC3" s="10">
        <f>INDEX(BD11:BD1056,MATCH(BA3,BC11:BC1056,0))</f>
        <v>0.52154500000000004</v>
      </c>
      <c r="BD3" s="41" t="s">
        <v>16</v>
      </c>
      <c r="BE3" s="11">
        <f>BE9</f>
        <v>25.304908545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2.0455137261709933</v>
      </c>
      <c r="H4" s="2"/>
      <c r="I4" s="2">
        <f>INDEX(K11:K1000,1+MATCH(0,L11:L856,1))</f>
        <v>1.80389</v>
      </c>
      <c r="J4" s="2"/>
      <c r="K4" s="10">
        <f>INDEX(L11:L1056,MATCH(I4,K11:K1056,0))</f>
        <v>2.32117</v>
      </c>
      <c r="L4" s="40">
        <f>M3/(I6*L9)</f>
        <v>0.83226672287635461</v>
      </c>
      <c r="M4" s="8" t="s">
        <v>17</v>
      </c>
      <c r="N4" s="9"/>
      <c r="O4" s="2">
        <f>ABS(Q3-Q4)/ABS(S3-S4)*1000</f>
        <v>1.7713507848207886</v>
      </c>
      <c r="P4" s="2"/>
      <c r="Q4" s="2">
        <f>INDEX(S11:S856,1+MATCH(0,T11:T856,-1))</f>
        <v>1.7773399999999999</v>
      </c>
      <c r="R4" s="2"/>
      <c r="S4" s="10">
        <f>INDEX(T11:T856,MATCH(Q4,S11:S856,0))</f>
        <v>-0.77606200000000003</v>
      </c>
      <c r="T4" s="40">
        <f>U3/(Q6*T9)</f>
        <v>0.76800034104977333</v>
      </c>
      <c r="U4" s="8" t="s">
        <v>17</v>
      </c>
      <c r="X4" s="9"/>
      <c r="Y4" s="2">
        <f>ABS(AA3-AA4)/ABS(AC3-AC4)*1000</f>
        <v>1.1992140233335582</v>
      </c>
      <c r="Z4" s="2"/>
      <c r="AA4" s="2">
        <f>INDEX(AC11:AC1000,1+MATCH(0,AD11:AD856,1))</f>
        <v>1.7730699999999999</v>
      </c>
      <c r="AB4" s="2"/>
      <c r="AC4" s="10">
        <f>INDEX(AD11:AD1056,MATCH(AA4,AC11:AC1056,0))</f>
        <v>0.94665500000000002</v>
      </c>
      <c r="AD4" s="40">
        <f>AE3/(AA6*AD9)</f>
        <v>0.82180616039613308</v>
      </c>
      <c r="AE4" s="8" t="s">
        <v>17</v>
      </c>
      <c r="AF4" s="9"/>
      <c r="AG4" s="2">
        <f>ABS(AI3-AI4)/ABS(AK3-AK4)*1000</f>
        <v>0.52215671821864962</v>
      </c>
      <c r="AH4" s="2"/>
      <c r="AI4" s="2">
        <f>INDEX(AK11:AK856,1+MATCH(0,AL11:AL856,-1))</f>
        <v>1.7514000000000001</v>
      </c>
      <c r="AJ4" s="2"/>
      <c r="AK4" s="10">
        <f>INDEX(AL11:AL856,MATCH(AI4,AK11:AK856,0))</f>
        <v>-5.4260299999999999</v>
      </c>
      <c r="AL4" s="40">
        <f>AM3/(AI6*AL9)</f>
        <v>0.77585189548072087</v>
      </c>
      <c r="AM4" s="8" t="s">
        <v>17</v>
      </c>
      <c r="AP4" s="9"/>
      <c r="AQ4" s="2">
        <f>ABS(AS3-AS4)/ABS(AU3-AU4)*1000</f>
        <v>5.1037111702306549E-2</v>
      </c>
      <c r="AR4" s="2"/>
      <c r="AS4" s="2">
        <f>INDEX(AU11:AU1000,1+MATCH(0,AV11:AV856,1))</f>
        <v>7.1899400000000002E-2</v>
      </c>
      <c r="AT4" s="2"/>
      <c r="AU4" s="10">
        <f>INDEX(AV11:AV1056,MATCH(AS4,AU11:AU1056,0))</f>
        <v>18.988000000000003</v>
      </c>
      <c r="AV4" s="40">
        <f>AW3/(AS6*AV9)</f>
        <v>1.0217085168711726</v>
      </c>
      <c r="AW4" s="8" t="s">
        <v>17</v>
      </c>
      <c r="AX4" s="9"/>
      <c r="AY4" s="2">
        <f>ABS(BA3-BA4)/ABS(BC3-BC4)*1000</f>
        <v>1.245114802804949</v>
      </c>
      <c r="AZ4" s="2"/>
      <c r="BA4" s="2">
        <f>INDEX(BC11:BC856,1+MATCH(0,BD11:BD856,-1))</f>
        <v>1.7022699999999999</v>
      </c>
      <c r="BB4" s="2"/>
      <c r="BC4" s="10">
        <f>INDEX(BD11:BD856,MATCH(BA4,BC11:BC856,0))</f>
        <v>-4.13666</v>
      </c>
      <c r="BD4" s="40">
        <f>BE3/(BA6*BD9)</f>
        <v>0.8552199238423408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15.716600000000001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14.434799999999999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15.087899999999999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14.587400000000001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18.988000000000003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16.632100000000001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1.8086379850957763</v>
      </c>
      <c r="J6" s="40"/>
      <c r="K6" s="13">
        <f>INDEX(K11:K1056,MATCH(L6,L11:L1056,0))</f>
        <v>4.2221099999999998E-2</v>
      </c>
      <c r="L6" s="10">
        <f>INDEX(L11:L1056,MATCH(0,K11:K1056,-1))</f>
        <v>16.687000000000001</v>
      </c>
      <c r="M6" s="8" t="s">
        <v>22</v>
      </c>
      <c r="N6" s="9"/>
      <c r="O6" s="2"/>
      <c r="P6" s="2"/>
      <c r="Q6" s="46">
        <f>(Q3-Q4)/(S3-S4)*(-S4)+Q4</f>
        <v>1.7759653219672302</v>
      </c>
      <c r="R6" s="46"/>
      <c r="S6" s="13">
        <f>INDEX(S11:S1056,MATCH(T6,T11:T1056,0))</f>
        <v>-9.4879200000000004E-3</v>
      </c>
      <c r="T6" s="10">
        <f>INDEX(T11:T1056,MATCH(0,S11:S1056,1))</f>
        <v>16.684000000000001</v>
      </c>
      <c r="U6" s="8" t="s">
        <v>22</v>
      </c>
      <c r="X6" s="9"/>
      <c r="Y6" s="2"/>
      <c r="Z6" s="2"/>
      <c r="AA6" s="40">
        <f>(AA3-AA4)/(AC3-AC4)*(-AC4)+AA4</f>
        <v>1.7742052419512588</v>
      </c>
      <c r="AB6" s="40"/>
      <c r="AC6" s="13">
        <f>INDEX(AC11:AC1056,MATCH(AD6,AD11:AD1056,0))</f>
        <v>3.2037400000000001E-2</v>
      </c>
      <c r="AD6" s="10">
        <f>INDEX(AD11:AD1056,MATCH(0,AC11:AC1056,-1))</f>
        <v>16.802999999999997</v>
      </c>
      <c r="AE6" s="8" t="s">
        <v>22</v>
      </c>
      <c r="AF6" s="9"/>
      <c r="AG6" s="2"/>
      <c r="AH6" s="2"/>
      <c r="AI6" s="46">
        <f>(AI3-AI4)/(AK3-AK4)*(-AK4)+AI4</f>
        <v>1.748566761982244</v>
      </c>
      <c r="AJ6" s="46"/>
      <c r="AK6" s="13">
        <f>INDEX(AK11:AK1056,MATCH(AL6,AL11:AL1056,0))</f>
        <v>-6.0211199999999999E-2</v>
      </c>
      <c r="AL6" s="10">
        <f>INDEX(AL11:AL1056,MATCH(0,AK11:AK1056,1))</f>
        <v>16.870100000000001</v>
      </c>
      <c r="AM6" s="8" t="s">
        <v>22</v>
      </c>
      <c r="AP6" s="9"/>
      <c r="AQ6" s="2"/>
      <c r="AR6" s="2"/>
      <c r="AS6" s="40">
        <f>(AS3-AS4)/(AU3-AU4)*(-AU4)+AS4</f>
        <v>7.2868492677003405E-2</v>
      </c>
      <c r="AT6" s="40"/>
      <c r="AU6" s="13">
        <f>INDEX(AU11:AU1056,MATCH(AV6,AV11:AV1056,0))</f>
        <v>1.9104E-3</v>
      </c>
      <c r="AV6" s="10">
        <f>INDEX(AV11:AV1056,MATCH(0,AU11:AU1056,-1))</f>
        <v>18.484500000000001</v>
      </c>
      <c r="AW6" s="8" t="s">
        <v>22</v>
      </c>
      <c r="AX6" s="9"/>
      <c r="AY6" s="2"/>
      <c r="AZ6" s="2"/>
      <c r="BA6" s="46">
        <f>(BA3-BA4)/(BC3-BC4)*(-BC4)+BA4</f>
        <v>1.6971193833998288</v>
      </c>
      <c r="BB6" s="46"/>
      <c r="BC6" s="13">
        <f>INDEX(BC11:BC1056,MATCH(BD6,BD11:BD1056,0))</f>
        <v>-7.0220900000000003E-2</v>
      </c>
      <c r="BD6" s="10">
        <f>INDEX(BD11:BD1056,MATCH(0,BC11:BC1056,1))</f>
        <v>17.456099999999999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-3.4820599999999999E-3</v>
      </c>
      <c r="L7" s="10">
        <f>INDEX(L11:L856,1+MATCH(0,K11:K856,-1))</f>
        <v>16.687000000000001</v>
      </c>
      <c r="M7" s="12">
        <f>INDEX(K11:K1056,MATCH(M9,M11:M1056,0))</f>
        <v>1.5972900000000001</v>
      </c>
      <c r="N7" s="9"/>
      <c r="O7" s="2"/>
      <c r="P7" s="2"/>
      <c r="Q7" s="2"/>
      <c r="R7" s="2"/>
      <c r="S7" s="13">
        <f>INDEX(S11:S1056,MATCH(T7,T11:T1056,0))</f>
        <v>5.2337599999999996E-3</v>
      </c>
      <c r="T7" s="10">
        <f>INDEX(T11:T1056,2+MATCH(0,S11:S1056,1))</f>
        <v>16.690100000000001</v>
      </c>
      <c r="U7" s="12">
        <f>INDEX(S11:S1056,MATCH(U9,U11:U1056,0))</f>
        <v>1.5765400000000001</v>
      </c>
      <c r="X7" s="9"/>
      <c r="Y7" s="2"/>
      <c r="Z7" s="2"/>
      <c r="AA7" s="2"/>
      <c r="AB7" s="2"/>
      <c r="AC7" s="13">
        <f>INDEX(AC11:AC856,MATCH(AD7,AD11:AD856,1))</f>
        <v>-1.34369E-2</v>
      </c>
      <c r="AD7" s="10">
        <f>INDEX(AD11:AD856,1+MATCH(0,AC11:AC856,-1))</f>
        <v>16.796900000000001</v>
      </c>
      <c r="AE7" s="12">
        <f>INDEX(AC11:AC1056,MATCH(AE9,AE11:AE1056,0))</f>
        <v>1.62262</v>
      </c>
      <c r="AF7" s="9"/>
      <c r="AG7" s="2"/>
      <c r="AH7" s="2"/>
      <c r="AI7" s="2"/>
      <c r="AJ7" s="2"/>
      <c r="AK7" s="13">
        <f>INDEX(AK11:AK1056,MATCH(AL7,AL11:AL1056,0))</f>
        <v>-2.4752799999999998E-2</v>
      </c>
      <c r="AL7" s="10">
        <f>INDEX(AL11:AL1056,1+MATCH(0,AK11:AK1056,1))</f>
        <v>16.888400000000001</v>
      </c>
      <c r="AM7" s="12">
        <f>INDEX(AK11:AK1056,MATCH(AM9,AM11:AM1056,0))</f>
        <v>1.57104</v>
      </c>
      <c r="AP7" s="9"/>
      <c r="AQ7" s="2"/>
      <c r="AR7" s="2"/>
      <c r="AS7" s="2"/>
      <c r="AT7" s="2"/>
      <c r="AU7" s="13">
        <f>INDEX(AU11:AU856,MATCH(AV7,AV11:AV856,1))</f>
        <v>7.7514600000000003E-2</v>
      </c>
      <c r="AV7" s="10">
        <f>INDEX(AV11:AV856,1+MATCH(0,AU11:AU856,-1))</f>
        <v>18.454000000000001</v>
      </c>
      <c r="AW7" s="12">
        <f>INDEX(AU11:AU1056,MATCH(AW9,AW11:AW1056,0))</f>
        <v>7.1899400000000002E-2</v>
      </c>
      <c r="AX7" s="9"/>
      <c r="AY7" s="2"/>
      <c r="AZ7" s="2"/>
      <c r="BA7" s="2"/>
      <c r="BB7" s="2"/>
      <c r="BC7" s="13">
        <f>INDEX(BC11:BC1056,MATCH(BD7,BD11:BD1056,0))</f>
        <v>-9.0240500000000001E-2</v>
      </c>
      <c r="BD7" s="10">
        <f>INDEX(BD11:BD1056,1+MATCH(0,BC11:BC1056,1))</f>
        <v>17.462199999999999</v>
      </c>
      <c r="BE7" s="12">
        <f>INDEX(BC11:BC1056,MATCH(BE9,BE11:BE1056,0))</f>
        <v>1.5203899999999999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9.3837772053258011</v>
      </c>
      <c r="J9" s="2"/>
      <c r="K9" s="2"/>
      <c r="L9" s="3">
        <f>(L6-L7)/(K6-K7)*(-K7)+L7</f>
        <v>16.687000000000001</v>
      </c>
      <c r="M9" s="16">
        <f>MAX(M11:M1056)</f>
        <v>25.118427285999999</v>
      </c>
      <c r="N9" s="9"/>
      <c r="O9" s="2"/>
      <c r="P9" s="2"/>
      <c r="Q9" s="2"/>
      <c r="R9" s="2"/>
      <c r="S9" s="2"/>
      <c r="T9" s="3">
        <f>(T6-T7)/(S6-S7)*(-S7)+T7</f>
        <v>16.687931365985406</v>
      </c>
      <c r="U9" s="16">
        <f>MAX(U11:U1056)</f>
        <v>22.761370031999999</v>
      </c>
      <c r="X9" s="9"/>
      <c r="Y9" s="2"/>
      <c r="Z9" s="2"/>
      <c r="AA9" s="15">
        <f>(MAX(AD2,AL2)-MIN(AD2,AL2))/MAX(AD2,AL2)%</f>
        <v>6.3885545531098371</v>
      </c>
      <c r="AB9" s="2"/>
      <c r="AC9" s="2"/>
      <c r="AD9" s="3">
        <f>(AD6-AD7)/(AC6-AC7)*(-AC7)+AD7</f>
        <v>16.798702448635822</v>
      </c>
      <c r="AE9" s="16">
        <f>MAX(AE11:AE1056)</f>
        <v>24.493395102000001</v>
      </c>
      <c r="AF9" s="9"/>
      <c r="AG9" s="2"/>
      <c r="AH9" s="2"/>
      <c r="AI9" s="2"/>
      <c r="AJ9" s="2"/>
      <c r="AK9" s="2"/>
      <c r="AL9" s="3">
        <f>(AL6-AL7)/(AK6-AK7)*(-AK7)+AL7</f>
        <v>16.901174864066061</v>
      </c>
      <c r="AM9" s="16">
        <f>MAX(AM11:AM1056)</f>
        <v>22.928621194000002</v>
      </c>
      <c r="AP9" s="9"/>
      <c r="AQ9" s="2"/>
      <c r="AR9" s="2"/>
      <c r="AS9" s="15">
        <f>(MAX(AV2,BD2)-MIN(AV2,BD2))/MAX(AV2,BD2)%</f>
        <v>94.561390936653154</v>
      </c>
      <c r="AT9" s="2"/>
      <c r="AU9" s="2"/>
      <c r="AV9" s="3">
        <f>(AV6-AV7)/(AU6-AU7)*(-AU7)+AV7</f>
        <v>18.485270687342766</v>
      </c>
      <c r="AW9" s="16">
        <f>MAX(AW11:AW1056)</f>
        <v>1.3762350496000002</v>
      </c>
      <c r="AX9" s="9"/>
      <c r="AY9" s="2"/>
      <c r="AZ9" s="2"/>
      <c r="BA9" s="2"/>
      <c r="BB9" s="2"/>
      <c r="BC9" s="2"/>
      <c r="BD9" s="3">
        <f>(BD6-BD7)/(BC6-BC7)*(-BC7)+BD7</f>
        <v>17.4347035939779</v>
      </c>
      <c r="BE9" s="16">
        <f>MAX(BE11:BE1056)</f>
        <v>25.304908545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1.8086379850957763</v>
      </c>
      <c r="B11" s="19">
        <f>IFERROR(L9,0)</f>
        <v>16.687000000000001</v>
      </c>
      <c r="C11" s="20">
        <f>IFERROR(L4,0)</f>
        <v>0.83226672287635461</v>
      </c>
      <c r="D11" s="21">
        <f>IFERROR(L2,0)</f>
        <v>25.118427285999999</v>
      </c>
      <c r="E11" s="21">
        <f>IFERROR(I9,0)</f>
        <v>9.3837772053258011</v>
      </c>
      <c r="F11" s="9"/>
      <c r="G11" s="22">
        <v>1.84494</v>
      </c>
      <c r="H11" s="22">
        <v>32.987200000000001</v>
      </c>
      <c r="I11" s="22">
        <v>1E-4</v>
      </c>
      <c r="J11" s="22">
        <v>1</v>
      </c>
      <c r="K11" s="22">
        <v>1.8444799999999999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103.96299999999999</v>
      </c>
      <c r="Q11" s="22">
        <v>-1.66748E-2</v>
      </c>
      <c r="R11" s="22">
        <v>1</v>
      </c>
      <c r="S11" s="22">
        <v>-9.5367400000000005E-2</v>
      </c>
      <c r="T11">
        <f>-Q11/$F$2*1000</f>
        <v>16.674800000000001</v>
      </c>
      <c r="U11">
        <f>T11*O11</f>
        <v>-1.58260026556</v>
      </c>
      <c r="V11" s="23"/>
      <c r="W11" s="24"/>
      <c r="X11" s="9"/>
      <c r="Y11" s="22">
        <v>1.84494</v>
      </c>
      <c r="Z11" s="22">
        <v>160.15100000000001</v>
      </c>
      <c r="AA11" s="22">
        <v>7.1365399999999996E-2</v>
      </c>
      <c r="AB11" s="22">
        <v>1</v>
      </c>
      <c r="AC11" s="22">
        <v>1.8444799999999999</v>
      </c>
      <c r="AD11">
        <f>-AA11/$F$2*1000</f>
        <v>-71.365399999999994</v>
      </c>
      <c r="AE11">
        <f>AD11*Y11</f>
        <v>-131.664881076</v>
      </c>
      <c r="AF11" s="9"/>
      <c r="AG11" s="22">
        <v>-9.49097E-2</v>
      </c>
      <c r="AH11" s="22">
        <v>257.85300000000001</v>
      </c>
      <c r="AI11" s="22">
        <v>-1.68518E-2</v>
      </c>
      <c r="AJ11" s="22">
        <v>1</v>
      </c>
      <c r="AK11" s="22">
        <v>-9.5397899999999994E-2</v>
      </c>
      <c r="AL11">
        <f>-AI11/$F$2*1000</f>
        <v>16.851800000000001</v>
      </c>
      <c r="AM11">
        <f>AL11*AG11</f>
        <v>-1.5993992824600001</v>
      </c>
      <c r="AP11" s="9"/>
      <c r="AQ11" s="22">
        <v>1.84494</v>
      </c>
      <c r="AR11" s="22">
        <v>375.14600000000002</v>
      </c>
      <c r="AS11" s="22">
        <v>0.144043</v>
      </c>
      <c r="AT11" s="22">
        <v>1</v>
      </c>
      <c r="AU11" s="22">
        <v>7.9101599999999994E-2</v>
      </c>
      <c r="AV11">
        <f>-AS11/$F$2*1000</f>
        <v>-144.04300000000001</v>
      </c>
      <c r="AW11">
        <f>AV11*AQ11</f>
        <v>-265.75069242000001</v>
      </c>
      <c r="AX11" s="9"/>
      <c r="AY11" s="22">
        <v>-9.49097E-2</v>
      </c>
      <c r="AZ11" s="22">
        <v>461.84699999999998</v>
      </c>
      <c r="BA11" s="22">
        <v>-1.7453E-2</v>
      </c>
      <c r="BB11" s="22">
        <v>1</v>
      </c>
      <c r="BC11" s="22">
        <v>-9.5459000000000002E-2</v>
      </c>
      <c r="BD11">
        <f>-BA11/$F$2*1000</f>
        <v>17.452999999999999</v>
      </c>
      <c r="BE11">
        <f>BD11*AY11</f>
        <v>-1.6564589940999999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1.7759653219672302</v>
      </c>
      <c r="B12" s="19">
        <f>IFERROR(T9,0)</f>
        <v>16.687931365985406</v>
      </c>
      <c r="C12" s="20">
        <f>IFERROR(T4,0)</f>
        <v>0.76800034104977333</v>
      </c>
      <c r="D12" s="21">
        <f>IFERROR(T2,0)</f>
        <v>22.761370031999995</v>
      </c>
      <c r="E12" s="21"/>
      <c r="F12" s="9"/>
      <c r="G12" s="22">
        <v>1.8399000000000001</v>
      </c>
      <c r="H12" s="22">
        <v>33.087899999999998</v>
      </c>
      <c r="I12" s="22">
        <v>1E-3</v>
      </c>
      <c r="J12" s="22">
        <v>2</v>
      </c>
      <c r="K12" s="22">
        <v>1.8399000000000001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104.06399999999999</v>
      </c>
      <c r="Q12" s="22">
        <v>-1.6668700000000002E-2</v>
      </c>
      <c r="R12" s="22">
        <v>2</v>
      </c>
      <c r="S12" s="22">
        <v>-9.0484599999999998E-2</v>
      </c>
      <c r="T12">
        <f t="shared" ref="T12:T75" si="2">-Q12/$F$2*1000</f>
        <v>16.668700000000001</v>
      </c>
      <c r="U12">
        <f t="shared" ref="U12:U75" si="3">T12*O12</f>
        <v>-1.4980877444100003</v>
      </c>
      <c r="V12" s="23"/>
      <c r="W12" s="24"/>
      <c r="X12" s="9"/>
      <c r="Y12" s="22">
        <v>1.8399000000000001</v>
      </c>
      <c r="Z12" s="22">
        <v>160.25200000000001</v>
      </c>
      <c r="AA12" s="22">
        <v>6.7507899999999996E-2</v>
      </c>
      <c r="AB12" s="22">
        <v>2</v>
      </c>
      <c r="AC12" s="22">
        <v>1.8392900000000001</v>
      </c>
      <c r="AD12">
        <f t="shared" ref="AD12:AD75" si="4">-AA12/$F$2*1000</f>
        <v>-67.507899999999992</v>
      </c>
      <c r="AE12">
        <f t="shared" ref="AE12:AE75" si="5">AD12*Y12</f>
        <v>-124.20778521</v>
      </c>
      <c r="AF12" s="9"/>
      <c r="AG12" s="22">
        <v>-8.9874300000000004E-2</v>
      </c>
      <c r="AH12" s="22">
        <v>257.95400000000001</v>
      </c>
      <c r="AI12" s="22">
        <v>-1.6848800000000001E-2</v>
      </c>
      <c r="AJ12" s="22">
        <v>2</v>
      </c>
      <c r="AK12" s="22">
        <v>-9.0179400000000007E-2</v>
      </c>
      <c r="AL12">
        <f t="shared" ref="AL12:AL75" si="6">-AI12/$F$2*1000</f>
        <v>16.848800000000001</v>
      </c>
      <c r="AM12">
        <f t="shared" ref="AM12:AM75" si="7">AL12*AG12</f>
        <v>-1.5142741058400002</v>
      </c>
      <c r="AP12" s="9"/>
      <c r="AQ12" s="22">
        <v>1.8399000000000001</v>
      </c>
      <c r="AR12" s="22">
        <v>375.24700000000001</v>
      </c>
      <c r="AS12" s="22">
        <v>0.156891</v>
      </c>
      <c r="AT12" s="22">
        <v>2</v>
      </c>
      <c r="AU12" s="22">
        <v>7.8918500000000003E-2</v>
      </c>
      <c r="AV12">
        <f t="shared" ref="AV12:AV75" si="8">-AS12/$F$2*1000</f>
        <v>-156.89099999999999</v>
      </c>
      <c r="AW12">
        <f t="shared" ref="AW12:AW75" si="9">AV12*AQ12</f>
        <v>-288.66375090000003</v>
      </c>
      <c r="AX12" s="9"/>
      <c r="AY12" s="22">
        <v>-8.9874300000000004E-2</v>
      </c>
      <c r="AZ12" s="22">
        <v>461.94799999999998</v>
      </c>
      <c r="BA12" s="22">
        <v>-1.7462200000000001E-2</v>
      </c>
      <c r="BB12" s="22">
        <v>2</v>
      </c>
      <c r="BC12" s="22">
        <v>-9.0240500000000001E-2</v>
      </c>
      <c r="BD12">
        <f t="shared" ref="BD12:BD75" si="10">-BA12/$F$2*1000</f>
        <v>17.462199999999999</v>
      </c>
      <c r="BE12">
        <f t="shared" ref="BE12:BE75" si="11">BD12*AY12</f>
        <v>-1.56940300146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1.7742052419512588</v>
      </c>
      <c r="B13" s="19">
        <f>IFERROR(AD9,0)</f>
        <v>16.798702448635822</v>
      </c>
      <c r="C13" s="20">
        <f>IFERROR(AD4,0)</f>
        <v>0.82180616039613308</v>
      </c>
      <c r="D13" s="21">
        <f>IFERROR(AD2,0)</f>
        <v>24.493395102000001</v>
      </c>
      <c r="E13" s="21">
        <f>IFERROR(AA9,0)</f>
        <v>6.3885545531098371</v>
      </c>
      <c r="F13" s="9"/>
      <c r="G13" s="22">
        <v>1.83487</v>
      </c>
      <c r="H13" s="22">
        <v>33.188600000000001</v>
      </c>
      <c r="I13" s="22">
        <v>0.01</v>
      </c>
      <c r="J13" s="22">
        <v>3</v>
      </c>
      <c r="K13" s="22">
        <v>1.8344100000000001</v>
      </c>
      <c r="L13">
        <f t="shared" si="0"/>
        <v>-10</v>
      </c>
      <c r="M13">
        <f t="shared" si="1"/>
        <v>-18.348700000000001</v>
      </c>
      <c r="N13" s="9"/>
      <c r="O13" s="22">
        <v>-8.4838899999999995E-2</v>
      </c>
      <c r="P13" s="22">
        <v>104.16500000000001</v>
      </c>
      <c r="Q13" s="22">
        <v>-1.6668700000000002E-2</v>
      </c>
      <c r="R13" s="22">
        <v>3</v>
      </c>
      <c r="S13" s="22">
        <v>-8.5235599999999995E-2</v>
      </c>
      <c r="T13">
        <f t="shared" si="2"/>
        <v>16.668700000000001</v>
      </c>
      <c r="U13">
        <f t="shared" si="3"/>
        <v>-1.41415417243</v>
      </c>
      <c r="V13" s="23"/>
      <c r="W13" s="24"/>
      <c r="X13" s="9"/>
      <c r="Y13" s="22">
        <v>1.83487</v>
      </c>
      <c r="Z13" s="22">
        <v>160.35300000000001</v>
      </c>
      <c r="AA13" s="22">
        <v>6.3031000000000004E-2</v>
      </c>
      <c r="AB13" s="22">
        <v>3</v>
      </c>
      <c r="AC13" s="22">
        <v>1.8338000000000001</v>
      </c>
      <c r="AD13">
        <f t="shared" si="4"/>
        <v>-63.031000000000006</v>
      </c>
      <c r="AE13">
        <f t="shared" si="5"/>
        <v>-115.65369097000001</v>
      </c>
      <c r="AF13" s="9"/>
      <c r="AG13" s="22">
        <v>-8.4838899999999995E-2</v>
      </c>
      <c r="AH13" s="22">
        <v>258.05399999999997</v>
      </c>
      <c r="AI13" s="22">
        <v>-1.6854899999999999E-2</v>
      </c>
      <c r="AJ13" s="22">
        <v>3</v>
      </c>
      <c r="AK13" s="22">
        <v>-8.5266099999999997E-2</v>
      </c>
      <c r="AL13">
        <f t="shared" si="6"/>
        <v>16.854900000000001</v>
      </c>
      <c r="AM13">
        <f t="shared" si="7"/>
        <v>-1.4299511756100001</v>
      </c>
      <c r="AP13" s="9"/>
      <c r="AQ13" s="22">
        <v>1.83487</v>
      </c>
      <c r="AR13" s="22">
        <v>375.34699999999998</v>
      </c>
      <c r="AS13" s="22">
        <v>0.15554799999999999</v>
      </c>
      <c r="AT13" s="22">
        <v>3</v>
      </c>
      <c r="AU13" s="22">
        <v>7.8887899999999997E-2</v>
      </c>
      <c r="AV13">
        <f t="shared" si="8"/>
        <v>-155.548</v>
      </c>
      <c r="AW13">
        <f t="shared" si="9"/>
        <v>-285.41035876000001</v>
      </c>
      <c r="AX13" s="9"/>
      <c r="AY13" s="22">
        <v>-8.4838899999999995E-2</v>
      </c>
      <c r="AZ13" s="22">
        <v>462.04899999999998</v>
      </c>
      <c r="BA13" s="22">
        <v>-1.7459100000000002E-2</v>
      </c>
      <c r="BB13" s="22">
        <v>3</v>
      </c>
      <c r="BC13" s="22">
        <v>-8.54187E-2</v>
      </c>
      <c r="BD13">
        <f t="shared" si="10"/>
        <v>17.459100000000003</v>
      </c>
      <c r="BE13">
        <f t="shared" si="11"/>
        <v>-1.4812108389900001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1.748566761982244</v>
      </c>
      <c r="B14" s="19">
        <f>IFERROR(AL9,0)</f>
        <v>16.901174864066061</v>
      </c>
      <c r="C14" s="20">
        <f>IFERROR(AL4,0)</f>
        <v>0.77585189548072087</v>
      </c>
      <c r="D14" s="21">
        <f>IFERROR(AL2,0)</f>
        <v>22.928621193999998</v>
      </c>
      <c r="E14" s="21"/>
      <c r="F14" s="9"/>
      <c r="G14" s="22">
        <v>1.8298300000000001</v>
      </c>
      <c r="H14" s="22">
        <v>33.289299999999997</v>
      </c>
      <c r="I14" s="22">
        <v>1.0488900000000001E-2</v>
      </c>
      <c r="J14" s="22">
        <v>4</v>
      </c>
      <c r="K14" s="22">
        <v>1.8292200000000001</v>
      </c>
      <c r="L14">
        <f t="shared" si="0"/>
        <v>-10.488900000000001</v>
      </c>
      <c r="M14">
        <f t="shared" si="1"/>
        <v>-19.192903887000003</v>
      </c>
      <c r="N14" s="9"/>
      <c r="O14" s="22">
        <v>-7.9803499999999999E-2</v>
      </c>
      <c r="P14" s="22">
        <v>104.265</v>
      </c>
      <c r="Q14" s="22">
        <v>-1.66626E-2</v>
      </c>
      <c r="R14" s="22">
        <v>4</v>
      </c>
      <c r="S14" s="22">
        <v>-8.0383300000000005E-2</v>
      </c>
      <c r="T14">
        <f t="shared" si="2"/>
        <v>16.662600000000001</v>
      </c>
      <c r="U14">
        <f t="shared" si="3"/>
        <v>-1.3297337991</v>
      </c>
      <c r="V14" s="23"/>
      <c r="W14" s="24"/>
      <c r="X14" s="9"/>
      <c r="Y14" s="22">
        <v>1.8298300000000001</v>
      </c>
      <c r="Z14" s="22">
        <v>160.453</v>
      </c>
      <c r="AA14" s="22">
        <v>5.8251999999999998E-2</v>
      </c>
      <c r="AB14" s="22">
        <v>4</v>
      </c>
      <c r="AC14" s="22">
        <v>1.8289200000000001</v>
      </c>
      <c r="AD14">
        <f t="shared" si="4"/>
        <v>-58.251999999999995</v>
      </c>
      <c r="AE14">
        <f t="shared" si="5"/>
        <v>-106.59125716</v>
      </c>
      <c r="AF14" s="9"/>
      <c r="AG14" s="22">
        <v>-7.9803499999999999E-2</v>
      </c>
      <c r="AH14" s="22">
        <v>258.15499999999997</v>
      </c>
      <c r="AI14" s="22">
        <v>-1.6857899999999999E-2</v>
      </c>
      <c r="AJ14" s="22">
        <v>4</v>
      </c>
      <c r="AK14" s="22">
        <v>-8.0352800000000002E-2</v>
      </c>
      <c r="AL14">
        <f t="shared" si="6"/>
        <v>16.857899999999997</v>
      </c>
      <c r="AM14">
        <f t="shared" si="7"/>
        <v>-1.3453194226499998</v>
      </c>
      <c r="AP14" s="9"/>
      <c r="AQ14" s="22">
        <v>1.8298300000000001</v>
      </c>
      <c r="AR14" s="22">
        <v>375.44799999999998</v>
      </c>
      <c r="AS14" s="22">
        <v>0.15182499999999999</v>
      </c>
      <c r="AT14" s="22">
        <v>4</v>
      </c>
      <c r="AU14" s="22">
        <v>7.8826900000000005E-2</v>
      </c>
      <c r="AV14">
        <f t="shared" si="8"/>
        <v>-151.82499999999999</v>
      </c>
      <c r="AW14">
        <f t="shared" si="9"/>
        <v>-277.81393974999997</v>
      </c>
      <c r="AX14" s="9"/>
      <c r="AY14" s="22">
        <v>-7.9803499999999999E-2</v>
      </c>
      <c r="AZ14" s="22">
        <v>462.149</v>
      </c>
      <c r="BA14" s="22">
        <v>-1.7443799999999999E-2</v>
      </c>
      <c r="BB14" s="22">
        <v>4</v>
      </c>
      <c r="BC14" s="22">
        <v>-8.0291699999999994E-2</v>
      </c>
      <c r="BD14">
        <f t="shared" si="10"/>
        <v>17.4438</v>
      </c>
      <c r="BE14">
        <f t="shared" si="11"/>
        <v>-1.3920762932999999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7.2868492677003405E-2</v>
      </c>
      <c r="B15" s="19">
        <f>IFERROR(AV9,0)</f>
        <v>18.485270687342766</v>
      </c>
      <c r="C15" s="20">
        <f>IFERROR(AV4,0)</f>
        <v>1.0217085168711726</v>
      </c>
      <c r="D15" s="21">
        <f>IFERROR(AV2,0)</f>
        <v>1.3762350496000002</v>
      </c>
      <c r="E15" s="21">
        <f>IFERROR(AS9,0)</f>
        <v>94.561390936653154</v>
      </c>
      <c r="F15" s="9"/>
      <c r="G15" s="22">
        <v>1.8248</v>
      </c>
      <c r="H15" s="22">
        <v>33.39</v>
      </c>
      <c r="I15" s="22">
        <v>7.7911400000000002E-3</v>
      </c>
      <c r="J15" s="22">
        <v>5</v>
      </c>
      <c r="K15" s="22">
        <v>1.8240400000000001</v>
      </c>
      <c r="L15">
        <f t="shared" si="0"/>
        <v>-7.7911400000000004</v>
      </c>
      <c r="M15">
        <f t="shared" si="1"/>
        <v>-14.217272272000001</v>
      </c>
      <c r="N15" s="9"/>
      <c r="O15" s="22">
        <v>-7.4768100000000004E-2</v>
      </c>
      <c r="P15" s="22">
        <v>104.366</v>
      </c>
      <c r="Q15" s="22">
        <v>-1.66748E-2</v>
      </c>
      <c r="R15" s="22">
        <v>5</v>
      </c>
      <c r="S15" s="22">
        <v>-7.5286900000000004E-2</v>
      </c>
      <c r="T15">
        <f t="shared" si="2"/>
        <v>16.674800000000001</v>
      </c>
      <c r="U15">
        <f t="shared" si="3"/>
        <v>-1.2467431138800003</v>
      </c>
      <c r="V15" s="23"/>
      <c r="W15" s="24"/>
      <c r="X15" s="9"/>
      <c r="Y15" s="22">
        <v>1.8248</v>
      </c>
      <c r="Z15" s="22">
        <v>160.554</v>
      </c>
      <c r="AA15" s="22">
        <v>5.3305100000000001E-2</v>
      </c>
      <c r="AB15" s="22">
        <v>5</v>
      </c>
      <c r="AC15" s="22">
        <v>1.8243400000000001</v>
      </c>
      <c r="AD15">
        <f t="shared" si="4"/>
        <v>-53.305100000000003</v>
      </c>
      <c r="AE15">
        <f t="shared" si="5"/>
        <v>-97.271146479999999</v>
      </c>
      <c r="AF15" s="9"/>
      <c r="AG15" s="22">
        <v>-7.4768100000000004E-2</v>
      </c>
      <c r="AH15" s="22">
        <v>258.25599999999997</v>
      </c>
      <c r="AI15" s="22">
        <v>-1.6854899999999999E-2</v>
      </c>
      <c r="AJ15" s="22">
        <v>5</v>
      </c>
      <c r="AK15" s="22">
        <v>-7.5256299999999998E-2</v>
      </c>
      <c r="AL15">
        <f t="shared" si="6"/>
        <v>16.854900000000001</v>
      </c>
      <c r="AM15">
        <f t="shared" si="7"/>
        <v>-1.26020884869</v>
      </c>
      <c r="AP15" s="9"/>
      <c r="AQ15" s="22">
        <v>1.8248</v>
      </c>
      <c r="AR15" s="22">
        <v>375.54899999999998</v>
      </c>
      <c r="AS15" s="22">
        <v>0.146149</v>
      </c>
      <c r="AT15" s="22">
        <v>5</v>
      </c>
      <c r="AU15" s="22">
        <v>7.90405E-2</v>
      </c>
      <c r="AV15">
        <f t="shared" si="8"/>
        <v>-146.149</v>
      </c>
      <c r="AW15">
        <f t="shared" si="9"/>
        <v>-266.6926952</v>
      </c>
      <c r="AX15" s="9"/>
      <c r="AY15" s="22">
        <v>-7.4768100000000004E-2</v>
      </c>
      <c r="AZ15" s="22">
        <v>462.25</v>
      </c>
      <c r="BA15" s="22">
        <v>-1.745E-2</v>
      </c>
      <c r="BB15" s="22">
        <v>5</v>
      </c>
      <c r="BC15" s="22">
        <v>-7.5256299999999998E-2</v>
      </c>
      <c r="BD15">
        <f t="shared" si="10"/>
        <v>17.45</v>
      </c>
      <c r="BE15">
        <f t="shared" si="11"/>
        <v>-1.3047033450000001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1.6971193833998288</v>
      </c>
      <c r="B16" s="19">
        <f>IFERROR(BD9,0)</f>
        <v>17.4347035939779</v>
      </c>
      <c r="C16" s="20">
        <f>IFERROR(BD4,0)</f>
        <v>0.8552199238423408</v>
      </c>
      <c r="D16" s="21">
        <f>IFERROR(BD2,0)</f>
        <v>25.304908545</v>
      </c>
      <c r="E16" s="21"/>
      <c r="F16" s="9"/>
      <c r="G16" s="22">
        <v>1.81976</v>
      </c>
      <c r="H16" s="22">
        <v>33.490699999999997</v>
      </c>
      <c r="I16" s="22">
        <v>5.1330600000000001E-3</v>
      </c>
      <c r="J16" s="22">
        <v>6</v>
      </c>
      <c r="K16" s="22">
        <v>1.81854</v>
      </c>
      <c r="L16">
        <f t="shared" si="0"/>
        <v>-5.1330600000000004</v>
      </c>
      <c r="M16">
        <f t="shared" si="1"/>
        <v>-9.3409372656000009</v>
      </c>
      <c r="N16" s="9"/>
      <c r="O16" s="22">
        <v>-6.9732699999999995E-2</v>
      </c>
      <c r="P16" s="22">
        <v>104.467</v>
      </c>
      <c r="Q16" s="22">
        <v>-1.66748E-2</v>
      </c>
      <c r="R16" s="22">
        <v>6</v>
      </c>
      <c r="S16" s="22">
        <v>-7.0465100000000003E-2</v>
      </c>
      <c r="T16">
        <f t="shared" si="2"/>
        <v>16.674800000000001</v>
      </c>
      <c r="U16">
        <f t="shared" si="3"/>
        <v>-1.16277882596</v>
      </c>
      <c r="V16" s="23"/>
      <c r="W16" s="24"/>
      <c r="X16" s="9"/>
      <c r="Y16" s="22">
        <v>1.81976</v>
      </c>
      <c r="Z16" s="22">
        <v>160.655</v>
      </c>
      <c r="AA16" s="22">
        <v>4.7860699999999999E-2</v>
      </c>
      <c r="AB16" s="22">
        <v>6</v>
      </c>
      <c r="AC16" s="22">
        <v>1.8188500000000001</v>
      </c>
      <c r="AD16">
        <f t="shared" si="4"/>
        <v>-47.860700000000001</v>
      </c>
      <c r="AE16">
        <f t="shared" si="5"/>
        <v>-87.094987432000011</v>
      </c>
      <c r="AF16" s="9"/>
      <c r="AG16" s="22">
        <v>-6.9732699999999995E-2</v>
      </c>
      <c r="AH16" s="22">
        <v>258.35599999999999</v>
      </c>
      <c r="AI16" s="22">
        <v>-1.6848800000000001E-2</v>
      </c>
      <c r="AJ16" s="22">
        <v>6</v>
      </c>
      <c r="AK16" s="22">
        <v>-7.0220900000000003E-2</v>
      </c>
      <c r="AL16">
        <f t="shared" si="6"/>
        <v>16.848800000000001</v>
      </c>
      <c r="AM16">
        <f t="shared" si="7"/>
        <v>-1.1749123157599999</v>
      </c>
      <c r="AP16" s="9"/>
      <c r="AQ16" s="22">
        <v>1.81976</v>
      </c>
      <c r="AR16" s="22">
        <v>375.649</v>
      </c>
      <c r="AS16" s="22">
        <v>0.14138800000000001</v>
      </c>
      <c r="AT16" s="22">
        <v>6</v>
      </c>
      <c r="AU16" s="22">
        <v>7.9528799999999997E-2</v>
      </c>
      <c r="AV16">
        <f t="shared" si="8"/>
        <v>-141.38800000000001</v>
      </c>
      <c r="AW16">
        <f t="shared" si="9"/>
        <v>-257.29222688000004</v>
      </c>
      <c r="AX16" s="9"/>
      <c r="AY16" s="22">
        <v>-6.9732699999999995E-2</v>
      </c>
      <c r="AZ16" s="22">
        <v>462.351</v>
      </c>
      <c r="BA16" s="22">
        <v>-1.7456099999999999E-2</v>
      </c>
      <c r="BB16" s="22">
        <v>6</v>
      </c>
      <c r="BC16" s="22">
        <v>-7.0220900000000003E-2</v>
      </c>
      <c r="BD16">
        <f t="shared" si="10"/>
        <v>17.456099999999999</v>
      </c>
      <c r="BE16">
        <f t="shared" si="11"/>
        <v>-1.2172609844699998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33.5914</v>
      </c>
      <c r="I17" s="22">
        <v>2.5387600000000001E-3</v>
      </c>
      <c r="J17" s="22">
        <v>7</v>
      </c>
      <c r="K17" s="22">
        <v>1.81335</v>
      </c>
      <c r="L17">
        <f t="shared" si="0"/>
        <v>-2.5387600000000003</v>
      </c>
      <c r="M17">
        <f t="shared" si="1"/>
        <v>-4.6071639348000009</v>
      </c>
      <c r="N17" s="9"/>
      <c r="O17" s="22">
        <v>-6.4697299999999999E-2</v>
      </c>
      <c r="P17" s="22">
        <v>104.568</v>
      </c>
      <c r="Q17" s="22">
        <v>-1.66748E-2</v>
      </c>
      <c r="R17" s="22">
        <v>7</v>
      </c>
      <c r="S17" s="22">
        <v>-6.5521200000000002E-2</v>
      </c>
      <c r="T17">
        <f t="shared" si="2"/>
        <v>16.674800000000001</v>
      </c>
      <c r="U17">
        <f t="shared" si="3"/>
        <v>-1.07881453804</v>
      </c>
      <c r="V17" s="23"/>
      <c r="W17" s="24"/>
      <c r="X17" s="9"/>
      <c r="Y17" s="22">
        <v>1.81473</v>
      </c>
      <c r="Z17" s="22">
        <v>160.755</v>
      </c>
      <c r="AA17" s="22">
        <v>4.25964E-2</v>
      </c>
      <c r="AB17" s="22">
        <v>7</v>
      </c>
      <c r="AC17" s="22">
        <v>1.81396</v>
      </c>
      <c r="AD17">
        <f t="shared" si="4"/>
        <v>-42.596400000000003</v>
      </c>
      <c r="AE17">
        <f t="shared" si="5"/>
        <v>-77.300964972000003</v>
      </c>
      <c r="AF17" s="9"/>
      <c r="AG17" s="22">
        <v>-6.4697299999999999E-2</v>
      </c>
      <c r="AH17" s="22">
        <v>258.45699999999999</v>
      </c>
      <c r="AI17" s="22">
        <v>-1.6854899999999999E-2</v>
      </c>
      <c r="AJ17" s="22">
        <v>7</v>
      </c>
      <c r="AK17" s="22">
        <v>-6.5277100000000005E-2</v>
      </c>
      <c r="AL17">
        <f t="shared" si="6"/>
        <v>16.854900000000001</v>
      </c>
      <c r="AM17">
        <f t="shared" si="7"/>
        <v>-1.09046652177</v>
      </c>
      <c r="AP17" s="9"/>
      <c r="AQ17" s="22">
        <v>1.81473</v>
      </c>
      <c r="AR17" s="22">
        <v>375.75</v>
      </c>
      <c r="AS17" s="22">
        <v>0.15127599999999999</v>
      </c>
      <c r="AT17" s="22">
        <v>7</v>
      </c>
      <c r="AU17" s="22">
        <v>7.9559299999999999E-2</v>
      </c>
      <c r="AV17">
        <f t="shared" si="8"/>
        <v>-151.27599999999998</v>
      </c>
      <c r="AW17">
        <f t="shared" si="9"/>
        <v>-274.52509547999995</v>
      </c>
      <c r="AX17" s="9"/>
      <c r="AY17" s="22">
        <v>-6.4697299999999999E-2</v>
      </c>
      <c r="AZ17" s="22">
        <v>462.452</v>
      </c>
      <c r="BA17" s="22">
        <v>-1.7459100000000002E-2</v>
      </c>
      <c r="BB17" s="22">
        <v>7</v>
      </c>
      <c r="BC17" s="22">
        <v>-6.5124500000000002E-2</v>
      </c>
      <c r="BD17">
        <f t="shared" si="10"/>
        <v>17.459100000000003</v>
      </c>
      <c r="BE17">
        <f t="shared" si="11"/>
        <v>-1.1295566304300002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33.6922</v>
      </c>
      <c r="I18" s="25">
        <v>6.9427500000000006E-5</v>
      </c>
      <c r="J18" s="22">
        <v>8</v>
      </c>
      <c r="K18" s="22">
        <v>1.8087800000000001</v>
      </c>
      <c r="L18">
        <f t="shared" si="0"/>
        <v>-6.9427500000000003E-2</v>
      </c>
      <c r="M18">
        <f t="shared" si="1"/>
        <v>-0.12564225247499999</v>
      </c>
      <c r="N18" s="9"/>
      <c r="O18" s="22">
        <v>-5.9661899999999997E-2</v>
      </c>
      <c r="P18" s="22">
        <v>104.66800000000001</v>
      </c>
      <c r="Q18" s="22">
        <v>-1.6671800000000001E-2</v>
      </c>
      <c r="R18" s="22">
        <v>8</v>
      </c>
      <c r="S18" s="22">
        <v>-6.0028100000000001E-2</v>
      </c>
      <c r="T18">
        <f t="shared" si="2"/>
        <v>16.671800000000001</v>
      </c>
      <c r="U18">
        <f t="shared" si="3"/>
        <v>-0.99467126441999998</v>
      </c>
      <c r="V18" s="23"/>
      <c r="W18" s="24"/>
      <c r="X18" s="9"/>
      <c r="Y18" s="22">
        <v>1.80969</v>
      </c>
      <c r="Z18" s="22">
        <v>160.85599999999999</v>
      </c>
      <c r="AA18" s="22">
        <v>3.7136799999999998E-2</v>
      </c>
      <c r="AB18" s="22">
        <v>8</v>
      </c>
      <c r="AC18" s="22">
        <v>1.8087800000000001</v>
      </c>
      <c r="AD18">
        <f t="shared" si="4"/>
        <v>-37.136800000000001</v>
      </c>
      <c r="AE18">
        <f t="shared" si="5"/>
        <v>-67.206095591999997</v>
      </c>
      <c r="AF18" s="9"/>
      <c r="AG18" s="22">
        <v>-5.9661899999999997E-2</v>
      </c>
      <c r="AH18" s="22">
        <v>258.55799999999999</v>
      </c>
      <c r="AI18" s="22">
        <v>-1.6870099999999999E-2</v>
      </c>
      <c r="AJ18" s="22">
        <v>8</v>
      </c>
      <c r="AK18" s="22">
        <v>-6.0211199999999999E-2</v>
      </c>
      <c r="AL18">
        <f t="shared" si="6"/>
        <v>16.870100000000001</v>
      </c>
      <c r="AM18">
        <f t="shared" si="7"/>
        <v>-1.0065022191899999</v>
      </c>
      <c r="AP18" s="9"/>
      <c r="AQ18" s="22">
        <v>1.80969</v>
      </c>
      <c r="AR18" s="22">
        <v>375.851</v>
      </c>
      <c r="AS18" s="22">
        <v>0.105225</v>
      </c>
      <c r="AT18" s="22">
        <v>8</v>
      </c>
      <c r="AU18" s="22">
        <v>7.9223600000000005E-2</v>
      </c>
      <c r="AV18">
        <f t="shared" si="8"/>
        <v>-105.22499999999999</v>
      </c>
      <c r="AW18">
        <f t="shared" si="9"/>
        <v>-190.42463024999998</v>
      </c>
      <c r="AX18" s="9"/>
      <c r="AY18" s="22">
        <v>-5.9661899999999997E-2</v>
      </c>
      <c r="AZ18" s="22">
        <v>462.55200000000002</v>
      </c>
      <c r="BA18" s="22">
        <v>-1.7459100000000002E-2</v>
      </c>
      <c r="BB18" s="22">
        <v>8</v>
      </c>
      <c r="BC18" s="22">
        <v>-6.0180699999999997E-2</v>
      </c>
      <c r="BD18">
        <f t="shared" si="10"/>
        <v>17.459100000000003</v>
      </c>
      <c r="BE18">
        <f t="shared" si="11"/>
        <v>-1.0416430782900001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33.792900000000003</v>
      </c>
      <c r="I19" s="22">
        <v>-2.32117E-3</v>
      </c>
      <c r="J19" s="22">
        <v>9</v>
      </c>
      <c r="K19" s="22">
        <v>1.80389</v>
      </c>
      <c r="L19">
        <f t="shared" si="0"/>
        <v>2.32117</v>
      </c>
      <c r="M19">
        <f t="shared" si="1"/>
        <v>4.1889226521999996</v>
      </c>
      <c r="N19" s="9"/>
      <c r="O19" s="22">
        <v>-5.4626500000000001E-2</v>
      </c>
      <c r="P19" s="22">
        <v>104.76900000000001</v>
      </c>
      <c r="Q19" s="22">
        <v>-1.6677899999999999E-2</v>
      </c>
      <c r="R19" s="22">
        <v>9</v>
      </c>
      <c r="S19" s="22">
        <v>-5.5114700000000003E-2</v>
      </c>
      <c r="T19">
        <f t="shared" si="2"/>
        <v>16.677899999999998</v>
      </c>
      <c r="U19">
        <f t="shared" si="3"/>
        <v>-0.91105530434999993</v>
      </c>
      <c r="V19" s="23"/>
      <c r="W19" s="24"/>
      <c r="X19" s="9"/>
      <c r="Y19" s="22">
        <v>1.8046599999999999</v>
      </c>
      <c r="Z19" s="22">
        <v>160.95699999999999</v>
      </c>
      <c r="AA19" s="22">
        <v>3.1707800000000001E-2</v>
      </c>
      <c r="AB19" s="22">
        <v>9</v>
      </c>
      <c r="AC19" s="22">
        <v>1.8042</v>
      </c>
      <c r="AD19">
        <f t="shared" si="4"/>
        <v>-31.707800000000002</v>
      </c>
      <c r="AE19">
        <f t="shared" si="5"/>
        <v>-57.221798348</v>
      </c>
      <c r="AF19" s="9"/>
      <c r="AG19" s="22">
        <v>-5.4626500000000001E-2</v>
      </c>
      <c r="AH19" s="22">
        <v>258.65800000000002</v>
      </c>
      <c r="AI19" s="22">
        <v>-1.6854899999999999E-2</v>
      </c>
      <c r="AJ19" s="22">
        <v>9</v>
      </c>
      <c r="AK19" s="22">
        <v>-5.5145300000000001E-2</v>
      </c>
      <c r="AL19">
        <f t="shared" si="6"/>
        <v>16.854900000000001</v>
      </c>
      <c r="AM19">
        <f t="shared" si="7"/>
        <v>-0.92072419485000001</v>
      </c>
      <c r="AP19" s="9"/>
      <c r="AQ19" s="22">
        <v>1.8046599999999999</v>
      </c>
      <c r="AR19" s="22">
        <v>375.95100000000002</v>
      </c>
      <c r="AS19" s="22">
        <v>9.0454099999999996E-2</v>
      </c>
      <c r="AT19" s="22">
        <v>9</v>
      </c>
      <c r="AU19" s="22">
        <v>7.9437300000000002E-2</v>
      </c>
      <c r="AV19">
        <f t="shared" si="8"/>
        <v>-90.454099999999997</v>
      </c>
      <c r="AW19">
        <f t="shared" si="9"/>
        <v>-163.238896106</v>
      </c>
      <c r="AX19" s="9"/>
      <c r="AY19" s="22">
        <v>-5.4626500000000001E-2</v>
      </c>
      <c r="AZ19" s="22">
        <v>462.65300000000002</v>
      </c>
      <c r="BA19" s="22">
        <v>-1.7446900000000001E-2</v>
      </c>
      <c r="BB19" s="22">
        <v>9</v>
      </c>
      <c r="BC19" s="22">
        <v>-5.50842E-2</v>
      </c>
      <c r="BD19">
        <f t="shared" si="10"/>
        <v>17.446900000000003</v>
      </c>
      <c r="BE19">
        <f t="shared" si="11"/>
        <v>-0.95306308285000019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33.893599999999999</v>
      </c>
      <c r="I20" s="22">
        <v>-4.4021599999999996E-3</v>
      </c>
      <c r="J20" s="22">
        <v>10</v>
      </c>
      <c r="K20" s="22">
        <v>1.79932</v>
      </c>
      <c r="L20">
        <f t="shared" si="0"/>
        <v>4.4021599999999994</v>
      </c>
      <c r="M20">
        <f t="shared" si="1"/>
        <v>7.9222151791999993</v>
      </c>
      <c r="N20" s="9"/>
      <c r="O20" s="22">
        <v>-4.9591099999999999E-2</v>
      </c>
      <c r="P20" s="22">
        <v>104.87</v>
      </c>
      <c r="Q20" s="22">
        <v>-1.6677899999999999E-2</v>
      </c>
      <c r="R20" s="22">
        <v>10</v>
      </c>
      <c r="S20" s="22">
        <v>-5.0231900000000003E-2</v>
      </c>
      <c r="T20">
        <f t="shared" si="2"/>
        <v>16.677899999999998</v>
      </c>
      <c r="U20">
        <f t="shared" si="3"/>
        <v>-0.8270754066899999</v>
      </c>
      <c r="V20" s="23"/>
      <c r="W20" s="24"/>
      <c r="X20" s="9"/>
      <c r="Y20" s="22">
        <v>1.79962</v>
      </c>
      <c r="Z20" s="22">
        <v>161.05799999999999</v>
      </c>
      <c r="AA20" s="22">
        <v>2.6309200000000001E-2</v>
      </c>
      <c r="AB20" s="22">
        <v>10</v>
      </c>
      <c r="AC20" s="22">
        <v>1.79901</v>
      </c>
      <c r="AD20">
        <f t="shared" si="4"/>
        <v>-26.309200000000001</v>
      </c>
      <c r="AE20">
        <f t="shared" si="5"/>
        <v>-47.346562503999998</v>
      </c>
      <c r="AF20" s="9"/>
      <c r="AG20" s="22">
        <v>-4.9591099999999999E-2</v>
      </c>
      <c r="AH20" s="22">
        <v>258.75900000000001</v>
      </c>
      <c r="AI20" s="22">
        <v>-1.6854899999999999E-2</v>
      </c>
      <c r="AJ20" s="22">
        <v>10</v>
      </c>
      <c r="AK20" s="22">
        <v>-5.0170899999999997E-2</v>
      </c>
      <c r="AL20">
        <f t="shared" si="6"/>
        <v>16.854900000000001</v>
      </c>
      <c r="AM20">
        <f t="shared" si="7"/>
        <v>-0.83585303139</v>
      </c>
      <c r="AP20" s="9"/>
      <c r="AQ20" s="22">
        <v>1.79962</v>
      </c>
      <c r="AR20" s="22">
        <v>376.05200000000002</v>
      </c>
      <c r="AS20" s="22">
        <v>0.10553</v>
      </c>
      <c r="AT20" s="22">
        <v>10</v>
      </c>
      <c r="AU20" s="22">
        <v>7.9406699999999997E-2</v>
      </c>
      <c r="AV20">
        <f t="shared" si="8"/>
        <v>-105.53</v>
      </c>
      <c r="AW20">
        <f t="shared" si="9"/>
        <v>-189.91389860000001</v>
      </c>
      <c r="AX20" s="9"/>
      <c r="AY20" s="22">
        <v>-4.9591099999999999E-2</v>
      </c>
      <c r="AZ20" s="22">
        <v>462.75400000000002</v>
      </c>
      <c r="BA20" s="22">
        <v>-1.7477400000000001E-2</v>
      </c>
      <c r="BB20" s="22">
        <v>10</v>
      </c>
      <c r="BC20" s="22">
        <v>-5.0109899999999999E-2</v>
      </c>
      <c r="BD20">
        <f t="shared" si="10"/>
        <v>17.477399999999999</v>
      </c>
      <c r="BE20">
        <f t="shared" si="11"/>
        <v>-0.86672349113999991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33.994300000000003</v>
      </c>
      <c r="I21" s="22">
        <v>-6.0790999999999996E-3</v>
      </c>
      <c r="J21" s="22">
        <v>11</v>
      </c>
      <c r="K21" s="22">
        <v>1.79413</v>
      </c>
      <c r="L21">
        <f t="shared" si="0"/>
        <v>6.0790999999999995</v>
      </c>
      <c r="M21">
        <f t="shared" si="1"/>
        <v>10.909492068999999</v>
      </c>
      <c r="N21" s="9"/>
      <c r="O21" s="22">
        <v>-4.4555699999999997E-2</v>
      </c>
      <c r="P21" s="22">
        <v>104.97</v>
      </c>
      <c r="Q21" s="22">
        <v>-1.6677899999999999E-2</v>
      </c>
      <c r="R21" s="22">
        <v>11</v>
      </c>
      <c r="S21" s="22">
        <v>-4.5004299999999997E-2</v>
      </c>
      <c r="T21">
        <f t="shared" si="2"/>
        <v>16.677899999999998</v>
      </c>
      <c r="U21">
        <f t="shared" si="3"/>
        <v>-0.74309550902999988</v>
      </c>
      <c r="V21" s="23"/>
      <c r="W21" s="24"/>
      <c r="X21" s="9"/>
      <c r="Y21" s="22">
        <v>1.7945899999999999</v>
      </c>
      <c r="Z21" s="22">
        <v>161.15799999999999</v>
      </c>
      <c r="AA21" s="22">
        <v>2.0617699999999999E-2</v>
      </c>
      <c r="AB21" s="22">
        <v>11</v>
      </c>
      <c r="AC21" s="22">
        <v>1.79382</v>
      </c>
      <c r="AD21">
        <f t="shared" si="4"/>
        <v>-20.617699999999999</v>
      </c>
      <c r="AE21">
        <f t="shared" si="5"/>
        <v>-37.000318242999995</v>
      </c>
      <c r="AF21" s="9"/>
      <c r="AG21" s="22">
        <v>-4.4555699999999997E-2</v>
      </c>
      <c r="AH21" s="22">
        <v>258.86</v>
      </c>
      <c r="AI21" s="22">
        <v>-1.6870099999999999E-2</v>
      </c>
      <c r="AJ21" s="22">
        <v>11</v>
      </c>
      <c r="AK21" s="22">
        <v>-4.4903600000000002E-2</v>
      </c>
      <c r="AL21">
        <f t="shared" si="6"/>
        <v>16.870100000000001</v>
      </c>
      <c r="AM21">
        <f t="shared" si="7"/>
        <v>-0.75165911457000001</v>
      </c>
      <c r="AP21" s="9"/>
      <c r="AQ21" s="22">
        <v>1.7945899999999999</v>
      </c>
      <c r="AR21" s="22">
        <v>376.15300000000002</v>
      </c>
      <c r="AS21" s="22">
        <v>0.10562100000000001</v>
      </c>
      <c r="AT21" s="22">
        <v>11</v>
      </c>
      <c r="AU21" s="22">
        <v>7.9498299999999994E-2</v>
      </c>
      <c r="AV21">
        <f t="shared" si="8"/>
        <v>-105.62100000000001</v>
      </c>
      <c r="AW21">
        <f t="shared" si="9"/>
        <v>-189.54639039</v>
      </c>
      <c r="AX21" s="9"/>
      <c r="AY21" s="22">
        <v>-4.4555699999999997E-2</v>
      </c>
      <c r="AZ21" s="22">
        <v>462.85399999999998</v>
      </c>
      <c r="BA21" s="22">
        <v>-1.7468299999999999E-2</v>
      </c>
      <c r="BB21" s="22">
        <v>11</v>
      </c>
      <c r="BC21" s="22">
        <v>-4.4903600000000002E-2</v>
      </c>
      <c r="BD21">
        <f t="shared" si="10"/>
        <v>17.468299999999999</v>
      </c>
      <c r="BE21">
        <f t="shared" si="11"/>
        <v>-0.77831233430999991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34.094999999999999</v>
      </c>
      <c r="I22" s="22">
        <v>-7.51953E-3</v>
      </c>
      <c r="J22" s="22">
        <v>12</v>
      </c>
      <c r="K22" s="22">
        <v>1.78925</v>
      </c>
      <c r="L22">
        <f t="shared" si="0"/>
        <v>7.5195299999999996</v>
      </c>
      <c r="M22">
        <f t="shared" si="1"/>
        <v>13.456574911499999</v>
      </c>
      <c r="N22" s="9"/>
      <c r="O22" s="22">
        <v>-3.9520300000000001E-2</v>
      </c>
      <c r="P22" s="22">
        <v>105.071</v>
      </c>
      <c r="Q22" s="22">
        <v>-1.6677899999999999E-2</v>
      </c>
      <c r="R22" s="22">
        <v>12</v>
      </c>
      <c r="S22" s="22">
        <v>-3.9556899999999999E-2</v>
      </c>
      <c r="T22">
        <f t="shared" si="2"/>
        <v>16.677899999999998</v>
      </c>
      <c r="U22">
        <f t="shared" si="3"/>
        <v>-0.65911561136999997</v>
      </c>
      <c r="V22" s="23"/>
      <c r="W22" s="24"/>
      <c r="X22" s="9"/>
      <c r="Y22" s="22">
        <v>1.78955</v>
      </c>
      <c r="Z22" s="22">
        <v>161.25899999999999</v>
      </c>
      <c r="AA22" s="22">
        <v>1.5020800000000001E-2</v>
      </c>
      <c r="AB22" s="22">
        <v>12</v>
      </c>
      <c r="AC22" s="22">
        <v>1.78894</v>
      </c>
      <c r="AD22">
        <f t="shared" si="4"/>
        <v>-15.020800000000001</v>
      </c>
      <c r="AE22">
        <f t="shared" si="5"/>
        <v>-26.880472640000001</v>
      </c>
      <c r="AF22" s="9"/>
      <c r="AG22" s="22">
        <v>-3.9520300000000001E-2</v>
      </c>
      <c r="AH22" s="22">
        <v>258.96100000000001</v>
      </c>
      <c r="AI22" s="22">
        <v>-1.6864000000000001E-2</v>
      </c>
      <c r="AJ22" s="22">
        <v>12</v>
      </c>
      <c r="AK22" s="22">
        <v>-3.9752200000000001E-2</v>
      </c>
      <c r="AL22">
        <f t="shared" si="6"/>
        <v>16.864000000000001</v>
      </c>
      <c r="AM22">
        <f t="shared" si="7"/>
        <v>-0.66647033920000009</v>
      </c>
      <c r="AP22" s="9"/>
      <c r="AQ22" s="22">
        <v>1.78955</v>
      </c>
      <c r="AR22" s="22">
        <v>376.25400000000002</v>
      </c>
      <c r="AS22" s="22">
        <v>0.105225</v>
      </c>
      <c r="AT22" s="22">
        <v>12</v>
      </c>
      <c r="AU22" s="22">
        <v>7.9437300000000002E-2</v>
      </c>
      <c r="AV22">
        <f t="shared" si="8"/>
        <v>-105.22499999999999</v>
      </c>
      <c r="AW22">
        <f t="shared" si="9"/>
        <v>-188.30539874999999</v>
      </c>
      <c r="AX22" s="9"/>
      <c r="AY22" s="22">
        <v>-3.9520300000000001E-2</v>
      </c>
      <c r="AZ22" s="22">
        <v>462.95499999999998</v>
      </c>
      <c r="BA22" s="22">
        <v>-1.745E-2</v>
      </c>
      <c r="BB22" s="22">
        <v>12</v>
      </c>
      <c r="BC22" s="22">
        <v>-3.9871200000000002E-2</v>
      </c>
      <c r="BD22">
        <f t="shared" si="10"/>
        <v>17.45</v>
      </c>
      <c r="BE22">
        <f t="shared" si="11"/>
        <v>-0.68962923499999995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34.195700000000002</v>
      </c>
      <c r="I23" s="22">
        <v>-8.5693399999999999E-3</v>
      </c>
      <c r="J23" s="22">
        <v>13</v>
      </c>
      <c r="K23" s="22">
        <v>1.7837499999999999</v>
      </c>
      <c r="L23">
        <f t="shared" si="0"/>
        <v>8.5693400000000004</v>
      </c>
      <c r="M23">
        <f t="shared" si="1"/>
        <v>15.292158616800002</v>
      </c>
      <c r="N23" s="9"/>
      <c r="O23" s="22">
        <v>-3.4484899999999999E-2</v>
      </c>
      <c r="P23" s="22">
        <v>105.172</v>
      </c>
      <c r="Q23" s="22">
        <v>-1.6677899999999999E-2</v>
      </c>
      <c r="R23" s="22">
        <v>13</v>
      </c>
      <c r="S23" s="22">
        <v>-3.4765600000000001E-2</v>
      </c>
      <c r="T23">
        <f t="shared" si="2"/>
        <v>16.677899999999998</v>
      </c>
      <c r="U23">
        <f t="shared" si="3"/>
        <v>-0.57513571370999994</v>
      </c>
      <c r="V23" s="23"/>
      <c r="W23" s="24"/>
      <c r="X23" s="9"/>
      <c r="Y23" s="22">
        <v>1.7845200000000001</v>
      </c>
      <c r="Z23" s="22">
        <v>161.36000000000001</v>
      </c>
      <c r="AA23" s="22">
        <v>9.4879200000000004E-3</v>
      </c>
      <c r="AB23" s="22">
        <v>13</v>
      </c>
      <c r="AC23" s="22">
        <v>1.7837499999999999</v>
      </c>
      <c r="AD23">
        <f t="shared" si="4"/>
        <v>-9.4879200000000008</v>
      </c>
      <c r="AE23">
        <f t="shared" si="5"/>
        <v>-16.931382998400004</v>
      </c>
      <c r="AF23" s="9"/>
      <c r="AG23" s="22">
        <v>-3.4484899999999999E-2</v>
      </c>
      <c r="AH23" s="22">
        <v>259.06099999999998</v>
      </c>
      <c r="AI23" s="22">
        <v>-1.6854899999999999E-2</v>
      </c>
      <c r="AJ23" s="22">
        <v>13</v>
      </c>
      <c r="AK23" s="22">
        <v>-3.4896900000000002E-2</v>
      </c>
      <c r="AL23">
        <f t="shared" si="6"/>
        <v>16.854900000000001</v>
      </c>
      <c r="AM23">
        <f t="shared" si="7"/>
        <v>-0.58123954100999997</v>
      </c>
      <c r="AP23" s="9"/>
      <c r="AQ23" s="22">
        <v>1.7845200000000001</v>
      </c>
      <c r="AR23" s="22">
        <v>376.35399999999998</v>
      </c>
      <c r="AS23" s="22">
        <v>0.10421800000000001</v>
      </c>
      <c r="AT23" s="22">
        <v>13</v>
      </c>
      <c r="AU23" s="22">
        <v>7.9498299999999994E-2</v>
      </c>
      <c r="AV23">
        <f t="shared" si="8"/>
        <v>-104.218</v>
      </c>
      <c r="AW23">
        <f t="shared" si="9"/>
        <v>-185.97910536000001</v>
      </c>
      <c r="AX23" s="9"/>
      <c r="AY23" s="22">
        <v>-3.4484899999999999E-2</v>
      </c>
      <c r="AZ23" s="22">
        <v>463.05599999999998</v>
      </c>
      <c r="BA23" s="22">
        <v>-1.74652E-2</v>
      </c>
      <c r="BB23" s="22">
        <v>13</v>
      </c>
      <c r="BC23" s="22">
        <v>-3.4771700000000003E-2</v>
      </c>
      <c r="BD23">
        <f t="shared" si="10"/>
        <v>17.465199999999999</v>
      </c>
      <c r="BE23">
        <f t="shared" si="11"/>
        <v>-0.60228567548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34.296399999999998</v>
      </c>
      <c r="I24" s="22">
        <v>-9.3688999999999995E-3</v>
      </c>
      <c r="J24" s="22">
        <v>14</v>
      </c>
      <c r="K24" s="22">
        <v>1.77887</v>
      </c>
      <c r="L24">
        <f t="shared" si="0"/>
        <v>9.3689</v>
      </c>
      <c r="M24">
        <f t="shared" si="1"/>
        <v>16.671770171999999</v>
      </c>
      <c r="N24" s="9"/>
      <c r="O24" s="22">
        <v>-2.94495E-2</v>
      </c>
      <c r="P24" s="22">
        <v>105.273</v>
      </c>
      <c r="Q24" s="22">
        <v>-1.6687E-2</v>
      </c>
      <c r="R24" s="22">
        <v>14</v>
      </c>
      <c r="S24" s="22">
        <v>-2.97913E-2</v>
      </c>
      <c r="T24">
        <f t="shared" si="2"/>
        <v>16.687000000000001</v>
      </c>
      <c r="U24">
        <f t="shared" si="3"/>
        <v>-0.49142380650000006</v>
      </c>
      <c r="V24" s="23"/>
      <c r="W24" s="24"/>
      <c r="X24" s="9"/>
      <c r="Y24" s="22">
        <v>1.77948</v>
      </c>
      <c r="Z24" s="22">
        <v>161.46</v>
      </c>
      <c r="AA24" s="22">
        <v>4.1400100000000004E-3</v>
      </c>
      <c r="AB24" s="22">
        <v>14</v>
      </c>
      <c r="AC24" s="22">
        <v>1.7791699999999999</v>
      </c>
      <c r="AD24">
        <f t="shared" si="4"/>
        <v>-4.1400100000000002</v>
      </c>
      <c r="AE24">
        <f t="shared" si="5"/>
        <v>-7.3670649947999998</v>
      </c>
      <c r="AF24" s="9"/>
      <c r="AG24" s="22">
        <v>-2.94495E-2</v>
      </c>
      <c r="AH24" s="22">
        <v>259.16199999999998</v>
      </c>
      <c r="AI24" s="22">
        <v>-1.6873200000000001E-2</v>
      </c>
      <c r="AJ24" s="22">
        <v>14</v>
      </c>
      <c r="AK24" s="22">
        <v>-2.98187E-2</v>
      </c>
      <c r="AL24">
        <f t="shared" si="6"/>
        <v>16.873200000000001</v>
      </c>
      <c r="AM24">
        <f t="shared" si="7"/>
        <v>-0.4969073034</v>
      </c>
      <c r="AP24" s="9"/>
      <c r="AQ24" s="22">
        <v>1.77948</v>
      </c>
      <c r="AR24" s="22">
        <v>376.45499999999998</v>
      </c>
      <c r="AS24" s="22">
        <v>0.102844</v>
      </c>
      <c r="AT24" s="22">
        <v>14</v>
      </c>
      <c r="AU24" s="22">
        <v>7.9376199999999994E-2</v>
      </c>
      <c r="AV24">
        <f t="shared" si="8"/>
        <v>-102.84400000000001</v>
      </c>
      <c r="AW24">
        <f t="shared" si="9"/>
        <v>-183.00884112</v>
      </c>
      <c r="AX24" s="9"/>
      <c r="AY24" s="22">
        <v>-2.94495E-2</v>
      </c>
      <c r="AZ24" s="22">
        <v>463.15600000000001</v>
      </c>
      <c r="BA24" s="22">
        <v>-1.74652E-2</v>
      </c>
      <c r="BB24" s="22">
        <v>14</v>
      </c>
      <c r="BC24" s="22">
        <v>-2.9864499999999999E-2</v>
      </c>
      <c r="BD24">
        <f t="shared" si="10"/>
        <v>17.465199999999999</v>
      </c>
      <c r="BE24">
        <f t="shared" si="11"/>
        <v>-0.51434140740000001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34.397100000000002</v>
      </c>
      <c r="I25" s="22">
        <v>-1.00708E-2</v>
      </c>
      <c r="J25" s="22">
        <v>15</v>
      </c>
      <c r="K25" s="22">
        <v>1.77338</v>
      </c>
      <c r="L25">
        <f t="shared" si="0"/>
        <v>10.0708</v>
      </c>
      <c r="M25">
        <f t="shared" si="1"/>
        <v>17.870030352000001</v>
      </c>
      <c r="N25" s="9"/>
      <c r="O25" s="22">
        <v>-2.4414100000000001E-2</v>
      </c>
      <c r="P25" s="22">
        <v>105.373</v>
      </c>
      <c r="Q25" s="22">
        <v>-1.6677899999999999E-2</v>
      </c>
      <c r="R25" s="22">
        <v>15</v>
      </c>
      <c r="S25" s="22">
        <v>-2.47437E-2</v>
      </c>
      <c r="T25">
        <f t="shared" si="2"/>
        <v>16.677899999999998</v>
      </c>
      <c r="U25">
        <f t="shared" si="3"/>
        <v>-0.40717591838999995</v>
      </c>
      <c r="V25" s="23"/>
      <c r="W25" s="24"/>
      <c r="X25" s="9"/>
      <c r="Y25" s="22">
        <v>1.77444</v>
      </c>
      <c r="Z25" s="22">
        <v>161.56100000000001</v>
      </c>
      <c r="AA25" s="22">
        <v>-9.4665500000000002E-4</v>
      </c>
      <c r="AB25" s="22">
        <v>15</v>
      </c>
      <c r="AC25" s="22">
        <v>1.7730699999999999</v>
      </c>
      <c r="AD25">
        <f t="shared" si="4"/>
        <v>0.94665500000000002</v>
      </c>
      <c r="AE25">
        <f t="shared" si="5"/>
        <v>1.6797824982</v>
      </c>
      <c r="AF25" s="9"/>
      <c r="AG25" s="22">
        <v>-2.4414100000000001E-2</v>
      </c>
      <c r="AH25" s="22">
        <v>259.26299999999998</v>
      </c>
      <c r="AI25" s="22">
        <v>-1.6888400000000001E-2</v>
      </c>
      <c r="AJ25" s="22">
        <v>15</v>
      </c>
      <c r="AK25" s="22">
        <v>-2.4752799999999998E-2</v>
      </c>
      <c r="AL25">
        <f t="shared" si="6"/>
        <v>16.888400000000001</v>
      </c>
      <c r="AM25">
        <f t="shared" si="7"/>
        <v>-0.41231508644000003</v>
      </c>
      <c r="AP25" s="9"/>
      <c r="AQ25" s="22">
        <v>1.77444</v>
      </c>
      <c r="AR25" s="22">
        <v>376.55599999999998</v>
      </c>
      <c r="AS25" s="22">
        <v>0.102448</v>
      </c>
      <c r="AT25" s="22">
        <v>15</v>
      </c>
      <c r="AU25" s="22">
        <v>7.9376199999999994E-2</v>
      </c>
      <c r="AV25">
        <f t="shared" si="8"/>
        <v>-102.44799999999999</v>
      </c>
      <c r="AW25">
        <f t="shared" si="9"/>
        <v>-181.78782912</v>
      </c>
      <c r="AX25" s="9"/>
      <c r="AY25" s="22">
        <v>-2.4414100000000001E-2</v>
      </c>
      <c r="AZ25" s="22">
        <v>463.25700000000001</v>
      </c>
      <c r="BA25" s="22">
        <v>-1.74805E-2</v>
      </c>
      <c r="BB25" s="22">
        <v>15</v>
      </c>
      <c r="BC25" s="22">
        <v>-2.48688E-2</v>
      </c>
      <c r="BD25">
        <f t="shared" si="10"/>
        <v>17.480499999999999</v>
      </c>
      <c r="BE25">
        <f t="shared" si="11"/>
        <v>-0.42677067504999999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34.497799999999998</v>
      </c>
      <c r="I26" s="22">
        <v>-1.06354E-2</v>
      </c>
      <c r="J26" s="22">
        <v>16</v>
      </c>
      <c r="K26" s="22">
        <v>1.7681899999999999</v>
      </c>
      <c r="L26">
        <f t="shared" si="0"/>
        <v>10.635399999999999</v>
      </c>
      <c r="M26">
        <f t="shared" si="1"/>
        <v>18.818383113999996</v>
      </c>
      <c r="N26" s="9"/>
      <c r="O26" s="22">
        <v>-1.9378699999999999E-2</v>
      </c>
      <c r="P26" s="22">
        <v>105.474</v>
      </c>
      <c r="Q26" s="22">
        <v>-1.66748E-2</v>
      </c>
      <c r="R26" s="22">
        <v>16</v>
      </c>
      <c r="S26" s="22">
        <v>-1.9586200000000002E-2</v>
      </c>
      <c r="T26">
        <f t="shared" si="2"/>
        <v>16.674800000000001</v>
      </c>
      <c r="U26">
        <f t="shared" si="3"/>
        <v>-0.32313594676000001</v>
      </c>
      <c r="V26" s="23"/>
      <c r="W26" s="24"/>
      <c r="X26" s="9"/>
      <c r="Y26" s="22">
        <v>1.7694099999999999</v>
      </c>
      <c r="Z26" s="22">
        <v>161.66200000000001</v>
      </c>
      <c r="AA26" s="22">
        <v>-4.6728500000000001E-3</v>
      </c>
      <c r="AB26" s="22">
        <v>16</v>
      </c>
      <c r="AC26" s="22">
        <v>1.7681899999999999</v>
      </c>
      <c r="AD26">
        <f t="shared" si="4"/>
        <v>4.6728500000000004</v>
      </c>
      <c r="AE26">
        <f t="shared" si="5"/>
        <v>8.2681875184999996</v>
      </c>
      <c r="AF26" s="9"/>
      <c r="AG26" s="22">
        <v>-1.9378699999999999E-2</v>
      </c>
      <c r="AH26" s="22">
        <v>259.363</v>
      </c>
      <c r="AI26" s="22">
        <v>-1.68945E-2</v>
      </c>
      <c r="AJ26" s="22">
        <v>16</v>
      </c>
      <c r="AK26" s="22">
        <v>-1.9644200000000001E-2</v>
      </c>
      <c r="AL26">
        <f t="shared" si="6"/>
        <v>16.894500000000001</v>
      </c>
      <c r="AM26">
        <f t="shared" si="7"/>
        <v>-0.32739344715000002</v>
      </c>
      <c r="AP26" s="9"/>
      <c r="AQ26" s="22">
        <v>1.7694099999999999</v>
      </c>
      <c r="AR26" s="22">
        <v>376.65600000000001</v>
      </c>
      <c r="AS26" s="22">
        <v>0.101898</v>
      </c>
      <c r="AT26" s="22">
        <v>16</v>
      </c>
      <c r="AU26" s="22">
        <v>7.9681399999999999E-2</v>
      </c>
      <c r="AV26">
        <f t="shared" si="8"/>
        <v>-101.898</v>
      </c>
      <c r="AW26">
        <f t="shared" si="9"/>
        <v>-180.29934017999997</v>
      </c>
      <c r="AX26" s="9"/>
      <c r="AY26" s="22">
        <v>-1.9378699999999999E-2</v>
      </c>
      <c r="AZ26" s="22">
        <v>463.358</v>
      </c>
      <c r="BA26" s="22">
        <v>-1.74927E-2</v>
      </c>
      <c r="BB26" s="22">
        <v>16</v>
      </c>
      <c r="BC26" s="22">
        <v>-1.9558699999999998E-2</v>
      </c>
      <c r="BD26">
        <f t="shared" si="10"/>
        <v>17.492699999999999</v>
      </c>
      <c r="BE26">
        <f t="shared" si="11"/>
        <v>-0.33898578548999997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34.598500000000001</v>
      </c>
      <c r="I27" s="22">
        <v>-1.1142000000000001E-2</v>
      </c>
      <c r="J27" s="22">
        <v>17</v>
      </c>
      <c r="K27" s="22">
        <v>1.7639199999999999</v>
      </c>
      <c r="L27">
        <f t="shared" si="0"/>
        <v>11.142000000000001</v>
      </c>
      <c r="M27">
        <f t="shared" si="1"/>
        <v>19.658610540000002</v>
      </c>
      <c r="N27" s="9"/>
      <c r="O27" s="22">
        <v>-1.43433E-2</v>
      </c>
      <c r="P27" s="22">
        <v>105.575</v>
      </c>
      <c r="Q27" s="22">
        <v>-1.6677899999999999E-2</v>
      </c>
      <c r="R27" s="22">
        <v>17</v>
      </c>
      <c r="S27" s="22">
        <v>-1.45874E-2</v>
      </c>
      <c r="T27">
        <f t="shared" si="2"/>
        <v>16.677899999999998</v>
      </c>
      <c r="U27">
        <f t="shared" si="3"/>
        <v>-0.23921612306999995</v>
      </c>
      <c r="X27" s="9"/>
      <c r="Y27" s="22">
        <v>1.76437</v>
      </c>
      <c r="Z27" s="22">
        <v>161.762</v>
      </c>
      <c r="AA27" s="22">
        <v>-6.99768E-3</v>
      </c>
      <c r="AB27" s="22">
        <v>17</v>
      </c>
      <c r="AC27" s="22">
        <v>1.7645299999999999</v>
      </c>
      <c r="AD27">
        <f t="shared" si="4"/>
        <v>6.9976799999999999</v>
      </c>
      <c r="AE27">
        <f t="shared" si="5"/>
        <v>12.3464966616</v>
      </c>
      <c r="AF27" s="9"/>
      <c r="AG27" s="22">
        <v>-1.43433E-2</v>
      </c>
      <c r="AH27" s="22">
        <v>259.464</v>
      </c>
      <c r="AI27" s="22">
        <v>-1.6897599999999999E-2</v>
      </c>
      <c r="AJ27" s="22">
        <v>17</v>
      </c>
      <c r="AK27" s="22">
        <v>-1.4605699999999999E-2</v>
      </c>
      <c r="AL27">
        <f t="shared" si="6"/>
        <v>16.897599999999997</v>
      </c>
      <c r="AM27">
        <f t="shared" si="7"/>
        <v>-0.24236734607999996</v>
      </c>
      <c r="AP27" s="9"/>
      <c r="AQ27" s="22">
        <v>1.76437</v>
      </c>
      <c r="AR27" s="22">
        <v>376.75700000000001</v>
      </c>
      <c r="AS27" s="22">
        <v>0.101715</v>
      </c>
      <c r="AT27" s="22">
        <v>17</v>
      </c>
      <c r="AU27" s="22">
        <v>7.9406699999999997E-2</v>
      </c>
      <c r="AV27">
        <f t="shared" si="8"/>
        <v>-101.715</v>
      </c>
      <c r="AW27">
        <f t="shared" si="9"/>
        <v>-179.46289455000002</v>
      </c>
      <c r="AX27" s="9"/>
      <c r="AY27" s="22">
        <v>-1.43433E-2</v>
      </c>
      <c r="AZ27" s="22">
        <v>463.459</v>
      </c>
      <c r="BA27" s="22">
        <v>-1.7468299999999999E-2</v>
      </c>
      <c r="BB27" s="22">
        <v>17</v>
      </c>
      <c r="BC27" s="22">
        <v>-1.4599600000000001E-2</v>
      </c>
      <c r="BD27">
        <f t="shared" si="10"/>
        <v>17.468299999999999</v>
      </c>
      <c r="BE27">
        <f t="shared" si="11"/>
        <v>-0.25055306738999999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34.699199999999998</v>
      </c>
      <c r="I28" s="22">
        <v>-1.1544799999999999E-2</v>
      </c>
      <c r="J28" s="22">
        <v>18</v>
      </c>
      <c r="K28" s="22">
        <v>1.7587299999999999</v>
      </c>
      <c r="L28">
        <f t="shared" si="0"/>
        <v>11.544799999999999</v>
      </c>
      <c r="M28">
        <f t="shared" si="1"/>
        <v>20.311228431999997</v>
      </c>
      <c r="N28" s="9"/>
      <c r="O28" s="22">
        <v>-9.3078599999999994E-3</v>
      </c>
      <c r="P28" s="22">
        <v>105.675</v>
      </c>
      <c r="Q28" s="22">
        <v>-1.6684000000000001E-2</v>
      </c>
      <c r="R28" s="22">
        <v>18</v>
      </c>
      <c r="S28" s="22">
        <v>-9.4879200000000004E-3</v>
      </c>
      <c r="T28">
        <f t="shared" si="2"/>
        <v>16.684000000000001</v>
      </c>
      <c r="U28">
        <f t="shared" si="3"/>
        <v>-0.15529233624</v>
      </c>
      <c r="X28" s="9"/>
      <c r="Y28" s="22">
        <v>1.7593399999999999</v>
      </c>
      <c r="Z28" s="22">
        <v>161.863</v>
      </c>
      <c r="AA28" s="22">
        <v>-8.5327100000000006E-3</v>
      </c>
      <c r="AB28" s="22">
        <v>18</v>
      </c>
      <c r="AC28" s="22">
        <v>1.7584200000000001</v>
      </c>
      <c r="AD28">
        <f t="shared" si="4"/>
        <v>8.5327099999999998</v>
      </c>
      <c r="AE28">
        <f t="shared" si="5"/>
        <v>15.011938011399998</v>
      </c>
      <c r="AF28" s="9"/>
      <c r="AG28" s="22">
        <v>-9.3078599999999994E-3</v>
      </c>
      <c r="AH28" s="22">
        <v>259.565</v>
      </c>
      <c r="AI28" s="22">
        <v>-1.6864000000000001E-2</v>
      </c>
      <c r="AJ28" s="22">
        <v>18</v>
      </c>
      <c r="AK28" s="22">
        <v>-9.6771200000000009E-3</v>
      </c>
      <c r="AL28">
        <f t="shared" si="6"/>
        <v>16.864000000000001</v>
      </c>
      <c r="AM28">
        <f t="shared" si="7"/>
        <v>-0.15696775103999999</v>
      </c>
      <c r="AP28" s="9"/>
      <c r="AQ28" s="22">
        <v>1.7593399999999999</v>
      </c>
      <c r="AR28" s="22">
        <v>376.858</v>
      </c>
      <c r="AS28" s="22">
        <v>0.10165399999999999</v>
      </c>
      <c r="AT28" s="22">
        <v>18</v>
      </c>
      <c r="AU28" s="22">
        <v>7.9345700000000005E-2</v>
      </c>
      <c r="AV28">
        <f t="shared" si="8"/>
        <v>-101.654</v>
      </c>
      <c r="AW28">
        <f t="shared" si="9"/>
        <v>-178.84394835999998</v>
      </c>
      <c r="AX28" s="9"/>
      <c r="AY28" s="22">
        <v>-9.3078599999999994E-3</v>
      </c>
      <c r="AZ28" s="22">
        <v>463.55900000000003</v>
      </c>
      <c r="BA28" s="22">
        <v>-1.7459100000000002E-2</v>
      </c>
      <c r="BB28" s="22">
        <v>18</v>
      </c>
      <c r="BC28" s="22">
        <v>-9.3017599999999992E-3</v>
      </c>
      <c r="BD28">
        <f t="shared" si="10"/>
        <v>17.459100000000003</v>
      </c>
      <c r="BE28">
        <f t="shared" si="11"/>
        <v>-0.16250685852600003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34.799900000000001</v>
      </c>
      <c r="I29" s="22">
        <v>-1.18805E-2</v>
      </c>
      <c r="J29" s="22">
        <v>19</v>
      </c>
      <c r="K29" s="22">
        <v>1.7535400000000001</v>
      </c>
      <c r="L29">
        <f t="shared" si="0"/>
        <v>11.8805</v>
      </c>
      <c r="M29">
        <f t="shared" si="1"/>
        <v>20.841961149999999</v>
      </c>
      <c r="N29" s="9"/>
      <c r="O29" s="22">
        <v>-4.2724599999999996E-3</v>
      </c>
      <c r="P29" s="22">
        <v>105.776</v>
      </c>
      <c r="Q29" s="22">
        <v>-1.6684000000000001E-2</v>
      </c>
      <c r="R29" s="22">
        <v>19</v>
      </c>
      <c r="S29" s="22">
        <v>-4.40063E-3</v>
      </c>
      <c r="T29">
        <f t="shared" si="2"/>
        <v>16.684000000000001</v>
      </c>
      <c r="U29">
        <f t="shared" si="3"/>
        <v>-7.1281722640000003E-2</v>
      </c>
      <c r="X29" s="9"/>
      <c r="Y29" s="22">
        <v>1.7543</v>
      </c>
      <c r="Z29" s="22">
        <v>161.964</v>
      </c>
      <c r="AA29" s="22">
        <v>-9.5581099999999999E-3</v>
      </c>
      <c r="AB29" s="22">
        <v>19</v>
      </c>
      <c r="AC29" s="22">
        <v>1.7538499999999999</v>
      </c>
      <c r="AD29">
        <f t="shared" si="4"/>
        <v>9.5581099999999992</v>
      </c>
      <c r="AE29">
        <f t="shared" si="5"/>
        <v>16.767792372999999</v>
      </c>
      <c r="AF29" s="9"/>
      <c r="AG29" s="22">
        <v>-4.2724599999999996E-3</v>
      </c>
      <c r="AH29" s="22">
        <v>259.666</v>
      </c>
      <c r="AI29" s="22">
        <v>-1.6870099999999999E-2</v>
      </c>
      <c r="AJ29" s="22">
        <v>19</v>
      </c>
      <c r="AK29" s="22">
        <v>-4.6447800000000003E-3</v>
      </c>
      <c r="AL29">
        <f t="shared" si="6"/>
        <v>16.870100000000001</v>
      </c>
      <c r="AM29">
        <f t="shared" si="7"/>
        <v>-7.2076827445999997E-2</v>
      </c>
      <c r="AP29" s="9"/>
      <c r="AQ29" s="22">
        <v>1.7543</v>
      </c>
      <c r="AR29" s="22">
        <v>376.959</v>
      </c>
      <c r="AS29" s="22">
        <v>0.101227</v>
      </c>
      <c r="AT29" s="22">
        <v>19</v>
      </c>
      <c r="AU29" s="22">
        <v>8.0017099999999994E-2</v>
      </c>
      <c r="AV29">
        <f t="shared" si="8"/>
        <v>-101.227</v>
      </c>
      <c r="AW29">
        <f t="shared" si="9"/>
        <v>-177.5825261</v>
      </c>
      <c r="AX29" s="9"/>
      <c r="AY29" s="22">
        <v>-4.2724599999999996E-3</v>
      </c>
      <c r="AZ29" s="22">
        <v>463.66</v>
      </c>
      <c r="BA29" s="22">
        <v>-1.7456099999999999E-2</v>
      </c>
      <c r="BB29" s="22">
        <v>19</v>
      </c>
      <c r="BC29" s="22">
        <v>-4.54712E-3</v>
      </c>
      <c r="BD29">
        <f t="shared" si="10"/>
        <v>17.456099999999999</v>
      </c>
      <c r="BE29">
        <f t="shared" si="11"/>
        <v>-7.4580489005999992E-2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34.900599999999997</v>
      </c>
      <c r="I30" s="22">
        <v>-1.2185700000000001E-2</v>
      </c>
      <c r="J30" s="22">
        <v>20</v>
      </c>
      <c r="K30" s="22">
        <v>1.7486600000000001</v>
      </c>
      <c r="L30">
        <f t="shared" si="0"/>
        <v>12.185700000000001</v>
      </c>
      <c r="M30">
        <f t="shared" si="1"/>
        <v>21.316079439000003</v>
      </c>
      <c r="N30" s="9"/>
      <c r="O30" s="22">
        <v>7.6293900000000002E-4</v>
      </c>
      <c r="P30" s="22">
        <v>105.877</v>
      </c>
      <c r="Q30" s="22">
        <v>-1.6684000000000001E-2</v>
      </c>
      <c r="R30" s="22">
        <v>20</v>
      </c>
      <c r="S30" s="22">
        <v>5.8593700000000002E-4</v>
      </c>
      <c r="T30">
        <f t="shared" si="2"/>
        <v>16.684000000000001</v>
      </c>
      <c r="U30">
        <f t="shared" si="3"/>
        <v>1.2728874276000002E-2</v>
      </c>
      <c r="X30" s="9"/>
      <c r="Y30" s="22">
        <v>1.7492700000000001</v>
      </c>
      <c r="Z30" s="22">
        <v>162.065</v>
      </c>
      <c r="AA30" s="22">
        <v>-1.0327100000000001E-2</v>
      </c>
      <c r="AB30" s="22">
        <v>20</v>
      </c>
      <c r="AC30" s="22">
        <v>1.7477400000000001</v>
      </c>
      <c r="AD30">
        <f t="shared" si="4"/>
        <v>10.3271</v>
      </c>
      <c r="AE30">
        <f t="shared" si="5"/>
        <v>18.064886217000002</v>
      </c>
      <c r="AF30" s="9"/>
      <c r="AG30" s="22">
        <v>7.6293900000000002E-4</v>
      </c>
      <c r="AH30" s="22">
        <v>259.76600000000002</v>
      </c>
      <c r="AI30" s="22">
        <v>-1.6888400000000001E-2</v>
      </c>
      <c r="AJ30" s="22">
        <v>20</v>
      </c>
      <c r="AK30" s="22">
        <v>6.2866199999999999E-4</v>
      </c>
      <c r="AL30">
        <f t="shared" si="6"/>
        <v>16.888400000000001</v>
      </c>
      <c r="AM30">
        <f t="shared" si="7"/>
        <v>1.2884819007600001E-2</v>
      </c>
      <c r="AP30" s="9"/>
      <c r="AQ30" s="22">
        <v>1.7492700000000001</v>
      </c>
      <c r="AR30" s="22">
        <v>377.05900000000003</v>
      </c>
      <c r="AS30" s="22">
        <v>0.101135</v>
      </c>
      <c r="AT30" s="22">
        <v>20</v>
      </c>
      <c r="AU30" s="22">
        <v>7.9315200000000002E-2</v>
      </c>
      <c r="AV30">
        <f t="shared" si="8"/>
        <v>-101.13500000000001</v>
      </c>
      <c r="AW30">
        <f t="shared" si="9"/>
        <v>-176.91242145000001</v>
      </c>
      <c r="AX30" s="9"/>
      <c r="AY30" s="22">
        <v>7.6293900000000002E-4</v>
      </c>
      <c r="AZ30" s="22">
        <v>463.76100000000002</v>
      </c>
      <c r="BA30" s="22">
        <v>-1.7462200000000001E-2</v>
      </c>
      <c r="BB30" s="22">
        <v>20</v>
      </c>
      <c r="BC30" s="22">
        <v>6.0119600000000002E-4</v>
      </c>
      <c r="BD30">
        <f t="shared" si="10"/>
        <v>17.462199999999999</v>
      </c>
      <c r="BE30">
        <f t="shared" si="11"/>
        <v>1.33225934058E-2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35.001399999999997</v>
      </c>
      <c r="I31" s="22">
        <v>-1.24695E-2</v>
      </c>
      <c r="J31" s="22">
        <v>21</v>
      </c>
      <c r="K31" s="22">
        <v>1.74377</v>
      </c>
      <c r="L31">
        <f t="shared" si="0"/>
        <v>12.4695</v>
      </c>
      <c r="M31">
        <f t="shared" si="1"/>
        <v>21.749675985</v>
      </c>
      <c r="N31" s="9"/>
      <c r="O31" s="22">
        <v>5.7983399999999999E-3</v>
      </c>
      <c r="P31" s="22">
        <v>105.977</v>
      </c>
      <c r="Q31" s="22">
        <v>-1.6690099999999999E-2</v>
      </c>
      <c r="R31" s="22">
        <v>21</v>
      </c>
      <c r="S31" s="22">
        <v>5.2337599999999996E-3</v>
      </c>
      <c r="T31">
        <f t="shared" si="2"/>
        <v>16.690100000000001</v>
      </c>
      <c r="U31">
        <f t="shared" si="3"/>
        <v>9.6774874433999999E-2</v>
      </c>
      <c r="X31" s="9"/>
      <c r="Y31" s="22">
        <v>1.7442299999999999</v>
      </c>
      <c r="Z31" s="22">
        <v>162.16499999999999</v>
      </c>
      <c r="AA31" s="22">
        <v>-1.0974100000000001E-2</v>
      </c>
      <c r="AB31" s="22">
        <v>21</v>
      </c>
      <c r="AC31" s="22">
        <v>1.74316</v>
      </c>
      <c r="AD31">
        <f t="shared" si="4"/>
        <v>10.9741</v>
      </c>
      <c r="AE31">
        <f t="shared" si="5"/>
        <v>19.141354443000001</v>
      </c>
      <c r="AF31" s="9"/>
      <c r="AG31" s="22">
        <v>5.7983399999999999E-3</v>
      </c>
      <c r="AH31" s="22">
        <v>259.86700000000002</v>
      </c>
      <c r="AI31" s="22">
        <v>-1.6876200000000001E-2</v>
      </c>
      <c r="AJ31" s="22">
        <v>21</v>
      </c>
      <c r="AK31" s="22">
        <v>5.3222699999999996E-3</v>
      </c>
      <c r="AL31">
        <f t="shared" si="6"/>
        <v>16.876200000000001</v>
      </c>
      <c r="AM31">
        <f t="shared" si="7"/>
        <v>9.7853945508000001E-2</v>
      </c>
      <c r="AP31" s="9"/>
      <c r="AQ31" s="22">
        <v>1.7442299999999999</v>
      </c>
      <c r="AR31" s="22">
        <v>377.16</v>
      </c>
      <c r="AS31" s="22">
        <v>0.101532</v>
      </c>
      <c r="AT31" s="22">
        <v>21</v>
      </c>
      <c r="AU31" s="22">
        <v>7.9223600000000005E-2</v>
      </c>
      <c r="AV31">
        <f t="shared" si="8"/>
        <v>-101.532</v>
      </c>
      <c r="AW31">
        <f t="shared" si="9"/>
        <v>-177.09516035999999</v>
      </c>
      <c r="AX31" s="9"/>
      <c r="AY31" s="22">
        <v>5.7983399999999999E-3</v>
      </c>
      <c r="AZ31" s="22">
        <v>463.86099999999999</v>
      </c>
      <c r="BA31" s="22">
        <v>-1.7474400000000001E-2</v>
      </c>
      <c r="BB31" s="22">
        <v>21</v>
      </c>
      <c r="BC31" s="22">
        <v>5.6152299999999997E-3</v>
      </c>
      <c r="BD31">
        <f t="shared" si="10"/>
        <v>17.474400000000003</v>
      </c>
      <c r="BE31">
        <f t="shared" si="11"/>
        <v>0.10132251249600001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35.1021</v>
      </c>
      <c r="I32" s="22">
        <v>-1.27533E-2</v>
      </c>
      <c r="J32" s="22">
        <v>22</v>
      </c>
      <c r="K32" s="22">
        <v>1.7385900000000001</v>
      </c>
      <c r="L32">
        <f t="shared" si="0"/>
        <v>12.753300000000001</v>
      </c>
      <c r="M32">
        <f t="shared" si="1"/>
        <v>22.180539360000004</v>
      </c>
      <c r="N32" s="9"/>
      <c r="O32" s="22">
        <v>1.08337E-2</v>
      </c>
      <c r="P32" s="22">
        <v>106.078</v>
      </c>
      <c r="Q32" s="22">
        <v>-1.6684000000000001E-2</v>
      </c>
      <c r="R32" s="22">
        <v>22</v>
      </c>
      <c r="S32" s="22">
        <v>1.0626200000000001E-2</v>
      </c>
      <c r="T32">
        <f t="shared" si="2"/>
        <v>16.684000000000001</v>
      </c>
      <c r="U32">
        <f t="shared" si="3"/>
        <v>0.18074945080000002</v>
      </c>
      <c r="X32" s="9"/>
      <c r="Y32" s="22">
        <v>1.7392000000000001</v>
      </c>
      <c r="Z32" s="22">
        <v>162.26599999999999</v>
      </c>
      <c r="AA32" s="22">
        <v>-1.1495999999999999E-2</v>
      </c>
      <c r="AB32" s="22">
        <v>22</v>
      </c>
      <c r="AC32" s="22">
        <v>1.7385900000000001</v>
      </c>
      <c r="AD32">
        <f t="shared" si="4"/>
        <v>11.495999999999999</v>
      </c>
      <c r="AE32">
        <f t="shared" si="5"/>
        <v>19.993843199999997</v>
      </c>
      <c r="AF32" s="9"/>
      <c r="AG32" s="22">
        <v>1.08337E-2</v>
      </c>
      <c r="AH32" s="22">
        <v>259.96800000000002</v>
      </c>
      <c r="AI32" s="22">
        <v>-1.6888400000000001E-2</v>
      </c>
      <c r="AJ32" s="22">
        <v>22</v>
      </c>
      <c r="AK32" s="22">
        <v>1.0528600000000001E-2</v>
      </c>
      <c r="AL32">
        <f t="shared" si="6"/>
        <v>16.888400000000001</v>
      </c>
      <c r="AM32">
        <f t="shared" si="7"/>
        <v>0.18296385908000001</v>
      </c>
      <c r="AP32" s="9"/>
      <c r="AQ32" s="22">
        <v>1.7392000000000001</v>
      </c>
      <c r="AR32" s="22">
        <v>377.26100000000002</v>
      </c>
      <c r="AS32" s="22">
        <v>0.101288</v>
      </c>
      <c r="AT32" s="22">
        <v>22</v>
      </c>
      <c r="AU32" s="22">
        <v>7.9223600000000005E-2</v>
      </c>
      <c r="AV32">
        <f t="shared" si="8"/>
        <v>-101.288</v>
      </c>
      <c r="AW32">
        <f t="shared" si="9"/>
        <v>-176.16008959999999</v>
      </c>
      <c r="AX32" s="9"/>
      <c r="AY32" s="22">
        <v>1.08337E-2</v>
      </c>
      <c r="AZ32" s="22">
        <v>463.96199999999999</v>
      </c>
      <c r="BA32" s="22">
        <v>-1.745E-2</v>
      </c>
      <c r="BB32" s="22">
        <v>22</v>
      </c>
      <c r="BC32" s="22">
        <v>1.08521E-2</v>
      </c>
      <c r="BD32">
        <f t="shared" si="10"/>
        <v>17.45</v>
      </c>
      <c r="BE32">
        <f t="shared" si="11"/>
        <v>0.18904806499999999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35.202800000000003</v>
      </c>
      <c r="I33" s="22">
        <v>-1.29669E-2</v>
      </c>
      <c r="J33" s="22">
        <v>23</v>
      </c>
      <c r="K33" s="22">
        <v>1.73309</v>
      </c>
      <c r="L33">
        <f t="shared" si="0"/>
        <v>12.966900000000001</v>
      </c>
      <c r="M33">
        <f t="shared" si="1"/>
        <v>22.486679303999999</v>
      </c>
      <c r="N33" s="9"/>
      <c r="O33" s="22">
        <v>1.5869100000000001E-2</v>
      </c>
      <c r="P33" s="22">
        <v>106.179</v>
      </c>
      <c r="Q33" s="22">
        <v>-1.6687E-2</v>
      </c>
      <c r="R33" s="22">
        <v>23</v>
      </c>
      <c r="S33" s="22">
        <v>1.5670799999999999E-2</v>
      </c>
      <c r="T33">
        <f t="shared" si="2"/>
        <v>16.687000000000001</v>
      </c>
      <c r="U33">
        <f t="shared" si="3"/>
        <v>0.26480767170000002</v>
      </c>
      <c r="X33" s="9"/>
      <c r="Y33" s="22">
        <v>1.7341599999999999</v>
      </c>
      <c r="Z33" s="22">
        <v>162.36699999999999</v>
      </c>
      <c r="AA33" s="22">
        <v>-1.18835E-2</v>
      </c>
      <c r="AB33" s="22">
        <v>23</v>
      </c>
      <c r="AC33" s="22">
        <v>1.7337</v>
      </c>
      <c r="AD33">
        <f t="shared" si="4"/>
        <v>11.8835</v>
      </c>
      <c r="AE33">
        <f t="shared" si="5"/>
        <v>20.607890359999999</v>
      </c>
      <c r="AF33" s="9"/>
      <c r="AG33" s="22">
        <v>1.5869100000000001E-2</v>
      </c>
      <c r="AH33" s="22">
        <v>260.06799999999998</v>
      </c>
      <c r="AI33" s="22">
        <v>-1.6888400000000001E-2</v>
      </c>
      <c r="AJ33" s="22">
        <v>23</v>
      </c>
      <c r="AK33" s="22">
        <v>1.5744000000000001E-2</v>
      </c>
      <c r="AL33">
        <f t="shared" si="6"/>
        <v>16.888400000000001</v>
      </c>
      <c r="AM33">
        <f t="shared" si="7"/>
        <v>0.26800370844000004</v>
      </c>
      <c r="AP33" s="9"/>
      <c r="AQ33" s="22">
        <v>1.7341599999999999</v>
      </c>
      <c r="AR33" s="22">
        <v>377.36099999999999</v>
      </c>
      <c r="AS33" s="22">
        <v>0.1008</v>
      </c>
      <c r="AT33" s="22">
        <v>23</v>
      </c>
      <c r="AU33" s="22">
        <v>7.9009999999999997E-2</v>
      </c>
      <c r="AV33">
        <f t="shared" si="8"/>
        <v>-100.8</v>
      </c>
      <c r="AW33">
        <f t="shared" si="9"/>
        <v>-174.80332799999999</v>
      </c>
      <c r="AX33" s="9"/>
      <c r="AY33" s="22">
        <v>1.5869100000000001E-2</v>
      </c>
      <c r="AZ33" s="22">
        <v>464.06299999999999</v>
      </c>
      <c r="BA33" s="22">
        <v>-1.7453E-2</v>
      </c>
      <c r="BB33" s="22">
        <v>23</v>
      </c>
      <c r="BC33" s="22">
        <v>1.57745E-2</v>
      </c>
      <c r="BD33">
        <f t="shared" si="10"/>
        <v>17.452999999999999</v>
      </c>
      <c r="BE33">
        <f t="shared" si="11"/>
        <v>0.27696340229999999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35.3035</v>
      </c>
      <c r="I34" s="22">
        <v>-1.3168300000000001E-2</v>
      </c>
      <c r="J34" s="22">
        <v>24</v>
      </c>
      <c r="K34" s="22">
        <v>1.72821</v>
      </c>
      <c r="L34">
        <f t="shared" si="0"/>
        <v>13.1683</v>
      </c>
      <c r="M34">
        <f t="shared" si="1"/>
        <v>22.769702579</v>
      </c>
      <c r="N34" s="9"/>
      <c r="O34" s="22">
        <v>2.0904499999999999E-2</v>
      </c>
      <c r="P34" s="22">
        <v>106.28</v>
      </c>
      <c r="Q34" s="22">
        <v>-1.6693099999999999E-2</v>
      </c>
      <c r="R34" s="22">
        <v>24</v>
      </c>
      <c r="S34" s="22">
        <v>2.08466E-2</v>
      </c>
      <c r="T34">
        <f t="shared" si="2"/>
        <v>16.693099999999998</v>
      </c>
      <c r="U34">
        <f t="shared" si="3"/>
        <v>0.34896090894999993</v>
      </c>
      <c r="X34" s="9"/>
      <c r="Y34" s="22">
        <v>1.7291300000000001</v>
      </c>
      <c r="Z34" s="22">
        <v>162.46700000000001</v>
      </c>
      <c r="AA34" s="22">
        <v>-1.2265E-2</v>
      </c>
      <c r="AB34" s="22">
        <v>24</v>
      </c>
      <c r="AC34" s="22">
        <v>1.72882</v>
      </c>
      <c r="AD34">
        <f t="shared" si="4"/>
        <v>12.265000000000001</v>
      </c>
      <c r="AE34">
        <f t="shared" si="5"/>
        <v>21.20777945</v>
      </c>
      <c r="AF34" s="9"/>
      <c r="AG34" s="22">
        <v>2.0904499999999999E-2</v>
      </c>
      <c r="AH34" s="22">
        <v>260.16899999999998</v>
      </c>
      <c r="AI34" s="22">
        <v>-1.6870099999999999E-2</v>
      </c>
      <c r="AJ34" s="22">
        <v>24</v>
      </c>
      <c r="AK34" s="22">
        <v>2.0794699999999999E-2</v>
      </c>
      <c r="AL34">
        <f t="shared" si="6"/>
        <v>16.870100000000001</v>
      </c>
      <c r="AM34">
        <f t="shared" si="7"/>
        <v>0.35266100545000001</v>
      </c>
      <c r="AP34" s="9"/>
      <c r="AQ34" s="22">
        <v>1.7291300000000001</v>
      </c>
      <c r="AR34" s="22">
        <v>377.46199999999999</v>
      </c>
      <c r="AS34" s="22">
        <v>0.10131800000000001</v>
      </c>
      <c r="AT34" s="22">
        <v>24</v>
      </c>
      <c r="AU34" s="22">
        <v>7.8918500000000003E-2</v>
      </c>
      <c r="AV34">
        <f t="shared" si="8"/>
        <v>-101.31800000000001</v>
      </c>
      <c r="AW34">
        <f t="shared" si="9"/>
        <v>-175.19199334000004</v>
      </c>
      <c r="AX34" s="9"/>
      <c r="AY34" s="22">
        <v>2.0904499999999999E-2</v>
      </c>
      <c r="AZ34" s="22">
        <v>464.16399999999999</v>
      </c>
      <c r="BA34" s="22">
        <v>-1.7474400000000001E-2</v>
      </c>
      <c r="BB34" s="22">
        <v>24</v>
      </c>
      <c r="BC34" s="22">
        <v>2.0797699999999999E-2</v>
      </c>
      <c r="BD34">
        <f t="shared" si="10"/>
        <v>17.474400000000003</v>
      </c>
      <c r="BE34">
        <f t="shared" si="11"/>
        <v>0.36529359480000007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35.404200000000003</v>
      </c>
      <c r="I35" s="22">
        <v>-1.3327E-2</v>
      </c>
      <c r="J35" s="22">
        <v>25</v>
      </c>
      <c r="K35" s="22">
        <v>1.72333</v>
      </c>
      <c r="L35">
        <f t="shared" si="0"/>
        <v>13.327</v>
      </c>
      <c r="M35">
        <f t="shared" si="1"/>
        <v>22.976947429999999</v>
      </c>
      <c r="N35" s="9"/>
      <c r="O35" s="22">
        <v>2.5939899999999998E-2</v>
      </c>
      <c r="P35" s="22">
        <v>106.38</v>
      </c>
      <c r="Q35" s="22">
        <v>-1.6690099999999999E-2</v>
      </c>
      <c r="R35" s="22">
        <v>25</v>
      </c>
      <c r="S35" s="22">
        <v>2.5903300000000001E-2</v>
      </c>
      <c r="T35">
        <f t="shared" si="2"/>
        <v>16.690100000000001</v>
      </c>
      <c r="U35">
        <f t="shared" si="3"/>
        <v>0.43293952498999999</v>
      </c>
      <c r="X35" s="9"/>
      <c r="Y35" s="22">
        <v>1.7240899999999999</v>
      </c>
      <c r="Z35" s="22">
        <v>162.56800000000001</v>
      </c>
      <c r="AA35" s="22">
        <v>-1.2548800000000001E-2</v>
      </c>
      <c r="AB35" s="22">
        <v>25</v>
      </c>
      <c r="AC35" s="22">
        <v>1.72302</v>
      </c>
      <c r="AD35">
        <f t="shared" si="4"/>
        <v>12.5488</v>
      </c>
      <c r="AE35">
        <f t="shared" si="5"/>
        <v>21.635260591999998</v>
      </c>
      <c r="AF35" s="9"/>
      <c r="AG35" s="22">
        <v>2.5939899999999998E-2</v>
      </c>
      <c r="AH35" s="22">
        <v>260.27</v>
      </c>
      <c r="AI35" s="22">
        <v>-1.6873200000000001E-2</v>
      </c>
      <c r="AJ35" s="22">
        <v>25</v>
      </c>
      <c r="AK35" s="22">
        <v>2.5820900000000001E-2</v>
      </c>
      <c r="AL35">
        <f t="shared" si="6"/>
        <v>16.873200000000001</v>
      </c>
      <c r="AM35">
        <f t="shared" si="7"/>
        <v>0.43768912067999999</v>
      </c>
      <c r="AP35" s="9"/>
      <c r="AQ35" s="22">
        <v>1.7240899999999999</v>
      </c>
      <c r="AR35" s="22">
        <v>377.56299999999999</v>
      </c>
      <c r="AS35" s="22">
        <v>0.101105</v>
      </c>
      <c r="AT35" s="22">
        <v>25</v>
      </c>
      <c r="AU35" s="22">
        <v>7.90405E-2</v>
      </c>
      <c r="AV35">
        <f t="shared" si="8"/>
        <v>-101.105</v>
      </c>
      <c r="AW35">
        <f t="shared" si="9"/>
        <v>-174.31411944999999</v>
      </c>
      <c r="AX35" s="9"/>
      <c r="AY35" s="22">
        <v>2.5939899999999998E-2</v>
      </c>
      <c r="AZ35" s="22">
        <v>464.26400000000001</v>
      </c>
      <c r="BA35" s="22">
        <v>-1.74652E-2</v>
      </c>
      <c r="BB35" s="22">
        <v>25</v>
      </c>
      <c r="BC35" s="22">
        <v>2.5799599999999999E-2</v>
      </c>
      <c r="BD35">
        <f t="shared" si="10"/>
        <v>17.465199999999999</v>
      </c>
      <c r="BE35">
        <f t="shared" si="11"/>
        <v>0.45304554147999998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35.504899999999999</v>
      </c>
      <c r="I36" s="22">
        <v>-1.3546799999999999E-2</v>
      </c>
      <c r="J36" s="22">
        <v>26</v>
      </c>
      <c r="K36" s="22">
        <v>1.71906</v>
      </c>
      <c r="L36">
        <f t="shared" si="0"/>
        <v>13.546799999999999</v>
      </c>
      <c r="M36">
        <f t="shared" si="1"/>
        <v>23.287762007999998</v>
      </c>
      <c r="N36" s="9"/>
      <c r="O36" s="22">
        <v>3.0975300000000001E-2</v>
      </c>
      <c r="P36" s="22">
        <v>106.48099999999999</v>
      </c>
      <c r="Q36" s="22">
        <v>-1.6693099999999999E-2</v>
      </c>
      <c r="R36" s="22">
        <v>26</v>
      </c>
      <c r="S36" s="22">
        <v>3.0831899999999999E-2</v>
      </c>
      <c r="T36">
        <f t="shared" si="2"/>
        <v>16.693099999999998</v>
      </c>
      <c r="U36">
        <f t="shared" si="3"/>
        <v>0.51707378042999996</v>
      </c>
      <c r="X36" s="9"/>
      <c r="Y36" s="22">
        <v>1.71906</v>
      </c>
      <c r="Z36" s="22">
        <v>162.66900000000001</v>
      </c>
      <c r="AA36" s="22">
        <v>-1.28235E-2</v>
      </c>
      <c r="AB36" s="22">
        <v>26</v>
      </c>
      <c r="AC36" s="22">
        <v>1.71814</v>
      </c>
      <c r="AD36">
        <f t="shared" si="4"/>
        <v>12.823499999999999</v>
      </c>
      <c r="AE36">
        <f t="shared" si="5"/>
        <v>22.04436591</v>
      </c>
      <c r="AF36" s="9"/>
      <c r="AG36" s="22">
        <v>3.0975300000000001E-2</v>
      </c>
      <c r="AH36" s="22">
        <v>260.37099999999998</v>
      </c>
      <c r="AI36" s="22">
        <v>-1.6873200000000001E-2</v>
      </c>
      <c r="AJ36" s="22">
        <v>26</v>
      </c>
      <c r="AK36" s="22">
        <v>3.0917400000000001E-2</v>
      </c>
      <c r="AL36">
        <f t="shared" si="6"/>
        <v>16.873200000000001</v>
      </c>
      <c r="AM36">
        <f t="shared" si="7"/>
        <v>0.52265243196</v>
      </c>
      <c r="AP36" s="9"/>
      <c r="AQ36" s="22">
        <v>1.71906</v>
      </c>
      <c r="AR36" s="22">
        <v>377.66399999999999</v>
      </c>
      <c r="AS36" s="22">
        <v>0.10101300000000001</v>
      </c>
      <c r="AT36" s="22">
        <v>26</v>
      </c>
      <c r="AU36" s="22">
        <v>7.8918500000000003E-2</v>
      </c>
      <c r="AV36">
        <f t="shared" si="8"/>
        <v>-101.01300000000001</v>
      </c>
      <c r="AW36">
        <f t="shared" si="9"/>
        <v>-173.64740778000001</v>
      </c>
      <c r="AX36" s="9"/>
      <c r="AY36" s="22">
        <v>3.0975300000000001E-2</v>
      </c>
      <c r="AZ36" s="22">
        <v>464.36500000000001</v>
      </c>
      <c r="BA36" s="22">
        <v>-1.7446900000000001E-2</v>
      </c>
      <c r="BB36" s="22">
        <v>26</v>
      </c>
      <c r="BC36" s="22">
        <v>3.06244E-2</v>
      </c>
      <c r="BD36">
        <f t="shared" si="10"/>
        <v>17.446900000000003</v>
      </c>
      <c r="BE36">
        <f t="shared" si="11"/>
        <v>0.54042296157000014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35.605600000000003</v>
      </c>
      <c r="I37" s="22">
        <v>-1.37054E-2</v>
      </c>
      <c r="J37" s="22">
        <v>27</v>
      </c>
      <c r="K37" s="22">
        <v>1.71295</v>
      </c>
      <c r="L37">
        <f t="shared" si="0"/>
        <v>13.705399999999999</v>
      </c>
      <c r="M37">
        <f t="shared" si="1"/>
        <v>23.491329707999999</v>
      </c>
      <c r="N37" s="9"/>
      <c r="O37" s="22">
        <v>3.60107E-2</v>
      </c>
      <c r="P37" s="22">
        <v>106.58199999999999</v>
      </c>
      <c r="Q37" s="22">
        <v>-1.6680899999999999E-2</v>
      </c>
      <c r="R37" s="22">
        <v>27</v>
      </c>
      <c r="S37" s="22">
        <v>3.5949700000000001E-2</v>
      </c>
      <c r="T37">
        <f t="shared" si="2"/>
        <v>16.680899999999998</v>
      </c>
      <c r="U37">
        <f t="shared" si="3"/>
        <v>0.60069088562999995</v>
      </c>
      <c r="X37" s="9"/>
      <c r="Y37" s="22">
        <v>1.7140200000000001</v>
      </c>
      <c r="Z37" s="22">
        <v>162.77000000000001</v>
      </c>
      <c r="AA37" s="22">
        <v>-1.30554E-2</v>
      </c>
      <c r="AB37" s="22">
        <v>27</v>
      </c>
      <c r="AC37" s="22">
        <v>1.71295</v>
      </c>
      <c r="AD37">
        <f t="shared" si="4"/>
        <v>13.055400000000001</v>
      </c>
      <c r="AE37">
        <f t="shared" si="5"/>
        <v>22.377216708000002</v>
      </c>
      <c r="AF37" s="9"/>
      <c r="AG37" s="22">
        <v>3.60107E-2</v>
      </c>
      <c r="AH37" s="22">
        <v>260.471</v>
      </c>
      <c r="AI37" s="22">
        <v>-1.68915E-2</v>
      </c>
      <c r="AJ37" s="22">
        <v>27</v>
      </c>
      <c r="AK37" s="22">
        <v>3.5934399999999998E-2</v>
      </c>
      <c r="AL37">
        <f t="shared" si="6"/>
        <v>16.891500000000001</v>
      </c>
      <c r="AM37">
        <f t="shared" si="7"/>
        <v>0.60827473905000007</v>
      </c>
      <c r="AP37" s="9"/>
      <c r="AQ37" s="22">
        <v>1.7140200000000001</v>
      </c>
      <c r="AR37" s="22">
        <v>377.76400000000001</v>
      </c>
      <c r="AS37" s="22">
        <v>0.112</v>
      </c>
      <c r="AT37" s="22">
        <v>27</v>
      </c>
      <c r="AU37" s="22">
        <v>7.8735399999999997E-2</v>
      </c>
      <c r="AV37">
        <f t="shared" si="8"/>
        <v>-112</v>
      </c>
      <c r="AW37">
        <f t="shared" si="9"/>
        <v>-191.97024000000002</v>
      </c>
      <c r="AX37" s="9"/>
      <c r="AY37" s="22">
        <v>3.60107E-2</v>
      </c>
      <c r="AZ37" s="22">
        <v>464.46600000000001</v>
      </c>
      <c r="BA37" s="22">
        <v>-1.7483499999999999E-2</v>
      </c>
      <c r="BB37" s="22">
        <v>27</v>
      </c>
      <c r="BC37" s="22">
        <v>3.6151099999999999E-2</v>
      </c>
      <c r="BD37">
        <f t="shared" si="10"/>
        <v>17.483499999999999</v>
      </c>
      <c r="BE37">
        <f t="shared" si="11"/>
        <v>0.62959307344999993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35.706299999999999</v>
      </c>
      <c r="I38" s="22">
        <v>-1.3913E-2</v>
      </c>
      <c r="J38" s="22">
        <v>28</v>
      </c>
      <c r="K38" s="22">
        <v>1.7083699999999999</v>
      </c>
      <c r="L38">
        <f t="shared" si="0"/>
        <v>13.913</v>
      </c>
      <c r="M38">
        <f t="shared" si="1"/>
        <v>23.777038739999998</v>
      </c>
      <c r="N38" s="9"/>
      <c r="O38" s="22">
        <v>4.1046100000000002E-2</v>
      </c>
      <c r="P38" s="22">
        <v>106.682</v>
      </c>
      <c r="Q38" s="22">
        <v>-1.6690099999999999E-2</v>
      </c>
      <c r="R38" s="22">
        <v>28</v>
      </c>
      <c r="S38" s="22">
        <v>4.0905799999999999E-2</v>
      </c>
      <c r="T38">
        <f t="shared" si="2"/>
        <v>16.690100000000001</v>
      </c>
      <c r="U38">
        <f t="shared" si="3"/>
        <v>0.68506351361000006</v>
      </c>
      <c r="X38" s="9"/>
      <c r="Y38" s="22">
        <v>1.7089799999999999</v>
      </c>
      <c r="Z38" s="22">
        <v>162.87</v>
      </c>
      <c r="AA38" s="22">
        <v>-1.3281299999999999E-2</v>
      </c>
      <c r="AB38" s="22">
        <v>28</v>
      </c>
      <c r="AC38" s="22">
        <v>1.70807</v>
      </c>
      <c r="AD38">
        <f t="shared" si="4"/>
        <v>13.2813</v>
      </c>
      <c r="AE38">
        <f t="shared" si="5"/>
        <v>22.697476074000001</v>
      </c>
      <c r="AF38" s="9"/>
      <c r="AG38" s="22">
        <v>4.1046100000000002E-2</v>
      </c>
      <c r="AH38" s="22">
        <v>260.572</v>
      </c>
      <c r="AI38" s="22">
        <v>-1.6870099999999999E-2</v>
      </c>
      <c r="AJ38" s="22">
        <v>28</v>
      </c>
      <c r="AK38" s="22">
        <v>4.0966799999999998E-2</v>
      </c>
      <c r="AL38">
        <f t="shared" si="6"/>
        <v>16.870100000000001</v>
      </c>
      <c r="AM38">
        <f t="shared" si="7"/>
        <v>0.69245181161000002</v>
      </c>
      <c r="AP38" s="9"/>
      <c r="AQ38" s="22">
        <v>1.7089799999999999</v>
      </c>
      <c r="AR38" s="22">
        <v>377.86500000000001</v>
      </c>
      <c r="AS38" s="22">
        <v>8.8317900000000005E-2</v>
      </c>
      <c r="AT38" s="22">
        <v>28</v>
      </c>
      <c r="AU38" s="22">
        <v>7.8918500000000003E-2</v>
      </c>
      <c r="AV38">
        <f t="shared" si="8"/>
        <v>-88.317900000000009</v>
      </c>
      <c r="AW38">
        <f t="shared" si="9"/>
        <v>-150.933524742</v>
      </c>
      <c r="AX38" s="9"/>
      <c r="AY38" s="22">
        <v>4.1046100000000002E-2</v>
      </c>
      <c r="AZ38" s="22">
        <v>464.56599999999997</v>
      </c>
      <c r="BA38" s="22">
        <v>-1.7462200000000001E-2</v>
      </c>
      <c r="BB38" s="22">
        <v>28</v>
      </c>
      <c r="BC38" s="22">
        <v>4.0951500000000002E-2</v>
      </c>
      <c r="BD38">
        <f t="shared" si="10"/>
        <v>17.462199999999999</v>
      </c>
      <c r="BE38">
        <f t="shared" si="11"/>
        <v>0.71675520741999998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35.807000000000002</v>
      </c>
      <c r="I39" s="22">
        <v>-1.40106E-2</v>
      </c>
      <c r="J39" s="22">
        <v>29</v>
      </c>
      <c r="K39" s="22">
        <v>1.70319</v>
      </c>
      <c r="L39">
        <f t="shared" si="0"/>
        <v>14.0106</v>
      </c>
      <c r="M39">
        <f t="shared" si="1"/>
        <v>23.87336187</v>
      </c>
      <c r="N39" s="9"/>
      <c r="O39" s="22">
        <v>4.6081499999999997E-2</v>
      </c>
      <c r="P39" s="22">
        <v>106.783</v>
      </c>
      <c r="Q39" s="22">
        <v>-1.6690099999999999E-2</v>
      </c>
      <c r="R39" s="22">
        <v>29</v>
      </c>
      <c r="S39" s="22">
        <v>4.5956400000000001E-2</v>
      </c>
      <c r="T39">
        <f t="shared" si="2"/>
        <v>16.690100000000001</v>
      </c>
      <c r="U39">
        <f t="shared" si="3"/>
        <v>0.76910484315000005</v>
      </c>
      <c r="X39" s="9"/>
      <c r="Y39" s="22">
        <v>1.7039500000000001</v>
      </c>
      <c r="Z39" s="22">
        <v>162.971</v>
      </c>
      <c r="AA39" s="22">
        <v>-1.34766E-2</v>
      </c>
      <c r="AB39" s="22">
        <v>29</v>
      </c>
      <c r="AC39" s="22">
        <v>1.70258</v>
      </c>
      <c r="AD39">
        <f t="shared" si="4"/>
        <v>13.476599999999999</v>
      </c>
      <c r="AE39">
        <f t="shared" si="5"/>
        <v>22.963452570000001</v>
      </c>
      <c r="AF39" s="9"/>
      <c r="AG39" s="22">
        <v>4.6081499999999997E-2</v>
      </c>
      <c r="AH39" s="22">
        <v>260.673</v>
      </c>
      <c r="AI39" s="22">
        <v>-1.6873200000000001E-2</v>
      </c>
      <c r="AJ39" s="22">
        <v>29</v>
      </c>
      <c r="AK39" s="22">
        <v>4.6038799999999998E-2</v>
      </c>
      <c r="AL39">
        <f t="shared" si="6"/>
        <v>16.873200000000001</v>
      </c>
      <c r="AM39">
        <f t="shared" si="7"/>
        <v>0.77754236580000002</v>
      </c>
      <c r="AP39" s="9"/>
      <c r="AQ39" s="22">
        <v>1.7039500000000001</v>
      </c>
      <c r="AR39" s="22">
        <v>377.96600000000001</v>
      </c>
      <c r="AS39" s="22">
        <v>8.7249800000000002E-2</v>
      </c>
      <c r="AT39" s="22">
        <v>29</v>
      </c>
      <c r="AU39" s="22">
        <v>7.8918500000000003E-2</v>
      </c>
      <c r="AV39">
        <f t="shared" si="8"/>
        <v>-87.249800000000008</v>
      </c>
      <c r="AW39">
        <f t="shared" si="9"/>
        <v>-148.66929671000003</v>
      </c>
      <c r="AX39" s="9"/>
      <c r="AY39" s="22">
        <v>4.6081499999999997E-2</v>
      </c>
      <c r="AZ39" s="22">
        <v>464.66699999999997</v>
      </c>
      <c r="BA39" s="22">
        <v>-1.7468299999999999E-2</v>
      </c>
      <c r="BB39" s="22">
        <v>29</v>
      </c>
      <c r="BC39" s="22">
        <v>4.6014399999999997E-2</v>
      </c>
      <c r="BD39">
        <f t="shared" si="10"/>
        <v>17.468299999999999</v>
      </c>
      <c r="BE39">
        <f t="shared" si="11"/>
        <v>0.80496546644999989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35.907699999999998</v>
      </c>
      <c r="I40" s="22">
        <v>-1.4169299999999999E-2</v>
      </c>
      <c r="J40" s="22">
        <v>30</v>
      </c>
      <c r="K40" s="22">
        <v>1.698</v>
      </c>
      <c r="L40">
        <f t="shared" si="0"/>
        <v>14.1693</v>
      </c>
      <c r="M40">
        <f t="shared" si="1"/>
        <v>24.072365462999997</v>
      </c>
      <c r="N40" s="9"/>
      <c r="O40" s="22">
        <v>5.11169E-2</v>
      </c>
      <c r="P40" s="22">
        <v>106.884</v>
      </c>
      <c r="Q40" s="22">
        <v>-1.6680899999999999E-2</v>
      </c>
      <c r="R40" s="22">
        <v>30</v>
      </c>
      <c r="S40" s="22">
        <v>5.1043699999999997E-2</v>
      </c>
      <c r="T40">
        <f t="shared" si="2"/>
        <v>16.680899999999998</v>
      </c>
      <c r="U40">
        <f t="shared" si="3"/>
        <v>0.85267589720999992</v>
      </c>
      <c r="X40" s="9"/>
      <c r="Y40" s="22">
        <v>1.6989099999999999</v>
      </c>
      <c r="Z40" s="22">
        <v>163.072</v>
      </c>
      <c r="AA40" s="22">
        <v>-1.3610799999999999E-2</v>
      </c>
      <c r="AB40" s="22">
        <v>30</v>
      </c>
      <c r="AC40" s="22">
        <v>1.698</v>
      </c>
      <c r="AD40">
        <f t="shared" si="4"/>
        <v>13.610799999999999</v>
      </c>
      <c r="AE40">
        <f t="shared" si="5"/>
        <v>23.123524227999997</v>
      </c>
      <c r="AF40" s="9"/>
      <c r="AG40" s="22">
        <v>5.11169E-2</v>
      </c>
      <c r="AH40" s="22">
        <v>260.77300000000002</v>
      </c>
      <c r="AI40" s="22">
        <v>-1.6882299999999999E-2</v>
      </c>
      <c r="AJ40" s="22">
        <v>30</v>
      </c>
      <c r="AK40" s="22">
        <v>5.1077299999999999E-2</v>
      </c>
      <c r="AL40">
        <f t="shared" si="6"/>
        <v>16.882300000000001</v>
      </c>
      <c r="AM40">
        <f t="shared" si="7"/>
        <v>0.86297084087000009</v>
      </c>
      <c r="AP40" s="9"/>
      <c r="AQ40" s="22">
        <v>1.6989099999999999</v>
      </c>
      <c r="AR40" s="22">
        <v>378.06599999999997</v>
      </c>
      <c r="AS40" s="22">
        <v>8.7554900000000005E-2</v>
      </c>
      <c r="AT40" s="22">
        <v>30</v>
      </c>
      <c r="AU40" s="22">
        <v>7.9071000000000002E-2</v>
      </c>
      <c r="AV40">
        <f t="shared" si="8"/>
        <v>-87.554900000000004</v>
      </c>
      <c r="AW40">
        <f t="shared" si="9"/>
        <v>-148.747895159</v>
      </c>
      <c r="AX40" s="9"/>
      <c r="AY40" s="22">
        <v>5.11169E-2</v>
      </c>
      <c r="AZ40" s="22">
        <v>464.76799999999997</v>
      </c>
      <c r="BA40" s="22">
        <v>-1.7456099999999999E-2</v>
      </c>
      <c r="BB40" s="22">
        <v>30</v>
      </c>
      <c r="BC40" s="22">
        <v>5.1095599999999998E-2</v>
      </c>
      <c r="BD40">
        <f t="shared" si="10"/>
        <v>17.456099999999999</v>
      </c>
      <c r="BE40">
        <f t="shared" si="11"/>
        <v>0.89230171808999992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36.008400000000002</v>
      </c>
      <c r="I41" s="22">
        <v>-1.4294400000000001E-2</v>
      </c>
      <c r="J41" s="22">
        <v>31</v>
      </c>
      <c r="K41" s="22">
        <v>1.6934199999999999</v>
      </c>
      <c r="L41">
        <f t="shared" si="0"/>
        <v>14.294400000000001</v>
      </c>
      <c r="M41">
        <f t="shared" si="1"/>
        <v>24.212998272000004</v>
      </c>
      <c r="N41" s="9"/>
      <c r="O41" s="22">
        <v>5.6152300000000002E-2</v>
      </c>
      <c r="P41" s="22">
        <v>106.985</v>
      </c>
      <c r="Q41" s="22">
        <v>-1.6693099999999999E-2</v>
      </c>
      <c r="R41" s="22">
        <v>31</v>
      </c>
      <c r="S41" s="22">
        <v>5.5603E-2</v>
      </c>
      <c r="T41">
        <f t="shared" si="2"/>
        <v>16.693099999999998</v>
      </c>
      <c r="U41">
        <f t="shared" si="3"/>
        <v>0.93735595912999992</v>
      </c>
      <c r="X41" s="9"/>
      <c r="Y41" s="22">
        <v>1.6938800000000001</v>
      </c>
      <c r="Z41" s="22">
        <v>163.172</v>
      </c>
      <c r="AA41" s="22">
        <v>-1.37848E-2</v>
      </c>
      <c r="AB41" s="22">
        <v>31</v>
      </c>
      <c r="AC41" s="22">
        <v>1.6928099999999999</v>
      </c>
      <c r="AD41">
        <f t="shared" si="4"/>
        <v>13.784800000000001</v>
      </c>
      <c r="AE41">
        <f t="shared" si="5"/>
        <v>23.349797024000001</v>
      </c>
      <c r="AF41" s="9"/>
      <c r="AG41" s="22">
        <v>5.6152300000000002E-2</v>
      </c>
      <c r="AH41" s="22">
        <v>260.87400000000002</v>
      </c>
      <c r="AI41" s="22">
        <v>-1.6885399999999998E-2</v>
      </c>
      <c r="AJ41" s="22">
        <v>31</v>
      </c>
      <c r="AK41" s="22">
        <v>5.5603E-2</v>
      </c>
      <c r="AL41">
        <f t="shared" si="6"/>
        <v>16.885399999999997</v>
      </c>
      <c r="AM41">
        <f t="shared" si="7"/>
        <v>0.9481540464199999</v>
      </c>
      <c r="AP41" s="9"/>
      <c r="AQ41" s="22">
        <v>1.6938800000000001</v>
      </c>
      <c r="AR41" s="22">
        <v>378.16699999999997</v>
      </c>
      <c r="AS41" s="22">
        <v>8.6181599999999997E-2</v>
      </c>
      <c r="AT41" s="22">
        <v>31</v>
      </c>
      <c r="AU41" s="22">
        <v>7.92847E-2</v>
      </c>
      <c r="AV41">
        <f t="shared" si="8"/>
        <v>-86.181600000000003</v>
      </c>
      <c r="AW41">
        <f t="shared" si="9"/>
        <v>-145.981288608</v>
      </c>
      <c r="AX41" s="9"/>
      <c r="AY41" s="22">
        <v>5.6152300000000002E-2</v>
      </c>
      <c r="AZ41" s="22">
        <v>464.86799999999999</v>
      </c>
      <c r="BA41" s="22">
        <v>-1.74652E-2</v>
      </c>
      <c r="BB41" s="22">
        <v>31</v>
      </c>
      <c r="BC41" s="22">
        <v>5.57251E-2</v>
      </c>
      <c r="BD41">
        <f t="shared" si="10"/>
        <v>17.465199999999999</v>
      </c>
      <c r="BE41">
        <f t="shared" si="11"/>
        <v>0.98071114995999997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36.109099999999998</v>
      </c>
      <c r="I42" s="22">
        <v>-1.4447E-2</v>
      </c>
      <c r="J42" s="22">
        <v>32</v>
      </c>
      <c r="K42" s="22">
        <v>1.6879299999999999</v>
      </c>
      <c r="L42">
        <f t="shared" si="0"/>
        <v>14.446999999999999</v>
      </c>
      <c r="M42">
        <f t="shared" si="1"/>
        <v>24.398671479999997</v>
      </c>
      <c r="N42" s="9"/>
      <c r="O42" s="22">
        <v>6.1187699999999998E-2</v>
      </c>
      <c r="P42" s="22">
        <v>107.08499999999999</v>
      </c>
      <c r="Q42" s="22">
        <v>-1.6693099999999999E-2</v>
      </c>
      <c r="R42" s="22">
        <v>32</v>
      </c>
      <c r="S42" s="22">
        <v>6.0638400000000002E-2</v>
      </c>
      <c r="T42">
        <f t="shared" si="2"/>
        <v>16.693099999999998</v>
      </c>
      <c r="U42">
        <f t="shared" si="3"/>
        <v>1.0214123948699998</v>
      </c>
      <c r="X42" s="9"/>
      <c r="Y42" s="22">
        <v>1.6888399999999999</v>
      </c>
      <c r="Z42" s="22">
        <v>163.273</v>
      </c>
      <c r="AA42" s="22">
        <v>-1.3916E-2</v>
      </c>
      <c r="AB42" s="22">
        <v>32</v>
      </c>
      <c r="AC42" s="22">
        <v>1.6879299999999999</v>
      </c>
      <c r="AD42">
        <f t="shared" si="4"/>
        <v>13.916</v>
      </c>
      <c r="AE42">
        <f t="shared" si="5"/>
        <v>23.50189744</v>
      </c>
      <c r="AF42" s="9"/>
      <c r="AG42" s="22">
        <v>6.1187699999999998E-2</v>
      </c>
      <c r="AH42" s="22">
        <v>260.97500000000002</v>
      </c>
      <c r="AI42" s="22">
        <v>-1.6882299999999999E-2</v>
      </c>
      <c r="AJ42" s="22">
        <v>32</v>
      </c>
      <c r="AK42" s="22">
        <v>6.0455299999999997E-2</v>
      </c>
      <c r="AL42">
        <f t="shared" si="6"/>
        <v>16.882300000000001</v>
      </c>
      <c r="AM42">
        <f t="shared" si="7"/>
        <v>1.03298910771</v>
      </c>
      <c r="AP42" s="9"/>
      <c r="AQ42" s="22">
        <v>1.6888399999999999</v>
      </c>
      <c r="AR42" s="22">
        <v>378.26799999999997</v>
      </c>
      <c r="AS42" s="22">
        <v>8.4930400000000003E-2</v>
      </c>
      <c r="AT42" s="22">
        <v>32</v>
      </c>
      <c r="AU42" s="22">
        <v>7.9620399999999994E-2</v>
      </c>
      <c r="AV42">
        <f t="shared" si="8"/>
        <v>-84.930400000000006</v>
      </c>
      <c r="AW42">
        <f t="shared" si="9"/>
        <v>-143.433856736</v>
      </c>
      <c r="AX42" s="9"/>
      <c r="AY42" s="22">
        <v>6.1187699999999998E-2</v>
      </c>
      <c r="AZ42" s="22">
        <v>464.96899999999999</v>
      </c>
      <c r="BA42" s="22">
        <v>-1.7443799999999999E-2</v>
      </c>
      <c r="BB42" s="22">
        <v>32</v>
      </c>
      <c r="BC42" s="22">
        <v>6.0638400000000002E-2</v>
      </c>
      <c r="BD42">
        <f t="shared" si="10"/>
        <v>17.4438</v>
      </c>
      <c r="BE42">
        <f t="shared" si="11"/>
        <v>1.06734600126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36.209899999999998</v>
      </c>
      <c r="I43" s="22">
        <v>-1.45813E-2</v>
      </c>
      <c r="J43" s="22">
        <v>33</v>
      </c>
      <c r="K43" s="22">
        <v>1.6830400000000001</v>
      </c>
      <c r="L43">
        <f t="shared" si="0"/>
        <v>14.581300000000001</v>
      </c>
      <c r="M43">
        <f t="shared" si="1"/>
        <v>24.552138753000001</v>
      </c>
      <c r="N43" s="9"/>
      <c r="O43" s="22">
        <v>6.6223099999999993E-2</v>
      </c>
      <c r="P43" s="22">
        <v>107.18600000000001</v>
      </c>
      <c r="Q43" s="22">
        <v>-1.6680899999999999E-2</v>
      </c>
      <c r="R43" s="22">
        <v>33</v>
      </c>
      <c r="S43" s="22">
        <v>6.5734899999999999E-2</v>
      </c>
      <c r="T43">
        <f t="shared" si="2"/>
        <v>16.680899999999998</v>
      </c>
      <c r="U43">
        <f t="shared" si="3"/>
        <v>1.1046609087899997</v>
      </c>
      <c r="X43" s="9"/>
      <c r="Y43" s="22">
        <v>1.68381</v>
      </c>
      <c r="Z43" s="22">
        <v>163.374</v>
      </c>
      <c r="AA43" s="22">
        <v>-1.40381E-2</v>
      </c>
      <c r="AB43" s="22">
        <v>33</v>
      </c>
      <c r="AC43" s="22">
        <v>1.6827399999999999</v>
      </c>
      <c r="AD43">
        <f t="shared" si="4"/>
        <v>14.0381</v>
      </c>
      <c r="AE43">
        <f t="shared" si="5"/>
        <v>23.637493161000002</v>
      </c>
      <c r="AF43" s="9"/>
      <c r="AG43" s="22">
        <v>6.6223099999999993E-2</v>
      </c>
      <c r="AH43" s="22">
        <v>261.07499999999999</v>
      </c>
      <c r="AI43" s="22">
        <v>-1.68793E-2</v>
      </c>
      <c r="AJ43" s="22">
        <v>33</v>
      </c>
      <c r="AK43" s="22">
        <v>6.5673800000000004E-2</v>
      </c>
      <c r="AL43">
        <f t="shared" si="6"/>
        <v>16.879300000000001</v>
      </c>
      <c r="AM43">
        <f t="shared" si="7"/>
        <v>1.11779957183</v>
      </c>
      <c r="AP43" s="9"/>
      <c r="AQ43" s="22">
        <v>1.68381</v>
      </c>
      <c r="AR43" s="22">
        <v>378.36799999999999</v>
      </c>
      <c r="AS43" s="22">
        <v>9.7991900000000007E-2</v>
      </c>
      <c r="AT43" s="22">
        <v>33</v>
      </c>
      <c r="AU43" s="22">
        <v>7.9650899999999997E-2</v>
      </c>
      <c r="AV43">
        <f t="shared" si="8"/>
        <v>-97.991900000000001</v>
      </c>
      <c r="AW43">
        <f t="shared" si="9"/>
        <v>-164.99974113900001</v>
      </c>
      <c r="AX43" s="9"/>
      <c r="AY43" s="22">
        <v>6.6223099999999993E-2</v>
      </c>
      <c r="AZ43" s="22">
        <v>465.07</v>
      </c>
      <c r="BA43" s="22">
        <v>-1.745E-2</v>
      </c>
      <c r="BB43" s="22">
        <v>33</v>
      </c>
      <c r="BC43" s="22">
        <v>6.5643300000000002E-2</v>
      </c>
      <c r="BD43">
        <f t="shared" si="10"/>
        <v>17.45</v>
      </c>
      <c r="BE43">
        <f t="shared" si="11"/>
        <v>1.1555930949999997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36.310600000000001</v>
      </c>
      <c r="I44" s="22">
        <v>-1.46301E-2</v>
      </c>
      <c r="J44" s="22">
        <v>34</v>
      </c>
      <c r="K44" s="22">
        <v>1.6775500000000001</v>
      </c>
      <c r="L44">
        <f t="shared" si="0"/>
        <v>14.630100000000001</v>
      </c>
      <c r="M44">
        <f t="shared" si="1"/>
        <v>24.560572977000003</v>
      </c>
      <c r="N44" s="9"/>
      <c r="O44" s="22">
        <v>7.1258500000000002E-2</v>
      </c>
      <c r="P44" s="22">
        <v>107.28700000000001</v>
      </c>
      <c r="Q44" s="22">
        <v>-1.6690099999999999E-2</v>
      </c>
      <c r="R44" s="22">
        <v>34</v>
      </c>
      <c r="S44" s="22">
        <v>7.0495600000000005E-2</v>
      </c>
      <c r="T44">
        <f t="shared" si="2"/>
        <v>16.690100000000001</v>
      </c>
      <c r="U44">
        <f t="shared" si="3"/>
        <v>1.1893114908500002</v>
      </c>
      <c r="X44" s="9"/>
      <c r="Y44" s="22">
        <v>1.6787700000000001</v>
      </c>
      <c r="Z44" s="22">
        <v>163.47499999999999</v>
      </c>
      <c r="AA44" s="22">
        <v>-1.41479E-2</v>
      </c>
      <c r="AB44" s="22">
        <v>34</v>
      </c>
      <c r="AC44" s="22">
        <v>1.6781600000000001</v>
      </c>
      <c r="AD44">
        <f t="shared" si="4"/>
        <v>14.1479</v>
      </c>
      <c r="AE44">
        <f t="shared" si="5"/>
        <v>23.751070083000002</v>
      </c>
      <c r="AF44" s="9"/>
      <c r="AG44" s="22">
        <v>7.1258500000000002E-2</v>
      </c>
      <c r="AH44" s="22">
        <v>261.17599999999999</v>
      </c>
      <c r="AI44" s="22">
        <v>-1.68945E-2</v>
      </c>
      <c r="AJ44" s="22">
        <v>34</v>
      </c>
      <c r="AK44" s="22">
        <v>7.0800799999999997E-2</v>
      </c>
      <c r="AL44">
        <f t="shared" si="6"/>
        <v>16.894500000000001</v>
      </c>
      <c r="AM44">
        <f t="shared" si="7"/>
        <v>1.20387672825</v>
      </c>
      <c r="AP44" s="9"/>
      <c r="AQ44" s="22">
        <v>1.6787700000000001</v>
      </c>
      <c r="AR44" s="22">
        <v>378.46899999999999</v>
      </c>
      <c r="AS44" s="22">
        <v>9.8480200000000004E-2</v>
      </c>
      <c r="AT44" s="22">
        <v>34</v>
      </c>
      <c r="AU44" s="22">
        <v>7.9772899999999994E-2</v>
      </c>
      <c r="AV44">
        <f t="shared" si="8"/>
        <v>-98.480200000000011</v>
      </c>
      <c r="AW44">
        <f t="shared" si="9"/>
        <v>-165.32560535400003</v>
      </c>
      <c r="AX44" s="9"/>
      <c r="AY44" s="22">
        <v>7.1258500000000002E-2</v>
      </c>
      <c r="AZ44" s="22">
        <v>465.17099999999999</v>
      </c>
      <c r="BA44" s="22">
        <v>-1.7456099999999999E-2</v>
      </c>
      <c r="BB44" s="22">
        <v>34</v>
      </c>
      <c r="BC44" s="22">
        <v>7.0526099999999994E-2</v>
      </c>
      <c r="BD44">
        <f t="shared" si="10"/>
        <v>17.456099999999999</v>
      </c>
      <c r="BE44">
        <f t="shared" si="11"/>
        <v>1.24389550185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36.411299999999997</v>
      </c>
      <c r="I45" s="22">
        <v>-1.4727799999999999E-2</v>
      </c>
      <c r="J45" s="22">
        <v>35</v>
      </c>
      <c r="K45" s="22">
        <v>1.6729700000000001</v>
      </c>
      <c r="L45">
        <f t="shared" si="0"/>
        <v>14.727799999999998</v>
      </c>
      <c r="M45">
        <f t="shared" si="1"/>
        <v>24.650507971999996</v>
      </c>
      <c r="N45" s="9"/>
      <c r="O45" s="22">
        <v>7.6293899999999998E-2</v>
      </c>
      <c r="P45" s="22">
        <v>107.387</v>
      </c>
      <c r="Q45" s="22">
        <v>-1.6684000000000001E-2</v>
      </c>
      <c r="R45" s="22">
        <v>35</v>
      </c>
      <c r="S45" s="22">
        <v>7.5683600000000004E-2</v>
      </c>
      <c r="T45">
        <f t="shared" si="2"/>
        <v>16.684000000000001</v>
      </c>
      <c r="U45">
        <f t="shared" si="3"/>
        <v>1.2728874276</v>
      </c>
      <c r="X45" s="9"/>
      <c r="Y45" s="22">
        <v>1.67374</v>
      </c>
      <c r="Z45" s="22">
        <v>163.57499999999999</v>
      </c>
      <c r="AA45" s="22">
        <v>-1.4297499999999999E-2</v>
      </c>
      <c r="AB45" s="22">
        <v>35</v>
      </c>
      <c r="AC45" s="22">
        <v>1.6726700000000001</v>
      </c>
      <c r="AD45">
        <f t="shared" si="4"/>
        <v>14.297499999999999</v>
      </c>
      <c r="AE45">
        <f t="shared" si="5"/>
        <v>23.93029765</v>
      </c>
      <c r="AF45" s="9"/>
      <c r="AG45" s="22">
        <v>7.6293899999999998E-2</v>
      </c>
      <c r="AH45" s="22">
        <v>261.27699999999999</v>
      </c>
      <c r="AI45" s="22">
        <v>-1.6882299999999999E-2</v>
      </c>
      <c r="AJ45" s="22">
        <v>35</v>
      </c>
      <c r="AK45" s="22">
        <v>7.5500499999999998E-2</v>
      </c>
      <c r="AL45">
        <f t="shared" si="6"/>
        <v>16.882300000000001</v>
      </c>
      <c r="AM45">
        <f t="shared" si="7"/>
        <v>1.2880165079700001</v>
      </c>
      <c r="AP45" s="9"/>
      <c r="AQ45" s="22">
        <v>1.67374</v>
      </c>
      <c r="AR45" s="22">
        <v>378.57</v>
      </c>
      <c r="AS45" s="22">
        <v>9.9914600000000006E-2</v>
      </c>
      <c r="AT45" s="22">
        <v>35</v>
      </c>
      <c r="AU45" s="22">
        <v>7.9467800000000005E-2</v>
      </c>
      <c r="AV45">
        <f t="shared" si="8"/>
        <v>-99.914600000000007</v>
      </c>
      <c r="AW45">
        <f t="shared" si="9"/>
        <v>-167.23106260400002</v>
      </c>
      <c r="AX45" s="9"/>
      <c r="AY45" s="22">
        <v>7.6293899999999998E-2</v>
      </c>
      <c r="AZ45" s="22">
        <v>465.27100000000002</v>
      </c>
      <c r="BA45" s="22">
        <v>-1.74377E-2</v>
      </c>
      <c r="BB45" s="22">
        <v>35</v>
      </c>
      <c r="BC45" s="22">
        <v>7.5714100000000006E-2</v>
      </c>
      <c r="BD45">
        <f t="shared" si="10"/>
        <v>17.4377</v>
      </c>
      <c r="BE45">
        <f t="shared" si="11"/>
        <v>1.33039014003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36.512</v>
      </c>
      <c r="I46" s="22">
        <v>-1.4843800000000001E-2</v>
      </c>
      <c r="J46" s="22">
        <v>36</v>
      </c>
      <c r="K46" s="22">
        <v>1.6674800000000001</v>
      </c>
      <c r="L46">
        <f t="shared" si="0"/>
        <v>14.8438</v>
      </c>
      <c r="M46">
        <f t="shared" si="1"/>
        <v>24.769849060000002</v>
      </c>
      <c r="N46" s="9"/>
      <c r="O46" s="22">
        <v>8.1329299999999993E-2</v>
      </c>
      <c r="P46" s="22">
        <v>107.488</v>
      </c>
      <c r="Q46" s="22">
        <v>-1.6687E-2</v>
      </c>
      <c r="R46" s="22">
        <v>36</v>
      </c>
      <c r="S46" s="22">
        <v>8.0780000000000005E-2</v>
      </c>
      <c r="T46">
        <f t="shared" si="2"/>
        <v>16.687000000000001</v>
      </c>
      <c r="U46">
        <f t="shared" si="3"/>
        <v>1.3571420291</v>
      </c>
      <c r="X46" s="9"/>
      <c r="Y46" s="22">
        <v>1.6687000000000001</v>
      </c>
      <c r="Z46" s="22">
        <v>163.67599999999999</v>
      </c>
      <c r="AA46" s="22">
        <v>-1.43707E-2</v>
      </c>
      <c r="AB46" s="22">
        <v>36</v>
      </c>
      <c r="AC46" s="22">
        <v>1.6677900000000001</v>
      </c>
      <c r="AD46">
        <f t="shared" si="4"/>
        <v>14.370699999999999</v>
      </c>
      <c r="AE46">
        <f t="shared" si="5"/>
        <v>23.980387090000001</v>
      </c>
      <c r="AF46" s="9"/>
      <c r="AG46" s="22">
        <v>8.1329299999999993E-2</v>
      </c>
      <c r="AH46" s="22">
        <v>261.37799999999999</v>
      </c>
      <c r="AI46" s="22">
        <v>-1.6873200000000001E-2</v>
      </c>
      <c r="AJ46" s="22">
        <v>36</v>
      </c>
      <c r="AK46" s="22">
        <v>8.0718999999999999E-2</v>
      </c>
      <c r="AL46">
        <f t="shared" si="6"/>
        <v>16.873200000000001</v>
      </c>
      <c r="AM46">
        <f t="shared" si="7"/>
        <v>1.37228554476</v>
      </c>
      <c r="AP46" s="9"/>
      <c r="AQ46" s="22">
        <v>1.6687000000000001</v>
      </c>
      <c r="AR46" s="22">
        <v>378.67099999999999</v>
      </c>
      <c r="AS46" s="22">
        <v>9.9762000000000003E-2</v>
      </c>
      <c r="AT46" s="22">
        <v>36</v>
      </c>
      <c r="AU46" s="22">
        <v>7.92847E-2</v>
      </c>
      <c r="AV46">
        <f t="shared" si="8"/>
        <v>-99.762</v>
      </c>
      <c r="AW46">
        <f t="shared" si="9"/>
        <v>-166.4728494</v>
      </c>
      <c r="AX46" s="9"/>
      <c r="AY46" s="22">
        <v>8.1329299999999993E-2</v>
      </c>
      <c r="AZ46" s="22">
        <v>465.37200000000001</v>
      </c>
      <c r="BA46" s="22">
        <v>-1.745E-2</v>
      </c>
      <c r="BB46" s="22">
        <v>36</v>
      </c>
      <c r="BC46" s="22">
        <v>8.0871600000000002E-2</v>
      </c>
      <c r="BD46">
        <f t="shared" si="10"/>
        <v>17.45</v>
      </c>
      <c r="BE46">
        <f t="shared" si="11"/>
        <v>1.4191962849999997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36.612699999999997</v>
      </c>
      <c r="I47" s="22">
        <v>-1.4904799999999999E-2</v>
      </c>
      <c r="J47" s="22">
        <v>37</v>
      </c>
      <c r="K47" s="22">
        <v>1.6629</v>
      </c>
      <c r="L47">
        <f t="shared" si="0"/>
        <v>14.9048</v>
      </c>
      <c r="M47">
        <f t="shared" si="1"/>
        <v>24.796668615999998</v>
      </c>
      <c r="N47" s="9"/>
      <c r="O47" s="22">
        <v>8.6364700000000003E-2</v>
      </c>
      <c r="P47" s="22">
        <v>107.589</v>
      </c>
      <c r="Q47" s="22">
        <v>-1.6690099999999999E-2</v>
      </c>
      <c r="R47" s="22">
        <v>37</v>
      </c>
      <c r="S47" s="22">
        <v>8.5723900000000006E-2</v>
      </c>
      <c r="T47">
        <f t="shared" si="2"/>
        <v>16.690100000000001</v>
      </c>
      <c r="U47">
        <f t="shared" si="3"/>
        <v>1.4414354794700002</v>
      </c>
      <c r="X47" s="9"/>
      <c r="Y47" s="22">
        <v>1.66367</v>
      </c>
      <c r="Z47" s="22">
        <v>163.77699999999999</v>
      </c>
      <c r="AA47" s="22">
        <v>-1.4508099999999999E-2</v>
      </c>
      <c r="AB47" s="22">
        <v>37</v>
      </c>
      <c r="AC47" s="22">
        <v>1.6629</v>
      </c>
      <c r="AD47">
        <f t="shared" si="4"/>
        <v>14.508099999999999</v>
      </c>
      <c r="AE47">
        <f t="shared" si="5"/>
        <v>24.136690726999998</v>
      </c>
      <c r="AF47" s="9"/>
      <c r="AG47" s="22">
        <v>8.6364700000000003E-2</v>
      </c>
      <c r="AH47" s="22">
        <v>261.47800000000001</v>
      </c>
      <c r="AI47" s="22">
        <v>-1.68793E-2</v>
      </c>
      <c r="AJ47" s="22">
        <v>37</v>
      </c>
      <c r="AK47" s="22">
        <v>8.5693400000000003E-2</v>
      </c>
      <c r="AL47">
        <f t="shared" si="6"/>
        <v>16.879300000000001</v>
      </c>
      <c r="AM47">
        <f t="shared" si="7"/>
        <v>1.4577756807100002</v>
      </c>
      <c r="AP47" s="9"/>
      <c r="AQ47" s="22">
        <v>1.66367</v>
      </c>
      <c r="AR47" s="22">
        <v>378.77100000000002</v>
      </c>
      <c r="AS47" s="22">
        <v>9.9975599999999998E-2</v>
      </c>
      <c r="AT47" s="22">
        <v>37</v>
      </c>
      <c r="AU47" s="22">
        <v>7.9254199999999997E-2</v>
      </c>
      <c r="AV47">
        <f t="shared" si="8"/>
        <v>-99.9756</v>
      </c>
      <c r="AW47">
        <f t="shared" si="9"/>
        <v>-166.32640645199999</v>
      </c>
      <c r="AX47" s="9"/>
      <c r="AY47" s="22">
        <v>8.6364700000000003E-2</v>
      </c>
      <c r="AZ47" s="22">
        <v>465.47300000000001</v>
      </c>
      <c r="BA47" s="22">
        <v>-1.74255E-2</v>
      </c>
      <c r="BB47" s="22">
        <v>37</v>
      </c>
      <c r="BC47" s="22">
        <v>8.5876499999999995E-2</v>
      </c>
      <c r="BD47">
        <f t="shared" si="10"/>
        <v>17.4255</v>
      </c>
      <c r="BE47">
        <f t="shared" si="11"/>
        <v>1.5049480798499999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36.7134</v>
      </c>
      <c r="I48" s="22">
        <v>-1.50177E-2</v>
      </c>
      <c r="J48" s="22">
        <v>38</v>
      </c>
      <c r="K48" s="22">
        <v>1.65741</v>
      </c>
      <c r="L48">
        <f t="shared" si="0"/>
        <v>15.0177</v>
      </c>
      <c r="M48">
        <f t="shared" si="1"/>
        <v>24.908807751000001</v>
      </c>
      <c r="N48" s="9"/>
      <c r="O48" s="22">
        <v>9.1400099999999998E-2</v>
      </c>
      <c r="P48" s="22">
        <v>107.69</v>
      </c>
      <c r="Q48" s="22">
        <v>-1.6699200000000001E-2</v>
      </c>
      <c r="R48" s="22">
        <v>38</v>
      </c>
      <c r="S48" s="22">
        <v>9.1033900000000001E-2</v>
      </c>
      <c r="T48">
        <f t="shared" si="2"/>
        <v>16.699200000000001</v>
      </c>
      <c r="U48">
        <f t="shared" si="3"/>
        <v>1.52630854992</v>
      </c>
      <c r="X48" s="9"/>
      <c r="Y48" s="22">
        <v>1.65863</v>
      </c>
      <c r="Z48" s="22">
        <v>163.87700000000001</v>
      </c>
      <c r="AA48" s="22">
        <v>-1.45813E-2</v>
      </c>
      <c r="AB48" s="22">
        <v>38</v>
      </c>
      <c r="AC48" s="22">
        <v>1.65741</v>
      </c>
      <c r="AD48">
        <f t="shared" si="4"/>
        <v>14.581300000000001</v>
      </c>
      <c r="AE48">
        <f t="shared" si="5"/>
        <v>24.184981619000002</v>
      </c>
      <c r="AF48" s="9"/>
      <c r="AG48" s="22">
        <v>9.1400099999999998E-2</v>
      </c>
      <c r="AH48" s="22">
        <v>261.57900000000001</v>
      </c>
      <c r="AI48" s="22">
        <v>-1.6885399999999998E-2</v>
      </c>
      <c r="AJ48" s="22">
        <v>38</v>
      </c>
      <c r="AK48" s="22">
        <v>9.0820300000000007E-2</v>
      </c>
      <c r="AL48">
        <f t="shared" si="6"/>
        <v>16.885399999999997</v>
      </c>
      <c r="AM48">
        <f t="shared" si="7"/>
        <v>1.5433272485399998</v>
      </c>
      <c r="AP48" s="9"/>
      <c r="AQ48" s="22">
        <v>1.65863</v>
      </c>
      <c r="AR48" s="22">
        <v>378.87200000000001</v>
      </c>
      <c r="AS48" s="22">
        <v>9.9700899999999995E-2</v>
      </c>
      <c r="AT48" s="22">
        <v>38</v>
      </c>
      <c r="AU48" s="22">
        <v>7.9132099999999997E-2</v>
      </c>
      <c r="AV48">
        <f t="shared" si="8"/>
        <v>-99.70089999999999</v>
      </c>
      <c r="AW48">
        <f t="shared" si="9"/>
        <v>-165.366903767</v>
      </c>
      <c r="AX48" s="9"/>
      <c r="AY48" s="22">
        <v>9.1400099999999998E-2</v>
      </c>
      <c r="AZ48" s="22">
        <v>465.57299999999998</v>
      </c>
      <c r="BA48" s="22">
        <v>-1.7456099999999999E-2</v>
      </c>
      <c r="BB48" s="22">
        <v>38</v>
      </c>
      <c r="BC48" s="22">
        <v>9.1033900000000001E-2</v>
      </c>
      <c r="BD48">
        <f t="shared" si="10"/>
        <v>17.456099999999999</v>
      </c>
      <c r="BE48">
        <f t="shared" si="11"/>
        <v>1.5954892856099998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36.814100000000003</v>
      </c>
      <c r="I49" s="22">
        <v>-1.50665E-2</v>
      </c>
      <c r="J49" s="22">
        <v>39</v>
      </c>
      <c r="K49" s="22">
        <v>1.6531400000000001</v>
      </c>
      <c r="L49">
        <f t="shared" si="0"/>
        <v>15.0665</v>
      </c>
      <c r="M49">
        <f t="shared" si="1"/>
        <v>24.913813734999998</v>
      </c>
      <c r="N49" s="9"/>
      <c r="O49" s="22">
        <v>9.6435499999999993E-2</v>
      </c>
      <c r="P49" s="22">
        <v>107.79</v>
      </c>
      <c r="Q49" s="22">
        <v>-1.6687E-2</v>
      </c>
      <c r="R49" s="22">
        <v>39</v>
      </c>
      <c r="S49" s="22">
        <v>9.5916699999999994E-2</v>
      </c>
      <c r="T49">
        <f t="shared" si="2"/>
        <v>16.687000000000001</v>
      </c>
      <c r="U49">
        <f t="shared" si="3"/>
        <v>1.6092191885</v>
      </c>
      <c r="X49" s="9"/>
      <c r="Y49" s="22">
        <v>1.6535899999999999</v>
      </c>
      <c r="Z49" s="22">
        <v>163.97800000000001</v>
      </c>
      <c r="AA49" s="22">
        <v>-1.46515E-2</v>
      </c>
      <c r="AB49" s="22">
        <v>39</v>
      </c>
      <c r="AC49" s="22">
        <v>1.65222</v>
      </c>
      <c r="AD49">
        <f t="shared" si="4"/>
        <v>14.6515</v>
      </c>
      <c r="AE49">
        <f t="shared" si="5"/>
        <v>24.227573884999998</v>
      </c>
      <c r="AF49" s="9"/>
      <c r="AG49" s="22">
        <v>9.6435499999999993E-2</v>
      </c>
      <c r="AH49" s="22">
        <v>261.68</v>
      </c>
      <c r="AI49" s="22">
        <v>-1.6861000000000001E-2</v>
      </c>
      <c r="AJ49" s="22">
        <v>39</v>
      </c>
      <c r="AK49" s="22">
        <v>9.5611600000000005E-2</v>
      </c>
      <c r="AL49">
        <f t="shared" si="6"/>
        <v>16.861000000000001</v>
      </c>
      <c r="AM49">
        <f t="shared" si="7"/>
        <v>1.6259989655</v>
      </c>
      <c r="AP49" s="9"/>
      <c r="AQ49" s="22">
        <v>1.6535899999999999</v>
      </c>
      <c r="AR49" s="22">
        <v>378.97300000000001</v>
      </c>
      <c r="AS49" s="22">
        <v>9.8877000000000007E-2</v>
      </c>
      <c r="AT49" s="22">
        <v>39</v>
      </c>
      <c r="AU49" s="22">
        <v>7.9925499999999997E-2</v>
      </c>
      <c r="AV49">
        <f t="shared" si="8"/>
        <v>-98.87700000000001</v>
      </c>
      <c r="AW49">
        <f t="shared" si="9"/>
        <v>-163.50201842999999</v>
      </c>
      <c r="AX49" s="9"/>
      <c r="AY49" s="22">
        <v>9.6435499999999993E-2</v>
      </c>
      <c r="AZ49" s="22">
        <v>465.67399999999998</v>
      </c>
      <c r="BA49" s="22">
        <v>-1.7459100000000002E-2</v>
      </c>
      <c r="BB49" s="22">
        <v>39</v>
      </c>
      <c r="BC49" s="22">
        <v>9.5886200000000005E-2</v>
      </c>
      <c r="BD49">
        <f t="shared" si="10"/>
        <v>17.459100000000003</v>
      </c>
      <c r="BE49">
        <f t="shared" si="11"/>
        <v>1.6836770380500001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36.9148</v>
      </c>
      <c r="I50" s="22">
        <v>-1.5136699999999999E-2</v>
      </c>
      <c r="J50" s="22">
        <v>40</v>
      </c>
      <c r="K50" s="22">
        <v>1.64795</v>
      </c>
      <c r="L50">
        <f t="shared" si="0"/>
        <v>15.136699999999999</v>
      </c>
      <c r="M50">
        <f t="shared" si="1"/>
        <v>24.953758151999999</v>
      </c>
      <c r="N50" s="9"/>
      <c r="O50" s="22">
        <v>0.10147100000000001</v>
      </c>
      <c r="P50" s="22">
        <v>107.89100000000001</v>
      </c>
      <c r="Q50" s="22">
        <v>-1.6693099999999999E-2</v>
      </c>
      <c r="R50" s="22">
        <v>40</v>
      </c>
      <c r="S50" s="22">
        <v>0.100952</v>
      </c>
      <c r="T50">
        <f t="shared" si="2"/>
        <v>16.693099999999998</v>
      </c>
      <c r="U50">
        <f t="shared" si="3"/>
        <v>1.6938655501</v>
      </c>
      <c r="X50" s="9"/>
      <c r="Y50" s="22">
        <v>1.64856</v>
      </c>
      <c r="Z50" s="22">
        <v>164.07900000000001</v>
      </c>
      <c r="AA50" s="22">
        <v>-1.47308E-2</v>
      </c>
      <c r="AB50" s="22">
        <v>40</v>
      </c>
      <c r="AC50" s="22">
        <v>1.64734</v>
      </c>
      <c r="AD50">
        <f t="shared" si="4"/>
        <v>14.7308</v>
      </c>
      <c r="AE50">
        <f t="shared" si="5"/>
        <v>24.284607648000001</v>
      </c>
      <c r="AF50" s="9"/>
      <c r="AG50" s="22">
        <v>0.10147100000000001</v>
      </c>
      <c r="AH50" s="22">
        <v>261.77999999999997</v>
      </c>
      <c r="AI50" s="22">
        <v>-1.6867099999999999E-2</v>
      </c>
      <c r="AJ50" s="22">
        <v>40</v>
      </c>
      <c r="AK50" s="22">
        <v>0.10104399999999999</v>
      </c>
      <c r="AL50">
        <f t="shared" si="6"/>
        <v>16.867100000000001</v>
      </c>
      <c r="AM50">
        <f t="shared" si="7"/>
        <v>1.7115215041000003</v>
      </c>
      <c r="AP50" s="9"/>
      <c r="AQ50" s="22">
        <v>1.64856</v>
      </c>
      <c r="AR50" s="22">
        <v>379.07299999999998</v>
      </c>
      <c r="AS50" s="22">
        <v>8.4930400000000003E-2</v>
      </c>
      <c r="AT50" s="22">
        <v>40</v>
      </c>
      <c r="AU50" s="22">
        <v>7.9498299999999994E-2</v>
      </c>
      <c r="AV50">
        <f t="shared" si="8"/>
        <v>-84.930400000000006</v>
      </c>
      <c r="AW50">
        <f t="shared" si="9"/>
        <v>-140.01286022400001</v>
      </c>
      <c r="AX50" s="9"/>
      <c r="AY50" s="22">
        <v>0.10147100000000001</v>
      </c>
      <c r="AZ50" s="22">
        <v>465.77499999999998</v>
      </c>
      <c r="BA50" s="22">
        <v>-1.7459100000000002E-2</v>
      </c>
      <c r="BB50" s="22">
        <v>40</v>
      </c>
      <c r="BC50" s="22">
        <v>0.10086100000000001</v>
      </c>
      <c r="BD50">
        <f t="shared" si="10"/>
        <v>17.459100000000003</v>
      </c>
      <c r="BE50">
        <f t="shared" si="11"/>
        <v>1.7715923361000003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37.015500000000003</v>
      </c>
      <c r="I51" s="22">
        <v>-1.5197799999999999E-2</v>
      </c>
      <c r="J51" s="22">
        <v>41</v>
      </c>
      <c r="K51" s="22">
        <v>1.64276</v>
      </c>
      <c r="L51">
        <f t="shared" si="0"/>
        <v>15.197799999999999</v>
      </c>
      <c r="M51">
        <f t="shared" si="1"/>
        <v>24.977888256</v>
      </c>
      <c r="N51" s="9"/>
      <c r="O51" s="22">
        <v>0.106506</v>
      </c>
      <c r="P51" s="22">
        <v>107.992</v>
      </c>
      <c r="Q51" s="22">
        <v>-1.6684000000000001E-2</v>
      </c>
      <c r="R51" s="22">
        <v>41</v>
      </c>
      <c r="S51" s="22">
        <v>0.105865</v>
      </c>
      <c r="T51">
        <f t="shared" si="2"/>
        <v>16.684000000000001</v>
      </c>
      <c r="U51">
        <f t="shared" si="3"/>
        <v>1.7769461040000001</v>
      </c>
      <c r="X51" s="9"/>
      <c r="Y51" s="22">
        <v>1.6435200000000001</v>
      </c>
      <c r="Z51" s="22">
        <v>164.179</v>
      </c>
      <c r="AA51" s="22">
        <v>-1.4810200000000001E-2</v>
      </c>
      <c r="AB51" s="22">
        <v>41</v>
      </c>
      <c r="AC51" s="22">
        <v>1.64276</v>
      </c>
      <c r="AD51">
        <f t="shared" si="4"/>
        <v>14.8102</v>
      </c>
      <c r="AE51">
        <f t="shared" si="5"/>
        <v>24.340859904000002</v>
      </c>
      <c r="AF51" s="9"/>
      <c r="AG51" s="22">
        <v>0.106506</v>
      </c>
      <c r="AH51" s="22">
        <v>261.88099999999997</v>
      </c>
      <c r="AI51" s="22">
        <v>-1.6876200000000001E-2</v>
      </c>
      <c r="AJ51" s="22">
        <v>41</v>
      </c>
      <c r="AK51" s="22">
        <v>0.10623199999999999</v>
      </c>
      <c r="AL51">
        <f t="shared" si="6"/>
        <v>16.876200000000001</v>
      </c>
      <c r="AM51">
        <f t="shared" si="7"/>
        <v>1.7974165572</v>
      </c>
      <c r="AP51" s="9"/>
      <c r="AQ51" s="22">
        <v>1.6435200000000001</v>
      </c>
      <c r="AR51" s="22">
        <v>379.17399999999998</v>
      </c>
      <c r="AS51" s="22">
        <v>8.5205100000000006E-2</v>
      </c>
      <c r="AT51" s="22">
        <v>41</v>
      </c>
      <c r="AU51" s="22">
        <v>7.9193100000000002E-2</v>
      </c>
      <c r="AV51">
        <f t="shared" si="8"/>
        <v>-85.205100000000002</v>
      </c>
      <c r="AW51">
        <f t="shared" si="9"/>
        <v>-140.03628595200001</v>
      </c>
      <c r="AX51" s="9"/>
      <c r="AY51" s="22">
        <v>0.106506</v>
      </c>
      <c r="AZ51" s="22">
        <v>465.87599999999998</v>
      </c>
      <c r="BA51" s="22">
        <v>-1.7471299999999999E-2</v>
      </c>
      <c r="BB51" s="22">
        <v>41</v>
      </c>
      <c r="BC51" s="22">
        <v>0.105743</v>
      </c>
      <c r="BD51">
        <f t="shared" si="10"/>
        <v>17.471299999999999</v>
      </c>
      <c r="BE51">
        <f t="shared" si="11"/>
        <v>1.8607982778000001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37.116199999999999</v>
      </c>
      <c r="I52" s="22">
        <v>-1.52771E-2</v>
      </c>
      <c r="J52" s="22">
        <v>42</v>
      </c>
      <c r="K52" s="22">
        <v>1.63788</v>
      </c>
      <c r="L52">
        <f t="shared" si="0"/>
        <v>15.277100000000001</v>
      </c>
      <c r="M52">
        <f t="shared" si="1"/>
        <v>25.031375579000002</v>
      </c>
      <c r="N52" s="9"/>
      <c r="O52" s="22">
        <v>0.111542</v>
      </c>
      <c r="P52" s="22">
        <v>108.092</v>
      </c>
      <c r="Q52" s="22">
        <v>-1.6690099999999999E-2</v>
      </c>
      <c r="R52" s="22">
        <v>42</v>
      </c>
      <c r="S52" s="22">
        <v>0.110931</v>
      </c>
      <c r="T52">
        <f t="shared" si="2"/>
        <v>16.690100000000001</v>
      </c>
      <c r="U52">
        <f t="shared" si="3"/>
        <v>1.8616471342000001</v>
      </c>
      <c r="X52" s="9"/>
      <c r="Y52" s="22">
        <v>1.63849</v>
      </c>
      <c r="Z52" s="22">
        <v>164.28</v>
      </c>
      <c r="AA52" s="22">
        <v>-1.4849899999999999E-2</v>
      </c>
      <c r="AB52" s="22">
        <v>42</v>
      </c>
      <c r="AC52" s="22">
        <v>1.63757</v>
      </c>
      <c r="AD52">
        <f t="shared" si="4"/>
        <v>14.8499</v>
      </c>
      <c r="AE52">
        <f t="shared" si="5"/>
        <v>24.331412651000001</v>
      </c>
      <c r="AF52" s="9"/>
      <c r="AG52" s="22">
        <v>0.111542</v>
      </c>
      <c r="AH52" s="22">
        <v>261.98200000000003</v>
      </c>
      <c r="AI52" s="22">
        <v>-1.68793E-2</v>
      </c>
      <c r="AJ52" s="22">
        <v>42</v>
      </c>
      <c r="AK52" s="22">
        <v>0.110931</v>
      </c>
      <c r="AL52">
        <f t="shared" si="6"/>
        <v>16.879300000000001</v>
      </c>
      <c r="AM52">
        <f t="shared" si="7"/>
        <v>1.8827508806000002</v>
      </c>
      <c r="AP52" s="9"/>
      <c r="AQ52" s="22">
        <v>1.63849</v>
      </c>
      <c r="AR52" s="22">
        <v>379.27499999999998</v>
      </c>
      <c r="AS52" s="22">
        <v>0.10070800000000001</v>
      </c>
      <c r="AT52" s="22">
        <v>42</v>
      </c>
      <c r="AU52" s="22">
        <v>7.92847E-2</v>
      </c>
      <c r="AV52">
        <f t="shared" si="8"/>
        <v>-100.70800000000001</v>
      </c>
      <c r="AW52">
        <f t="shared" si="9"/>
        <v>-165.00905092000002</v>
      </c>
      <c r="AX52" s="9"/>
      <c r="AY52" s="22">
        <v>0.111542</v>
      </c>
      <c r="AZ52" s="22">
        <v>465.976</v>
      </c>
      <c r="BA52" s="22">
        <v>-1.7459100000000002E-2</v>
      </c>
      <c r="BB52" s="22">
        <v>42</v>
      </c>
      <c r="BC52" s="22">
        <v>0.110931</v>
      </c>
      <c r="BD52">
        <f t="shared" si="10"/>
        <v>17.459100000000003</v>
      </c>
      <c r="BE52">
        <f t="shared" si="11"/>
        <v>1.9474229322000003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37.216900000000003</v>
      </c>
      <c r="I53" s="22">
        <v>-1.53259E-2</v>
      </c>
      <c r="J53" s="22">
        <v>43</v>
      </c>
      <c r="K53" s="22">
        <v>1.63239</v>
      </c>
      <c r="L53">
        <f t="shared" si="0"/>
        <v>15.325900000000001</v>
      </c>
      <c r="M53">
        <f t="shared" si="1"/>
        <v>25.034091355000001</v>
      </c>
      <c r="N53" s="9"/>
      <c r="O53" s="22">
        <v>0.116577</v>
      </c>
      <c r="P53" s="22">
        <v>108.193</v>
      </c>
      <c r="Q53" s="22">
        <v>-1.6690099999999999E-2</v>
      </c>
      <c r="R53" s="22">
        <v>43</v>
      </c>
      <c r="S53" s="22">
        <v>0.115845</v>
      </c>
      <c r="T53">
        <f t="shared" si="2"/>
        <v>16.690100000000001</v>
      </c>
      <c r="U53">
        <f t="shared" si="3"/>
        <v>1.9456817877000001</v>
      </c>
      <c r="X53" s="9"/>
      <c r="Y53" s="22">
        <v>1.6334500000000001</v>
      </c>
      <c r="Z53" s="22">
        <v>164.381</v>
      </c>
      <c r="AA53" s="22">
        <v>-1.4919999999999999E-2</v>
      </c>
      <c r="AB53" s="22">
        <v>43</v>
      </c>
      <c r="AC53" s="22">
        <v>1.63269</v>
      </c>
      <c r="AD53">
        <f t="shared" si="4"/>
        <v>14.92</v>
      </c>
      <c r="AE53">
        <f t="shared" si="5"/>
        <v>24.371074</v>
      </c>
      <c r="AF53" s="9"/>
      <c r="AG53" s="22">
        <v>0.116577</v>
      </c>
      <c r="AH53" s="22">
        <v>262.08300000000003</v>
      </c>
      <c r="AI53" s="22">
        <v>-1.6867099999999999E-2</v>
      </c>
      <c r="AJ53" s="22">
        <v>43</v>
      </c>
      <c r="AK53" s="22">
        <v>0.11587500000000001</v>
      </c>
      <c r="AL53">
        <f t="shared" si="6"/>
        <v>16.867100000000001</v>
      </c>
      <c r="AM53">
        <f t="shared" si="7"/>
        <v>1.9663159167000002</v>
      </c>
      <c r="AP53" s="9"/>
      <c r="AQ53" s="22">
        <v>1.6334500000000001</v>
      </c>
      <c r="AR53" s="22">
        <v>379.37599999999998</v>
      </c>
      <c r="AS53" s="22">
        <v>8.5052500000000003E-2</v>
      </c>
      <c r="AT53" s="22">
        <v>43</v>
      </c>
      <c r="AU53" s="22">
        <v>7.9193100000000002E-2</v>
      </c>
      <c r="AV53">
        <f t="shared" si="8"/>
        <v>-85.052500000000009</v>
      </c>
      <c r="AW53">
        <f t="shared" si="9"/>
        <v>-138.92900612500003</v>
      </c>
      <c r="AX53" s="9"/>
      <c r="AY53" s="22">
        <v>0.116577</v>
      </c>
      <c r="AZ53" s="22">
        <v>466.077</v>
      </c>
      <c r="BA53" s="22">
        <v>-1.7446900000000001E-2</v>
      </c>
      <c r="BB53" s="22">
        <v>43</v>
      </c>
      <c r="BC53" s="22">
        <v>0.115967</v>
      </c>
      <c r="BD53">
        <f t="shared" si="10"/>
        <v>17.446900000000003</v>
      </c>
      <c r="BE53">
        <f t="shared" si="11"/>
        <v>2.0339072613000004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37.317599999999999</v>
      </c>
      <c r="I54" s="22">
        <v>-1.5374799999999999E-2</v>
      </c>
      <c r="J54" s="22">
        <v>44</v>
      </c>
      <c r="K54" s="22">
        <v>1.62781</v>
      </c>
      <c r="L54">
        <f t="shared" si="0"/>
        <v>15.374799999999999</v>
      </c>
      <c r="M54">
        <f t="shared" si="1"/>
        <v>25.036631815999996</v>
      </c>
      <c r="N54" s="9"/>
      <c r="O54" s="22">
        <v>0.121613</v>
      </c>
      <c r="P54" s="22">
        <v>108.294</v>
      </c>
      <c r="Q54" s="22">
        <v>-1.6684000000000001E-2</v>
      </c>
      <c r="R54" s="22">
        <v>44</v>
      </c>
      <c r="S54" s="22">
        <v>0.121002</v>
      </c>
      <c r="T54">
        <f t="shared" si="2"/>
        <v>16.684000000000001</v>
      </c>
      <c r="U54">
        <f t="shared" si="3"/>
        <v>2.0289912920000002</v>
      </c>
      <c r="X54" s="9"/>
      <c r="Y54" s="22">
        <v>1.62842</v>
      </c>
      <c r="Z54" s="22">
        <v>164.482</v>
      </c>
      <c r="AA54" s="22">
        <v>-1.49902E-2</v>
      </c>
      <c r="AB54" s="22">
        <v>44</v>
      </c>
      <c r="AC54" s="22">
        <v>1.6272</v>
      </c>
      <c r="AD54">
        <f t="shared" si="4"/>
        <v>14.9902</v>
      </c>
      <c r="AE54">
        <f t="shared" si="5"/>
        <v>24.410341484</v>
      </c>
      <c r="AF54" s="9"/>
      <c r="AG54" s="22">
        <v>0.121613</v>
      </c>
      <c r="AH54" s="22">
        <v>262.18299999999999</v>
      </c>
      <c r="AI54" s="22">
        <v>-1.6870099999999999E-2</v>
      </c>
      <c r="AJ54" s="22">
        <v>44</v>
      </c>
      <c r="AK54" s="22">
        <v>0.12088</v>
      </c>
      <c r="AL54">
        <f t="shared" si="6"/>
        <v>16.870100000000001</v>
      </c>
      <c r="AM54">
        <f t="shared" si="7"/>
        <v>2.0516234713000001</v>
      </c>
      <c r="AP54" s="9"/>
      <c r="AQ54" s="22">
        <v>1.62842</v>
      </c>
      <c r="AR54" s="22">
        <v>379.476</v>
      </c>
      <c r="AS54" s="22">
        <v>8.8226299999999994E-2</v>
      </c>
      <c r="AT54" s="22">
        <v>44</v>
      </c>
      <c r="AU54" s="22">
        <v>7.9101599999999994E-2</v>
      </c>
      <c r="AV54">
        <f t="shared" si="8"/>
        <v>-88.226299999999995</v>
      </c>
      <c r="AW54">
        <f t="shared" si="9"/>
        <v>-143.66947144599999</v>
      </c>
      <c r="AX54" s="9"/>
      <c r="AY54" s="22">
        <v>0.121613</v>
      </c>
      <c r="AZ54" s="22">
        <v>466.178</v>
      </c>
      <c r="BA54" s="22">
        <v>-1.7453E-2</v>
      </c>
      <c r="BB54" s="22">
        <v>44</v>
      </c>
      <c r="BC54" s="22">
        <v>0.121185</v>
      </c>
      <c r="BD54">
        <f t="shared" si="10"/>
        <v>17.452999999999999</v>
      </c>
      <c r="BE54">
        <f t="shared" si="11"/>
        <v>2.122511689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37.418300000000002</v>
      </c>
      <c r="I55" s="22">
        <v>-1.54602E-2</v>
      </c>
      <c r="J55" s="22">
        <v>45</v>
      </c>
      <c r="K55" s="22">
        <v>1.6229199999999999</v>
      </c>
      <c r="L55">
        <f t="shared" si="0"/>
        <v>15.4602</v>
      </c>
      <c r="M55">
        <f t="shared" si="1"/>
        <v>25.097779476000003</v>
      </c>
      <c r="N55" s="9"/>
      <c r="O55" s="22">
        <v>0.12664800000000001</v>
      </c>
      <c r="P55" s="22">
        <v>108.39400000000001</v>
      </c>
      <c r="Q55" s="22">
        <v>-1.6687E-2</v>
      </c>
      <c r="R55" s="22">
        <v>45</v>
      </c>
      <c r="S55" s="22">
        <v>0.12609899999999999</v>
      </c>
      <c r="T55">
        <f t="shared" si="2"/>
        <v>16.687000000000001</v>
      </c>
      <c r="U55">
        <f t="shared" si="3"/>
        <v>2.1133751760000004</v>
      </c>
      <c r="X55" s="9"/>
      <c r="Y55" s="22">
        <v>1.62338</v>
      </c>
      <c r="Z55" s="22">
        <v>164.58199999999999</v>
      </c>
      <c r="AA55" s="22">
        <v>-1.50879E-2</v>
      </c>
      <c r="AB55" s="22">
        <v>45</v>
      </c>
      <c r="AC55" s="22">
        <v>1.62262</v>
      </c>
      <c r="AD55">
        <f t="shared" si="4"/>
        <v>15.087899999999999</v>
      </c>
      <c r="AE55">
        <f t="shared" si="5"/>
        <v>24.493395102000001</v>
      </c>
      <c r="AF55" s="9"/>
      <c r="AG55" s="22">
        <v>0.12664800000000001</v>
      </c>
      <c r="AH55" s="22">
        <v>262.28399999999999</v>
      </c>
      <c r="AI55" s="22">
        <v>-1.6870099999999999E-2</v>
      </c>
      <c r="AJ55" s="22">
        <v>45</v>
      </c>
      <c r="AK55" s="22">
        <v>0.12597700000000001</v>
      </c>
      <c r="AL55">
        <f t="shared" si="6"/>
        <v>16.870100000000001</v>
      </c>
      <c r="AM55">
        <f t="shared" si="7"/>
        <v>2.1365644248000004</v>
      </c>
      <c r="AP55" s="9"/>
      <c r="AQ55" s="22">
        <v>1.62338</v>
      </c>
      <c r="AR55" s="22">
        <v>379.577</v>
      </c>
      <c r="AS55" s="22">
        <v>0.106781</v>
      </c>
      <c r="AT55" s="22">
        <v>45</v>
      </c>
      <c r="AU55" s="22">
        <v>7.9071000000000002E-2</v>
      </c>
      <c r="AV55">
        <f t="shared" si="8"/>
        <v>-106.78100000000001</v>
      </c>
      <c r="AW55">
        <f t="shared" si="9"/>
        <v>-173.34613978000002</v>
      </c>
      <c r="AX55" s="9"/>
      <c r="AY55" s="22">
        <v>0.12664800000000001</v>
      </c>
      <c r="AZ55" s="22">
        <v>466.27800000000002</v>
      </c>
      <c r="BA55" s="22">
        <v>-1.7459100000000002E-2</v>
      </c>
      <c r="BB55" s="22">
        <v>45</v>
      </c>
      <c r="BC55" s="22">
        <v>0.12609899999999999</v>
      </c>
      <c r="BD55">
        <f t="shared" si="10"/>
        <v>17.459100000000003</v>
      </c>
      <c r="BE55">
        <f t="shared" si="11"/>
        <v>2.2111600968000005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37.519100000000002</v>
      </c>
      <c r="I56" s="22">
        <v>-1.55151E-2</v>
      </c>
      <c r="J56" s="22">
        <v>46</v>
      </c>
      <c r="K56" s="22">
        <v>1.6174299999999999</v>
      </c>
      <c r="L56">
        <f t="shared" si="0"/>
        <v>15.5151</v>
      </c>
      <c r="M56">
        <f t="shared" si="1"/>
        <v>25.108862084999998</v>
      </c>
      <c r="N56" s="9"/>
      <c r="O56" s="22">
        <v>0.13168299999999999</v>
      </c>
      <c r="P56" s="22">
        <v>108.495</v>
      </c>
      <c r="Q56" s="22">
        <v>-1.6687E-2</v>
      </c>
      <c r="R56" s="22">
        <v>46</v>
      </c>
      <c r="S56" s="22">
        <v>0.131165</v>
      </c>
      <c r="T56">
        <f t="shared" si="2"/>
        <v>16.687000000000001</v>
      </c>
      <c r="U56">
        <f t="shared" si="3"/>
        <v>2.1973942210000001</v>
      </c>
      <c r="X56" s="9"/>
      <c r="Y56" s="22">
        <v>1.61835</v>
      </c>
      <c r="Z56" s="22">
        <v>164.68299999999999</v>
      </c>
      <c r="AA56" s="22">
        <v>-1.51276E-2</v>
      </c>
      <c r="AB56" s="22">
        <v>46</v>
      </c>
      <c r="AC56" s="22">
        <v>1.61713</v>
      </c>
      <c r="AD56">
        <f t="shared" si="4"/>
        <v>15.127599999999999</v>
      </c>
      <c r="AE56">
        <f t="shared" si="5"/>
        <v>24.481751459999998</v>
      </c>
      <c r="AF56" s="9"/>
      <c r="AG56" s="22">
        <v>0.13168299999999999</v>
      </c>
      <c r="AH56" s="22">
        <v>262.38499999999999</v>
      </c>
      <c r="AI56" s="22">
        <v>-1.6857899999999999E-2</v>
      </c>
      <c r="AJ56" s="22">
        <v>46</v>
      </c>
      <c r="AK56" s="22">
        <v>0.131134</v>
      </c>
      <c r="AL56">
        <f t="shared" si="6"/>
        <v>16.857899999999997</v>
      </c>
      <c r="AM56">
        <f t="shared" si="7"/>
        <v>2.2198988456999995</v>
      </c>
      <c r="AP56" s="9"/>
      <c r="AQ56" s="22">
        <v>1.61835</v>
      </c>
      <c r="AR56" s="22">
        <v>379.678</v>
      </c>
      <c r="AS56" s="22">
        <v>0.106506</v>
      </c>
      <c r="AT56" s="22">
        <v>46</v>
      </c>
      <c r="AU56" s="22">
        <v>7.9101599999999994E-2</v>
      </c>
      <c r="AV56">
        <f t="shared" si="8"/>
        <v>-106.506</v>
      </c>
      <c r="AW56">
        <f t="shared" si="9"/>
        <v>-172.36398510000001</v>
      </c>
      <c r="AX56" s="9"/>
      <c r="AY56" s="22">
        <v>0.13168299999999999</v>
      </c>
      <c r="AZ56" s="22">
        <v>466.37900000000002</v>
      </c>
      <c r="BA56" s="22">
        <v>-1.7443799999999999E-2</v>
      </c>
      <c r="BB56" s="22">
        <v>46</v>
      </c>
      <c r="BC56" s="22">
        <v>0.13137799999999999</v>
      </c>
      <c r="BD56">
        <f t="shared" si="10"/>
        <v>17.4438</v>
      </c>
      <c r="BE56">
        <f t="shared" si="11"/>
        <v>2.2970519154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37.619799999999998</v>
      </c>
      <c r="I57" s="22">
        <v>-1.5554800000000001E-2</v>
      </c>
      <c r="J57" s="22">
        <v>47</v>
      </c>
      <c r="K57" s="22">
        <v>1.6119399999999999</v>
      </c>
      <c r="L57">
        <f t="shared" si="0"/>
        <v>15.5548</v>
      </c>
      <c r="M57">
        <f t="shared" si="1"/>
        <v>25.094714388</v>
      </c>
      <c r="N57" s="9"/>
      <c r="O57" s="22">
        <v>0.13671900000000001</v>
      </c>
      <c r="P57" s="22">
        <v>108.596</v>
      </c>
      <c r="Q57" s="22">
        <v>-1.6684000000000001E-2</v>
      </c>
      <c r="R57" s="22">
        <v>47</v>
      </c>
      <c r="S57" s="22">
        <v>0.13610800000000001</v>
      </c>
      <c r="T57">
        <f t="shared" si="2"/>
        <v>16.684000000000001</v>
      </c>
      <c r="U57">
        <f t="shared" si="3"/>
        <v>2.2810197960000003</v>
      </c>
      <c r="X57" s="9"/>
      <c r="Y57" s="22">
        <v>1.61331</v>
      </c>
      <c r="Z57" s="22">
        <v>164.78399999999999</v>
      </c>
      <c r="AA57" s="22">
        <v>-1.51276E-2</v>
      </c>
      <c r="AB57" s="22">
        <v>47</v>
      </c>
      <c r="AC57" s="22">
        <v>1.6125499999999999</v>
      </c>
      <c r="AD57">
        <f t="shared" si="4"/>
        <v>15.127599999999999</v>
      </c>
      <c r="AE57">
        <f t="shared" si="5"/>
        <v>24.405508355999999</v>
      </c>
      <c r="AF57" s="9"/>
      <c r="AG57" s="22">
        <v>0.13671900000000001</v>
      </c>
      <c r="AH57" s="22">
        <v>262.48500000000001</v>
      </c>
      <c r="AI57" s="22">
        <v>-1.6873200000000001E-2</v>
      </c>
      <c r="AJ57" s="22">
        <v>47</v>
      </c>
      <c r="AK57" s="22">
        <v>0.13595599999999999</v>
      </c>
      <c r="AL57">
        <f t="shared" si="6"/>
        <v>16.873200000000001</v>
      </c>
      <c r="AM57">
        <f t="shared" si="7"/>
        <v>2.3068870308</v>
      </c>
      <c r="AP57" s="9"/>
      <c r="AQ57" s="22">
        <v>1.61331</v>
      </c>
      <c r="AR57" s="22">
        <v>379.77800000000002</v>
      </c>
      <c r="AS57" s="22">
        <v>0.106506</v>
      </c>
      <c r="AT57" s="22">
        <v>47</v>
      </c>
      <c r="AU57" s="22">
        <v>7.8949000000000005E-2</v>
      </c>
      <c r="AV57">
        <f t="shared" si="8"/>
        <v>-106.506</v>
      </c>
      <c r="AW57">
        <f t="shared" si="9"/>
        <v>-171.82719485999999</v>
      </c>
      <c r="AX57" s="9"/>
      <c r="AY57" s="22">
        <v>0.13671900000000001</v>
      </c>
      <c r="AZ57" s="22">
        <v>466.48</v>
      </c>
      <c r="BA57" s="22">
        <v>-1.74255E-2</v>
      </c>
      <c r="BB57" s="22">
        <v>47</v>
      </c>
      <c r="BC57" s="22">
        <v>0.136078</v>
      </c>
      <c r="BD57">
        <f t="shared" si="10"/>
        <v>17.4255</v>
      </c>
      <c r="BE57">
        <f t="shared" si="11"/>
        <v>2.3823969345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37.720500000000001</v>
      </c>
      <c r="I58" s="22">
        <v>-1.55914E-2</v>
      </c>
      <c r="J58" s="22">
        <v>48</v>
      </c>
      <c r="K58" s="22">
        <v>1.6076699999999999</v>
      </c>
      <c r="L58">
        <f t="shared" si="0"/>
        <v>15.5914</v>
      </c>
      <c r="M58">
        <f t="shared" si="1"/>
        <v>25.075336791999998</v>
      </c>
      <c r="N58" s="9"/>
      <c r="O58" s="22">
        <v>0.14175399999999999</v>
      </c>
      <c r="P58" s="22">
        <v>108.697</v>
      </c>
      <c r="Q58" s="22">
        <v>-1.6684000000000001E-2</v>
      </c>
      <c r="R58" s="22">
        <v>48</v>
      </c>
      <c r="S58" s="22">
        <v>0.141205</v>
      </c>
      <c r="T58">
        <f t="shared" si="2"/>
        <v>16.684000000000001</v>
      </c>
      <c r="U58">
        <f t="shared" si="3"/>
        <v>2.3650237359999999</v>
      </c>
      <c r="X58" s="9"/>
      <c r="Y58" s="22">
        <v>1.6082799999999999</v>
      </c>
      <c r="Z58" s="22">
        <v>164.88399999999999</v>
      </c>
      <c r="AA58" s="22">
        <v>-1.5206900000000001E-2</v>
      </c>
      <c r="AB58" s="22">
        <v>48</v>
      </c>
      <c r="AC58" s="22">
        <v>1.6073599999999999</v>
      </c>
      <c r="AD58">
        <f t="shared" si="4"/>
        <v>15.206900000000001</v>
      </c>
      <c r="AE58">
        <f t="shared" si="5"/>
        <v>24.456953131999999</v>
      </c>
      <c r="AF58" s="9"/>
      <c r="AG58" s="22">
        <v>0.14175399999999999</v>
      </c>
      <c r="AH58" s="22">
        <v>262.58600000000001</v>
      </c>
      <c r="AI58" s="22">
        <v>-1.6867099999999999E-2</v>
      </c>
      <c r="AJ58" s="22">
        <v>48</v>
      </c>
      <c r="AK58" s="22">
        <v>0.141235</v>
      </c>
      <c r="AL58">
        <f t="shared" si="6"/>
        <v>16.867100000000001</v>
      </c>
      <c r="AM58">
        <f t="shared" si="7"/>
        <v>2.3909788933999998</v>
      </c>
      <c r="AP58" s="9"/>
      <c r="AQ58" s="22">
        <v>1.6082799999999999</v>
      </c>
      <c r="AR58" s="22">
        <v>379.87900000000002</v>
      </c>
      <c r="AS58" s="22">
        <v>0.10623199999999999</v>
      </c>
      <c r="AT58" s="22">
        <v>48</v>
      </c>
      <c r="AU58" s="22">
        <v>7.9071000000000002E-2</v>
      </c>
      <c r="AV58">
        <f t="shared" si="8"/>
        <v>-106.232</v>
      </c>
      <c r="AW58">
        <f t="shared" si="9"/>
        <v>-170.85080095999999</v>
      </c>
      <c r="AX58" s="9"/>
      <c r="AY58" s="22">
        <v>0.14175399999999999</v>
      </c>
      <c r="AZ58" s="22">
        <v>466.58100000000002</v>
      </c>
      <c r="BA58" s="22">
        <v>-1.7446900000000001E-2</v>
      </c>
      <c r="BB58" s="22">
        <v>48</v>
      </c>
      <c r="BC58" s="22">
        <v>0.14114399999999999</v>
      </c>
      <c r="BD58">
        <f t="shared" si="10"/>
        <v>17.446900000000003</v>
      </c>
      <c r="BE58">
        <f t="shared" si="11"/>
        <v>2.4731678626000004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37.821199999999997</v>
      </c>
      <c r="I59" s="22">
        <v>-1.5634200000000001E-2</v>
      </c>
      <c r="J59" s="22">
        <v>49</v>
      </c>
      <c r="K59" s="22">
        <v>1.6027800000000001</v>
      </c>
      <c r="L59">
        <f t="shared" si="0"/>
        <v>15.634200000000002</v>
      </c>
      <c r="M59">
        <f t="shared" si="1"/>
        <v>25.065374808000001</v>
      </c>
      <c r="N59" s="9"/>
      <c r="O59" s="22">
        <v>0.14679</v>
      </c>
      <c r="P59" s="22">
        <v>108.797</v>
      </c>
      <c r="Q59" s="22">
        <v>-1.6696200000000001E-2</v>
      </c>
      <c r="R59" s="22">
        <v>49</v>
      </c>
      <c r="S59" s="22">
        <v>0.14627100000000001</v>
      </c>
      <c r="T59">
        <f t="shared" si="2"/>
        <v>16.696200000000001</v>
      </c>
      <c r="U59">
        <f t="shared" si="3"/>
        <v>2.450835198</v>
      </c>
      <c r="X59" s="9"/>
      <c r="Y59" s="22">
        <v>1.60324</v>
      </c>
      <c r="Z59" s="22">
        <v>164.98500000000001</v>
      </c>
      <c r="AA59" s="22">
        <v>-1.5255700000000001E-2</v>
      </c>
      <c r="AB59" s="22">
        <v>49</v>
      </c>
      <c r="AC59" s="22">
        <v>1.6018699999999999</v>
      </c>
      <c r="AD59">
        <f t="shared" si="4"/>
        <v>15.255700000000001</v>
      </c>
      <c r="AE59">
        <f t="shared" si="5"/>
        <v>24.458548468</v>
      </c>
      <c r="AF59" s="9"/>
      <c r="AG59" s="22">
        <v>0.14679</v>
      </c>
      <c r="AH59" s="22">
        <v>262.68700000000001</v>
      </c>
      <c r="AI59" s="22">
        <v>-1.6864000000000001E-2</v>
      </c>
      <c r="AJ59" s="22">
        <v>49</v>
      </c>
      <c r="AK59" s="22">
        <v>0.146393</v>
      </c>
      <c r="AL59">
        <f t="shared" si="6"/>
        <v>16.864000000000001</v>
      </c>
      <c r="AM59">
        <f t="shared" si="7"/>
        <v>2.4754665600000001</v>
      </c>
      <c r="AP59" s="9"/>
      <c r="AQ59" s="22">
        <v>1.60324</v>
      </c>
      <c r="AR59" s="22">
        <v>379.98</v>
      </c>
      <c r="AS59" s="22">
        <v>0.106476</v>
      </c>
      <c r="AT59" s="22">
        <v>49</v>
      </c>
      <c r="AU59" s="22">
        <v>7.90405E-2</v>
      </c>
      <c r="AV59">
        <f t="shared" si="8"/>
        <v>-106.476</v>
      </c>
      <c r="AW59">
        <f t="shared" si="9"/>
        <v>-170.70658223999999</v>
      </c>
      <c r="AX59" s="9"/>
      <c r="AY59" s="22">
        <v>0.14679</v>
      </c>
      <c r="AZ59" s="22">
        <v>466.68099999999998</v>
      </c>
      <c r="BA59" s="22">
        <v>-1.745E-2</v>
      </c>
      <c r="BB59" s="22">
        <v>49</v>
      </c>
      <c r="BC59" s="22">
        <v>0.146423</v>
      </c>
      <c r="BD59">
        <f t="shared" si="10"/>
        <v>17.45</v>
      </c>
      <c r="BE59">
        <f t="shared" si="11"/>
        <v>2.5614854999999999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37.921900000000001</v>
      </c>
      <c r="I60" s="22">
        <v>-1.5716600000000001E-2</v>
      </c>
      <c r="J60" s="22">
        <v>50</v>
      </c>
      <c r="K60" s="22">
        <v>1.5972900000000001</v>
      </c>
      <c r="L60">
        <f t="shared" si="0"/>
        <v>15.716600000000001</v>
      </c>
      <c r="M60">
        <f t="shared" si="1"/>
        <v>25.118427285999999</v>
      </c>
      <c r="N60" s="9"/>
      <c r="O60" s="22">
        <v>0.15182499999999999</v>
      </c>
      <c r="P60" s="22">
        <v>108.898</v>
      </c>
      <c r="Q60" s="22">
        <v>-1.6696200000000001E-2</v>
      </c>
      <c r="R60" s="22">
        <v>50</v>
      </c>
      <c r="S60" s="22">
        <v>0.15118400000000001</v>
      </c>
      <c r="T60">
        <f t="shared" si="2"/>
        <v>16.696200000000001</v>
      </c>
      <c r="U60">
        <f t="shared" si="3"/>
        <v>2.5349005650000001</v>
      </c>
      <c r="X60" s="9"/>
      <c r="Y60" s="22">
        <v>1.5982099999999999</v>
      </c>
      <c r="Z60" s="22">
        <v>165.08600000000001</v>
      </c>
      <c r="AA60" s="22">
        <v>-1.5273999999999999E-2</v>
      </c>
      <c r="AB60" s="22">
        <v>50</v>
      </c>
      <c r="AC60" s="22">
        <v>1.5972900000000001</v>
      </c>
      <c r="AD60">
        <f t="shared" si="4"/>
        <v>15.273999999999999</v>
      </c>
      <c r="AE60">
        <f t="shared" si="5"/>
        <v>24.411059539999997</v>
      </c>
      <c r="AF60" s="9"/>
      <c r="AG60" s="22">
        <v>0.15182499999999999</v>
      </c>
      <c r="AH60" s="22">
        <v>262.78699999999998</v>
      </c>
      <c r="AI60" s="22">
        <v>-1.6864000000000001E-2</v>
      </c>
      <c r="AJ60" s="22">
        <v>50</v>
      </c>
      <c r="AK60" s="22">
        <v>0.15127599999999999</v>
      </c>
      <c r="AL60">
        <f t="shared" si="6"/>
        <v>16.864000000000001</v>
      </c>
      <c r="AM60">
        <f t="shared" si="7"/>
        <v>2.5603767999999998</v>
      </c>
      <c r="AP60" s="9"/>
      <c r="AQ60" s="22">
        <v>1.5982099999999999</v>
      </c>
      <c r="AR60" s="22">
        <v>380.08100000000002</v>
      </c>
      <c r="AS60" s="22">
        <v>0.10668900000000001</v>
      </c>
      <c r="AT60" s="22">
        <v>50</v>
      </c>
      <c r="AU60" s="22">
        <v>7.90405E-2</v>
      </c>
      <c r="AV60">
        <f t="shared" si="8"/>
        <v>-106.68900000000001</v>
      </c>
      <c r="AW60">
        <f t="shared" si="9"/>
        <v>-170.51142669000001</v>
      </c>
      <c r="AX60" s="9"/>
      <c r="AY60" s="22">
        <v>0.15182499999999999</v>
      </c>
      <c r="AZ60" s="22">
        <v>466.78199999999998</v>
      </c>
      <c r="BA60" s="22">
        <v>-1.7453E-2</v>
      </c>
      <c r="BB60" s="22">
        <v>50</v>
      </c>
      <c r="BC60" s="22">
        <v>0.151306</v>
      </c>
      <c r="BD60">
        <f t="shared" si="10"/>
        <v>17.452999999999999</v>
      </c>
      <c r="BE60">
        <f t="shared" si="11"/>
        <v>2.6498017249999997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38.022599999999997</v>
      </c>
      <c r="I61" s="22">
        <v>-1.5756200000000001E-2</v>
      </c>
      <c r="J61" s="22">
        <v>51</v>
      </c>
      <c r="K61" s="22">
        <v>1.5921000000000001</v>
      </c>
      <c r="L61">
        <f t="shared" si="0"/>
        <v>15.756200000000002</v>
      </c>
      <c r="M61">
        <f t="shared" si="1"/>
        <v>25.102305154000003</v>
      </c>
      <c r="N61" s="9"/>
      <c r="O61" s="22">
        <v>0.15686</v>
      </c>
      <c r="P61" s="22">
        <v>108.999</v>
      </c>
      <c r="Q61" s="22">
        <v>-1.6684000000000001E-2</v>
      </c>
      <c r="R61" s="22">
        <v>51</v>
      </c>
      <c r="S61" s="22">
        <v>0.156281</v>
      </c>
      <c r="T61">
        <f t="shared" si="2"/>
        <v>16.684000000000001</v>
      </c>
      <c r="U61">
        <f t="shared" si="3"/>
        <v>2.61705224</v>
      </c>
      <c r="X61" s="9"/>
      <c r="Y61" s="22">
        <v>1.59317</v>
      </c>
      <c r="Z61" s="22">
        <v>165.18700000000001</v>
      </c>
      <c r="AA61" s="22">
        <v>-1.53137E-2</v>
      </c>
      <c r="AB61" s="22">
        <v>51</v>
      </c>
      <c r="AC61" s="22">
        <v>1.5927100000000001</v>
      </c>
      <c r="AD61">
        <f t="shared" si="4"/>
        <v>15.313699999999999</v>
      </c>
      <c r="AE61">
        <f t="shared" si="5"/>
        <v>24.397327428999997</v>
      </c>
      <c r="AF61" s="9"/>
      <c r="AG61" s="22">
        <v>0.15686</v>
      </c>
      <c r="AH61" s="22">
        <v>262.88799999999998</v>
      </c>
      <c r="AI61" s="22">
        <v>-1.6864000000000001E-2</v>
      </c>
      <c r="AJ61" s="22">
        <v>51</v>
      </c>
      <c r="AK61" s="22">
        <v>0.15615799999999999</v>
      </c>
      <c r="AL61">
        <f t="shared" si="6"/>
        <v>16.864000000000001</v>
      </c>
      <c r="AM61">
        <f t="shared" si="7"/>
        <v>2.6452870399999999</v>
      </c>
      <c r="AP61" s="9"/>
      <c r="AQ61" s="22">
        <v>1.59317</v>
      </c>
      <c r="AR61" s="22">
        <v>380.18099999999998</v>
      </c>
      <c r="AS61" s="22">
        <v>0.106445</v>
      </c>
      <c r="AT61" s="22">
        <v>51</v>
      </c>
      <c r="AU61" s="22">
        <v>7.9223600000000005E-2</v>
      </c>
      <c r="AV61">
        <f t="shared" si="8"/>
        <v>-106.44499999999999</v>
      </c>
      <c r="AW61">
        <f t="shared" si="9"/>
        <v>-169.58498064999998</v>
      </c>
      <c r="AX61" s="9"/>
      <c r="AY61" s="22">
        <v>0.15686</v>
      </c>
      <c r="AZ61" s="22">
        <v>466.88299999999998</v>
      </c>
      <c r="BA61" s="22">
        <v>-1.7446900000000001E-2</v>
      </c>
      <c r="BB61" s="22">
        <v>51</v>
      </c>
      <c r="BC61" s="22">
        <v>0.15634200000000001</v>
      </c>
      <c r="BD61">
        <f t="shared" si="10"/>
        <v>17.446900000000003</v>
      </c>
      <c r="BE61">
        <f t="shared" si="11"/>
        <v>2.7367207340000004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38.1233</v>
      </c>
      <c r="I62" s="22">
        <v>-1.5786700000000001E-2</v>
      </c>
      <c r="J62" s="22">
        <v>52</v>
      </c>
      <c r="K62" s="22">
        <v>1.58691</v>
      </c>
      <c r="L62">
        <f t="shared" si="0"/>
        <v>15.786700000000002</v>
      </c>
      <c r="M62">
        <f t="shared" si="1"/>
        <v>25.071331871000002</v>
      </c>
      <c r="N62" s="9"/>
      <c r="O62" s="22">
        <v>0.16189600000000001</v>
      </c>
      <c r="P62" s="22">
        <v>109.099</v>
      </c>
      <c r="Q62" s="22">
        <v>-1.6687E-2</v>
      </c>
      <c r="R62" s="22">
        <v>52</v>
      </c>
      <c r="S62" s="22">
        <v>0.16128500000000001</v>
      </c>
      <c r="T62">
        <f t="shared" si="2"/>
        <v>16.687000000000001</v>
      </c>
      <c r="U62">
        <f t="shared" si="3"/>
        <v>2.7015585520000003</v>
      </c>
      <c r="X62" s="9"/>
      <c r="Y62" s="22">
        <v>1.58813</v>
      </c>
      <c r="Z62" s="22">
        <v>165.28700000000001</v>
      </c>
      <c r="AA62" s="22">
        <v>-1.5347299999999999E-2</v>
      </c>
      <c r="AB62" s="22">
        <v>52</v>
      </c>
      <c r="AC62" s="22">
        <v>1.58752</v>
      </c>
      <c r="AD62">
        <f t="shared" si="4"/>
        <v>15.347299999999999</v>
      </c>
      <c r="AE62">
        <f t="shared" si="5"/>
        <v>24.373507548999999</v>
      </c>
      <c r="AF62" s="9"/>
      <c r="AG62" s="22">
        <v>0.16189600000000001</v>
      </c>
      <c r="AH62" s="22">
        <v>262.98899999999998</v>
      </c>
      <c r="AI62" s="22">
        <v>-1.6867099999999999E-2</v>
      </c>
      <c r="AJ62" s="22">
        <v>52</v>
      </c>
      <c r="AK62" s="22">
        <v>0.16122400000000001</v>
      </c>
      <c r="AL62">
        <f t="shared" si="6"/>
        <v>16.867100000000001</v>
      </c>
      <c r="AM62">
        <f t="shared" si="7"/>
        <v>2.7307160216000002</v>
      </c>
      <c r="AP62" s="9"/>
      <c r="AQ62" s="22">
        <v>1.58813</v>
      </c>
      <c r="AR62" s="22">
        <v>380.28199999999998</v>
      </c>
      <c r="AS62" s="22">
        <v>0.105225</v>
      </c>
      <c r="AT62" s="22">
        <v>52</v>
      </c>
      <c r="AU62" s="22">
        <v>7.90405E-2</v>
      </c>
      <c r="AV62">
        <f t="shared" si="8"/>
        <v>-105.22499999999999</v>
      </c>
      <c r="AW62">
        <f t="shared" si="9"/>
        <v>-167.11097924999999</v>
      </c>
      <c r="AX62" s="9"/>
      <c r="AY62" s="22">
        <v>0.16189600000000001</v>
      </c>
      <c r="AZ62" s="22">
        <v>466.983</v>
      </c>
      <c r="BA62" s="22">
        <v>-1.7453E-2</v>
      </c>
      <c r="BB62" s="22">
        <v>52</v>
      </c>
      <c r="BC62" s="22">
        <v>0.16134599999999999</v>
      </c>
      <c r="BD62">
        <f t="shared" si="10"/>
        <v>17.452999999999999</v>
      </c>
      <c r="BE62">
        <f t="shared" si="11"/>
        <v>2.8255708880000001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38.223999999999997</v>
      </c>
      <c r="I63" s="22">
        <v>-1.58417E-2</v>
      </c>
      <c r="J63" s="22">
        <v>53</v>
      </c>
      <c r="K63" s="22">
        <v>1.58264</v>
      </c>
      <c r="L63">
        <f t="shared" si="0"/>
        <v>15.841699999999999</v>
      </c>
      <c r="M63">
        <f t="shared" si="1"/>
        <v>25.07899527</v>
      </c>
      <c r="N63" s="9"/>
      <c r="O63" s="22">
        <v>0.166931</v>
      </c>
      <c r="P63" s="22">
        <v>109.2</v>
      </c>
      <c r="Q63" s="22">
        <v>-1.6690099999999999E-2</v>
      </c>
      <c r="R63" s="22">
        <v>53</v>
      </c>
      <c r="S63" s="22">
        <v>0.16628999999999999</v>
      </c>
      <c r="T63">
        <f t="shared" si="2"/>
        <v>16.690100000000001</v>
      </c>
      <c r="U63">
        <f t="shared" si="3"/>
        <v>2.7860950831000002</v>
      </c>
      <c r="X63" s="9"/>
      <c r="Y63" s="22">
        <v>1.5831</v>
      </c>
      <c r="Z63" s="22">
        <v>165.38800000000001</v>
      </c>
      <c r="AA63" s="22">
        <v>-1.53931E-2</v>
      </c>
      <c r="AB63" s="22">
        <v>53</v>
      </c>
      <c r="AC63" s="22">
        <v>1.5823400000000001</v>
      </c>
      <c r="AD63">
        <f t="shared" si="4"/>
        <v>15.3931</v>
      </c>
      <c r="AE63">
        <f t="shared" si="5"/>
        <v>24.36881661</v>
      </c>
      <c r="AF63" s="9"/>
      <c r="AG63" s="22">
        <v>0.166931</v>
      </c>
      <c r="AH63" s="22">
        <v>263.08999999999997</v>
      </c>
      <c r="AI63" s="22">
        <v>-1.6864000000000001E-2</v>
      </c>
      <c r="AJ63" s="22">
        <v>53</v>
      </c>
      <c r="AK63" s="22">
        <v>0.16644300000000001</v>
      </c>
      <c r="AL63">
        <f t="shared" si="6"/>
        <v>16.864000000000001</v>
      </c>
      <c r="AM63">
        <f t="shared" si="7"/>
        <v>2.8151243840000002</v>
      </c>
      <c r="AP63" s="9"/>
      <c r="AQ63" s="22">
        <v>1.5831</v>
      </c>
      <c r="AR63" s="22">
        <v>380.38299999999998</v>
      </c>
      <c r="AS63" s="22">
        <v>0.104919</v>
      </c>
      <c r="AT63" s="22">
        <v>53</v>
      </c>
      <c r="AU63" s="22">
        <v>7.9223600000000005E-2</v>
      </c>
      <c r="AV63">
        <f t="shared" si="8"/>
        <v>-104.919</v>
      </c>
      <c r="AW63">
        <f t="shared" si="9"/>
        <v>-166.09726889999999</v>
      </c>
      <c r="AX63" s="9"/>
      <c r="AY63" s="22">
        <v>0.166931</v>
      </c>
      <c r="AZ63" s="22">
        <v>467.084</v>
      </c>
      <c r="BA63" s="22">
        <v>-1.7468299999999999E-2</v>
      </c>
      <c r="BB63" s="22">
        <v>53</v>
      </c>
      <c r="BC63" s="22">
        <v>0.16628999999999999</v>
      </c>
      <c r="BD63">
        <f t="shared" si="10"/>
        <v>17.468299999999999</v>
      </c>
      <c r="BE63">
        <f t="shared" si="11"/>
        <v>2.9160007872999998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38.3247</v>
      </c>
      <c r="I64" s="22">
        <v>-1.5878300000000001E-2</v>
      </c>
      <c r="J64" s="22">
        <v>54</v>
      </c>
      <c r="K64" s="22">
        <v>1.57684</v>
      </c>
      <c r="L64">
        <f t="shared" si="0"/>
        <v>15.878300000000001</v>
      </c>
      <c r="M64">
        <f t="shared" si="1"/>
        <v>25.056910098000003</v>
      </c>
      <c r="N64" s="9"/>
      <c r="O64" s="22">
        <v>0.17196700000000001</v>
      </c>
      <c r="P64" s="22">
        <v>109.301</v>
      </c>
      <c r="Q64" s="22">
        <v>-1.6690099999999999E-2</v>
      </c>
      <c r="R64" s="22">
        <v>54</v>
      </c>
      <c r="S64" s="22">
        <v>0.17144799999999999</v>
      </c>
      <c r="T64">
        <f t="shared" si="2"/>
        <v>16.690100000000001</v>
      </c>
      <c r="U64">
        <f t="shared" si="3"/>
        <v>2.8701464267000003</v>
      </c>
      <c r="X64" s="9"/>
      <c r="Y64" s="22">
        <v>1.57806</v>
      </c>
      <c r="Z64" s="22">
        <v>165.489</v>
      </c>
      <c r="AA64" s="22">
        <v>-1.54144E-2</v>
      </c>
      <c r="AB64" s="22">
        <v>54</v>
      </c>
      <c r="AC64" s="22">
        <v>1.5771500000000001</v>
      </c>
      <c r="AD64">
        <f t="shared" si="4"/>
        <v>15.414400000000001</v>
      </c>
      <c r="AE64">
        <f t="shared" si="5"/>
        <v>24.324848064000001</v>
      </c>
      <c r="AF64" s="9"/>
      <c r="AG64" s="22">
        <v>0.17196700000000001</v>
      </c>
      <c r="AH64" s="22">
        <v>263.19</v>
      </c>
      <c r="AI64" s="22">
        <v>-1.6864000000000001E-2</v>
      </c>
      <c r="AJ64" s="22">
        <v>54</v>
      </c>
      <c r="AK64" s="22">
        <v>0.1716</v>
      </c>
      <c r="AL64">
        <f t="shared" si="6"/>
        <v>16.864000000000001</v>
      </c>
      <c r="AM64">
        <f t="shared" si="7"/>
        <v>2.9000514880000003</v>
      </c>
      <c r="AP64" s="9"/>
      <c r="AQ64" s="22">
        <v>1.57806</v>
      </c>
      <c r="AR64" s="22">
        <v>380.483</v>
      </c>
      <c r="AS64" s="22">
        <v>0.104279</v>
      </c>
      <c r="AT64" s="22">
        <v>54</v>
      </c>
      <c r="AU64" s="22">
        <v>7.9498299999999994E-2</v>
      </c>
      <c r="AV64">
        <f t="shared" si="8"/>
        <v>-104.279</v>
      </c>
      <c r="AW64">
        <f t="shared" si="9"/>
        <v>-164.55851873999998</v>
      </c>
      <c r="AX64" s="9"/>
      <c r="AY64" s="22">
        <v>0.17196700000000001</v>
      </c>
      <c r="AZ64" s="22">
        <v>467.185</v>
      </c>
      <c r="BA64" s="22">
        <v>-1.7440799999999999E-2</v>
      </c>
      <c r="BB64" s="22">
        <v>54</v>
      </c>
      <c r="BC64" s="22">
        <v>0.17147799999999999</v>
      </c>
      <c r="BD64">
        <f t="shared" si="10"/>
        <v>17.440799999999999</v>
      </c>
      <c r="BE64">
        <f t="shared" si="11"/>
        <v>2.9992420536000002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38.425400000000003</v>
      </c>
      <c r="I65" s="22">
        <v>-1.59271E-2</v>
      </c>
      <c r="J65" s="22">
        <v>55</v>
      </c>
      <c r="K65" s="22">
        <v>1.5722700000000001</v>
      </c>
      <c r="L65">
        <f t="shared" si="0"/>
        <v>15.927099999999999</v>
      </c>
      <c r="M65">
        <f t="shared" si="1"/>
        <v>25.053806112999997</v>
      </c>
      <c r="N65" s="9"/>
      <c r="O65" s="22">
        <v>0.17700199999999999</v>
      </c>
      <c r="P65" s="22">
        <v>109.402</v>
      </c>
      <c r="Q65" s="22">
        <v>-1.6690099999999999E-2</v>
      </c>
      <c r="R65" s="22">
        <v>55</v>
      </c>
      <c r="S65" s="22">
        <v>0.176117</v>
      </c>
      <c r="T65">
        <f t="shared" si="2"/>
        <v>16.690100000000001</v>
      </c>
      <c r="U65">
        <f t="shared" si="3"/>
        <v>2.9541810802000001</v>
      </c>
      <c r="X65" s="9"/>
      <c r="Y65" s="22">
        <v>1.5730299999999999</v>
      </c>
      <c r="Z65" s="22">
        <v>165.589</v>
      </c>
      <c r="AA65" s="22">
        <v>-1.5450999999999999E-2</v>
      </c>
      <c r="AB65" s="22">
        <v>55</v>
      </c>
      <c r="AC65" s="22">
        <v>1.5722700000000001</v>
      </c>
      <c r="AD65">
        <f t="shared" si="4"/>
        <v>15.450999999999999</v>
      </c>
      <c r="AE65">
        <f t="shared" si="5"/>
        <v>24.304886529999997</v>
      </c>
      <c r="AF65" s="9"/>
      <c r="AG65" s="22">
        <v>0.17700199999999999</v>
      </c>
      <c r="AH65" s="22">
        <v>263.291</v>
      </c>
      <c r="AI65" s="22">
        <v>-1.6864000000000001E-2</v>
      </c>
      <c r="AJ65" s="22">
        <v>55</v>
      </c>
      <c r="AK65" s="22">
        <v>0.17639199999999999</v>
      </c>
      <c r="AL65">
        <f t="shared" si="6"/>
        <v>16.864000000000001</v>
      </c>
      <c r="AM65">
        <f t="shared" si="7"/>
        <v>2.984961728</v>
      </c>
      <c r="AP65" s="9"/>
      <c r="AQ65" s="22">
        <v>1.5730299999999999</v>
      </c>
      <c r="AR65" s="22">
        <v>380.584</v>
      </c>
      <c r="AS65" s="22">
        <v>0.104279</v>
      </c>
      <c r="AT65" s="22">
        <v>55</v>
      </c>
      <c r="AU65" s="22">
        <v>7.9620399999999994E-2</v>
      </c>
      <c r="AV65">
        <f t="shared" si="8"/>
        <v>-104.279</v>
      </c>
      <c r="AW65">
        <f t="shared" si="9"/>
        <v>-164.03399536999999</v>
      </c>
      <c r="AX65" s="9"/>
      <c r="AY65" s="22">
        <v>0.17700199999999999</v>
      </c>
      <c r="AZ65" s="22">
        <v>467.28500000000003</v>
      </c>
      <c r="BA65" s="22">
        <v>-1.7434700000000001E-2</v>
      </c>
      <c r="BB65" s="22">
        <v>55</v>
      </c>
      <c r="BC65" s="22">
        <v>0.176483</v>
      </c>
      <c r="BD65">
        <f t="shared" si="10"/>
        <v>17.434699999999999</v>
      </c>
      <c r="BE65">
        <f t="shared" si="11"/>
        <v>3.0859767693999998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38.5261</v>
      </c>
      <c r="I66" s="22">
        <v>-1.5948500000000001E-2</v>
      </c>
      <c r="J66" s="22">
        <v>56</v>
      </c>
      <c r="K66" s="22">
        <v>1.56708</v>
      </c>
      <c r="L66">
        <f t="shared" si="0"/>
        <v>15.948500000000001</v>
      </c>
      <c r="M66">
        <f t="shared" si="1"/>
        <v>25.007088515000003</v>
      </c>
      <c r="N66" s="9"/>
      <c r="O66" s="22">
        <v>0.182037</v>
      </c>
      <c r="P66" s="22">
        <v>109.502</v>
      </c>
      <c r="Q66" s="22">
        <v>-1.6690099999999999E-2</v>
      </c>
      <c r="R66" s="22">
        <v>56</v>
      </c>
      <c r="S66" s="22">
        <v>0.18151900000000001</v>
      </c>
      <c r="T66">
        <f t="shared" si="2"/>
        <v>16.690100000000001</v>
      </c>
      <c r="U66">
        <f t="shared" si="3"/>
        <v>3.0382157337000004</v>
      </c>
      <c r="X66" s="9"/>
      <c r="Y66" s="22">
        <v>1.56799</v>
      </c>
      <c r="Z66" s="22">
        <v>165.69</v>
      </c>
      <c r="AA66" s="22">
        <v>-1.54907E-2</v>
      </c>
      <c r="AB66" s="22">
        <v>56</v>
      </c>
      <c r="AC66" s="22">
        <v>1.56769</v>
      </c>
      <c r="AD66">
        <f t="shared" si="4"/>
        <v>15.4907</v>
      </c>
      <c r="AE66">
        <f t="shared" si="5"/>
        <v>24.289262693000001</v>
      </c>
      <c r="AF66" s="9"/>
      <c r="AG66" s="22">
        <v>0.182037</v>
      </c>
      <c r="AH66" s="22">
        <v>263.392</v>
      </c>
      <c r="AI66" s="22">
        <v>-1.6870099999999999E-2</v>
      </c>
      <c r="AJ66" s="22">
        <v>56</v>
      </c>
      <c r="AK66" s="22">
        <v>0.181396</v>
      </c>
      <c r="AL66">
        <f t="shared" si="6"/>
        <v>16.870100000000001</v>
      </c>
      <c r="AM66">
        <f t="shared" si="7"/>
        <v>3.0709823937</v>
      </c>
      <c r="AP66" s="9"/>
      <c r="AQ66" s="22">
        <v>1.56799</v>
      </c>
      <c r="AR66" s="22">
        <v>380.685</v>
      </c>
      <c r="AS66" s="22">
        <v>0.104431</v>
      </c>
      <c r="AT66" s="22">
        <v>56</v>
      </c>
      <c r="AU66" s="22">
        <v>7.9498299999999994E-2</v>
      </c>
      <c r="AV66">
        <f t="shared" si="8"/>
        <v>-104.431</v>
      </c>
      <c r="AW66">
        <f t="shared" si="9"/>
        <v>-163.74676368999999</v>
      </c>
      <c r="AX66" s="9"/>
      <c r="AY66" s="22">
        <v>0.182037</v>
      </c>
      <c r="AZ66" s="22">
        <v>467.38600000000002</v>
      </c>
      <c r="BA66" s="22">
        <v>-1.745E-2</v>
      </c>
      <c r="BB66" s="22">
        <v>56</v>
      </c>
      <c r="BC66" s="22">
        <v>0.181335</v>
      </c>
      <c r="BD66">
        <f t="shared" si="10"/>
        <v>17.45</v>
      </c>
      <c r="BE66">
        <f t="shared" si="11"/>
        <v>3.17654565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38.626800000000003</v>
      </c>
      <c r="I67" s="22">
        <v>-1.5963700000000001E-2</v>
      </c>
      <c r="J67" s="22">
        <v>57</v>
      </c>
      <c r="K67" s="22">
        <v>1.56219</v>
      </c>
      <c r="L67">
        <f t="shared" si="0"/>
        <v>15.963700000000001</v>
      </c>
      <c r="M67">
        <f t="shared" si="1"/>
        <v>24.950624552000001</v>
      </c>
      <c r="N67" s="9"/>
      <c r="O67" s="22">
        <v>0.18707299999999999</v>
      </c>
      <c r="P67" s="22">
        <v>109.60299999999999</v>
      </c>
      <c r="Q67" s="22">
        <v>-1.6687E-2</v>
      </c>
      <c r="R67" s="22">
        <v>57</v>
      </c>
      <c r="S67" s="22">
        <v>0.18640100000000001</v>
      </c>
      <c r="T67">
        <f t="shared" si="2"/>
        <v>16.687000000000001</v>
      </c>
      <c r="U67">
        <f t="shared" si="3"/>
        <v>3.1216871510000002</v>
      </c>
      <c r="X67" s="9"/>
      <c r="Y67" s="22">
        <v>1.5629599999999999</v>
      </c>
      <c r="Z67" s="22">
        <v>165.791</v>
      </c>
      <c r="AA67" s="22">
        <v>-1.54968E-2</v>
      </c>
      <c r="AB67" s="22">
        <v>57</v>
      </c>
      <c r="AC67" s="22">
        <v>1.56189</v>
      </c>
      <c r="AD67">
        <f t="shared" si="4"/>
        <v>15.4968</v>
      </c>
      <c r="AE67">
        <f t="shared" si="5"/>
        <v>24.220878528</v>
      </c>
      <c r="AF67" s="9"/>
      <c r="AG67" s="22">
        <v>0.18707299999999999</v>
      </c>
      <c r="AH67" s="22">
        <v>263.49200000000002</v>
      </c>
      <c r="AI67" s="22">
        <v>-1.68793E-2</v>
      </c>
      <c r="AJ67" s="22">
        <v>57</v>
      </c>
      <c r="AK67" s="22">
        <v>0.186249</v>
      </c>
      <c r="AL67">
        <f t="shared" si="6"/>
        <v>16.879300000000001</v>
      </c>
      <c r="AM67">
        <f t="shared" si="7"/>
        <v>3.1576612889</v>
      </c>
      <c r="AP67" s="9"/>
      <c r="AQ67" s="22">
        <v>1.5629599999999999</v>
      </c>
      <c r="AR67" s="22">
        <v>380.78500000000003</v>
      </c>
      <c r="AS67" s="22">
        <v>0.104156</v>
      </c>
      <c r="AT67" s="22">
        <v>57</v>
      </c>
      <c r="AU67" s="22">
        <v>7.9528799999999997E-2</v>
      </c>
      <c r="AV67">
        <f t="shared" si="8"/>
        <v>-104.15599999999999</v>
      </c>
      <c r="AW67">
        <f t="shared" si="9"/>
        <v>-162.79166175999998</v>
      </c>
      <c r="AX67" s="9"/>
      <c r="AY67" s="22">
        <v>0.18707299999999999</v>
      </c>
      <c r="AZ67" s="22">
        <v>467.48700000000002</v>
      </c>
      <c r="BA67" s="22">
        <v>-1.74652E-2</v>
      </c>
      <c r="BB67" s="22">
        <v>57</v>
      </c>
      <c r="BC67" s="22">
        <v>0.18679799999999999</v>
      </c>
      <c r="BD67">
        <f t="shared" si="10"/>
        <v>17.465199999999999</v>
      </c>
      <c r="BE67">
        <f t="shared" si="11"/>
        <v>3.2672673595999999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38.727600000000002</v>
      </c>
      <c r="I68" s="22">
        <v>-1.5972900000000002E-2</v>
      </c>
      <c r="J68" s="22">
        <v>58</v>
      </c>
      <c r="K68" s="22">
        <v>1.55701</v>
      </c>
      <c r="L68">
        <f t="shared" si="0"/>
        <v>15.972900000000001</v>
      </c>
      <c r="M68">
        <f t="shared" si="1"/>
        <v>24.884500368000001</v>
      </c>
      <c r="N68" s="9"/>
      <c r="O68" s="22">
        <v>0.192108</v>
      </c>
      <c r="P68" s="22">
        <v>109.70399999999999</v>
      </c>
      <c r="Q68" s="22">
        <v>-1.6696200000000001E-2</v>
      </c>
      <c r="R68" s="22">
        <v>58</v>
      </c>
      <c r="S68" s="22">
        <v>0.19168099999999999</v>
      </c>
      <c r="T68">
        <f t="shared" si="2"/>
        <v>16.696200000000001</v>
      </c>
      <c r="U68">
        <f t="shared" si="3"/>
        <v>3.2074735896000002</v>
      </c>
      <c r="X68" s="9"/>
      <c r="Y68" s="22">
        <v>1.55792</v>
      </c>
      <c r="Z68" s="22">
        <v>165.892</v>
      </c>
      <c r="AA68" s="22">
        <v>-1.5533399999999999E-2</v>
      </c>
      <c r="AB68" s="22">
        <v>58</v>
      </c>
      <c r="AC68" s="22">
        <v>1.55701</v>
      </c>
      <c r="AD68">
        <f t="shared" si="4"/>
        <v>15.533399999999999</v>
      </c>
      <c r="AE68">
        <f t="shared" si="5"/>
        <v>24.199794527999998</v>
      </c>
      <c r="AF68" s="9"/>
      <c r="AG68" s="22">
        <v>0.192108</v>
      </c>
      <c r="AH68" s="22">
        <v>263.59300000000002</v>
      </c>
      <c r="AI68" s="22">
        <v>-1.6861000000000001E-2</v>
      </c>
      <c r="AJ68" s="22">
        <v>58</v>
      </c>
      <c r="AK68" s="22">
        <v>0.191528</v>
      </c>
      <c r="AL68">
        <f t="shared" si="6"/>
        <v>16.861000000000001</v>
      </c>
      <c r="AM68">
        <f t="shared" si="7"/>
        <v>3.2391329880000002</v>
      </c>
      <c r="AP68" s="9"/>
      <c r="AQ68" s="22">
        <v>1.55792</v>
      </c>
      <c r="AR68" s="22">
        <v>380.88600000000002</v>
      </c>
      <c r="AS68" s="22">
        <v>9.5367400000000005E-2</v>
      </c>
      <c r="AT68" s="22">
        <v>58</v>
      </c>
      <c r="AU68" s="22">
        <v>7.8826900000000005E-2</v>
      </c>
      <c r="AV68">
        <f t="shared" si="8"/>
        <v>-95.367400000000004</v>
      </c>
      <c r="AW68">
        <f t="shared" si="9"/>
        <v>-148.57477980800002</v>
      </c>
      <c r="AX68" s="9"/>
      <c r="AY68" s="22">
        <v>0.192108</v>
      </c>
      <c r="AZ68" s="22">
        <v>467.58800000000002</v>
      </c>
      <c r="BA68" s="22">
        <v>-1.7474400000000001E-2</v>
      </c>
      <c r="BB68" s="22">
        <v>58</v>
      </c>
      <c r="BC68" s="22">
        <v>0.191528</v>
      </c>
      <c r="BD68">
        <f t="shared" si="10"/>
        <v>17.474400000000003</v>
      </c>
      <c r="BE68">
        <f t="shared" si="11"/>
        <v>3.3569720352000005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38.828299999999999</v>
      </c>
      <c r="I69" s="22">
        <v>-1.6012599999999998E-2</v>
      </c>
      <c r="J69" s="22">
        <v>59</v>
      </c>
      <c r="K69" s="22">
        <v>1.55243</v>
      </c>
      <c r="L69">
        <f t="shared" si="0"/>
        <v>16.012599999999999</v>
      </c>
      <c r="M69">
        <f t="shared" si="1"/>
        <v>24.865806414000001</v>
      </c>
      <c r="N69" s="9"/>
      <c r="O69" s="22">
        <v>0.19714400000000001</v>
      </c>
      <c r="P69" s="22">
        <v>109.804</v>
      </c>
      <c r="Q69" s="22">
        <v>-1.6687E-2</v>
      </c>
      <c r="R69" s="22">
        <v>59</v>
      </c>
      <c r="S69" s="22">
        <v>0.19659399999999999</v>
      </c>
      <c r="T69">
        <f t="shared" si="2"/>
        <v>16.687000000000001</v>
      </c>
      <c r="U69">
        <f t="shared" si="3"/>
        <v>3.2897419280000006</v>
      </c>
      <c r="X69" s="9"/>
      <c r="Y69" s="22">
        <v>1.5528900000000001</v>
      </c>
      <c r="Z69" s="22">
        <v>165.99199999999999</v>
      </c>
      <c r="AA69" s="22">
        <v>-1.55792E-2</v>
      </c>
      <c r="AB69" s="22">
        <v>59</v>
      </c>
      <c r="AC69" s="22">
        <v>1.5515099999999999</v>
      </c>
      <c r="AD69">
        <f t="shared" si="4"/>
        <v>15.5792</v>
      </c>
      <c r="AE69">
        <f t="shared" si="5"/>
        <v>24.192783888000001</v>
      </c>
      <c r="AF69" s="9"/>
      <c r="AG69" s="22">
        <v>0.19714400000000001</v>
      </c>
      <c r="AH69" s="22">
        <v>263.69400000000002</v>
      </c>
      <c r="AI69" s="22">
        <v>-1.6870099999999999E-2</v>
      </c>
      <c r="AJ69" s="22">
        <v>59</v>
      </c>
      <c r="AK69" s="22">
        <v>0.19686899999999999</v>
      </c>
      <c r="AL69">
        <f t="shared" si="6"/>
        <v>16.870100000000001</v>
      </c>
      <c r="AM69">
        <f t="shared" si="7"/>
        <v>3.3258389944000002</v>
      </c>
      <c r="AP69" s="9"/>
      <c r="AQ69" s="22">
        <v>1.5528900000000001</v>
      </c>
      <c r="AR69" s="22">
        <v>380.98700000000002</v>
      </c>
      <c r="AS69" s="22">
        <v>9.5672599999999997E-2</v>
      </c>
      <c r="AT69" s="22">
        <v>59</v>
      </c>
      <c r="AU69" s="22">
        <v>7.9009999999999997E-2</v>
      </c>
      <c r="AV69">
        <f t="shared" si="8"/>
        <v>-95.672600000000003</v>
      </c>
      <c r="AW69">
        <f t="shared" si="9"/>
        <v>-148.56902381400002</v>
      </c>
      <c r="AX69" s="9"/>
      <c r="AY69" s="22">
        <v>0.19714400000000001</v>
      </c>
      <c r="AZ69" s="22">
        <v>467.68799999999999</v>
      </c>
      <c r="BA69" s="22">
        <v>-1.7443799999999999E-2</v>
      </c>
      <c r="BB69" s="22">
        <v>59</v>
      </c>
      <c r="BC69" s="22">
        <v>0.19653300000000001</v>
      </c>
      <c r="BD69">
        <f t="shared" si="10"/>
        <v>17.4438</v>
      </c>
      <c r="BE69">
        <f t="shared" si="11"/>
        <v>3.4389405072000003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38.929000000000002</v>
      </c>
      <c r="I70" s="22">
        <v>-1.60217E-2</v>
      </c>
      <c r="J70" s="22">
        <v>60</v>
      </c>
      <c r="K70" s="22">
        <v>1.54755</v>
      </c>
      <c r="L70">
        <f t="shared" si="0"/>
        <v>16.021699999999999</v>
      </c>
      <c r="M70">
        <f t="shared" si="1"/>
        <v>24.799188344999997</v>
      </c>
      <c r="N70" s="9"/>
      <c r="O70" s="22">
        <v>0.202179</v>
      </c>
      <c r="P70" s="22">
        <v>109.905</v>
      </c>
      <c r="Q70" s="22">
        <v>-1.6684000000000001E-2</v>
      </c>
      <c r="R70" s="22">
        <v>60</v>
      </c>
      <c r="S70" s="22">
        <v>0.20169100000000001</v>
      </c>
      <c r="T70">
        <f t="shared" si="2"/>
        <v>16.684000000000001</v>
      </c>
      <c r="U70">
        <f t="shared" si="3"/>
        <v>3.3731544360000001</v>
      </c>
      <c r="X70" s="9"/>
      <c r="Y70" s="22">
        <v>1.5478499999999999</v>
      </c>
      <c r="Z70" s="22">
        <v>166.09299999999999</v>
      </c>
      <c r="AA70" s="22">
        <v>-1.5606699999999999E-2</v>
      </c>
      <c r="AB70" s="22">
        <v>60</v>
      </c>
      <c r="AC70" s="22">
        <v>1.54694</v>
      </c>
      <c r="AD70">
        <f t="shared" si="4"/>
        <v>15.6067</v>
      </c>
      <c r="AE70">
        <f t="shared" si="5"/>
        <v>24.156830594999999</v>
      </c>
      <c r="AF70" s="9"/>
      <c r="AG70" s="22">
        <v>0.202179</v>
      </c>
      <c r="AH70" s="22">
        <v>263.79500000000002</v>
      </c>
      <c r="AI70" s="22">
        <v>-1.6873200000000001E-2</v>
      </c>
      <c r="AJ70" s="22">
        <v>60</v>
      </c>
      <c r="AK70" s="22">
        <v>0.201569</v>
      </c>
      <c r="AL70">
        <f t="shared" si="6"/>
        <v>16.873200000000001</v>
      </c>
      <c r="AM70">
        <f t="shared" si="7"/>
        <v>3.4114067027999999</v>
      </c>
      <c r="AP70" s="9"/>
      <c r="AQ70" s="22">
        <v>1.5478499999999999</v>
      </c>
      <c r="AR70" s="22">
        <v>381.08800000000002</v>
      </c>
      <c r="AS70" s="22">
        <v>9.5001199999999994E-2</v>
      </c>
      <c r="AT70" s="22">
        <v>60</v>
      </c>
      <c r="AU70" s="22">
        <v>7.9223600000000005E-2</v>
      </c>
      <c r="AV70">
        <f t="shared" si="8"/>
        <v>-95.001199999999997</v>
      </c>
      <c r="AW70">
        <f t="shared" si="9"/>
        <v>-147.04760741999999</v>
      </c>
      <c r="AX70" s="9"/>
      <c r="AY70" s="22">
        <v>0.202179</v>
      </c>
      <c r="AZ70" s="22">
        <v>467.78899999999999</v>
      </c>
      <c r="BA70" s="22">
        <v>-1.7446900000000001E-2</v>
      </c>
      <c r="BB70" s="22">
        <v>60</v>
      </c>
      <c r="BC70" s="22">
        <v>0.20169100000000001</v>
      </c>
      <c r="BD70">
        <f t="shared" si="10"/>
        <v>17.446900000000003</v>
      </c>
      <c r="BE70">
        <f t="shared" si="11"/>
        <v>3.5273967951000005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39.029699999999998</v>
      </c>
      <c r="I71" s="22">
        <v>-1.6058300000000001E-2</v>
      </c>
      <c r="J71" s="22">
        <v>61</v>
      </c>
      <c r="K71" s="22">
        <v>1.5414399999999999</v>
      </c>
      <c r="L71">
        <f t="shared" si="0"/>
        <v>16.058300000000003</v>
      </c>
      <c r="M71">
        <f t="shared" si="1"/>
        <v>24.775066406000004</v>
      </c>
      <c r="N71" s="9"/>
      <c r="O71" s="22">
        <v>0.20721400000000001</v>
      </c>
      <c r="P71" s="22">
        <v>110.006</v>
      </c>
      <c r="Q71" s="22">
        <v>-1.6684000000000001E-2</v>
      </c>
      <c r="R71" s="22">
        <v>61</v>
      </c>
      <c r="S71" s="22">
        <v>0.20663500000000001</v>
      </c>
      <c r="T71">
        <f t="shared" si="2"/>
        <v>16.684000000000001</v>
      </c>
      <c r="U71">
        <f t="shared" si="3"/>
        <v>3.4571583760000002</v>
      </c>
      <c r="X71" s="9"/>
      <c r="Y71" s="22">
        <v>1.5428200000000001</v>
      </c>
      <c r="Z71" s="22">
        <v>166.19399999999999</v>
      </c>
      <c r="AA71" s="22">
        <v>-1.5634200000000001E-2</v>
      </c>
      <c r="AB71" s="22">
        <v>61</v>
      </c>
      <c r="AC71" s="22">
        <v>1.5426599999999999</v>
      </c>
      <c r="AD71">
        <f t="shared" si="4"/>
        <v>15.634200000000002</v>
      </c>
      <c r="AE71">
        <f t="shared" si="5"/>
        <v>24.120756444000005</v>
      </c>
      <c r="AF71" s="9"/>
      <c r="AG71" s="22">
        <v>0.20721400000000001</v>
      </c>
      <c r="AH71" s="22">
        <v>263.89499999999998</v>
      </c>
      <c r="AI71" s="22">
        <v>-1.6867099999999999E-2</v>
      </c>
      <c r="AJ71" s="22">
        <v>61</v>
      </c>
      <c r="AK71" s="22">
        <v>0.206848</v>
      </c>
      <c r="AL71">
        <f t="shared" si="6"/>
        <v>16.867100000000001</v>
      </c>
      <c r="AM71">
        <f t="shared" si="7"/>
        <v>3.4950992594000003</v>
      </c>
      <c r="AP71" s="9"/>
      <c r="AQ71" s="22">
        <v>1.5428200000000001</v>
      </c>
      <c r="AR71" s="22">
        <v>381.18799999999999</v>
      </c>
      <c r="AS71" s="22">
        <v>9.4726599999999994E-2</v>
      </c>
      <c r="AT71" s="22">
        <v>61</v>
      </c>
      <c r="AU71" s="22">
        <v>7.9437300000000002E-2</v>
      </c>
      <c r="AV71">
        <f t="shared" si="8"/>
        <v>-94.726599999999991</v>
      </c>
      <c r="AW71">
        <f t="shared" si="9"/>
        <v>-146.14609301199999</v>
      </c>
      <c r="AX71" s="9"/>
      <c r="AY71" s="22">
        <v>0.20721400000000001</v>
      </c>
      <c r="AZ71" s="22">
        <v>467.89</v>
      </c>
      <c r="BA71" s="22">
        <v>-1.7440799999999999E-2</v>
      </c>
      <c r="BB71" s="22">
        <v>61</v>
      </c>
      <c r="BC71" s="22">
        <v>0.206543</v>
      </c>
      <c r="BD71">
        <f t="shared" si="10"/>
        <v>17.440799999999999</v>
      </c>
      <c r="BE71">
        <f t="shared" si="11"/>
        <v>3.6139779312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39.130400000000002</v>
      </c>
      <c r="I72" s="22">
        <v>-1.6076699999999999E-2</v>
      </c>
      <c r="J72" s="22">
        <v>62</v>
      </c>
      <c r="K72" s="22">
        <v>1.53687</v>
      </c>
      <c r="L72">
        <f t="shared" si="0"/>
        <v>16.076699999999999</v>
      </c>
      <c r="M72">
        <f t="shared" si="1"/>
        <v>24.722427725999996</v>
      </c>
      <c r="N72" s="9"/>
      <c r="O72" s="22">
        <v>0.21224999999999999</v>
      </c>
      <c r="P72" s="22">
        <v>110.10599999999999</v>
      </c>
      <c r="Q72" s="22">
        <v>-1.6677899999999999E-2</v>
      </c>
      <c r="R72" s="22">
        <v>62</v>
      </c>
      <c r="S72" s="22">
        <v>0.21160899999999999</v>
      </c>
      <c r="T72">
        <f t="shared" si="2"/>
        <v>16.677899999999998</v>
      </c>
      <c r="U72">
        <f t="shared" si="3"/>
        <v>3.5398842749999995</v>
      </c>
      <c r="X72" s="9"/>
      <c r="Y72" s="22">
        <v>1.5377799999999999</v>
      </c>
      <c r="Z72" s="22">
        <v>166.29400000000001</v>
      </c>
      <c r="AA72" s="22">
        <v>-1.5646400000000001E-2</v>
      </c>
      <c r="AB72" s="22">
        <v>62</v>
      </c>
      <c r="AC72" s="22">
        <v>1.53687</v>
      </c>
      <c r="AD72">
        <f t="shared" si="4"/>
        <v>15.646400000000002</v>
      </c>
      <c r="AE72">
        <f t="shared" si="5"/>
        <v>24.060720992</v>
      </c>
      <c r="AF72" s="9"/>
      <c r="AG72" s="22">
        <v>0.21224999999999999</v>
      </c>
      <c r="AH72" s="22">
        <v>263.99599999999998</v>
      </c>
      <c r="AI72" s="22">
        <v>-1.6873200000000001E-2</v>
      </c>
      <c r="AJ72" s="22">
        <v>62</v>
      </c>
      <c r="AK72" s="22">
        <v>0.21157799999999999</v>
      </c>
      <c r="AL72">
        <f t="shared" si="6"/>
        <v>16.873200000000001</v>
      </c>
      <c r="AM72">
        <f t="shared" si="7"/>
        <v>3.5813367</v>
      </c>
      <c r="AP72" s="9"/>
      <c r="AQ72" s="22">
        <v>1.5377799999999999</v>
      </c>
      <c r="AR72" s="22">
        <v>381.28899999999999</v>
      </c>
      <c r="AS72" s="22">
        <v>9.4207799999999994E-2</v>
      </c>
      <c r="AT72" s="22">
        <v>62</v>
      </c>
      <c r="AU72" s="22">
        <v>8.0017099999999994E-2</v>
      </c>
      <c r="AV72">
        <f t="shared" si="8"/>
        <v>-94.207799999999992</v>
      </c>
      <c r="AW72">
        <f t="shared" si="9"/>
        <v>-144.87087068399998</v>
      </c>
      <c r="AX72" s="9"/>
      <c r="AY72" s="22">
        <v>0.21224999999999999</v>
      </c>
      <c r="AZ72" s="22">
        <v>467.99</v>
      </c>
      <c r="BA72" s="22">
        <v>-1.7446900000000001E-2</v>
      </c>
      <c r="BB72" s="22">
        <v>62</v>
      </c>
      <c r="BC72" s="22">
        <v>0.21163899999999999</v>
      </c>
      <c r="BD72">
        <f t="shared" si="10"/>
        <v>17.446900000000003</v>
      </c>
      <c r="BE72">
        <f t="shared" si="11"/>
        <v>3.7031045250000005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39.231099999999998</v>
      </c>
      <c r="I73" s="22">
        <v>-1.61011E-2</v>
      </c>
      <c r="J73" s="22">
        <v>63</v>
      </c>
      <c r="K73" s="22">
        <v>1.5319799999999999</v>
      </c>
      <c r="L73">
        <f t="shared" si="0"/>
        <v>16.101099999999999</v>
      </c>
      <c r="M73">
        <f t="shared" si="1"/>
        <v>24.678961025</v>
      </c>
      <c r="N73" s="9"/>
      <c r="O73" s="22">
        <v>0.21728500000000001</v>
      </c>
      <c r="P73" s="22">
        <v>110.20699999999999</v>
      </c>
      <c r="Q73" s="22">
        <v>-1.66748E-2</v>
      </c>
      <c r="R73" s="22">
        <v>63</v>
      </c>
      <c r="S73" s="22">
        <v>0.216553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166.39500000000001</v>
      </c>
      <c r="AA73" s="22">
        <v>-1.5673800000000002E-2</v>
      </c>
      <c r="AB73" s="22">
        <v>63</v>
      </c>
      <c r="AC73" s="22">
        <v>1.5319799999999999</v>
      </c>
      <c r="AD73">
        <f t="shared" si="4"/>
        <v>15.673800000000002</v>
      </c>
      <c r="AE73">
        <f t="shared" si="5"/>
        <v>24.024016950000004</v>
      </c>
      <c r="AF73" s="9"/>
      <c r="AG73" s="22">
        <v>0.21728500000000001</v>
      </c>
      <c r="AH73" s="22">
        <v>264.09699999999998</v>
      </c>
      <c r="AI73" s="22">
        <v>-1.6861000000000001E-2</v>
      </c>
      <c r="AJ73" s="22">
        <v>63</v>
      </c>
      <c r="AK73" s="22">
        <v>0.21670500000000001</v>
      </c>
      <c r="AL73">
        <f t="shared" si="6"/>
        <v>16.861000000000001</v>
      </c>
      <c r="AM73">
        <f t="shared" si="7"/>
        <v>3.6636423850000002</v>
      </c>
      <c r="AP73" s="9"/>
      <c r="AQ73" s="22">
        <v>1.5327500000000001</v>
      </c>
      <c r="AR73" s="22">
        <v>381.39</v>
      </c>
      <c r="AS73" s="22">
        <v>9.4421400000000003E-2</v>
      </c>
      <c r="AT73" s="22">
        <v>63</v>
      </c>
      <c r="AU73" s="22">
        <v>7.9803499999999999E-2</v>
      </c>
      <c r="AV73">
        <f t="shared" si="8"/>
        <v>-94.421400000000006</v>
      </c>
      <c r="AW73">
        <f t="shared" si="9"/>
        <v>-144.72440085000002</v>
      </c>
      <c r="AX73" s="9"/>
      <c r="AY73" s="22">
        <v>0.21728500000000001</v>
      </c>
      <c r="AZ73" s="22">
        <v>468.09100000000001</v>
      </c>
      <c r="BA73" s="22">
        <v>-1.745E-2</v>
      </c>
      <c r="BB73" s="22">
        <v>63</v>
      </c>
      <c r="BC73" s="22">
        <v>0.21673600000000001</v>
      </c>
      <c r="BD73">
        <f t="shared" si="10"/>
        <v>17.45</v>
      </c>
      <c r="BE73">
        <f t="shared" si="11"/>
        <v>3.7916232499999998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39.331800000000001</v>
      </c>
      <c r="I74" s="22">
        <v>-1.6113300000000001E-2</v>
      </c>
      <c r="J74" s="22">
        <v>64</v>
      </c>
      <c r="K74" s="22">
        <v>1.5274000000000001</v>
      </c>
      <c r="L74">
        <f t="shared" si="0"/>
        <v>16.113299999999999</v>
      </c>
      <c r="M74">
        <f t="shared" si="1"/>
        <v>24.616449542999998</v>
      </c>
      <c r="N74" s="9"/>
      <c r="O74" s="22">
        <v>0.22232099999999999</v>
      </c>
      <c r="P74" s="22">
        <v>110.30800000000001</v>
      </c>
      <c r="Q74" s="22">
        <v>-1.66748E-2</v>
      </c>
      <c r="R74" s="22">
        <v>64</v>
      </c>
      <c r="S74" s="22">
        <v>0.22170999999999999</v>
      </c>
      <c r="T74">
        <f t="shared" si="2"/>
        <v>16.674800000000001</v>
      </c>
      <c r="U74">
        <f t="shared" si="3"/>
        <v>3.7071582108000003</v>
      </c>
      <c r="X74" s="9"/>
      <c r="Y74" s="22">
        <v>1.5277099999999999</v>
      </c>
      <c r="Z74" s="22">
        <v>166.49600000000001</v>
      </c>
      <c r="AA74" s="22">
        <v>-1.5695199999999999E-2</v>
      </c>
      <c r="AB74" s="22">
        <v>64</v>
      </c>
      <c r="AC74" s="22">
        <v>1.5264899999999999</v>
      </c>
      <c r="AD74">
        <f t="shared" si="4"/>
        <v>15.6952</v>
      </c>
      <c r="AE74">
        <f t="shared" si="5"/>
        <v>23.977713991999998</v>
      </c>
      <c r="AF74" s="9"/>
      <c r="AG74" s="22">
        <v>0.22232099999999999</v>
      </c>
      <c r="AH74" s="22">
        <v>264.197</v>
      </c>
      <c r="AI74" s="22">
        <v>-1.6854899999999999E-2</v>
      </c>
      <c r="AJ74" s="22">
        <v>64</v>
      </c>
      <c r="AK74" s="22">
        <v>0.22174099999999999</v>
      </c>
      <c r="AL74">
        <f t="shared" si="6"/>
        <v>16.854900000000001</v>
      </c>
      <c r="AM74">
        <f t="shared" si="7"/>
        <v>3.7471982228999998</v>
      </c>
      <c r="AP74" s="9"/>
      <c r="AQ74" s="22">
        <v>1.5277099999999999</v>
      </c>
      <c r="AR74" s="22">
        <v>381.49</v>
      </c>
      <c r="AS74" s="22">
        <v>9.4512899999999997E-2</v>
      </c>
      <c r="AT74" s="22">
        <v>64</v>
      </c>
      <c r="AU74" s="22">
        <v>7.9559299999999999E-2</v>
      </c>
      <c r="AV74">
        <f t="shared" si="8"/>
        <v>-94.512900000000002</v>
      </c>
      <c r="AW74">
        <f t="shared" si="9"/>
        <v>-144.38830245899999</v>
      </c>
      <c r="AX74" s="9"/>
      <c r="AY74" s="22">
        <v>0.22232099999999999</v>
      </c>
      <c r="AZ74" s="22">
        <v>468.19200000000001</v>
      </c>
      <c r="BA74" s="22">
        <v>-1.7453E-2</v>
      </c>
      <c r="BB74" s="22">
        <v>64</v>
      </c>
      <c r="BC74" s="22">
        <v>0.22164900000000001</v>
      </c>
      <c r="BD74">
        <f t="shared" si="10"/>
        <v>17.452999999999999</v>
      </c>
      <c r="BE74">
        <f t="shared" si="11"/>
        <v>3.8801684129999998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39.432499999999997</v>
      </c>
      <c r="I75" s="22">
        <v>-1.6122399999999999E-2</v>
      </c>
      <c r="J75" s="22">
        <v>65</v>
      </c>
      <c r="K75" s="22">
        <v>1.5222199999999999</v>
      </c>
      <c r="L75">
        <f t="shared" si="0"/>
        <v>16.122399999999999</v>
      </c>
      <c r="M75">
        <f t="shared" si="1"/>
        <v>24.549094808</v>
      </c>
      <c r="N75" s="9"/>
      <c r="O75" s="22">
        <v>0.227356</v>
      </c>
      <c r="P75" s="22">
        <v>110.40900000000001</v>
      </c>
      <c r="Q75" s="22">
        <v>-1.66748E-2</v>
      </c>
      <c r="R75" s="22">
        <v>65</v>
      </c>
      <c r="S75" s="22">
        <v>0.22647100000000001</v>
      </c>
      <c r="T75">
        <f t="shared" si="2"/>
        <v>16.674800000000001</v>
      </c>
      <c r="U75">
        <f t="shared" si="3"/>
        <v>3.7911158288000002</v>
      </c>
      <c r="X75" s="9"/>
      <c r="Y75" s="22">
        <v>1.52267</v>
      </c>
      <c r="Z75" s="22">
        <v>166.596</v>
      </c>
      <c r="AA75" s="22">
        <v>-1.5716600000000001E-2</v>
      </c>
      <c r="AB75" s="22">
        <v>65</v>
      </c>
      <c r="AC75" s="22">
        <v>1.5222199999999999</v>
      </c>
      <c r="AD75">
        <f t="shared" si="4"/>
        <v>15.716600000000001</v>
      </c>
      <c r="AE75">
        <f t="shared" si="5"/>
        <v>23.931195322000001</v>
      </c>
      <c r="AF75" s="9"/>
      <c r="AG75" s="22">
        <v>0.227356</v>
      </c>
      <c r="AH75" s="22">
        <v>264.298</v>
      </c>
      <c r="AI75" s="22">
        <v>-1.6864000000000001E-2</v>
      </c>
      <c r="AJ75" s="22">
        <v>65</v>
      </c>
      <c r="AK75" s="22">
        <v>0.22659299999999999</v>
      </c>
      <c r="AL75">
        <f t="shared" si="6"/>
        <v>16.864000000000001</v>
      </c>
      <c r="AM75">
        <f t="shared" si="7"/>
        <v>3.8341315840000001</v>
      </c>
      <c r="AP75" s="9"/>
      <c r="AQ75" s="22">
        <v>1.52267</v>
      </c>
      <c r="AR75" s="22">
        <v>381.59100000000001</v>
      </c>
      <c r="AS75" s="22">
        <v>9.4574000000000005E-2</v>
      </c>
      <c r="AT75" s="22">
        <v>65</v>
      </c>
      <c r="AU75" s="22">
        <v>7.9498299999999994E-2</v>
      </c>
      <c r="AV75">
        <f t="shared" si="8"/>
        <v>-94.574000000000012</v>
      </c>
      <c r="AW75">
        <f t="shared" si="9"/>
        <v>-144.00499258000002</v>
      </c>
      <c r="AX75" s="9"/>
      <c r="AY75" s="22">
        <v>0.227356</v>
      </c>
      <c r="AZ75" s="22">
        <v>468.29300000000001</v>
      </c>
      <c r="BA75" s="22">
        <v>-1.7456099999999999E-2</v>
      </c>
      <c r="BB75" s="22">
        <v>65</v>
      </c>
      <c r="BC75" s="22">
        <v>0.22677600000000001</v>
      </c>
      <c r="BD75">
        <f t="shared" si="10"/>
        <v>17.456099999999999</v>
      </c>
      <c r="BE75">
        <f t="shared" si="11"/>
        <v>3.9687490716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39.533200000000001</v>
      </c>
      <c r="I76" s="22">
        <v>-1.6131599999999999E-2</v>
      </c>
      <c r="J76" s="22">
        <v>66</v>
      </c>
      <c r="K76" s="22">
        <v>1.5164200000000001</v>
      </c>
      <c r="L76">
        <f t="shared" ref="L76:L139" si="12">-I76/$F$2*1000</f>
        <v>16.131599999999999</v>
      </c>
      <c r="M76">
        <f t="shared" ref="M76:M139" si="13">L76*G76</f>
        <v>24.481961424000001</v>
      </c>
      <c r="N76" s="9"/>
      <c r="O76" s="22">
        <v>0.23239099999999999</v>
      </c>
      <c r="P76" s="22">
        <v>110.509</v>
      </c>
      <c r="Q76" s="22">
        <v>-1.6671800000000001E-2</v>
      </c>
      <c r="R76" s="22">
        <v>66</v>
      </c>
      <c r="S76" s="22">
        <v>0.231873</v>
      </c>
      <c r="T76">
        <f t="shared" ref="T76:T139" si="14">-Q76/$F$2*1000</f>
        <v>16.671800000000001</v>
      </c>
      <c r="U76">
        <f t="shared" ref="U76:U139" si="15">T76*O76</f>
        <v>3.8743762737999998</v>
      </c>
      <c r="X76" s="9"/>
      <c r="Y76" s="22">
        <v>1.5176400000000001</v>
      </c>
      <c r="Z76" s="22">
        <v>166.697</v>
      </c>
      <c r="AA76" s="22">
        <v>-1.5753199999999998E-2</v>
      </c>
      <c r="AB76" s="22">
        <v>66</v>
      </c>
      <c r="AC76" s="22">
        <v>1.5164200000000001</v>
      </c>
      <c r="AD76">
        <f t="shared" ref="AD76:AD139" si="16">-AA76/$F$2*1000</f>
        <v>15.753199999999998</v>
      </c>
      <c r="AE76">
        <f t="shared" ref="AE76:AE139" si="17">AD76*Y76</f>
        <v>23.907686448</v>
      </c>
      <c r="AF76" s="9"/>
      <c r="AG76" s="22">
        <v>0.23239099999999999</v>
      </c>
      <c r="AH76" s="22">
        <v>264.399</v>
      </c>
      <c r="AI76" s="22">
        <v>-1.6873200000000001E-2</v>
      </c>
      <c r="AJ76" s="22">
        <v>66</v>
      </c>
      <c r="AK76" s="22">
        <v>0.23175000000000001</v>
      </c>
      <c r="AL76">
        <f t="shared" ref="AL76:AL139" si="18">-AI76/$F$2*1000</f>
        <v>16.873200000000001</v>
      </c>
      <c r="AM76">
        <f t="shared" ref="AM76:AM139" si="19">AL76*AG76</f>
        <v>3.9211798212</v>
      </c>
      <c r="AP76" s="9"/>
      <c r="AQ76" s="22">
        <v>1.5176400000000001</v>
      </c>
      <c r="AR76" s="22">
        <v>381.69200000000001</v>
      </c>
      <c r="AS76" s="22">
        <v>9.4634999999999997E-2</v>
      </c>
      <c r="AT76" s="22">
        <v>66</v>
      </c>
      <c r="AU76" s="22">
        <v>7.9467800000000005E-2</v>
      </c>
      <c r="AV76">
        <f t="shared" ref="AV76:AV139" si="20">-AS76/$F$2*1000</f>
        <v>-94.634999999999991</v>
      </c>
      <c r="AW76">
        <f t="shared" ref="AW76:AW139" si="21">AV76*AQ76</f>
        <v>-143.6218614</v>
      </c>
      <c r="AX76" s="9"/>
      <c r="AY76" s="22">
        <v>0.23239099999999999</v>
      </c>
      <c r="AZ76" s="22">
        <v>468.39299999999997</v>
      </c>
      <c r="BA76" s="22">
        <v>-1.7456099999999999E-2</v>
      </c>
      <c r="BB76" s="22">
        <v>66</v>
      </c>
      <c r="BC76" s="22">
        <v>0.23181199999999999</v>
      </c>
      <c r="BD76">
        <f t="shared" ref="BD76:BD139" si="22">-BA76/$F$2*1000</f>
        <v>17.456099999999999</v>
      </c>
      <c r="BE76">
        <f t="shared" ref="BE76:BE139" si="23">BD76*AY76</f>
        <v>4.0566405350999997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39.633899999999997</v>
      </c>
      <c r="I77" s="22">
        <v>-1.6156E-2</v>
      </c>
      <c r="J77" s="22">
        <v>67</v>
      </c>
      <c r="K77" s="22">
        <v>1.5115400000000001</v>
      </c>
      <c r="L77">
        <f t="shared" si="12"/>
        <v>16.155999999999999</v>
      </c>
      <c r="M77">
        <f t="shared" si="13"/>
        <v>24.437565599999996</v>
      </c>
      <c r="N77" s="9"/>
      <c r="O77" s="22">
        <v>0.237427</v>
      </c>
      <c r="P77" s="22">
        <v>110.61</v>
      </c>
      <c r="Q77" s="22">
        <v>-1.66748E-2</v>
      </c>
      <c r="R77" s="22">
        <v>67</v>
      </c>
      <c r="S77" s="22">
        <v>0.236877</v>
      </c>
      <c r="T77">
        <f t="shared" si="14"/>
        <v>16.674800000000001</v>
      </c>
      <c r="U77">
        <f t="shared" si="15"/>
        <v>3.9590477396000003</v>
      </c>
      <c r="X77" s="9"/>
      <c r="Y77" s="22">
        <v>1.5125999999999999</v>
      </c>
      <c r="Z77" s="22">
        <v>166.798</v>
      </c>
      <c r="AA77" s="22">
        <v>-1.57745E-2</v>
      </c>
      <c r="AB77" s="22">
        <v>67</v>
      </c>
      <c r="AC77" s="22">
        <v>1.5121500000000001</v>
      </c>
      <c r="AD77">
        <f t="shared" si="16"/>
        <v>15.7745</v>
      </c>
      <c r="AE77">
        <f t="shared" si="17"/>
        <v>23.8605087</v>
      </c>
      <c r="AF77" s="9"/>
      <c r="AG77" s="22">
        <v>0.237427</v>
      </c>
      <c r="AH77" s="22">
        <v>264.5</v>
      </c>
      <c r="AI77" s="22">
        <v>-1.6888400000000001E-2</v>
      </c>
      <c r="AJ77" s="22">
        <v>67</v>
      </c>
      <c r="AK77" s="22">
        <v>0.236877</v>
      </c>
      <c r="AL77">
        <f t="shared" si="18"/>
        <v>16.888400000000001</v>
      </c>
      <c r="AM77">
        <f t="shared" si="19"/>
        <v>4.0097621468</v>
      </c>
      <c r="AP77" s="9"/>
      <c r="AQ77" s="22">
        <v>1.5125999999999999</v>
      </c>
      <c r="AR77" s="22">
        <v>381.79300000000001</v>
      </c>
      <c r="AS77" s="22">
        <v>9.4604499999999994E-2</v>
      </c>
      <c r="AT77" s="22">
        <v>67</v>
      </c>
      <c r="AU77" s="22">
        <v>7.9559299999999999E-2</v>
      </c>
      <c r="AV77">
        <f t="shared" si="20"/>
        <v>-94.604499999999987</v>
      </c>
      <c r="AW77">
        <f t="shared" si="21"/>
        <v>-143.09876669999997</v>
      </c>
      <c r="AX77" s="9"/>
      <c r="AY77" s="22">
        <v>0.237427</v>
      </c>
      <c r="AZ77" s="22">
        <v>468.49400000000003</v>
      </c>
      <c r="BA77" s="22">
        <v>-1.7446900000000001E-2</v>
      </c>
      <c r="BB77" s="22">
        <v>67</v>
      </c>
      <c r="BC77" s="22">
        <v>0.23672499999999999</v>
      </c>
      <c r="BD77">
        <f t="shared" si="22"/>
        <v>17.446900000000003</v>
      </c>
      <c r="BE77">
        <f t="shared" si="23"/>
        <v>4.1423651263000005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39.7346</v>
      </c>
      <c r="I78" s="22">
        <v>-1.6168200000000001E-2</v>
      </c>
      <c r="J78" s="22">
        <v>68</v>
      </c>
      <c r="K78" s="22">
        <v>1.50665</v>
      </c>
      <c r="L78">
        <f t="shared" si="12"/>
        <v>16.168200000000002</v>
      </c>
      <c r="M78">
        <f t="shared" si="13"/>
        <v>24.374693274000006</v>
      </c>
      <c r="N78" s="9"/>
      <c r="O78" s="22">
        <v>0.24246200000000001</v>
      </c>
      <c r="P78" s="22">
        <v>110.711</v>
      </c>
      <c r="Q78" s="22">
        <v>-1.66748E-2</v>
      </c>
      <c r="R78" s="22">
        <v>68</v>
      </c>
      <c r="S78" s="22">
        <v>0.24182100000000001</v>
      </c>
      <c r="T78">
        <f t="shared" si="14"/>
        <v>16.674800000000001</v>
      </c>
      <c r="U78">
        <f t="shared" si="15"/>
        <v>4.0430053576000002</v>
      </c>
      <c r="X78" s="9"/>
      <c r="Y78" s="22">
        <v>1.5075700000000001</v>
      </c>
      <c r="Z78" s="22">
        <v>166.899</v>
      </c>
      <c r="AA78" s="22">
        <v>-1.5783700000000001E-2</v>
      </c>
      <c r="AB78" s="22">
        <v>68</v>
      </c>
      <c r="AC78" s="22">
        <v>1.5063500000000001</v>
      </c>
      <c r="AD78">
        <f t="shared" si="16"/>
        <v>15.783700000000001</v>
      </c>
      <c r="AE78">
        <f t="shared" si="17"/>
        <v>23.795032609000003</v>
      </c>
      <c r="AF78" s="9"/>
      <c r="AG78" s="22">
        <v>0.24246200000000001</v>
      </c>
      <c r="AH78" s="22">
        <v>264.60000000000002</v>
      </c>
      <c r="AI78" s="22">
        <v>-1.6876200000000001E-2</v>
      </c>
      <c r="AJ78" s="22">
        <v>68</v>
      </c>
      <c r="AK78" s="22">
        <v>0.24194299999999999</v>
      </c>
      <c r="AL78">
        <f t="shared" si="18"/>
        <v>16.876200000000001</v>
      </c>
      <c r="AM78">
        <f t="shared" si="19"/>
        <v>4.0918372044</v>
      </c>
      <c r="AP78" s="9"/>
      <c r="AQ78" s="22">
        <v>1.5075700000000001</v>
      </c>
      <c r="AR78" s="22">
        <v>381.89299999999997</v>
      </c>
      <c r="AS78" s="22">
        <v>9.4818100000000002E-2</v>
      </c>
      <c r="AT78" s="22">
        <v>68</v>
      </c>
      <c r="AU78" s="22">
        <v>7.9406699999999997E-2</v>
      </c>
      <c r="AV78">
        <f t="shared" si="20"/>
        <v>-94.818100000000001</v>
      </c>
      <c r="AW78">
        <f t="shared" si="21"/>
        <v>-142.94492301700001</v>
      </c>
      <c r="AX78" s="9"/>
      <c r="AY78" s="22">
        <v>0.24246200000000001</v>
      </c>
      <c r="AZ78" s="22">
        <v>468.59500000000003</v>
      </c>
      <c r="BA78" s="22">
        <v>-1.7431599999999998E-2</v>
      </c>
      <c r="BB78" s="22">
        <v>68</v>
      </c>
      <c r="BC78" s="22">
        <v>0.24188200000000001</v>
      </c>
      <c r="BD78">
        <f t="shared" si="22"/>
        <v>17.4316</v>
      </c>
      <c r="BE78">
        <f t="shared" si="23"/>
        <v>4.2265005992000004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39.835299999999997</v>
      </c>
      <c r="I79" s="22">
        <v>-1.61835E-2</v>
      </c>
      <c r="J79" s="22">
        <v>69</v>
      </c>
      <c r="K79" s="22">
        <v>1.5020800000000001</v>
      </c>
      <c r="L79">
        <f t="shared" si="12"/>
        <v>16.183499999999999</v>
      </c>
      <c r="M79">
        <f t="shared" si="13"/>
        <v>24.316194254999996</v>
      </c>
      <c r="N79" s="9"/>
      <c r="O79" s="22">
        <v>0.247498</v>
      </c>
      <c r="P79" s="22">
        <v>110.81100000000001</v>
      </c>
      <c r="Q79" s="22">
        <v>-1.6684000000000001E-2</v>
      </c>
      <c r="R79" s="22">
        <v>69</v>
      </c>
      <c r="S79" s="22">
        <v>0.24673500000000001</v>
      </c>
      <c r="T79">
        <f t="shared" si="14"/>
        <v>16.684000000000001</v>
      </c>
      <c r="U79">
        <f t="shared" si="15"/>
        <v>4.1292566320000006</v>
      </c>
      <c r="X79" s="9"/>
      <c r="Y79" s="22">
        <v>1.5025299999999999</v>
      </c>
      <c r="Z79" s="22">
        <v>166.999</v>
      </c>
      <c r="AA79" s="22">
        <v>-1.5820299999999999E-2</v>
      </c>
      <c r="AB79" s="22">
        <v>69</v>
      </c>
      <c r="AC79" s="22">
        <v>1.50177</v>
      </c>
      <c r="AD79">
        <f t="shared" si="16"/>
        <v>15.8203</v>
      </c>
      <c r="AE79">
        <f t="shared" si="17"/>
        <v>23.770475358999999</v>
      </c>
      <c r="AF79" s="9"/>
      <c r="AG79" s="22">
        <v>0.247498</v>
      </c>
      <c r="AH79" s="22">
        <v>264.70100000000002</v>
      </c>
      <c r="AI79" s="22">
        <v>-1.6854899999999999E-2</v>
      </c>
      <c r="AJ79" s="22">
        <v>69</v>
      </c>
      <c r="AK79" s="22">
        <v>0.246887</v>
      </c>
      <c r="AL79">
        <f t="shared" si="18"/>
        <v>16.854900000000001</v>
      </c>
      <c r="AM79">
        <f t="shared" si="19"/>
        <v>4.1715540402000002</v>
      </c>
      <c r="AP79" s="9"/>
      <c r="AQ79" s="22">
        <v>1.5025299999999999</v>
      </c>
      <c r="AR79" s="22">
        <v>381.99400000000003</v>
      </c>
      <c r="AS79" s="22">
        <v>9.5489500000000005E-2</v>
      </c>
      <c r="AT79" s="22">
        <v>69</v>
      </c>
      <c r="AU79" s="22">
        <v>7.9345700000000005E-2</v>
      </c>
      <c r="AV79">
        <f t="shared" si="20"/>
        <v>-95.489500000000007</v>
      </c>
      <c r="AW79">
        <f t="shared" si="21"/>
        <v>-143.47583843500001</v>
      </c>
      <c r="AX79" s="9"/>
      <c r="AY79" s="22">
        <v>0.247498</v>
      </c>
      <c r="AZ79" s="22">
        <v>468.69499999999999</v>
      </c>
      <c r="BA79" s="22">
        <v>-1.745E-2</v>
      </c>
      <c r="BB79" s="22">
        <v>69</v>
      </c>
      <c r="BC79" s="22">
        <v>0.246887</v>
      </c>
      <c r="BD79">
        <f t="shared" si="22"/>
        <v>17.45</v>
      </c>
      <c r="BE79">
        <f t="shared" si="23"/>
        <v>4.3188401000000001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39.936</v>
      </c>
      <c r="I80" s="22">
        <v>-1.6186499999999999E-2</v>
      </c>
      <c r="J80" s="22">
        <v>70</v>
      </c>
      <c r="K80" s="22">
        <v>1.4962800000000001</v>
      </c>
      <c r="L80">
        <f t="shared" si="12"/>
        <v>16.186499999999999</v>
      </c>
      <c r="M80">
        <f t="shared" si="13"/>
        <v>24.239283749999998</v>
      </c>
      <c r="N80" s="9"/>
      <c r="O80" s="22">
        <v>0.25253300000000001</v>
      </c>
      <c r="P80" s="22">
        <v>110.91200000000001</v>
      </c>
      <c r="Q80" s="22">
        <v>-1.6680899999999999E-2</v>
      </c>
      <c r="R80" s="22">
        <v>70</v>
      </c>
      <c r="S80" s="22">
        <v>0.25207499999999999</v>
      </c>
      <c r="T80">
        <f t="shared" si="14"/>
        <v>16.680899999999998</v>
      </c>
      <c r="U80">
        <f t="shared" si="15"/>
        <v>4.2124777196999998</v>
      </c>
      <c r="X80" s="9"/>
      <c r="Y80" s="22">
        <v>1.4975000000000001</v>
      </c>
      <c r="Z80" s="22">
        <v>167.1</v>
      </c>
      <c r="AA80" s="22">
        <v>-1.5838600000000001E-2</v>
      </c>
      <c r="AB80" s="22">
        <v>70</v>
      </c>
      <c r="AC80" s="22">
        <v>1.4962800000000001</v>
      </c>
      <c r="AD80">
        <f t="shared" si="16"/>
        <v>15.838600000000001</v>
      </c>
      <c r="AE80">
        <f t="shared" si="17"/>
        <v>23.718303500000001</v>
      </c>
      <c r="AF80" s="9"/>
      <c r="AG80" s="22">
        <v>0.25253300000000001</v>
      </c>
      <c r="AH80" s="22">
        <v>264.80200000000002</v>
      </c>
      <c r="AI80" s="22">
        <v>-1.6867099999999999E-2</v>
      </c>
      <c r="AJ80" s="22">
        <v>70</v>
      </c>
      <c r="AK80" s="22">
        <v>0.25174000000000002</v>
      </c>
      <c r="AL80">
        <f t="shared" si="18"/>
        <v>16.867100000000001</v>
      </c>
      <c r="AM80">
        <f t="shared" si="19"/>
        <v>4.2594993642999999</v>
      </c>
      <c r="AP80" s="9"/>
      <c r="AQ80" s="22">
        <v>1.4975000000000001</v>
      </c>
      <c r="AR80" s="22">
        <v>382.09500000000003</v>
      </c>
      <c r="AS80" s="22">
        <v>8.2214400000000007E-2</v>
      </c>
      <c r="AT80" s="22">
        <v>70</v>
      </c>
      <c r="AU80" s="22">
        <v>7.9376199999999994E-2</v>
      </c>
      <c r="AV80">
        <f t="shared" si="20"/>
        <v>-82.214400000000012</v>
      </c>
      <c r="AW80">
        <f t="shared" si="21"/>
        <v>-123.11606400000002</v>
      </c>
      <c r="AX80" s="9"/>
      <c r="AY80" s="22">
        <v>0.25253300000000001</v>
      </c>
      <c r="AZ80" s="22">
        <v>468.79599999999999</v>
      </c>
      <c r="BA80" s="22">
        <v>-1.7462200000000001E-2</v>
      </c>
      <c r="BB80" s="22">
        <v>70</v>
      </c>
      <c r="BC80" s="22">
        <v>0.25192300000000001</v>
      </c>
      <c r="BD80">
        <f t="shared" si="22"/>
        <v>17.462199999999999</v>
      </c>
      <c r="BE80">
        <f t="shared" si="23"/>
        <v>4.4097817525999998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40.036799999999999</v>
      </c>
      <c r="I81" s="22">
        <v>-1.6216999999999999E-2</v>
      </c>
      <c r="J81" s="22">
        <v>71</v>
      </c>
      <c r="K81" s="22">
        <v>1.49139</v>
      </c>
      <c r="L81">
        <f t="shared" si="12"/>
        <v>16.216999999999999</v>
      </c>
      <c r="M81">
        <f t="shared" si="13"/>
        <v>24.203223819999998</v>
      </c>
      <c r="N81" s="9"/>
      <c r="O81" s="22">
        <v>0.25756800000000002</v>
      </c>
      <c r="P81" s="22">
        <v>111.01300000000001</v>
      </c>
      <c r="Q81" s="22">
        <v>-1.6680899999999999E-2</v>
      </c>
      <c r="R81" s="22">
        <v>71</v>
      </c>
      <c r="S81" s="22">
        <v>0.25683600000000001</v>
      </c>
      <c r="T81">
        <f t="shared" si="14"/>
        <v>16.680899999999998</v>
      </c>
      <c r="U81">
        <f t="shared" si="15"/>
        <v>4.2964660511999995</v>
      </c>
      <c r="X81" s="9"/>
      <c r="Y81" s="22">
        <v>1.4924599999999999</v>
      </c>
      <c r="Z81" s="22">
        <v>167.20099999999999</v>
      </c>
      <c r="AA81" s="22">
        <v>-1.58569E-2</v>
      </c>
      <c r="AB81" s="22">
        <v>71</v>
      </c>
      <c r="AC81" s="22">
        <v>1.4917</v>
      </c>
      <c r="AD81">
        <f t="shared" si="16"/>
        <v>15.8569</v>
      </c>
      <c r="AE81">
        <f t="shared" si="17"/>
        <v>23.665788973999998</v>
      </c>
      <c r="AF81" s="9"/>
      <c r="AG81" s="22">
        <v>0.25756800000000002</v>
      </c>
      <c r="AH81" s="22">
        <v>264.90199999999999</v>
      </c>
      <c r="AI81" s="22">
        <v>-1.6864000000000001E-2</v>
      </c>
      <c r="AJ81" s="22">
        <v>71</v>
      </c>
      <c r="AK81" s="22">
        <v>0.25695800000000002</v>
      </c>
      <c r="AL81">
        <f t="shared" si="18"/>
        <v>16.864000000000001</v>
      </c>
      <c r="AM81">
        <f t="shared" si="19"/>
        <v>4.3436267520000005</v>
      </c>
      <c r="AP81" s="9"/>
      <c r="AQ81" s="22">
        <v>1.4924599999999999</v>
      </c>
      <c r="AR81" s="22">
        <v>382.19499999999999</v>
      </c>
      <c r="AS81" s="22">
        <v>8.2244899999999996E-2</v>
      </c>
      <c r="AT81" s="22">
        <v>71</v>
      </c>
      <c r="AU81" s="22">
        <v>7.9376199999999994E-2</v>
      </c>
      <c r="AV81">
        <f t="shared" si="20"/>
        <v>-82.244900000000001</v>
      </c>
      <c r="AW81">
        <f t="shared" si="21"/>
        <v>-122.74722345399999</v>
      </c>
      <c r="AX81" s="9"/>
      <c r="AY81" s="22">
        <v>0.25756800000000002</v>
      </c>
      <c r="AZ81" s="22">
        <v>468.89699999999999</v>
      </c>
      <c r="BA81" s="22">
        <v>-1.7446900000000001E-2</v>
      </c>
      <c r="BB81" s="22">
        <v>71</v>
      </c>
      <c r="BC81" s="22">
        <v>0.25686599999999998</v>
      </c>
      <c r="BD81">
        <f t="shared" si="22"/>
        <v>17.446900000000003</v>
      </c>
      <c r="BE81">
        <f t="shared" si="23"/>
        <v>4.4937631392000013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40.137500000000003</v>
      </c>
      <c r="I82" s="22">
        <v>-1.6216999999999999E-2</v>
      </c>
      <c r="J82" s="22">
        <v>72</v>
      </c>
      <c r="K82" s="22">
        <v>1.48651</v>
      </c>
      <c r="L82">
        <f t="shared" si="12"/>
        <v>16.216999999999999</v>
      </c>
      <c r="M82">
        <f t="shared" si="13"/>
        <v>24.121652309999998</v>
      </c>
      <c r="N82" s="9"/>
      <c r="O82" s="22">
        <v>0.262604</v>
      </c>
      <c r="P82" s="22">
        <v>111.114</v>
      </c>
      <c r="Q82" s="22">
        <v>-1.6677899999999999E-2</v>
      </c>
      <c r="R82" s="22">
        <v>72</v>
      </c>
      <c r="S82" s="22">
        <v>0.26217699999999999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167.30099999999999</v>
      </c>
      <c r="AA82" s="22">
        <v>-1.5866100000000001E-2</v>
      </c>
      <c r="AB82" s="22">
        <v>72</v>
      </c>
      <c r="AC82" s="22">
        <v>1.48712</v>
      </c>
      <c r="AD82">
        <f t="shared" si="16"/>
        <v>15.866100000000001</v>
      </c>
      <c r="AE82">
        <f t="shared" si="17"/>
        <v>23.599713123000001</v>
      </c>
      <c r="AF82" s="9"/>
      <c r="AG82" s="22">
        <v>0.262604</v>
      </c>
      <c r="AH82" s="22">
        <v>265.00299999999999</v>
      </c>
      <c r="AI82" s="22">
        <v>-1.6882299999999999E-2</v>
      </c>
      <c r="AJ82" s="22">
        <v>72</v>
      </c>
      <c r="AK82" s="22">
        <v>0.26202399999999998</v>
      </c>
      <c r="AL82">
        <f t="shared" si="18"/>
        <v>16.882300000000001</v>
      </c>
      <c r="AM82">
        <f t="shared" si="19"/>
        <v>4.4333595092000007</v>
      </c>
      <c r="AP82" s="9"/>
      <c r="AQ82" s="22">
        <v>1.48743</v>
      </c>
      <c r="AR82" s="22">
        <v>382.29599999999999</v>
      </c>
      <c r="AS82" s="22">
        <v>8.2397499999999999E-2</v>
      </c>
      <c r="AT82" s="22">
        <v>72</v>
      </c>
      <c r="AU82" s="22">
        <v>7.9498299999999994E-2</v>
      </c>
      <c r="AV82">
        <f t="shared" si="20"/>
        <v>-82.397499999999994</v>
      </c>
      <c r="AW82">
        <f t="shared" si="21"/>
        <v>-122.560513425</v>
      </c>
      <c r="AX82" s="9"/>
      <c r="AY82" s="22">
        <v>0.262604</v>
      </c>
      <c r="AZ82" s="22">
        <v>468.99799999999999</v>
      </c>
      <c r="BA82" s="22">
        <v>-1.7446900000000001E-2</v>
      </c>
      <c r="BB82" s="22">
        <v>72</v>
      </c>
      <c r="BC82" s="22">
        <v>0.261932</v>
      </c>
      <c r="BD82">
        <f t="shared" si="22"/>
        <v>17.446900000000003</v>
      </c>
      <c r="BE82">
        <f t="shared" si="23"/>
        <v>4.5816257276000005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40.238199999999999</v>
      </c>
      <c r="I83" s="22">
        <v>-1.62262E-2</v>
      </c>
      <c r="J83" s="22">
        <v>73</v>
      </c>
      <c r="K83" s="22">
        <v>1.48193</v>
      </c>
      <c r="L83">
        <f t="shared" si="12"/>
        <v>16.226199999999999</v>
      </c>
      <c r="M83">
        <f t="shared" si="13"/>
        <v>24.053556617999998</v>
      </c>
      <c r="N83" s="9"/>
      <c r="O83" s="22">
        <v>0.26763900000000002</v>
      </c>
      <c r="P83" s="22">
        <v>111.214</v>
      </c>
      <c r="Q83" s="22">
        <v>-1.6668700000000002E-2</v>
      </c>
      <c r="R83" s="22">
        <v>73</v>
      </c>
      <c r="S83" s="22">
        <v>0.26708999999999999</v>
      </c>
      <c r="T83">
        <f t="shared" si="14"/>
        <v>16.668700000000001</v>
      </c>
      <c r="U83">
        <f t="shared" si="15"/>
        <v>4.4611941993000004</v>
      </c>
      <c r="X83" s="9"/>
      <c r="Y83" s="22">
        <v>1.4823900000000001</v>
      </c>
      <c r="Z83" s="22">
        <v>167.40199999999999</v>
      </c>
      <c r="AA83" s="22">
        <v>-1.58844E-2</v>
      </c>
      <c r="AB83" s="22">
        <v>73</v>
      </c>
      <c r="AC83" s="22">
        <v>1.48132</v>
      </c>
      <c r="AD83">
        <f t="shared" si="16"/>
        <v>15.884399999999999</v>
      </c>
      <c r="AE83">
        <f t="shared" si="17"/>
        <v>23.546875716000002</v>
      </c>
      <c r="AF83" s="9"/>
      <c r="AG83" s="22">
        <v>0.26763900000000002</v>
      </c>
      <c r="AH83" s="22">
        <v>265.10399999999998</v>
      </c>
      <c r="AI83" s="22">
        <v>-1.6867099999999999E-2</v>
      </c>
      <c r="AJ83" s="22">
        <v>73</v>
      </c>
      <c r="AK83" s="22">
        <v>0.26702900000000002</v>
      </c>
      <c r="AL83">
        <f t="shared" si="18"/>
        <v>16.867100000000001</v>
      </c>
      <c r="AM83">
        <f t="shared" si="19"/>
        <v>4.5142937769000007</v>
      </c>
      <c r="AP83" s="9"/>
      <c r="AQ83" s="22">
        <v>1.4823900000000001</v>
      </c>
      <c r="AR83" s="22">
        <v>382.39699999999999</v>
      </c>
      <c r="AS83" s="22">
        <v>8.2183800000000001E-2</v>
      </c>
      <c r="AT83" s="22">
        <v>73</v>
      </c>
      <c r="AU83" s="22">
        <v>7.9589800000000002E-2</v>
      </c>
      <c r="AV83">
        <f t="shared" si="20"/>
        <v>-82.183800000000005</v>
      </c>
      <c r="AW83">
        <f t="shared" si="21"/>
        <v>-121.82844328200001</v>
      </c>
      <c r="AX83" s="9"/>
      <c r="AY83" s="22">
        <v>0.26763900000000002</v>
      </c>
      <c r="AZ83" s="22">
        <v>469.09800000000001</v>
      </c>
      <c r="BA83" s="22">
        <v>-1.7453E-2</v>
      </c>
      <c r="BB83" s="22">
        <v>73</v>
      </c>
      <c r="BC83" s="22">
        <v>0.26699800000000001</v>
      </c>
      <c r="BD83">
        <f t="shared" si="22"/>
        <v>17.452999999999999</v>
      </c>
      <c r="BE83">
        <f t="shared" si="23"/>
        <v>4.671103467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40.338900000000002</v>
      </c>
      <c r="I84" s="22">
        <v>-1.6241499999999999E-2</v>
      </c>
      <c r="J84" s="22">
        <v>74</v>
      </c>
      <c r="K84" s="22">
        <v>1.47675</v>
      </c>
      <c r="L84">
        <f t="shared" si="12"/>
        <v>16.241499999999998</v>
      </c>
      <c r="M84">
        <f t="shared" si="13"/>
        <v>23.994542439999996</v>
      </c>
      <c r="N84" s="9"/>
      <c r="O84" s="22">
        <v>0.272675</v>
      </c>
      <c r="P84" s="22">
        <v>111.315</v>
      </c>
      <c r="Q84" s="22">
        <v>-1.6684000000000001E-2</v>
      </c>
      <c r="R84" s="22">
        <v>74</v>
      </c>
      <c r="S84" s="22">
        <v>0.27209499999999998</v>
      </c>
      <c r="T84">
        <f t="shared" si="14"/>
        <v>16.684000000000001</v>
      </c>
      <c r="U84">
        <f t="shared" si="15"/>
        <v>4.5493097000000002</v>
      </c>
      <c r="X84" s="9"/>
      <c r="Y84" s="22">
        <v>1.47736</v>
      </c>
      <c r="Z84" s="22">
        <v>167.50299999999999</v>
      </c>
      <c r="AA84" s="22">
        <v>-1.58844E-2</v>
      </c>
      <c r="AB84" s="22">
        <v>74</v>
      </c>
      <c r="AC84" s="22">
        <v>1.47705</v>
      </c>
      <c r="AD84">
        <f t="shared" si="16"/>
        <v>15.884399999999999</v>
      </c>
      <c r="AE84">
        <f t="shared" si="17"/>
        <v>23.466977184000001</v>
      </c>
      <c r="AF84" s="9"/>
      <c r="AG84" s="22">
        <v>0.272675</v>
      </c>
      <c r="AH84" s="22">
        <v>265.20400000000001</v>
      </c>
      <c r="AI84" s="22">
        <v>-1.6870099999999999E-2</v>
      </c>
      <c r="AJ84" s="22">
        <v>74</v>
      </c>
      <c r="AK84" s="22">
        <v>0.27212500000000001</v>
      </c>
      <c r="AL84">
        <f t="shared" si="18"/>
        <v>16.870100000000001</v>
      </c>
      <c r="AM84">
        <f t="shared" si="19"/>
        <v>4.6000545175000003</v>
      </c>
      <c r="AP84" s="9"/>
      <c r="AQ84" s="22">
        <v>1.47736</v>
      </c>
      <c r="AR84" s="22">
        <v>382.49700000000001</v>
      </c>
      <c r="AS84" s="22">
        <v>9.5581100000000002E-2</v>
      </c>
      <c r="AT84" s="22">
        <v>74</v>
      </c>
      <c r="AU84" s="22">
        <v>7.9589800000000002E-2</v>
      </c>
      <c r="AV84">
        <f t="shared" si="20"/>
        <v>-95.581100000000006</v>
      </c>
      <c r="AW84">
        <f t="shared" si="21"/>
        <v>-141.20769389600002</v>
      </c>
      <c r="AX84" s="9"/>
      <c r="AY84" s="22">
        <v>0.272675</v>
      </c>
      <c r="AZ84" s="22">
        <v>469.19900000000001</v>
      </c>
      <c r="BA84" s="22">
        <v>-1.7471299999999999E-2</v>
      </c>
      <c r="BB84" s="22">
        <v>74</v>
      </c>
      <c r="BC84" s="22">
        <v>0.27209499999999998</v>
      </c>
      <c r="BD84">
        <f t="shared" si="22"/>
        <v>17.471299999999999</v>
      </c>
      <c r="BE84">
        <f t="shared" si="23"/>
        <v>4.7639867274999999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40.439599999999999</v>
      </c>
      <c r="I85" s="22">
        <v>-1.6253699999999999E-2</v>
      </c>
      <c r="J85" s="22">
        <v>75</v>
      </c>
      <c r="K85" s="22">
        <v>1.4712499999999999</v>
      </c>
      <c r="L85">
        <f t="shared" si="12"/>
        <v>16.253699999999998</v>
      </c>
      <c r="M85">
        <f t="shared" si="13"/>
        <v>23.930647583999999</v>
      </c>
      <c r="N85" s="9"/>
      <c r="O85" s="22">
        <v>0.27771000000000001</v>
      </c>
      <c r="P85" s="22">
        <v>111.416</v>
      </c>
      <c r="Q85" s="22">
        <v>-1.6665599999999999E-2</v>
      </c>
      <c r="R85" s="22">
        <v>75</v>
      </c>
      <c r="S85" s="22">
        <v>0.27710000000000001</v>
      </c>
      <c r="T85">
        <f t="shared" si="14"/>
        <v>16.665599999999998</v>
      </c>
      <c r="U85">
        <f t="shared" si="15"/>
        <v>4.6282037759999994</v>
      </c>
      <c r="X85" s="9"/>
      <c r="Y85" s="22">
        <v>1.4723200000000001</v>
      </c>
      <c r="Z85" s="22">
        <v>167.60400000000001</v>
      </c>
      <c r="AA85" s="22">
        <v>-1.5890499999999998E-2</v>
      </c>
      <c r="AB85" s="22">
        <v>75</v>
      </c>
      <c r="AC85" s="22">
        <v>1.4718599999999999</v>
      </c>
      <c r="AD85">
        <f t="shared" si="16"/>
        <v>15.890499999999998</v>
      </c>
      <c r="AE85">
        <f t="shared" si="17"/>
        <v>23.395900959999999</v>
      </c>
      <c r="AF85" s="9"/>
      <c r="AG85" s="22">
        <v>0.27771000000000001</v>
      </c>
      <c r="AH85" s="22">
        <v>265.30500000000001</v>
      </c>
      <c r="AI85" s="22">
        <v>-1.6873200000000001E-2</v>
      </c>
      <c r="AJ85" s="22">
        <v>75</v>
      </c>
      <c r="AK85" s="22">
        <v>0.27706900000000001</v>
      </c>
      <c r="AL85">
        <f t="shared" si="18"/>
        <v>16.873200000000001</v>
      </c>
      <c r="AM85">
        <f t="shared" si="19"/>
        <v>4.6858563720000008</v>
      </c>
      <c r="AP85" s="9"/>
      <c r="AQ85" s="22">
        <v>1.4723200000000001</v>
      </c>
      <c r="AR85" s="22">
        <v>382.59800000000001</v>
      </c>
      <c r="AS85" s="22">
        <v>9.5245399999999994E-2</v>
      </c>
      <c r="AT85" s="22">
        <v>75</v>
      </c>
      <c r="AU85" s="22">
        <v>7.9681399999999999E-2</v>
      </c>
      <c r="AV85">
        <f t="shared" si="20"/>
        <v>-95.245399999999989</v>
      </c>
      <c r="AW85">
        <f t="shared" si="21"/>
        <v>-140.231707328</v>
      </c>
      <c r="AX85" s="9"/>
      <c r="AY85" s="22">
        <v>0.27771000000000001</v>
      </c>
      <c r="AZ85" s="22">
        <v>469.3</v>
      </c>
      <c r="BA85" s="22">
        <v>-1.74652E-2</v>
      </c>
      <c r="BB85" s="22">
        <v>75</v>
      </c>
      <c r="BC85" s="22">
        <v>0.27706900000000001</v>
      </c>
      <c r="BD85">
        <f t="shared" si="22"/>
        <v>17.465199999999999</v>
      </c>
      <c r="BE85">
        <f t="shared" si="23"/>
        <v>4.850260692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40.540300000000002</v>
      </c>
      <c r="I86" s="22">
        <v>-1.62811E-2</v>
      </c>
      <c r="J86" s="22">
        <v>76</v>
      </c>
      <c r="K86" s="22">
        <v>1.46637</v>
      </c>
      <c r="L86">
        <f t="shared" si="12"/>
        <v>16.281099999999999</v>
      </c>
      <c r="M86">
        <f t="shared" si="13"/>
        <v>23.889095218999998</v>
      </c>
      <c r="N86" s="9"/>
      <c r="O86" s="22">
        <v>0.28274500000000002</v>
      </c>
      <c r="P86" s="22">
        <v>111.51600000000001</v>
      </c>
      <c r="Q86" s="22">
        <v>-1.6671800000000001E-2</v>
      </c>
      <c r="R86" s="22">
        <v>76</v>
      </c>
      <c r="S86" s="22">
        <v>0.28216599999999997</v>
      </c>
      <c r="T86">
        <f t="shared" si="14"/>
        <v>16.671800000000001</v>
      </c>
      <c r="U86">
        <f t="shared" si="15"/>
        <v>4.713868091000001</v>
      </c>
      <c r="X86" s="9"/>
      <c r="Y86" s="22">
        <v>1.46729</v>
      </c>
      <c r="Z86" s="22">
        <v>167.70400000000001</v>
      </c>
      <c r="AA86" s="22">
        <v>-1.59119E-2</v>
      </c>
      <c r="AB86" s="22">
        <v>76</v>
      </c>
      <c r="AC86" s="22">
        <v>1.4660599999999999</v>
      </c>
      <c r="AD86">
        <f t="shared" si="16"/>
        <v>15.911899999999999</v>
      </c>
      <c r="AE86">
        <f t="shared" si="17"/>
        <v>23.347371750999997</v>
      </c>
      <c r="AF86" s="9"/>
      <c r="AG86" s="22">
        <v>0.28274500000000002</v>
      </c>
      <c r="AH86" s="22">
        <v>265.40600000000001</v>
      </c>
      <c r="AI86" s="22">
        <v>-1.6870099999999999E-2</v>
      </c>
      <c r="AJ86" s="22">
        <v>76</v>
      </c>
      <c r="AK86" s="22">
        <v>0.28210400000000002</v>
      </c>
      <c r="AL86">
        <f t="shared" si="18"/>
        <v>16.870100000000001</v>
      </c>
      <c r="AM86">
        <f t="shared" si="19"/>
        <v>4.7699364245000009</v>
      </c>
      <c r="AP86" s="9"/>
      <c r="AQ86" s="22">
        <v>1.46729</v>
      </c>
      <c r="AR86" s="22">
        <v>382.69900000000001</v>
      </c>
      <c r="AS86" s="22">
        <v>9.5031699999999997E-2</v>
      </c>
      <c r="AT86" s="22">
        <v>76</v>
      </c>
      <c r="AU86" s="22">
        <v>7.9742400000000005E-2</v>
      </c>
      <c r="AV86">
        <f t="shared" si="20"/>
        <v>-95.031700000000001</v>
      </c>
      <c r="AW86">
        <f t="shared" si="21"/>
        <v>-139.43906309299999</v>
      </c>
      <c r="AX86" s="9"/>
      <c r="AY86" s="22">
        <v>0.28274500000000002</v>
      </c>
      <c r="AZ86" s="22">
        <v>469.4</v>
      </c>
      <c r="BA86" s="22">
        <v>-1.74652E-2</v>
      </c>
      <c r="BB86" s="22">
        <v>76</v>
      </c>
      <c r="BC86" s="22">
        <v>0.28210400000000002</v>
      </c>
      <c r="BD86">
        <f t="shared" si="22"/>
        <v>17.465199999999999</v>
      </c>
      <c r="BE86">
        <f t="shared" si="23"/>
        <v>4.9381979740000004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40.640999999999998</v>
      </c>
      <c r="I87" s="22">
        <v>-1.6287200000000002E-2</v>
      </c>
      <c r="J87" s="22">
        <v>77</v>
      </c>
      <c r="K87" s="22">
        <v>1.4617899999999999</v>
      </c>
      <c r="L87">
        <f t="shared" si="12"/>
        <v>16.287200000000002</v>
      </c>
      <c r="M87">
        <f t="shared" si="13"/>
        <v>23.815958200000004</v>
      </c>
      <c r="N87" s="9"/>
      <c r="O87" s="22">
        <v>0.28778100000000001</v>
      </c>
      <c r="P87" s="22">
        <v>111.617</v>
      </c>
      <c r="Q87" s="22">
        <v>-1.6671800000000001E-2</v>
      </c>
      <c r="R87" s="22">
        <v>77</v>
      </c>
      <c r="S87" s="22">
        <v>0.287109</v>
      </c>
      <c r="T87">
        <f t="shared" si="14"/>
        <v>16.671800000000001</v>
      </c>
      <c r="U87">
        <f t="shared" si="15"/>
        <v>4.7978272758000005</v>
      </c>
      <c r="X87" s="9"/>
      <c r="Y87" s="22">
        <v>1.46225</v>
      </c>
      <c r="Z87" s="22">
        <v>167.80500000000001</v>
      </c>
      <c r="AA87" s="22">
        <v>-1.5933200000000002E-2</v>
      </c>
      <c r="AB87" s="22">
        <v>77</v>
      </c>
      <c r="AC87" s="22">
        <v>1.4617899999999999</v>
      </c>
      <c r="AD87">
        <f t="shared" si="16"/>
        <v>15.933200000000001</v>
      </c>
      <c r="AE87">
        <f t="shared" si="17"/>
        <v>23.298321700000002</v>
      </c>
      <c r="AF87" s="9"/>
      <c r="AG87" s="22">
        <v>0.28778100000000001</v>
      </c>
      <c r="AH87" s="22">
        <v>265.50700000000001</v>
      </c>
      <c r="AI87" s="22">
        <v>-1.6876200000000001E-2</v>
      </c>
      <c r="AJ87" s="22">
        <v>77</v>
      </c>
      <c r="AK87" s="22">
        <v>0.28720099999999998</v>
      </c>
      <c r="AL87">
        <f t="shared" si="18"/>
        <v>16.876200000000001</v>
      </c>
      <c r="AM87">
        <f t="shared" si="19"/>
        <v>4.8566497122000003</v>
      </c>
      <c r="AP87" s="9"/>
      <c r="AQ87" s="22">
        <v>1.46225</v>
      </c>
      <c r="AR87" s="22">
        <v>382.8</v>
      </c>
      <c r="AS87" s="22">
        <v>9.47876E-2</v>
      </c>
      <c r="AT87" s="22">
        <v>77</v>
      </c>
      <c r="AU87" s="22">
        <v>7.9894999999999994E-2</v>
      </c>
      <c r="AV87">
        <f t="shared" si="20"/>
        <v>-94.787599999999998</v>
      </c>
      <c r="AW87">
        <f t="shared" si="21"/>
        <v>-138.6031681</v>
      </c>
      <c r="AX87" s="9"/>
      <c r="AY87" s="22">
        <v>0.28778100000000001</v>
      </c>
      <c r="AZ87" s="22">
        <v>469.50099999999998</v>
      </c>
      <c r="BA87" s="22">
        <v>-1.74652E-2</v>
      </c>
      <c r="BB87" s="22">
        <v>77</v>
      </c>
      <c r="BC87" s="22">
        <v>0.28704800000000003</v>
      </c>
      <c r="BD87">
        <f t="shared" si="22"/>
        <v>17.465199999999999</v>
      </c>
      <c r="BE87">
        <f t="shared" si="23"/>
        <v>5.0261527211999999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40.741700000000002</v>
      </c>
      <c r="I88" s="22">
        <v>-1.6275000000000001E-2</v>
      </c>
      <c r="J88" s="22">
        <v>78</v>
      </c>
      <c r="K88" s="22">
        <v>1.4562999999999999</v>
      </c>
      <c r="L88">
        <f t="shared" si="12"/>
        <v>16.275000000000002</v>
      </c>
      <c r="M88">
        <f t="shared" si="13"/>
        <v>23.716092750000001</v>
      </c>
      <c r="N88" s="9"/>
      <c r="O88" s="22">
        <v>0.29281600000000002</v>
      </c>
      <c r="P88" s="22">
        <v>111.718</v>
      </c>
      <c r="Q88" s="22">
        <v>-1.6677899999999999E-2</v>
      </c>
      <c r="R88" s="22">
        <v>78</v>
      </c>
      <c r="S88" s="22">
        <v>0.29202299999999998</v>
      </c>
      <c r="T88">
        <f t="shared" si="14"/>
        <v>16.677899999999998</v>
      </c>
      <c r="U88">
        <f t="shared" si="15"/>
        <v>4.8835559663999994</v>
      </c>
      <c r="X88" s="9"/>
      <c r="Y88" s="22">
        <v>1.4572099999999999</v>
      </c>
      <c r="Z88" s="22">
        <v>167.90600000000001</v>
      </c>
      <c r="AA88" s="22">
        <v>-1.5948500000000001E-2</v>
      </c>
      <c r="AB88" s="22">
        <v>78</v>
      </c>
      <c r="AC88" s="22">
        <v>1.4565999999999999</v>
      </c>
      <c r="AD88">
        <f t="shared" si="16"/>
        <v>15.948500000000001</v>
      </c>
      <c r="AE88">
        <f t="shared" si="17"/>
        <v>23.240313685</v>
      </c>
      <c r="AF88" s="9"/>
      <c r="AG88" s="22">
        <v>0.29281600000000002</v>
      </c>
      <c r="AH88" s="22">
        <v>265.60700000000003</v>
      </c>
      <c r="AI88" s="22">
        <v>-1.6882299999999999E-2</v>
      </c>
      <c r="AJ88" s="22">
        <v>78</v>
      </c>
      <c r="AK88" s="22">
        <v>0.29202299999999998</v>
      </c>
      <c r="AL88">
        <f t="shared" si="18"/>
        <v>16.882300000000001</v>
      </c>
      <c r="AM88">
        <f t="shared" si="19"/>
        <v>4.9434075568000004</v>
      </c>
      <c r="AP88" s="9"/>
      <c r="AQ88" s="22">
        <v>1.4572099999999999</v>
      </c>
      <c r="AR88" s="22">
        <v>382.9</v>
      </c>
      <c r="AS88" s="22">
        <v>9.4940200000000002E-2</v>
      </c>
      <c r="AT88" s="22">
        <v>78</v>
      </c>
      <c r="AU88" s="22">
        <v>7.9803499999999999E-2</v>
      </c>
      <c r="AV88">
        <f t="shared" si="20"/>
        <v>-94.940200000000004</v>
      </c>
      <c r="AW88">
        <f t="shared" si="21"/>
        <v>-138.34780884200001</v>
      </c>
      <c r="AX88" s="9"/>
      <c r="AY88" s="22">
        <v>0.29281600000000002</v>
      </c>
      <c r="AZ88" s="22">
        <v>469.60199999999998</v>
      </c>
      <c r="BA88" s="22">
        <v>-1.7462200000000001E-2</v>
      </c>
      <c r="BB88" s="22">
        <v>78</v>
      </c>
      <c r="BC88" s="22">
        <v>0.29211399999999998</v>
      </c>
      <c r="BD88">
        <f t="shared" si="22"/>
        <v>17.462199999999999</v>
      </c>
      <c r="BE88">
        <f t="shared" si="23"/>
        <v>5.1132115552000004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40.842399999999998</v>
      </c>
      <c r="I89" s="22">
        <v>-1.62781E-2</v>
      </c>
      <c r="J89" s="22">
        <v>79</v>
      </c>
      <c r="K89" s="22">
        <v>1.4514199999999999</v>
      </c>
      <c r="L89">
        <f t="shared" si="12"/>
        <v>16.278099999999998</v>
      </c>
      <c r="M89">
        <f t="shared" si="13"/>
        <v>23.638731258</v>
      </c>
      <c r="N89" s="9"/>
      <c r="O89" s="22">
        <v>0.29785200000000001</v>
      </c>
      <c r="P89" s="22">
        <v>111.819</v>
      </c>
      <c r="Q89" s="22">
        <v>-1.6668700000000002E-2</v>
      </c>
      <c r="R89" s="22">
        <v>79</v>
      </c>
      <c r="S89" s="22">
        <v>0.29715000000000003</v>
      </c>
      <c r="T89">
        <f t="shared" si="14"/>
        <v>16.668700000000001</v>
      </c>
      <c r="U89">
        <f t="shared" si="15"/>
        <v>4.9648056324000001</v>
      </c>
      <c r="X89" s="9"/>
      <c r="Y89" s="22">
        <v>1.45218</v>
      </c>
      <c r="Z89" s="22">
        <v>168.006</v>
      </c>
      <c r="AA89" s="22">
        <v>-1.5954599999999999E-2</v>
      </c>
      <c r="AB89" s="22">
        <v>79</v>
      </c>
      <c r="AC89" s="22">
        <v>1.4511099999999999</v>
      </c>
      <c r="AD89">
        <f t="shared" si="16"/>
        <v>15.954599999999999</v>
      </c>
      <c r="AE89">
        <f t="shared" si="17"/>
        <v>23.168951027999999</v>
      </c>
      <c r="AF89" s="9"/>
      <c r="AG89" s="22">
        <v>0.29785200000000001</v>
      </c>
      <c r="AH89" s="22">
        <v>265.70800000000003</v>
      </c>
      <c r="AI89" s="22">
        <v>-1.6861000000000001E-2</v>
      </c>
      <c r="AJ89" s="22">
        <v>79</v>
      </c>
      <c r="AK89" s="22">
        <v>0.29733300000000001</v>
      </c>
      <c r="AL89">
        <f t="shared" si="18"/>
        <v>16.861000000000001</v>
      </c>
      <c r="AM89">
        <f t="shared" si="19"/>
        <v>5.0220825720000004</v>
      </c>
      <c r="AP89" s="9"/>
      <c r="AQ89" s="22">
        <v>1.45218</v>
      </c>
      <c r="AR89" s="22">
        <v>383.00099999999998</v>
      </c>
      <c r="AS89" s="22">
        <v>8.1756599999999999E-2</v>
      </c>
      <c r="AT89" s="22">
        <v>79</v>
      </c>
      <c r="AU89" s="22">
        <v>7.9681399999999999E-2</v>
      </c>
      <c r="AV89">
        <f t="shared" si="20"/>
        <v>-81.756599999999992</v>
      </c>
      <c r="AW89">
        <f t="shared" si="21"/>
        <v>-118.725299388</v>
      </c>
      <c r="AX89" s="9"/>
      <c r="AY89" s="22">
        <v>0.29785200000000001</v>
      </c>
      <c r="AZ89" s="22">
        <v>469.702</v>
      </c>
      <c r="BA89" s="22">
        <v>-1.7456099999999999E-2</v>
      </c>
      <c r="BB89" s="22">
        <v>79</v>
      </c>
      <c r="BC89" s="22">
        <v>0.29708899999999999</v>
      </c>
      <c r="BD89">
        <f t="shared" si="22"/>
        <v>17.456099999999999</v>
      </c>
      <c r="BE89">
        <f t="shared" si="23"/>
        <v>5.1993342972000001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40.943100000000001</v>
      </c>
      <c r="I90" s="22">
        <v>-1.6290300000000001E-2</v>
      </c>
      <c r="J90" s="22">
        <v>80</v>
      </c>
      <c r="K90" s="22">
        <v>1.4465300000000001</v>
      </c>
      <c r="L90">
        <f t="shared" si="12"/>
        <v>16.290300000000002</v>
      </c>
      <c r="M90">
        <f t="shared" si="13"/>
        <v>23.574344742000005</v>
      </c>
      <c r="N90" s="9"/>
      <c r="O90" s="22">
        <v>0.30288700000000002</v>
      </c>
      <c r="P90" s="22">
        <v>111.919</v>
      </c>
      <c r="Q90" s="22">
        <v>-1.6671800000000001E-2</v>
      </c>
      <c r="R90" s="22">
        <v>80</v>
      </c>
      <c r="S90" s="22">
        <v>0.30255100000000001</v>
      </c>
      <c r="T90">
        <f t="shared" si="14"/>
        <v>16.671800000000001</v>
      </c>
      <c r="U90">
        <f t="shared" si="15"/>
        <v>5.0496714866000003</v>
      </c>
      <c r="X90" s="9"/>
      <c r="Y90" s="22">
        <v>1.4471400000000001</v>
      </c>
      <c r="Z90" s="22">
        <v>168.107</v>
      </c>
      <c r="AA90" s="22">
        <v>-1.5988200000000001E-2</v>
      </c>
      <c r="AB90" s="22">
        <v>80</v>
      </c>
      <c r="AC90" s="22">
        <v>1.4462299999999999</v>
      </c>
      <c r="AD90">
        <f t="shared" si="16"/>
        <v>15.988200000000001</v>
      </c>
      <c r="AE90">
        <f t="shared" si="17"/>
        <v>23.137163748000003</v>
      </c>
      <c r="AF90" s="9"/>
      <c r="AG90" s="22">
        <v>0.30288700000000002</v>
      </c>
      <c r="AH90" s="22">
        <v>265.80900000000003</v>
      </c>
      <c r="AI90" s="22">
        <v>-1.6888400000000001E-2</v>
      </c>
      <c r="AJ90" s="22">
        <v>80</v>
      </c>
      <c r="AK90" s="22">
        <v>0.30215500000000001</v>
      </c>
      <c r="AL90">
        <f t="shared" si="18"/>
        <v>16.888400000000001</v>
      </c>
      <c r="AM90">
        <f t="shared" si="19"/>
        <v>5.1152768108000002</v>
      </c>
      <c r="AP90" s="9"/>
      <c r="AQ90" s="22">
        <v>1.4471400000000001</v>
      </c>
      <c r="AR90" s="22">
        <v>383.10199999999998</v>
      </c>
      <c r="AS90" s="22">
        <v>8.1787100000000001E-2</v>
      </c>
      <c r="AT90" s="22">
        <v>80</v>
      </c>
      <c r="AU90" s="22">
        <v>7.9620399999999994E-2</v>
      </c>
      <c r="AV90">
        <f t="shared" si="20"/>
        <v>-81.787099999999995</v>
      </c>
      <c r="AW90">
        <f t="shared" si="21"/>
        <v>-118.35738389399999</v>
      </c>
      <c r="AX90" s="9"/>
      <c r="AY90" s="22">
        <v>0.30288700000000002</v>
      </c>
      <c r="AZ90" s="22">
        <v>469.803</v>
      </c>
      <c r="BA90" s="22">
        <v>-1.7446900000000001E-2</v>
      </c>
      <c r="BB90" s="22">
        <v>80</v>
      </c>
      <c r="BC90" s="22">
        <v>0.302338</v>
      </c>
      <c r="BD90">
        <f t="shared" si="22"/>
        <v>17.446900000000003</v>
      </c>
      <c r="BE90">
        <f t="shared" si="23"/>
        <v>5.2844392003000014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41.043799999999997</v>
      </c>
      <c r="I91" s="22">
        <v>-1.6305500000000001E-2</v>
      </c>
      <c r="J91" s="22">
        <v>81</v>
      </c>
      <c r="K91" s="22">
        <v>1.4413499999999999</v>
      </c>
      <c r="L91">
        <f t="shared" si="12"/>
        <v>16.305500000000002</v>
      </c>
      <c r="M91">
        <f t="shared" si="13"/>
        <v>23.514324605000002</v>
      </c>
      <c r="N91" s="9"/>
      <c r="O91" s="22">
        <v>0.30792199999999997</v>
      </c>
      <c r="P91" s="22">
        <v>112.02</v>
      </c>
      <c r="Q91" s="22">
        <v>-1.6677899999999999E-2</v>
      </c>
      <c r="R91" s="22">
        <v>81</v>
      </c>
      <c r="S91" s="22">
        <v>0.30731199999999997</v>
      </c>
      <c r="T91">
        <f t="shared" si="14"/>
        <v>16.677899999999998</v>
      </c>
      <c r="U91">
        <f t="shared" si="15"/>
        <v>5.1354923237999985</v>
      </c>
      <c r="X91" s="9"/>
      <c r="Y91" s="22">
        <v>1.44211</v>
      </c>
      <c r="Z91" s="22">
        <v>168.208</v>
      </c>
      <c r="AA91" s="22">
        <v>-1.6000400000000001E-2</v>
      </c>
      <c r="AB91" s="22">
        <v>81</v>
      </c>
      <c r="AC91" s="22">
        <v>1.4413499999999999</v>
      </c>
      <c r="AD91">
        <f t="shared" si="16"/>
        <v>16.000400000000003</v>
      </c>
      <c r="AE91">
        <f t="shared" si="17"/>
        <v>23.074336844000005</v>
      </c>
      <c r="AF91" s="9"/>
      <c r="AG91" s="22">
        <v>0.30792199999999997</v>
      </c>
      <c r="AH91" s="22">
        <v>265.90899999999999</v>
      </c>
      <c r="AI91" s="22">
        <v>-1.6882299999999999E-2</v>
      </c>
      <c r="AJ91" s="22">
        <v>81</v>
      </c>
      <c r="AK91" s="22">
        <v>0.30734299999999998</v>
      </c>
      <c r="AL91">
        <f t="shared" si="18"/>
        <v>16.882300000000001</v>
      </c>
      <c r="AM91">
        <f t="shared" si="19"/>
        <v>5.1984315805999994</v>
      </c>
      <c r="AP91" s="9"/>
      <c r="AQ91" s="22">
        <v>1.44211</v>
      </c>
      <c r="AR91" s="22">
        <v>383.202</v>
      </c>
      <c r="AS91" s="22">
        <v>8.1756599999999999E-2</v>
      </c>
      <c r="AT91" s="22">
        <v>81</v>
      </c>
      <c r="AU91" s="22">
        <v>7.9589800000000002E-2</v>
      </c>
      <c r="AV91">
        <f t="shared" si="20"/>
        <v>-81.756599999999992</v>
      </c>
      <c r="AW91">
        <f t="shared" si="21"/>
        <v>-117.90201042599999</v>
      </c>
      <c r="AX91" s="9"/>
      <c r="AY91" s="22">
        <v>0.30792199999999997</v>
      </c>
      <c r="AZ91" s="22">
        <v>469.904</v>
      </c>
      <c r="BA91" s="22">
        <v>-1.7443799999999999E-2</v>
      </c>
      <c r="BB91" s="22">
        <v>81</v>
      </c>
      <c r="BC91" s="22">
        <v>0.30737300000000001</v>
      </c>
      <c r="BD91">
        <f t="shared" si="22"/>
        <v>17.4438</v>
      </c>
      <c r="BE91">
        <f t="shared" si="23"/>
        <v>5.3713297835999994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41.144500000000001</v>
      </c>
      <c r="I92" s="22">
        <v>-1.6305500000000001E-2</v>
      </c>
      <c r="J92" s="22">
        <v>82</v>
      </c>
      <c r="K92" s="22">
        <v>1.4364600000000001</v>
      </c>
      <c r="L92">
        <f t="shared" si="12"/>
        <v>16.305500000000002</v>
      </c>
      <c r="M92">
        <f t="shared" si="13"/>
        <v>23.432144885000003</v>
      </c>
      <c r="N92" s="9"/>
      <c r="O92" s="22">
        <v>0.31295800000000001</v>
      </c>
      <c r="P92" s="22">
        <v>112.121</v>
      </c>
      <c r="Q92" s="22">
        <v>-1.66626E-2</v>
      </c>
      <c r="R92" s="22">
        <v>82</v>
      </c>
      <c r="S92" s="22">
        <v>0.31240800000000002</v>
      </c>
      <c r="T92">
        <f t="shared" si="14"/>
        <v>16.662600000000001</v>
      </c>
      <c r="U92">
        <f t="shared" si="15"/>
        <v>5.2146939708000009</v>
      </c>
      <c r="X92" s="9"/>
      <c r="Y92" s="22">
        <v>1.4370700000000001</v>
      </c>
      <c r="Z92" s="22">
        <v>168.309</v>
      </c>
      <c r="AA92" s="22">
        <v>-1.6003400000000001E-2</v>
      </c>
      <c r="AB92" s="22">
        <v>82</v>
      </c>
      <c r="AC92" s="22">
        <v>1.4364600000000001</v>
      </c>
      <c r="AD92">
        <f t="shared" si="16"/>
        <v>16.003399999999999</v>
      </c>
      <c r="AE92">
        <f t="shared" si="17"/>
        <v>22.998006038</v>
      </c>
      <c r="AF92" s="9"/>
      <c r="AG92" s="22">
        <v>0.31295800000000001</v>
      </c>
      <c r="AH92" s="22">
        <v>266.01</v>
      </c>
      <c r="AI92" s="22">
        <v>-1.6867099999999999E-2</v>
      </c>
      <c r="AJ92" s="22">
        <v>82</v>
      </c>
      <c r="AK92" s="22">
        <v>0.312469</v>
      </c>
      <c r="AL92">
        <f t="shared" si="18"/>
        <v>16.867100000000001</v>
      </c>
      <c r="AM92">
        <f t="shared" si="19"/>
        <v>5.2786938818000007</v>
      </c>
      <c r="AP92" s="9"/>
      <c r="AQ92" s="22">
        <v>1.4370700000000001</v>
      </c>
      <c r="AR92" s="22">
        <v>383.303</v>
      </c>
      <c r="AS92" s="22">
        <v>8.1756599999999999E-2</v>
      </c>
      <c r="AT92" s="22">
        <v>82</v>
      </c>
      <c r="AU92" s="22">
        <v>7.9589800000000002E-2</v>
      </c>
      <c r="AV92">
        <f t="shared" si="20"/>
        <v>-81.756599999999992</v>
      </c>
      <c r="AW92">
        <f t="shared" si="21"/>
        <v>-117.489957162</v>
      </c>
      <c r="AX92" s="9"/>
      <c r="AY92" s="22">
        <v>0.31295800000000001</v>
      </c>
      <c r="AZ92" s="22">
        <v>470.005</v>
      </c>
      <c r="BA92" s="22">
        <v>-1.7459100000000002E-2</v>
      </c>
      <c r="BB92" s="22">
        <v>82</v>
      </c>
      <c r="BC92" s="22">
        <v>0.31225599999999998</v>
      </c>
      <c r="BD92">
        <f t="shared" si="22"/>
        <v>17.459100000000003</v>
      </c>
      <c r="BE92">
        <f t="shared" si="23"/>
        <v>5.4639650178000014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41.2453</v>
      </c>
      <c r="I93" s="22">
        <v>-1.6305500000000001E-2</v>
      </c>
      <c r="J93" s="22">
        <v>83</v>
      </c>
      <c r="K93" s="22">
        <v>1.4315800000000001</v>
      </c>
      <c r="L93">
        <f t="shared" si="12"/>
        <v>16.305500000000002</v>
      </c>
      <c r="M93">
        <f t="shared" si="13"/>
        <v>23.350128220000002</v>
      </c>
      <c r="N93" s="9"/>
      <c r="O93" s="22">
        <v>0.31799300000000003</v>
      </c>
      <c r="P93" s="22">
        <v>112.221</v>
      </c>
      <c r="Q93" s="22">
        <v>-1.6659500000000001E-2</v>
      </c>
      <c r="R93" s="22">
        <v>83</v>
      </c>
      <c r="S93" s="22">
        <v>0.31738300000000003</v>
      </c>
      <c r="T93">
        <f t="shared" si="14"/>
        <v>16.659500000000001</v>
      </c>
      <c r="U93">
        <f t="shared" si="15"/>
        <v>5.2976043835000004</v>
      </c>
      <c r="X93" s="9"/>
      <c r="Y93" s="22">
        <v>1.43204</v>
      </c>
      <c r="Z93" s="22">
        <v>168.40899999999999</v>
      </c>
      <c r="AA93" s="22">
        <v>-1.60217E-2</v>
      </c>
      <c r="AB93" s="22">
        <v>83</v>
      </c>
      <c r="AC93" s="22">
        <v>1.4309700000000001</v>
      </c>
      <c r="AD93">
        <f t="shared" si="16"/>
        <v>16.021699999999999</v>
      </c>
      <c r="AE93">
        <f t="shared" si="17"/>
        <v>22.943715267999998</v>
      </c>
      <c r="AF93" s="9"/>
      <c r="AG93" s="22">
        <v>0.31799300000000003</v>
      </c>
      <c r="AH93" s="22">
        <v>266.11099999999999</v>
      </c>
      <c r="AI93" s="22">
        <v>-1.6857899999999999E-2</v>
      </c>
      <c r="AJ93" s="22">
        <v>83</v>
      </c>
      <c r="AK93" s="22">
        <v>0.31738300000000003</v>
      </c>
      <c r="AL93">
        <f t="shared" si="18"/>
        <v>16.857899999999997</v>
      </c>
      <c r="AM93">
        <f t="shared" si="19"/>
        <v>5.3606941946999997</v>
      </c>
      <c r="AP93" s="9"/>
      <c r="AQ93" s="22">
        <v>1.43204</v>
      </c>
      <c r="AR93" s="22">
        <v>383.404</v>
      </c>
      <c r="AS93" s="22">
        <v>8.1787100000000001E-2</v>
      </c>
      <c r="AT93" s="22">
        <v>83</v>
      </c>
      <c r="AU93" s="22">
        <v>7.9559299999999999E-2</v>
      </c>
      <c r="AV93">
        <f t="shared" si="20"/>
        <v>-81.787099999999995</v>
      </c>
      <c r="AW93">
        <f t="shared" si="21"/>
        <v>-117.12239868399999</v>
      </c>
      <c r="AX93" s="9"/>
      <c r="AY93" s="22">
        <v>0.31799300000000003</v>
      </c>
      <c r="AZ93" s="22">
        <v>470.10500000000002</v>
      </c>
      <c r="BA93" s="22">
        <v>-1.7468299999999999E-2</v>
      </c>
      <c r="BB93" s="22">
        <v>83</v>
      </c>
      <c r="BC93" s="22">
        <v>0.31729099999999999</v>
      </c>
      <c r="BD93">
        <f t="shared" si="22"/>
        <v>17.468299999999999</v>
      </c>
      <c r="BE93">
        <f t="shared" si="23"/>
        <v>5.5547971219000001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41.345999999999997</v>
      </c>
      <c r="I94" s="22">
        <v>-1.6308599999999999E-2</v>
      </c>
      <c r="J94" s="22">
        <v>84</v>
      </c>
      <c r="K94" s="22">
        <v>1.42639</v>
      </c>
      <c r="L94">
        <f t="shared" si="12"/>
        <v>16.308599999999998</v>
      </c>
      <c r="M94">
        <f t="shared" si="13"/>
        <v>23.2723722</v>
      </c>
      <c r="N94" s="9"/>
      <c r="O94" s="22">
        <v>0.32302900000000001</v>
      </c>
      <c r="P94" s="22">
        <v>112.322</v>
      </c>
      <c r="Q94" s="22">
        <v>-1.6659500000000001E-2</v>
      </c>
      <c r="R94" s="22">
        <v>84</v>
      </c>
      <c r="S94" s="22">
        <v>0.32247900000000002</v>
      </c>
      <c r="T94">
        <f t="shared" si="14"/>
        <v>16.659500000000001</v>
      </c>
      <c r="U94">
        <f t="shared" si="15"/>
        <v>5.3815016255000003</v>
      </c>
      <c r="X94" s="9"/>
      <c r="Y94" s="22">
        <v>1.427</v>
      </c>
      <c r="Z94" s="22">
        <v>168.51</v>
      </c>
      <c r="AA94" s="22">
        <v>-1.60339E-2</v>
      </c>
      <c r="AB94" s="22">
        <v>84</v>
      </c>
      <c r="AC94" s="22">
        <v>1.42578</v>
      </c>
      <c r="AD94">
        <f t="shared" si="16"/>
        <v>16.033899999999999</v>
      </c>
      <c r="AE94">
        <f t="shared" si="17"/>
        <v>22.880375300000001</v>
      </c>
      <c r="AF94" s="9"/>
      <c r="AG94" s="22">
        <v>0.32302900000000001</v>
      </c>
      <c r="AH94" s="22">
        <v>266.21199999999999</v>
      </c>
      <c r="AI94" s="22">
        <v>-1.6867099999999999E-2</v>
      </c>
      <c r="AJ94" s="22">
        <v>84</v>
      </c>
      <c r="AK94" s="22">
        <v>0.322357</v>
      </c>
      <c r="AL94">
        <f t="shared" si="18"/>
        <v>16.867100000000001</v>
      </c>
      <c r="AM94">
        <f t="shared" si="19"/>
        <v>5.4485624459000004</v>
      </c>
      <c r="AP94" s="9"/>
      <c r="AQ94" s="22">
        <v>1.427</v>
      </c>
      <c r="AR94" s="22">
        <v>383.505</v>
      </c>
      <c r="AS94" s="22">
        <v>8.1787100000000001E-2</v>
      </c>
      <c r="AT94" s="22">
        <v>84</v>
      </c>
      <c r="AU94" s="22">
        <v>7.9620399999999994E-2</v>
      </c>
      <c r="AV94">
        <f t="shared" si="20"/>
        <v>-81.787099999999995</v>
      </c>
      <c r="AW94">
        <f t="shared" si="21"/>
        <v>-116.7101917</v>
      </c>
      <c r="AX94" s="9"/>
      <c r="AY94" s="22">
        <v>0.32302900000000001</v>
      </c>
      <c r="AZ94" s="22">
        <v>470.20600000000002</v>
      </c>
      <c r="BA94" s="22">
        <v>-1.7453E-2</v>
      </c>
      <c r="BB94" s="22">
        <v>84</v>
      </c>
      <c r="BC94" s="22">
        <v>0.32220500000000002</v>
      </c>
      <c r="BD94">
        <f t="shared" si="22"/>
        <v>17.452999999999999</v>
      </c>
      <c r="BE94">
        <f t="shared" si="23"/>
        <v>5.6378251370000001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41.4467</v>
      </c>
      <c r="I95" s="22">
        <v>-1.6305500000000001E-2</v>
      </c>
      <c r="J95" s="22">
        <v>85</v>
      </c>
      <c r="K95" s="22">
        <v>1.42181</v>
      </c>
      <c r="L95">
        <f t="shared" si="12"/>
        <v>16.305500000000002</v>
      </c>
      <c r="M95">
        <f t="shared" si="13"/>
        <v>23.185931835000002</v>
      </c>
      <c r="N95" s="9"/>
      <c r="O95" s="22">
        <v>0.32806400000000002</v>
      </c>
      <c r="P95" s="22">
        <v>112.423</v>
      </c>
      <c r="Q95" s="22">
        <v>-1.6653399999999999E-2</v>
      </c>
      <c r="R95" s="22">
        <v>85</v>
      </c>
      <c r="S95" s="22">
        <v>0.327515</v>
      </c>
      <c r="T95">
        <f t="shared" si="14"/>
        <v>16.653399999999998</v>
      </c>
      <c r="U95">
        <f t="shared" si="15"/>
        <v>5.4633810175999997</v>
      </c>
      <c r="X95" s="9"/>
      <c r="Y95" s="22">
        <v>1.42197</v>
      </c>
      <c r="Z95" s="22">
        <v>168.61099999999999</v>
      </c>
      <c r="AA95" s="22">
        <v>-1.6039999999999999E-2</v>
      </c>
      <c r="AB95" s="22">
        <v>85</v>
      </c>
      <c r="AC95" s="22">
        <v>1.4212</v>
      </c>
      <c r="AD95">
        <f t="shared" si="16"/>
        <v>16.04</v>
      </c>
      <c r="AE95">
        <f t="shared" si="17"/>
        <v>22.808398799999999</v>
      </c>
      <c r="AF95" s="9"/>
      <c r="AG95" s="22">
        <v>0.32806400000000002</v>
      </c>
      <c r="AH95" s="22">
        <v>266.31200000000001</v>
      </c>
      <c r="AI95" s="22">
        <v>-1.6867099999999999E-2</v>
      </c>
      <c r="AJ95" s="22">
        <v>85</v>
      </c>
      <c r="AK95" s="22">
        <v>0.32739299999999999</v>
      </c>
      <c r="AL95">
        <f t="shared" si="18"/>
        <v>16.867100000000001</v>
      </c>
      <c r="AM95">
        <f t="shared" si="19"/>
        <v>5.5334882944000006</v>
      </c>
      <c r="AP95" s="9"/>
      <c r="AQ95" s="22">
        <v>1.42197</v>
      </c>
      <c r="AR95" s="22">
        <v>383.60500000000002</v>
      </c>
      <c r="AS95" s="22">
        <v>8.2031300000000001E-2</v>
      </c>
      <c r="AT95" s="22">
        <v>85</v>
      </c>
      <c r="AU95" s="22">
        <v>7.9559299999999999E-2</v>
      </c>
      <c r="AV95">
        <f t="shared" si="20"/>
        <v>-82.031300000000002</v>
      </c>
      <c r="AW95">
        <f t="shared" si="21"/>
        <v>-116.646047661</v>
      </c>
      <c r="AX95" s="9"/>
      <c r="AY95" s="22">
        <v>0.32806400000000002</v>
      </c>
      <c r="AZ95" s="22">
        <v>470.30700000000002</v>
      </c>
      <c r="BA95" s="22">
        <v>-1.7434700000000001E-2</v>
      </c>
      <c r="BB95" s="22">
        <v>85</v>
      </c>
      <c r="BC95" s="22">
        <v>0.32736199999999999</v>
      </c>
      <c r="BD95">
        <f t="shared" si="22"/>
        <v>17.434699999999999</v>
      </c>
      <c r="BE95">
        <f t="shared" si="23"/>
        <v>5.7196974208000002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41.547400000000003</v>
      </c>
      <c r="I96" s="22">
        <v>-1.63208E-2</v>
      </c>
      <c r="J96" s="22">
        <v>86</v>
      </c>
      <c r="K96" s="22">
        <v>1.4160200000000001</v>
      </c>
      <c r="L96">
        <f t="shared" si="12"/>
        <v>16.320799999999998</v>
      </c>
      <c r="M96">
        <f t="shared" si="13"/>
        <v>23.125431143999997</v>
      </c>
      <c r="N96" s="9"/>
      <c r="O96" s="22">
        <v>0.33309899999999998</v>
      </c>
      <c r="P96" s="22">
        <v>112.523</v>
      </c>
      <c r="Q96" s="22">
        <v>-1.6656500000000001E-2</v>
      </c>
      <c r="R96" s="22">
        <v>86</v>
      </c>
      <c r="S96" s="22">
        <v>0.33267200000000002</v>
      </c>
      <c r="T96">
        <f t="shared" si="14"/>
        <v>16.656500000000001</v>
      </c>
      <c r="U96">
        <f t="shared" si="15"/>
        <v>5.5482634935000004</v>
      </c>
      <c r="X96" s="9"/>
      <c r="Y96" s="22">
        <v>1.41693</v>
      </c>
      <c r="Z96" s="22">
        <v>168.71100000000001</v>
      </c>
      <c r="AA96" s="22">
        <v>-1.6058300000000001E-2</v>
      </c>
      <c r="AB96" s="22">
        <v>86</v>
      </c>
      <c r="AC96" s="22">
        <v>1.41632</v>
      </c>
      <c r="AD96">
        <f t="shared" si="16"/>
        <v>16.058300000000003</v>
      </c>
      <c r="AE96">
        <f t="shared" si="17"/>
        <v>22.753487019000005</v>
      </c>
      <c r="AF96" s="9"/>
      <c r="AG96" s="22">
        <v>0.33309899999999998</v>
      </c>
      <c r="AH96" s="22">
        <v>266.41300000000001</v>
      </c>
      <c r="AI96" s="22">
        <v>-1.6873200000000001E-2</v>
      </c>
      <c r="AJ96" s="22">
        <v>86</v>
      </c>
      <c r="AK96" s="22">
        <v>0.33218399999999998</v>
      </c>
      <c r="AL96">
        <f t="shared" si="18"/>
        <v>16.873200000000001</v>
      </c>
      <c r="AM96">
        <f t="shared" si="19"/>
        <v>5.6204460467999997</v>
      </c>
      <c r="AP96" s="9"/>
      <c r="AQ96" s="22">
        <v>1.41693</v>
      </c>
      <c r="AR96" s="22">
        <v>383.70600000000002</v>
      </c>
      <c r="AS96" s="22">
        <v>8.2000699999999996E-2</v>
      </c>
      <c r="AT96" s="22">
        <v>86</v>
      </c>
      <c r="AU96" s="22">
        <v>7.9528799999999997E-2</v>
      </c>
      <c r="AV96">
        <f t="shared" si="20"/>
        <v>-82.000699999999995</v>
      </c>
      <c r="AW96">
        <f t="shared" si="21"/>
        <v>-116.18925185099999</v>
      </c>
      <c r="AX96" s="9"/>
      <c r="AY96" s="22">
        <v>0.33309899999999998</v>
      </c>
      <c r="AZ96" s="22">
        <v>470.40699999999998</v>
      </c>
      <c r="BA96" s="22">
        <v>-1.7453E-2</v>
      </c>
      <c r="BB96" s="22">
        <v>86</v>
      </c>
      <c r="BC96" s="22">
        <v>0.332397</v>
      </c>
      <c r="BD96">
        <f t="shared" si="22"/>
        <v>17.452999999999999</v>
      </c>
      <c r="BE96">
        <f t="shared" si="23"/>
        <v>5.8135768469999993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41.648099999999999</v>
      </c>
      <c r="I97" s="22">
        <v>-1.6302500000000001E-2</v>
      </c>
      <c r="J97" s="22">
        <v>87</v>
      </c>
      <c r="K97" s="22">
        <v>1.41113</v>
      </c>
      <c r="L97">
        <f t="shared" si="12"/>
        <v>16.302500000000002</v>
      </c>
      <c r="M97">
        <f t="shared" si="13"/>
        <v>23.017499750000002</v>
      </c>
      <c r="N97" s="9"/>
      <c r="O97" s="22">
        <v>0.33813500000000002</v>
      </c>
      <c r="P97" s="22">
        <v>112.624</v>
      </c>
      <c r="Q97" s="22">
        <v>-1.6659500000000001E-2</v>
      </c>
      <c r="R97" s="22">
        <v>87</v>
      </c>
      <c r="S97" s="22">
        <v>0.33758500000000002</v>
      </c>
      <c r="T97">
        <f t="shared" si="14"/>
        <v>16.659500000000001</v>
      </c>
      <c r="U97">
        <f t="shared" si="15"/>
        <v>5.6331600325000011</v>
      </c>
      <c r="X97" s="9"/>
      <c r="Y97" s="22">
        <v>1.4118999999999999</v>
      </c>
      <c r="Z97" s="22">
        <v>168.81200000000001</v>
      </c>
      <c r="AA97" s="22">
        <v>-1.6052199999999999E-2</v>
      </c>
      <c r="AB97" s="22">
        <v>87</v>
      </c>
      <c r="AC97" s="22">
        <v>1.41113</v>
      </c>
      <c r="AD97">
        <f t="shared" si="16"/>
        <v>16.052199999999999</v>
      </c>
      <c r="AE97">
        <f t="shared" si="17"/>
        <v>22.664101179999999</v>
      </c>
      <c r="AF97" s="9"/>
      <c r="AG97" s="22">
        <v>0.33813500000000002</v>
      </c>
      <c r="AH97" s="22">
        <v>266.51400000000001</v>
      </c>
      <c r="AI97" s="22">
        <v>-1.6870099999999999E-2</v>
      </c>
      <c r="AJ97" s="22">
        <v>87</v>
      </c>
      <c r="AK97" s="22">
        <v>0.337341</v>
      </c>
      <c r="AL97">
        <f t="shared" si="18"/>
        <v>16.870100000000001</v>
      </c>
      <c r="AM97">
        <f t="shared" si="19"/>
        <v>5.7043712635000006</v>
      </c>
      <c r="AP97" s="9"/>
      <c r="AQ97" s="22">
        <v>1.4118999999999999</v>
      </c>
      <c r="AR97" s="22">
        <v>383.80700000000002</v>
      </c>
      <c r="AS97" s="22">
        <v>8.2153299999999999E-2</v>
      </c>
      <c r="AT97" s="22">
        <v>87</v>
      </c>
      <c r="AU97" s="22">
        <v>7.9559299999999999E-2</v>
      </c>
      <c r="AV97">
        <f t="shared" si="20"/>
        <v>-82.153300000000002</v>
      </c>
      <c r="AW97">
        <f t="shared" si="21"/>
        <v>-115.99224427</v>
      </c>
      <c r="AX97" s="9"/>
      <c r="AY97" s="22">
        <v>0.33813500000000002</v>
      </c>
      <c r="AZ97" s="22">
        <v>470.50799999999998</v>
      </c>
      <c r="BA97" s="22">
        <v>-1.7468299999999999E-2</v>
      </c>
      <c r="BB97" s="22">
        <v>87</v>
      </c>
      <c r="BC97" s="22">
        <v>0.33752399999999999</v>
      </c>
      <c r="BD97">
        <f t="shared" si="22"/>
        <v>17.468299999999999</v>
      </c>
      <c r="BE97">
        <f t="shared" si="23"/>
        <v>5.9066436204999997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41.748800000000003</v>
      </c>
      <c r="I98" s="22">
        <v>-1.6296399999999999E-2</v>
      </c>
      <c r="J98" s="22">
        <v>88</v>
      </c>
      <c r="K98" s="22">
        <v>1.40594</v>
      </c>
      <c r="L98">
        <f t="shared" si="12"/>
        <v>16.296399999999998</v>
      </c>
      <c r="M98">
        <f t="shared" si="13"/>
        <v>22.926753303999998</v>
      </c>
      <c r="N98" s="9"/>
      <c r="O98" s="22">
        <v>0.34316999999999998</v>
      </c>
      <c r="P98" s="22">
        <v>112.72499999999999</v>
      </c>
      <c r="Q98" s="22">
        <v>-1.6656500000000001E-2</v>
      </c>
      <c r="R98" s="22">
        <v>88</v>
      </c>
      <c r="S98" s="22">
        <v>0.34225499999999998</v>
      </c>
      <c r="T98">
        <f t="shared" si="14"/>
        <v>16.656500000000001</v>
      </c>
      <c r="U98">
        <f t="shared" si="15"/>
        <v>5.7160111049999998</v>
      </c>
      <c r="X98" s="9"/>
      <c r="Y98" s="22">
        <v>1.40686</v>
      </c>
      <c r="Z98" s="22">
        <v>168.91300000000001</v>
      </c>
      <c r="AA98" s="22">
        <v>-1.6058300000000001E-2</v>
      </c>
      <c r="AB98" s="22">
        <v>88</v>
      </c>
      <c r="AC98" s="22">
        <v>1.40564</v>
      </c>
      <c r="AD98">
        <f t="shared" si="16"/>
        <v>16.058300000000003</v>
      </c>
      <c r="AE98">
        <f t="shared" si="17"/>
        <v>22.591779938000006</v>
      </c>
      <c r="AF98" s="9"/>
      <c r="AG98" s="22">
        <v>0.34316999999999998</v>
      </c>
      <c r="AH98" s="22">
        <v>266.61399999999998</v>
      </c>
      <c r="AI98" s="22">
        <v>-1.68518E-2</v>
      </c>
      <c r="AJ98" s="22">
        <v>88</v>
      </c>
      <c r="AK98" s="22">
        <v>0.34252899999999997</v>
      </c>
      <c r="AL98">
        <f t="shared" si="18"/>
        <v>16.851800000000001</v>
      </c>
      <c r="AM98">
        <f t="shared" si="19"/>
        <v>5.7830322059999997</v>
      </c>
      <c r="AP98" s="9"/>
      <c r="AQ98" s="22">
        <v>1.40686</v>
      </c>
      <c r="AR98" s="22">
        <v>383.90699999999998</v>
      </c>
      <c r="AS98" s="22">
        <v>8.3374000000000004E-2</v>
      </c>
      <c r="AT98" s="22">
        <v>88</v>
      </c>
      <c r="AU98" s="22">
        <v>7.9437300000000002E-2</v>
      </c>
      <c r="AV98">
        <f t="shared" si="20"/>
        <v>-83.374000000000009</v>
      </c>
      <c r="AW98">
        <f t="shared" si="21"/>
        <v>-117.29554564000001</v>
      </c>
      <c r="AX98" s="9"/>
      <c r="AY98" s="22">
        <v>0.34316999999999998</v>
      </c>
      <c r="AZ98" s="22">
        <v>470.60899999999998</v>
      </c>
      <c r="BA98" s="22">
        <v>-1.7431599999999998E-2</v>
      </c>
      <c r="BB98" s="22">
        <v>88</v>
      </c>
      <c r="BC98" s="22">
        <v>0.34262100000000001</v>
      </c>
      <c r="BD98">
        <f t="shared" si="22"/>
        <v>17.4316</v>
      </c>
      <c r="BE98">
        <f t="shared" si="23"/>
        <v>5.9820021719999996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41.849499999999999</v>
      </c>
      <c r="I99" s="22">
        <v>-1.6314700000000001E-2</v>
      </c>
      <c r="J99" s="22">
        <v>89</v>
      </c>
      <c r="K99" s="22">
        <v>1.40137</v>
      </c>
      <c r="L99">
        <f t="shared" si="12"/>
        <v>16.314700000000002</v>
      </c>
      <c r="M99">
        <f t="shared" si="13"/>
        <v>22.870272754000005</v>
      </c>
      <c r="N99" s="9"/>
      <c r="O99" s="22">
        <v>0.34820600000000002</v>
      </c>
      <c r="P99" s="22">
        <v>112.82599999999999</v>
      </c>
      <c r="Q99" s="22">
        <v>-1.6659500000000001E-2</v>
      </c>
      <c r="R99" s="22">
        <v>89</v>
      </c>
      <c r="S99" s="22">
        <v>0.34756500000000001</v>
      </c>
      <c r="T99">
        <f t="shared" si="14"/>
        <v>16.659500000000001</v>
      </c>
      <c r="U99">
        <f t="shared" si="15"/>
        <v>5.800937857000001</v>
      </c>
      <c r="X99" s="9"/>
      <c r="Y99" s="22">
        <v>1.4018200000000001</v>
      </c>
      <c r="Z99" s="22">
        <v>169.01300000000001</v>
      </c>
      <c r="AA99" s="22">
        <v>-1.6058300000000001E-2</v>
      </c>
      <c r="AB99" s="22">
        <v>89</v>
      </c>
      <c r="AC99" s="22">
        <v>1.40076</v>
      </c>
      <c r="AD99">
        <f t="shared" si="16"/>
        <v>16.058300000000003</v>
      </c>
      <c r="AE99">
        <f t="shared" si="17"/>
        <v>22.510846106000006</v>
      </c>
      <c r="AF99" s="9"/>
      <c r="AG99" s="22">
        <v>0.34820600000000002</v>
      </c>
      <c r="AH99" s="22">
        <v>266.71499999999997</v>
      </c>
      <c r="AI99" s="22">
        <v>-1.6864000000000001E-2</v>
      </c>
      <c r="AJ99" s="22">
        <v>89</v>
      </c>
      <c r="AK99" s="22">
        <v>0.34759499999999999</v>
      </c>
      <c r="AL99">
        <f t="shared" si="18"/>
        <v>16.864000000000001</v>
      </c>
      <c r="AM99">
        <f t="shared" si="19"/>
        <v>5.8721459840000003</v>
      </c>
      <c r="AP99" s="9"/>
      <c r="AQ99" s="22">
        <v>1.4018200000000001</v>
      </c>
      <c r="AR99" s="22">
        <v>384.00799999999998</v>
      </c>
      <c r="AS99" s="22">
        <v>9.5092800000000005E-2</v>
      </c>
      <c r="AT99" s="22">
        <v>89</v>
      </c>
      <c r="AU99" s="22">
        <v>7.9376199999999994E-2</v>
      </c>
      <c r="AV99">
        <f t="shared" si="20"/>
        <v>-95.092800000000011</v>
      </c>
      <c r="AW99">
        <f t="shared" si="21"/>
        <v>-133.30298889600002</v>
      </c>
      <c r="AX99" s="9"/>
      <c r="AY99" s="22">
        <v>0.34820600000000002</v>
      </c>
      <c r="AZ99" s="22">
        <v>470.71</v>
      </c>
      <c r="BA99" s="22">
        <v>-1.7428599999999999E-2</v>
      </c>
      <c r="BB99" s="22">
        <v>89</v>
      </c>
      <c r="BC99" s="22">
        <v>0.34750399999999998</v>
      </c>
      <c r="BD99">
        <f t="shared" si="22"/>
        <v>17.428599999999999</v>
      </c>
      <c r="BE99">
        <f t="shared" si="23"/>
        <v>6.0687430916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41.950200000000002</v>
      </c>
      <c r="I100" s="22">
        <v>-1.6317700000000001E-2</v>
      </c>
      <c r="J100" s="22">
        <v>90</v>
      </c>
      <c r="K100" s="22">
        <v>1.3958699999999999</v>
      </c>
      <c r="L100">
        <f t="shared" si="12"/>
        <v>16.317700000000002</v>
      </c>
      <c r="M100">
        <f t="shared" si="13"/>
        <v>22.792400183000002</v>
      </c>
      <c r="N100" s="9"/>
      <c r="O100" s="22">
        <v>0.35324100000000003</v>
      </c>
      <c r="P100" s="22">
        <v>112.926</v>
      </c>
      <c r="Q100" s="22">
        <v>-1.6656500000000001E-2</v>
      </c>
      <c r="R100" s="22">
        <v>90</v>
      </c>
      <c r="S100" s="22">
        <v>0.35263100000000003</v>
      </c>
      <c r="T100">
        <f t="shared" si="14"/>
        <v>16.656500000000001</v>
      </c>
      <c r="U100">
        <f t="shared" si="15"/>
        <v>5.8837587165000009</v>
      </c>
      <c r="X100" s="9"/>
      <c r="Y100" s="22">
        <v>1.39679</v>
      </c>
      <c r="Z100" s="22">
        <v>169.114</v>
      </c>
      <c r="AA100" s="22">
        <v>-1.6076699999999999E-2</v>
      </c>
      <c r="AB100" s="22">
        <v>90</v>
      </c>
      <c r="AC100" s="22">
        <v>1.3964799999999999</v>
      </c>
      <c r="AD100">
        <f t="shared" si="16"/>
        <v>16.076699999999999</v>
      </c>
      <c r="AE100">
        <f t="shared" si="17"/>
        <v>22.455773792999999</v>
      </c>
      <c r="AF100" s="9"/>
      <c r="AG100" s="22">
        <v>0.35324100000000003</v>
      </c>
      <c r="AH100" s="22">
        <v>266.81599999999997</v>
      </c>
      <c r="AI100" s="22">
        <v>-1.6873200000000001E-2</v>
      </c>
      <c r="AJ100" s="22">
        <v>90</v>
      </c>
      <c r="AK100" s="22">
        <v>0.35263100000000003</v>
      </c>
      <c r="AL100">
        <f t="shared" si="18"/>
        <v>16.873200000000001</v>
      </c>
      <c r="AM100">
        <f t="shared" si="19"/>
        <v>5.9603060412000008</v>
      </c>
      <c r="AP100" s="9"/>
      <c r="AQ100" s="22">
        <v>1.39679</v>
      </c>
      <c r="AR100" s="22">
        <v>384.10899999999998</v>
      </c>
      <c r="AS100" s="22">
        <v>9.46655E-2</v>
      </c>
      <c r="AT100" s="22">
        <v>90</v>
      </c>
      <c r="AU100" s="22">
        <v>7.9376199999999994E-2</v>
      </c>
      <c r="AV100">
        <f t="shared" si="20"/>
        <v>-94.665499999999994</v>
      </c>
      <c r="AW100">
        <f t="shared" si="21"/>
        <v>-132.22782374499999</v>
      </c>
      <c r="AX100" s="9"/>
      <c r="AY100" s="22">
        <v>0.35324100000000003</v>
      </c>
      <c r="AZ100" s="22">
        <v>470.81</v>
      </c>
      <c r="BA100" s="22">
        <v>-1.7443799999999999E-2</v>
      </c>
      <c r="BB100" s="22">
        <v>90</v>
      </c>
      <c r="BC100" s="22">
        <v>0.35275299999999998</v>
      </c>
      <c r="BD100">
        <f t="shared" si="22"/>
        <v>17.4438</v>
      </c>
      <c r="BE100">
        <f t="shared" si="23"/>
        <v>6.1618653558000007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42.050899999999999</v>
      </c>
      <c r="I101" s="22">
        <v>-1.63208E-2</v>
      </c>
      <c r="J101" s="22">
        <v>91</v>
      </c>
      <c r="K101" s="22">
        <v>1.3909899999999999</v>
      </c>
      <c r="L101">
        <f t="shared" si="12"/>
        <v>16.320799999999998</v>
      </c>
      <c r="M101">
        <f t="shared" si="13"/>
        <v>22.714473399999999</v>
      </c>
      <c r="N101" s="9"/>
      <c r="O101" s="22">
        <v>0.35827599999999998</v>
      </c>
      <c r="P101" s="22">
        <v>113.027</v>
      </c>
      <c r="Q101" s="22">
        <v>-1.6641199999999998E-2</v>
      </c>
      <c r="R101" s="22">
        <v>91</v>
      </c>
      <c r="S101" s="22">
        <v>0.35772700000000002</v>
      </c>
      <c r="T101">
        <f t="shared" si="14"/>
        <v>16.641199999999998</v>
      </c>
      <c r="U101">
        <f t="shared" si="15"/>
        <v>5.9621425711999994</v>
      </c>
      <c r="X101" s="9"/>
      <c r="Y101" s="22">
        <v>1.39175</v>
      </c>
      <c r="Z101" s="22">
        <v>169.215</v>
      </c>
      <c r="AA101" s="22">
        <v>-1.60889E-2</v>
      </c>
      <c r="AB101" s="22">
        <v>91</v>
      </c>
      <c r="AC101" s="22">
        <v>1.3913</v>
      </c>
      <c r="AD101">
        <f t="shared" si="16"/>
        <v>16.088899999999999</v>
      </c>
      <c r="AE101">
        <f t="shared" si="17"/>
        <v>22.391726575</v>
      </c>
      <c r="AF101" s="9"/>
      <c r="AG101" s="22">
        <v>0.35827599999999998</v>
      </c>
      <c r="AH101" s="22">
        <v>266.91699999999997</v>
      </c>
      <c r="AI101" s="22">
        <v>-1.6873200000000001E-2</v>
      </c>
      <c r="AJ101" s="22">
        <v>91</v>
      </c>
      <c r="AK101" s="22">
        <v>0.35775800000000002</v>
      </c>
      <c r="AL101">
        <f t="shared" si="18"/>
        <v>16.873200000000001</v>
      </c>
      <c r="AM101">
        <f t="shared" si="19"/>
        <v>6.0452626032000003</v>
      </c>
      <c r="AP101" s="9"/>
      <c r="AQ101" s="22">
        <v>1.39175</v>
      </c>
      <c r="AR101" s="22">
        <v>384.21</v>
      </c>
      <c r="AS101" s="22">
        <v>8.0810499999999993E-2</v>
      </c>
      <c r="AT101" s="22">
        <v>91</v>
      </c>
      <c r="AU101" s="22">
        <v>7.9467800000000005E-2</v>
      </c>
      <c r="AV101">
        <f t="shared" si="20"/>
        <v>-80.81049999999999</v>
      </c>
      <c r="AW101">
        <f t="shared" si="21"/>
        <v>-112.46801337499998</v>
      </c>
      <c r="AX101" s="9"/>
      <c r="AY101" s="22">
        <v>0.35827599999999998</v>
      </c>
      <c r="AZ101" s="22">
        <v>470.911</v>
      </c>
      <c r="BA101" s="22">
        <v>-1.7453E-2</v>
      </c>
      <c r="BB101" s="22">
        <v>91</v>
      </c>
      <c r="BC101" s="22">
        <v>0.357574</v>
      </c>
      <c r="BD101">
        <f t="shared" si="22"/>
        <v>17.452999999999999</v>
      </c>
      <c r="BE101">
        <f t="shared" si="23"/>
        <v>6.2529910279999994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42.151600000000002</v>
      </c>
      <c r="I102" s="22">
        <v>-1.6323899999999999E-2</v>
      </c>
      <c r="J102" s="22">
        <v>92</v>
      </c>
      <c r="K102" s="22">
        <v>1.3855</v>
      </c>
      <c r="L102">
        <f t="shared" si="12"/>
        <v>16.323899999999998</v>
      </c>
      <c r="M102">
        <f t="shared" si="13"/>
        <v>22.636678607999997</v>
      </c>
      <c r="N102" s="9"/>
      <c r="O102" s="22">
        <v>0.36331200000000002</v>
      </c>
      <c r="P102" s="22">
        <v>113.128</v>
      </c>
      <c r="Q102" s="22">
        <v>-1.6653399999999999E-2</v>
      </c>
      <c r="R102" s="22">
        <v>92</v>
      </c>
      <c r="S102" s="22">
        <v>0.36260999999999999</v>
      </c>
      <c r="T102">
        <f t="shared" si="14"/>
        <v>16.653399999999998</v>
      </c>
      <c r="U102">
        <f t="shared" si="15"/>
        <v>6.0503800607999993</v>
      </c>
      <c r="X102" s="9"/>
      <c r="Y102" s="22">
        <v>1.38672</v>
      </c>
      <c r="Z102" s="22">
        <v>169.316</v>
      </c>
      <c r="AA102" s="22">
        <v>-1.6098000000000001E-2</v>
      </c>
      <c r="AB102" s="22">
        <v>92</v>
      </c>
      <c r="AC102" s="22">
        <v>1.3857999999999999</v>
      </c>
      <c r="AD102">
        <f t="shared" si="16"/>
        <v>16.098000000000003</v>
      </c>
      <c r="AE102">
        <f t="shared" si="17"/>
        <v>22.323418560000004</v>
      </c>
      <c r="AF102" s="9"/>
      <c r="AG102" s="22">
        <v>0.36331200000000002</v>
      </c>
      <c r="AH102" s="22">
        <v>267.017</v>
      </c>
      <c r="AI102" s="22">
        <v>-1.6861000000000001E-2</v>
      </c>
      <c r="AJ102" s="22">
        <v>92</v>
      </c>
      <c r="AK102" s="22">
        <v>0.36291499999999999</v>
      </c>
      <c r="AL102">
        <f t="shared" si="18"/>
        <v>16.861000000000001</v>
      </c>
      <c r="AM102">
        <f t="shared" si="19"/>
        <v>6.1258036320000002</v>
      </c>
      <c r="AP102" s="9"/>
      <c r="AQ102" s="22">
        <v>1.38672</v>
      </c>
      <c r="AR102" s="22">
        <v>384.31</v>
      </c>
      <c r="AS102" s="22">
        <v>8.0078099999999999E-2</v>
      </c>
      <c r="AT102" s="22">
        <v>92</v>
      </c>
      <c r="AU102" s="22">
        <v>7.9650899999999997E-2</v>
      </c>
      <c r="AV102">
        <f t="shared" si="20"/>
        <v>-80.078100000000006</v>
      </c>
      <c r="AW102">
        <f t="shared" si="21"/>
        <v>-111.04590283200001</v>
      </c>
      <c r="AX102" s="9"/>
      <c r="AY102" s="22">
        <v>0.36331200000000002</v>
      </c>
      <c r="AZ102" s="22">
        <v>471.012</v>
      </c>
      <c r="BA102" s="22">
        <v>-1.745E-2</v>
      </c>
      <c r="BB102" s="22">
        <v>92</v>
      </c>
      <c r="BC102" s="22">
        <v>0.36279299999999998</v>
      </c>
      <c r="BD102">
        <f t="shared" si="22"/>
        <v>17.45</v>
      </c>
      <c r="BE102">
        <f t="shared" si="23"/>
        <v>6.3397943999999997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42.252299999999998</v>
      </c>
      <c r="I103" s="22">
        <v>-1.6336099999999999E-2</v>
      </c>
      <c r="J103" s="22">
        <v>93</v>
      </c>
      <c r="K103" s="22">
        <v>1.3809199999999999</v>
      </c>
      <c r="L103">
        <f t="shared" si="12"/>
        <v>16.336099999999998</v>
      </c>
      <c r="M103">
        <f t="shared" si="13"/>
        <v>22.571262647999998</v>
      </c>
      <c r="N103" s="9"/>
      <c r="O103" s="22">
        <v>0.36834699999999998</v>
      </c>
      <c r="P103" s="22">
        <v>113.22799999999999</v>
      </c>
      <c r="Q103" s="22">
        <v>-1.6644300000000001E-2</v>
      </c>
      <c r="R103" s="22">
        <v>93</v>
      </c>
      <c r="S103" s="22">
        <v>0.36773699999999998</v>
      </c>
      <c r="T103">
        <f t="shared" si="14"/>
        <v>16.644300000000001</v>
      </c>
      <c r="U103">
        <f t="shared" si="15"/>
        <v>6.1308779721000004</v>
      </c>
      <c r="X103" s="9"/>
      <c r="Y103" s="22">
        <v>1.38168</v>
      </c>
      <c r="Z103" s="22">
        <v>169.416</v>
      </c>
      <c r="AA103" s="22">
        <v>-1.61011E-2</v>
      </c>
      <c r="AB103" s="22">
        <v>93</v>
      </c>
      <c r="AC103" s="22">
        <v>1.3809199999999999</v>
      </c>
      <c r="AD103">
        <f t="shared" si="16"/>
        <v>16.101099999999999</v>
      </c>
      <c r="AE103">
        <f t="shared" si="17"/>
        <v>22.246567847999998</v>
      </c>
      <c r="AF103" s="9"/>
      <c r="AG103" s="22">
        <v>0.36834699999999998</v>
      </c>
      <c r="AH103" s="22">
        <v>267.11799999999999</v>
      </c>
      <c r="AI103" s="22">
        <v>-1.6848800000000001E-2</v>
      </c>
      <c r="AJ103" s="22">
        <v>93</v>
      </c>
      <c r="AK103" s="22">
        <v>0.36773699999999998</v>
      </c>
      <c r="AL103">
        <f t="shared" si="18"/>
        <v>16.848800000000001</v>
      </c>
      <c r="AM103">
        <f t="shared" si="19"/>
        <v>6.2062049335999996</v>
      </c>
      <c r="AP103" s="9"/>
      <c r="AQ103" s="22">
        <v>1.38168</v>
      </c>
      <c r="AR103" s="22">
        <v>384.411</v>
      </c>
      <c r="AS103" s="22">
        <v>7.9315200000000002E-2</v>
      </c>
      <c r="AT103" s="22">
        <v>93</v>
      </c>
      <c r="AU103" s="22">
        <v>7.9620399999999994E-2</v>
      </c>
      <c r="AV103">
        <f t="shared" si="20"/>
        <v>-79.315200000000004</v>
      </c>
      <c r="AW103">
        <f t="shared" si="21"/>
        <v>-109.58822553600001</v>
      </c>
      <c r="AX103" s="9"/>
      <c r="AY103" s="22">
        <v>0.36834699999999998</v>
      </c>
      <c r="AZ103" s="22">
        <v>471.11200000000002</v>
      </c>
      <c r="BA103" s="22">
        <v>-1.7446900000000001E-2</v>
      </c>
      <c r="BB103" s="22">
        <v>93</v>
      </c>
      <c r="BC103" s="22">
        <v>0.36743199999999998</v>
      </c>
      <c r="BD103">
        <f t="shared" si="22"/>
        <v>17.446900000000003</v>
      </c>
      <c r="BE103">
        <f t="shared" si="23"/>
        <v>6.4265132743000004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42.353000000000002</v>
      </c>
      <c r="I104" s="22">
        <v>-1.6357400000000001E-2</v>
      </c>
      <c r="J104" s="22">
        <v>94</v>
      </c>
      <c r="K104" s="22">
        <v>1.3757299999999999</v>
      </c>
      <c r="L104">
        <f t="shared" si="12"/>
        <v>16.357400000000002</v>
      </c>
      <c r="M104">
        <f t="shared" si="13"/>
        <v>22.518414710000002</v>
      </c>
      <c r="N104" s="9"/>
      <c r="O104" s="22">
        <v>0.37338300000000002</v>
      </c>
      <c r="P104" s="22">
        <v>113.32899999999999</v>
      </c>
      <c r="Q104" s="22">
        <v>-1.6656500000000001E-2</v>
      </c>
      <c r="R104" s="22">
        <v>94</v>
      </c>
      <c r="S104" s="22">
        <v>0.37262000000000001</v>
      </c>
      <c r="T104">
        <f t="shared" si="14"/>
        <v>16.656500000000001</v>
      </c>
      <c r="U104">
        <f t="shared" si="15"/>
        <v>6.2192539395000006</v>
      </c>
      <c r="X104" s="9"/>
      <c r="Y104" s="22">
        <v>1.3766499999999999</v>
      </c>
      <c r="Z104" s="22">
        <v>169.517</v>
      </c>
      <c r="AA104" s="22">
        <v>-1.6107199999999999E-2</v>
      </c>
      <c r="AB104" s="22">
        <v>94</v>
      </c>
      <c r="AC104" s="22">
        <v>1.3760399999999999</v>
      </c>
      <c r="AD104">
        <f t="shared" si="16"/>
        <v>16.107199999999999</v>
      </c>
      <c r="AE104">
        <f t="shared" si="17"/>
        <v>22.173976879999998</v>
      </c>
      <c r="AF104" s="9"/>
      <c r="AG104" s="22">
        <v>0.37338300000000002</v>
      </c>
      <c r="AH104" s="22">
        <v>267.21899999999999</v>
      </c>
      <c r="AI104" s="22">
        <v>-1.6861000000000001E-2</v>
      </c>
      <c r="AJ104" s="22">
        <v>94</v>
      </c>
      <c r="AK104" s="22">
        <v>0.37271100000000001</v>
      </c>
      <c r="AL104">
        <f t="shared" si="18"/>
        <v>16.861000000000001</v>
      </c>
      <c r="AM104">
        <f t="shared" si="19"/>
        <v>6.2956107630000009</v>
      </c>
      <c r="AP104" s="9"/>
      <c r="AQ104" s="22">
        <v>1.3766499999999999</v>
      </c>
      <c r="AR104" s="22">
        <v>384.512</v>
      </c>
      <c r="AS104" s="22">
        <v>7.7575699999999997E-2</v>
      </c>
      <c r="AT104" s="22">
        <v>94</v>
      </c>
      <c r="AU104" s="22">
        <v>7.9559299999999999E-2</v>
      </c>
      <c r="AV104">
        <f t="shared" si="20"/>
        <v>-77.575699999999998</v>
      </c>
      <c r="AW104">
        <f t="shared" si="21"/>
        <v>-106.79458740499999</v>
      </c>
      <c r="AX104" s="9"/>
      <c r="AY104" s="22">
        <v>0.37338300000000002</v>
      </c>
      <c r="AZ104" s="22">
        <v>471.21300000000002</v>
      </c>
      <c r="BA104" s="22">
        <v>-1.7434700000000001E-2</v>
      </c>
      <c r="BB104" s="22">
        <v>94</v>
      </c>
      <c r="BC104" s="22">
        <v>0.37268099999999998</v>
      </c>
      <c r="BD104">
        <f t="shared" si="22"/>
        <v>17.434699999999999</v>
      </c>
      <c r="BE104">
        <f t="shared" si="23"/>
        <v>6.5098205901000004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42.453699999999998</v>
      </c>
      <c r="I105" s="22">
        <v>-1.6357400000000001E-2</v>
      </c>
      <c r="J105" s="22">
        <v>95</v>
      </c>
      <c r="K105" s="22">
        <v>1.3705400000000001</v>
      </c>
      <c r="L105">
        <f t="shared" si="12"/>
        <v>16.357400000000002</v>
      </c>
      <c r="M105">
        <f t="shared" si="13"/>
        <v>22.435973414000003</v>
      </c>
      <c r="N105" s="9"/>
      <c r="O105" s="22">
        <v>0.37841799999999998</v>
      </c>
      <c r="P105" s="22">
        <v>113.43</v>
      </c>
      <c r="Q105" s="22">
        <v>-1.66351E-2</v>
      </c>
      <c r="R105" s="22">
        <v>95</v>
      </c>
      <c r="S105" s="22">
        <v>0.37762499999999999</v>
      </c>
      <c r="T105">
        <f t="shared" si="14"/>
        <v>16.635100000000001</v>
      </c>
      <c r="U105">
        <f t="shared" si="15"/>
        <v>6.2950212718000005</v>
      </c>
      <c r="X105" s="9"/>
      <c r="Y105" s="22">
        <v>1.37161</v>
      </c>
      <c r="Z105" s="22">
        <v>169.61799999999999</v>
      </c>
      <c r="AA105" s="22">
        <v>-1.6119399999999999E-2</v>
      </c>
      <c r="AB105" s="22">
        <v>95</v>
      </c>
      <c r="AC105" s="22">
        <v>1.3702399999999999</v>
      </c>
      <c r="AD105">
        <f t="shared" si="16"/>
        <v>16.119399999999999</v>
      </c>
      <c r="AE105">
        <f t="shared" si="17"/>
        <v>22.109530233999998</v>
      </c>
      <c r="AF105" s="9"/>
      <c r="AG105" s="22">
        <v>0.37841799999999998</v>
      </c>
      <c r="AH105" s="22">
        <v>267.31900000000002</v>
      </c>
      <c r="AI105" s="22">
        <v>-1.6842699999999999E-2</v>
      </c>
      <c r="AJ105" s="22">
        <v>95</v>
      </c>
      <c r="AK105" s="22">
        <v>0.37756299999999998</v>
      </c>
      <c r="AL105">
        <f t="shared" si="18"/>
        <v>16.842699999999997</v>
      </c>
      <c r="AM105">
        <f t="shared" si="19"/>
        <v>6.3735808485999987</v>
      </c>
      <c r="AP105" s="9"/>
      <c r="AQ105" s="22">
        <v>1.37161</v>
      </c>
      <c r="AR105" s="22">
        <v>384.61200000000002</v>
      </c>
      <c r="AS105" s="22">
        <v>7.8491199999999997E-2</v>
      </c>
      <c r="AT105" s="22">
        <v>95</v>
      </c>
      <c r="AU105" s="22">
        <v>7.9650899999999997E-2</v>
      </c>
      <c r="AV105">
        <f t="shared" si="20"/>
        <v>-78.491199999999992</v>
      </c>
      <c r="AW105">
        <f t="shared" si="21"/>
        <v>-107.65931483199999</v>
      </c>
      <c r="AX105" s="9"/>
      <c r="AY105" s="22">
        <v>0.37841799999999998</v>
      </c>
      <c r="AZ105" s="22">
        <v>471.31400000000002</v>
      </c>
      <c r="BA105" s="22">
        <v>-1.7456099999999999E-2</v>
      </c>
      <c r="BB105" s="22">
        <v>95</v>
      </c>
      <c r="BC105" s="22">
        <v>0.377747</v>
      </c>
      <c r="BD105">
        <f t="shared" si="22"/>
        <v>17.456099999999999</v>
      </c>
      <c r="BE105">
        <f t="shared" si="23"/>
        <v>6.605702449799999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42.554499999999997</v>
      </c>
      <c r="I106" s="22">
        <v>-1.6333E-2</v>
      </c>
      <c r="J106" s="22">
        <v>96</v>
      </c>
      <c r="K106" s="22">
        <v>1.3656600000000001</v>
      </c>
      <c r="L106">
        <f t="shared" si="12"/>
        <v>16.333000000000002</v>
      </c>
      <c r="M106">
        <f t="shared" si="13"/>
        <v>22.32035114</v>
      </c>
      <c r="N106" s="9"/>
      <c r="O106" s="22">
        <v>0.38345299999999999</v>
      </c>
      <c r="P106" s="22">
        <v>113.53100000000001</v>
      </c>
      <c r="Q106" s="22">
        <v>-1.66473E-2</v>
      </c>
      <c r="R106" s="22">
        <v>96</v>
      </c>
      <c r="S106" s="22">
        <v>0.38281300000000001</v>
      </c>
      <c r="T106">
        <f t="shared" si="14"/>
        <v>16.647300000000001</v>
      </c>
      <c r="U106">
        <f t="shared" si="15"/>
        <v>6.3834571269000007</v>
      </c>
      <c r="X106" s="9"/>
      <c r="Y106" s="22">
        <v>1.3665799999999999</v>
      </c>
      <c r="Z106" s="22">
        <v>169.71799999999999</v>
      </c>
      <c r="AA106" s="22">
        <v>-1.6134599999999999E-2</v>
      </c>
      <c r="AB106" s="22">
        <v>96</v>
      </c>
      <c r="AC106" s="22">
        <v>1.3656600000000001</v>
      </c>
      <c r="AD106">
        <f t="shared" si="16"/>
        <v>16.134599999999999</v>
      </c>
      <c r="AE106">
        <f t="shared" si="17"/>
        <v>22.049221667999998</v>
      </c>
      <c r="AF106" s="9"/>
      <c r="AG106" s="22">
        <v>0.38345299999999999</v>
      </c>
      <c r="AH106" s="22">
        <v>267.42</v>
      </c>
      <c r="AI106" s="22">
        <v>-1.6861000000000001E-2</v>
      </c>
      <c r="AJ106" s="22">
        <v>96</v>
      </c>
      <c r="AK106" s="22">
        <v>0.38281300000000001</v>
      </c>
      <c r="AL106">
        <f t="shared" si="18"/>
        <v>16.861000000000001</v>
      </c>
      <c r="AM106">
        <f t="shared" si="19"/>
        <v>6.465401033</v>
      </c>
      <c r="AP106" s="9"/>
      <c r="AQ106" s="22">
        <v>1.3665799999999999</v>
      </c>
      <c r="AR106" s="22">
        <v>384.71300000000002</v>
      </c>
      <c r="AS106" s="22">
        <v>7.8338599999999994E-2</v>
      </c>
      <c r="AT106" s="22">
        <v>96</v>
      </c>
      <c r="AU106" s="22">
        <v>7.9681399999999999E-2</v>
      </c>
      <c r="AV106">
        <f t="shared" si="20"/>
        <v>-78.3386</v>
      </c>
      <c r="AW106">
        <f t="shared" si="21"/>
        <v>-107.05596398799999</v>
      </c>
      <c r="AX106" s="9"/>
      <c r="AY106" s="22">
        <v>0.38345299999999999</v>
      </c>
      <c r="AZ106" s="22">
        <v>471.41500000000002</v>
      </c>
      <c r="BA106" s="22">
        <v>-1.74652E-2</v>
      </c>
      <c r="BB106" s="22">
        <v>96</v>
      </c>
      <c r="BC106" s="22">
        <v>0.38281300000000001</v>
      </c>
      <c r="BD106">
        <f t="shared" si="22"/>
        <v>17.465199999999999</v>
      </c>
      <c r="BE106">
        <f t="shared" si="23"/>
        <v>6.6970833355999995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42.655200000000001</v>
      </c>
      <c r="I107" s="22">
        <v>-1.6336099999999999E-2</v>
      </c>
      <c r="J107" s="22">
        <v>97</v>
      </c>
      <c r="K107" s="22">
        <v>1.3607800000000001</v>
      </c>
      <c r="L107">
        <f t="shared" si="12"/>
        <v>16.336099999999998</v>
      </c>
      <c r="M107">
        <f t="shared" si="13"/>
        <v>22.242253593999997</v>
      </c>
      <c r="N107" s="9"/>
      <c r="O107" s="22">
        <v>0.38848899999999997</v>
      </c>
      <c r="P107" s="22">
        <v>113.631</v>
      </c>
      <c r="Q107" s="22">
        <v>-1.66351E-2</v>
      </c>
      <c r="R107" s="22">
        <v>97</v>
      </c>
      <c r="S107" s="22">
        <v>0.387909</v>
      </c>
      <c r="T107">
        <f t="shared" si="14"/>
        <v>16.635100000000001</v>
      </c>
      <c r="U107">
        <f t="shared" si="15"/>
        <v>6.4625533638999997</v>
      </c>
      <c r="X107" s="9"/>
      <c r="Y107" s="22">
        <v>1.36154</v>
      </c>
      <c r="Z107" s="22">
        <v>169.81899999999999</v>
      </c>
      <c r="AA107" s="22">
        <v>-1.6137700000000001E-2</v>
      </c>
      <c r="AB107" s="22">
        <v>97</v>
      </c>
      <c r="AC107" s="22">
        <v>1.3604700000000001</v>
      </c>
      <c r="AD107">
        <f t="shared" si="16"/>
        <v>16.137700000000002</v>
      </c>
      <c r="AE107">
        <f t="shared" si="17"/>
        <v>21.972124058000002</v>
      </c>
      <c r="AF107" s="9"/>
      <c r="AG107" s="22">
        <v>0.38848899999999997</v>
      </c>
      <c r="AH107" s="22">
        <v>267.52100000000002</v>
      </c>
      <c r="AI107" s="22">
        <v>-1.6861000000000001E-2</v>
      </c>
      <c r="AJ107" s="22">
        <v>97</v>
      </c>
      <c r="AK107" s="22">
        <v>0.38784800000000003</v>
      </c>
      <c r="AL107">
        <f t="shared" si="18"/>
        <v>16.861000000000001</v>
      </c>
      <c r="AM107">
        <f t="shared" si="19"/>
        <v>6.5503130289999998</v>
      </c>
      <c r="AP107" s="9"/>
      <c r="AQ107" s="22">
        <v>1.36154</v>
      </c>
      <c r="AR107" s="22">
        <v>384.81400000000002</v>
      </c>
      <c r="AS107" s="22">
        <v>8.6547899999999997E-2</v>
      </c>
      <c r="AT107" s="22">
        <v>97</v>
      </c>
      <c r="AU107" s="22">
        <v>7.9650899999999997E-2</v>
      </c>
      <c r="AV107">
        <f t="shared" si="20"/>
        <v>-86.547899999999998</v>
      </c>
      <c r="AW107">
        <f t="shared" si="21"/>
        <v>-117.838427766</v>
      </c>
      <c r="AX107" s="9"/>
      <c r="AY107" s="22">
        <v>0.38848899999999997</v>
      </c>
      <c r="AZ107" s="22">
        <v>471.51499999999999</v>
      </c>
      <c r="BA107" s="22">
        <v>-1.745E-2</v>
      </c>
      <c r="BB107" s="22">
        <v>97</v>
      </c>
      <c r="BC107" s="22">
        <v>0.38775599999999999</v>
      </c>
      <c r="BD107">
        <f t="shared" si="22"/>
        <v>17.45</v>
      </c>
      <c r="BE107">
        <f t="shared" si="23"/>
        <v>6.7791330499999995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42.755899999999997</v>
      </c>
      <c r="I108" s="22">
        <v>-1.6345200000000001E-2</v>
      </c>
      <c r="J108" s="22">
        <v>98</v>
      </c>
      <c r="K108" s="22">
        <v>1.3552900000000001</v>
      </c>
      <c r="L108">
        <f t="shared" si="12"/>
        <v>16.345200000000002</v>
      </c>
      <c r="M108">
        <f t="shared" si="13"/>
        <v>22.172427252000006</v>
      </c>
      <c r="N108" s="9"/>
      <c r="O108" s="22">
        <v>0.39352399999999998</v>
      </c>
      <c r="P108" s="22">
        <v>113.732</v>
      </c>
      <c r="Q108" s="22">
        <v>-1.66473E-2</v>
      </c>
      <c r="R108" s="22">
        <v>98</v>
      </c>
      <c r="S108" s="22">
        <v>0.39297500000000002</v>
      </c>
      <c r="T108">
        <f t="shared" si="14"/>
        <v>16.647300000000001</v>
      </c>
      <c r="U108">
        <f t="shared" si="15"/>
        <v>6.5511120852000007</v>
      </c>
      <c r="X108" s="9"/>
      <c r="Y108" s="22">
        <v>1.3565100000000001</v>
      </c>
      <c r="Z108" s="22">
        <v>169.92</v>
      </c>
      <c r="AA108" s="22">
        <v>-1.6159099999999999E-2</v>
      </c>
      <c r="AB108" s="22">
        <v>98</v>
      </c>
      <c r="AC108" s="22">
        <v>1.3559000000000001</v>
      </c>
      <c r="AD108">
        <f t="shared" si="16"/>
        <v>16.159099999999999</v>
      </c>
      <c r="AE108">
        <f t="shared" si="17"/>
        <v>21.919980741</v>
      </c>
      <c r="AF108" s="9"/>
      <c r="AG108" s="22">
        <v>0.39352399999999998</v>
      </c>
      <c r="AH108" s="22">
        <v>267.62099999999998</v>
      </c>
      <c r="AI108" s="22">
        <v>-1.6842699999999999E-2</v>
      </c>
      <c r="AJ108" s="22">
        <v>98</v>
      </c>
      <c r="AK108" s="22">
        <v>0.39279199999999997</v>
      </c>
      <c r="AL108">
        <f t="shared" si="18"/>
        <v>16.842699999999997</v>
      </c>
      <c r="AM108">
        <f t="shared" si="19"/>
        <v>6.6280066747999991</v>
      </c>
      <c r="AP108" s="9"/>
      <c r="AQ108" s="22">
        <v>1.3565100000000001</v>
      </c>
      <c r="AR108" s="22">
        <v>384.91399999999999</v>
      </c>
      <c r="AS108" s="22">
        <v>9.3688999999999995E-2</v>
      </c>
      <c r="AT108" s="22">
        <v>98</v>
      </c>
      <c r="AU108" s="22">
        <v>7.9620399999999994E-2</v>
      </c>
      <c r="AV108">
        <f t="shared" si="20"/>
        <v>-93.688999999999993</v>
      </c>
      <c r="AW108">
        <f t="shared" si="21"/>
        <v>-127.09006539000001</v>
      </c>
      <c r="AX108" s="9"/>
      <c r="AY108" s="22">
        <v>0.39352399999999998</v>
      </c>
      <c r="AZ108" s="22">
        <v>471.61599999999999</v>
      </c>
      <c r="BA108" s="22">
        <v>-1.7446900000000001E-2</v>
      </c>
      <c r="BB108" s="22">
        <v>98</v>
      </c>
      <c r="BC108" s="22">
        <v>0.39288299999999998</v>
      </c>
      <c r="BD108">
        <f t="shared" si="22"/>
        <v>17.446900000000003</v>
      </c>
      <c r="BE108">
        <f t="shared" si="23"/>
        <v>6.8657738756000013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42.8566</v>
      </c>
      <c r="I109" s="22">
        <v>-1.63605E-2</v>
      </c>
      <c r="J109" s="22">
        <v>99</v>
      </c>
      <c r="K109" s="22">
        <v>1.3504</v>
      </c>
      <c r="L109">
        <f t="shared" si="12"/>
        <v>16.360500000000002</v>
      </c>
      <c r="M109">
        <f t="shared" si="13"/>
        <v>22.110724935</v>
      </c>
      <c r="N109" s="9"/>
      <c r="O109" s="22">
        <v>0.39856000000000003</v>
      </c>
      <c r="P109" s="22">
        <v>113.833</v>
      </c>
      <c r="Q109" s="22">
        <v>-1.6641199999999998E-2</v>
      </c>
      <c r="R109" s="22">
        <v>99</v>
      </c>
      <c r="S109" s="22">
        <v>0.39813199999999999</v>
      </c>
      <c r="T109">
        <f t="shared" si="14"/>
        <v>16.641199999999998</v>
      </c>
      <c r="U109">
        <f t="shared" si="15"/>
        <v>6.6325166719999995</v>
      </c>
      <c r="X109" s="9"/>
      <c r="Y109" s="22">
        <v>1.3514699999999999</v>
      </c>
      <c r="Z109" s="22">
        <v>170.02099999999999</v>
      </c>
      <c r="AA109" s="22">
        <v>-1.61835E-2</v>
      </c>
      <c r="AB109" s="22">
        <v>99</v>
      </c>
      <c r="AC109" s="22">
        <v>1.3504</v>
      </c>
      <c r="AD109">
        <f t="shared" si="16"/>
        <v>16.183499999999999</v>
      </c>
      <c r="AE109">
        <f t="shared" si="17"/>
        <v>21.871514744999999</v>
      </c>
      <c r="AF109" s="9"/>
      <c r="AG109" s="22">
        <v>0.39856000000000003</v>
      </c>
      <c r="AH109" s="22">
        <v>267.72199999999998</v>
      </c>
      <c r="AI109" s="22">
        <v>-1.6857899999999999E-2</v>
      </c>
      <c r="AJ109" s="22">
        <v>99</v>
      </c>
      <c r="AK109" s="22">
        <v>0.397949</v>
      </c>
      <c r="AL109">
        <f t="shared" si="18"/>
        <v>16.857899999999997</v>
      </c>
      <c r="AM109">
        <f t="shared" si="19"/>
        <v>6.7188846239999993</v>
      </c>
      <c r="AP109" s="9"/>
      <c r="AQ109" s="22">
        <v>1.3514699999999999</v>
      </c>
      <c r="AR109" s="22">
        <v>385.01499999999999</v>
      </c>
      <c r="AS109" s="22">
        <v>9.3597399999999997E-2</v>
      </c>
      <c r="AT109" s="22">
        <v>99</v>
      </c>
      <c r="AU109" s="22">
        <v>7.9467800000000005E-2</v>
      </c>
      <c r="AV109">
        <f t="shared" si="20"/>
        <v>-93.597399999999993</v>
      </c>
      <c r="AW109">
        <f t="shared" si="21"/>
        <v>-126.49407817799998</v>
      </c>
      <c r="AX109" s="9"/>
      <c r="AY109" s="22">
        <v>0.39856000000000003</v>
      </c>
      <c r="AZ109" s="22">
        <v>471.71699999999998</v>
      </c>
      <c r="BA109" s="22">
        <v>-1.7462200000000001E-2</v>
      </c>
      <c r="BB109" s="22">
        <v>99</v>
      </c>
      <c r="BC109" s="22">
        <v>0.39782699999999999</v>
      </c>
      <c r="BD109">
        <f t="shared" si="22"/>
        <v>17.462199999999999</v>
      </c>
      <c r="BE109">
        <f t="shared" si="23"/>
        <v>6.9597344320000003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42.957299999999996</v>
      </c>
      <c r="I110" s="22">
        <v>-1.63605E-2</v>
      </c>
      <c r="J110" s="22">
        <v>100</v>
      </c>
      <c r="K110" s="22">
        <v>1.3458300000000001</v>
      </c>
      <c r="L110">
        <f t="shared" si="12"/>
        <v>16.360500000000002</v>
      </c>
      <c r="M110">
        <f t="shared" si="13"/>
        <v>22.028431620000003</v>
      </c>
      <c r="N110" s="9"/>
      <c r="O110" s="22">
        <v>0.40359499999999998</v>
      </c>
      <c r="P110" s="22">
        <v>113.93300000000001</v>
      </c>
      <c r="Q110" s="22">
        <v>-1.6644300000000001E-2</v>
      </c>
      <c r="R110" s="22">
        <v>100</v>
      </c>
      <c r="S110" s="22">
        <v>0.40310699999999999</v>
      </c>
      <c r="T110">
        <f t="shared" si="14"/>
        <v>16.644300000000001</v>
      </c>
      <c r="U110">
        <f t="shared" si="15"/>
        <v>6.7175562585000002</v>
      </c>
      <c r="X110" s="9"/>
      <c r="Y110" s="22">
        <v>1.3464400000000001</v>
      </c>
      <c r="Z110" s="22">
        <v>170.12100000000001</v>
      </c>
      <c r="AA110" s="22">
        <v>-1.6186499999999999E-2</v>
      </c>
      <c r="AB110" s="22">
        <v>100</v>
      </c>
      <c r="AC110" s="22">
        <v>1.34521</v>
      </c>
      <c r="AD110">
        <f t="shared" si="16"/>
        <v>16.186499999999999</v>
      </c>
      <c r="AE110">
        <f t="shared" si="17"/>
        <v>21.794151060000001</v>
      </c>
      <c r="AF110" s="9"/>
      <c r="AG110" s="22">
        <v>0.40359499999999998</v>
      </c>
      <c r="AH110" s="22">
        <v>267.82299999999998</v>
      </c>
      <c r="AI110" s="22">
        <v>-1.68518E-2</v>
      </c>
      <c r="AJ110" s="22">
        <v>100</v>
      </c>
      <c r="AK110" s="22">
        <v>0.40313700000000002</v>
      </c>
      <c r="AL110">
        <f t="shared" si="18"/>
        <v>16.851800000000001</v>
      </c>
      <c r="AM110">
        <f t="shared" si="19"/>
        <v>6.8013022210000003</v>
      </c>
      <c r="AP110" s="9"/>
      <c r="AQ110" s="22">
        <v>1.3464400000000001</v>
      </c>
      <c r="AR110" s="22">
        <v>385.11599999999999</v>
      </c>
      <c r="AS110" s="22">
        <v>9.3658400000000003E-2</v>
      </c>
      <c r="AT110" s="22">
        <v>100</v>
      </c>
      <c r="AU110" s="22">
        <v>7.9406699999999997E-2</v>
      </c>
      <c r="AV110">
        <f t="shared" si="20"/>
        <v>-93.6584</v>
      </c>
      <c r="AW110">
        <f t="shared" si="21"/>
        <v>-126.10541609600001</v>
      </c>
      <c r="AX110" s="9"/>
      <c r="AY110" s="22">
        <v>0.40359499999999998</v>
      </c>
      <c r="AZ110" s="22">
        <v>471.81700000000001</v>
      </c>
      <c r="BA110" s="22">
        <v>-1.74652E-2</v>
      </c>
      <c r="BB110" s="22">
        <v>100</v>
      </c>
      <c r="BC110" s="22">
        <v>0.40295399999999998</v>
      </c>
      <c r="BD110">
        <f t="shared" si="22"/>
        <v>17.465199999999999</v>
      </c>
      <c r="BE110">
        <f t="shared" si="23"/>
        <v>7.0488673939999993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43.058</v>
      </c>
      <c r="I111" s="22">
        <v>-1.63635E-2</v>
      </c>
      <c r="J111" s="22">
        <v>101</v>
      </c>
      <c r="K111" s="22">
        <v>1.3400300000000001</v>
      </c>
      <c r="L111">
        <f t="shared" si="12"/>
        <v>16.363499999999998</v>
      </c>
      <c r="M111">
        <f t="shared" si="13"/>
        <v>21.949998899999997</v>
      </c>
      <c r="N111" s="9"/>
      <c r="O111" s="22">
        <v>0.40862999999999999</v>
      </c>
      <c r="P111" s="22">
        <v>114.03400000000001</v>
      </c>
      <c r="Q111" s="22">
        <v>-1.6650399999999999E-2</v>
      </c>
      <c r="R111" s="22">
        <v>101</v>
      </c>
      <c r="S111" s="22">
        <v>0.40808100000000003</v>
      </c>
      <c r="T111">
        <f t="shared" si="14"/>
        <v>16.650399999999998</v>
      </c>
      <c r="U111">
        <f t="shared" si="15"/>
        <v>6.8038529519999988</v>
      </c>
      <c r="X111" s="9"/>
      <c r="Y111" s="22">
        <v>1.3413999999999999</v>
      </c>
      <c r="Z111" s="22">
        <v>170.22200000000001</v>
      </c>
      <c r="AA111" s="22">
        <v>-1.6189599999999998E-2</v>
      </c>
      <c r="AB111" s="22">
        <v>101</v>
      </c>
      <c r="AC111" s="22">
        <v>1.3406400000000001</v>
      </c>
      <c r="AD111">
        <f t="shared" si="16"/>
        <v>16.189599999999999</v>
      </c>
      <c r="AE111">
        <f t="shared" si="17"/>
        <v>21.716729439999998</v>
      </c>
      <c r="AF111" s="9"/>
      <c r="AG111" s="22">
        <v>0.40862999999999999</v>
      </c>
      <c r="AH111" s="22">
        <v>267.92399999999998</v>
      </c>
      <c r="AI111" s="22">
        <v>-1.68518E-2</v>
      </c>
      <c r="AJ111" s="22">
        <v>101</v>
      </c>
      <c r="AK111" s="22">
        <v>0.40789799999999998</v>
      </c>
      <c r="AL111">
        <f t="shared" si="18"/>
        <v>16.851800000000001</v>
      </c>
      <c r="AM111">
        <f t="shared" si="19"/>
        <v>6.8861510340000001</v>
      </c>
      <c r="AP111" s="9"/>
      <c r="AQ111" s="22">
        <v>1.3413999999999999</v>
      </c>
      <c r="AR111" s="22">
        <v>385.21699999999998</v>
      </c>
      <c r="AS111" s="22">
        <v>9.3505900000000003E-2</v>
      </c>
      <c r="AT111" s="22">
        <v>101</v>
      </c>
      <c r="AU111" s="22">
        <v>7.9315200000000002E-2</v>
      </c>
      <c r="AV111">
        <f t="shared" si="20"/>
        <v>-93.505899999999997</v>
      </c>
      <c r="AW111">
        <f t="shared" si="21"/>
        <v>-125.42881426</v>
      </c>
      <c r="AX111" s="9"/>
      <c r="AY111" s="22">
        <v>0.40862999999999999</v>
      </c>
      <c r="AZ111" s="22">
        <v>471.91800000000001</v>
      </c>
      <c r="BA111" s="22">
        <v>-1.7462200000000001E-2</v>
      </c>
      <c r="BB111" s="22">
        <v>101</v>
      </c>
      <c r="BC111" s="22">
        <v>0.408051</v>
      </c>
      <c r="BD111">
        <f t="shared" si="22"/>
        <v>17.462199999999999</v>
      </c>
      <c r="BE111">
        <f t="shared" si="23"/>
        <v>7.135578786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43.158700000000003</v>
      </c>
      <c r="I112" s="22">
        <v>-1.6354400000000002E-2</v>
      </c>
      <c r="J112" s="22">
        <v>102</v>
      </c>
      <c r="K112" s="22">
        <v>1.33575</v>
      </c>
      <c r="L112">
        <f t="shared" si="12"/>
        <v>16.354400000000002</v>
      </c>
      <c r="M112">
        <f t="shared" si="13"/>
        <v>21.855365984000002</v>
      </c>
      <c r="N112" s="9"/>
      <c r="O112" s="22">
        <v>0.41366599999999998</v>
      </c>
      <c r="P112" s="22">
        <v>114.13500000000001</v>
      </c>
      <c r="Q112" s="22">
        <v>-1.6650399999999999E-2</v>
      </c>
      <c r="R112" s="22">
        <v>102</v>
      </c>
      <c r="S112" s="22">
        <v>0.41284199999999999</v>
      </c>
      <c r="T112">
        <f t="shared" si="14"/>
        <v>16.650399999999998</v>
      </c>
      <c r="U112">
        <f t="shared" si="15"/>
        <v>6.8877043663999986</v>
      </c>
      <c r="X112" s="9"/>
      <c r="Y112" s="22">
        <v>1.33636</v>
      </c>
      <c r="Z112" s="22">
        <v>170.32300000000001</v>
      </c>
      <c r="AA112" s="22">
        <v>-1.6180400000000001E-2</v>
      </c>
      <c r="AB112" s="22">
        <v>102</v>
      </c>
      <c r="AC112" s="22">
        <v>1.33575</v>
      </c>
      <c r="AD112">
        <f t="shared" si="16"/>
        <v>16.180400000000002</v>
      </c>
      <c r="AE112">
        <f t="shared" si="17"/>
        <v>21.622839344000003</v>
      </c>
      <c r="AF112" s="9"/>
      <c r="AG112" s="22">
        <v>0.41366599999999998</v>
      </c>
      <c r="AH112" s="22">
        <v>268.024</v>
      </c>
      <c r="AI112" s="22">
        <v>-1.6842699999999999E-2</v>
      </c>
      <c r="AJ112" s="22">
        <v>102</v>
      </c>
      <c r="AK112" s="22">
        <v>0.41320800000000002</v>
      </c>
      <c r="AL112">
        <f t="shared" si="18"/>
        <v>16.842699999999997</v>
      </c>
      <c r="AM112">
        <f t="shared" si="19"/>
        <v>6.967252338199998</v>
      </c>
      <c r="AP112" s="9"/>
      <c r="AQ112" s="22">
        <v>1.33636</v>
      </c>
      <c r="AR112" s="22">
        <v>385.31700000000001</v>
      </c>
      <c r="AS112" s="22">
        <v>9.32312E-2</v>
      </c>
      <c r="AT112" s="22">
        <v>102</v>
      </c>
      <c r="AU112" s="22">
        <v>7.9315200000000002E-2</v>
      </c>
      <c r="AV112">
        <f t="shared" si="20"/>
        <v>-93.231200000000001</v>
      </c>
      <c r="AW112">
        <f t="shared" si="21"/>
        <v>-124.59044643200001</v>
      </c>
      <c r="AX112" s="9"/>
      <c r="AY112" s="22">
        <v>0.41366599999999998</v>
      </c>
      <c r="AZ112" s="22">
        <v>472.01900000000001</v>
      </c>
      <c r="BA112" s="22">
        <v>-1.7453E-2</v>
      </c>
      <c r="BB112" s="22">
        <v>102</v>
      </c>
      <c r="BC112" s="22">
        <v>0.412964</v>
      </c>
      <c r="BD112">
        <f t="shared" si="22"/>
        <v>17.452999999999999</v>
      </c>
      <c r="BE112">
        <f t="shared" si="23"/>
        <v>7.2197126979999995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43.259399999999999</v>
      </c>
      <c r="I113" s="22">
        <v>-1.6345200000000001E-2</v>
      </c>
      <c r="J113" s="22">
        <v>103</v>
      </c>
      <c r="K113" s="22">
        <v>1.33026</v>
      </c>
      <c r="L113">
        <f t="shared" si="12"/>
        <v>16.345200000000002</v>
      </c>
      <c r="M113">
        <f t="shared" si="13"/>
        <v>21.760855116000002</v>
      </c>
      <c r="N113" s="9"/>
      <c r="O113" s="22">
        <v>0.41870099999999999</v>
      </c>
      <c r="P113" s="22">
        <v>114.236</v>
      </c>
      <c r="Q113" s="22">
        <v>-1.6650399999999999E-2</v>
      </c>
      <c r="R113" s="22">
        <v>103</v>
      </c>
      <c r="S113" s="22">
        <v>0.418182</v>
      </c>
      <c r="T113">
        <f t="shared" si="14"/>
        <v>16.650399999999998</v>
      </c>
      <c r="U113">
        <f t="shared" si="15"/>
        <v>6.9715391303999992</v>
      </c>
      <c r="X113" s="9"/>
      <c r="Y113" s="22">
        <v>1.3313299999999999</v>
      </c>
      <c r="Z113" s="22">
        <v>170.423</v>
      </c>
      <c r="AA113" s="22">
        <v>-1.6192600000000001E-2</v>
      </c>
      <c r="AB113" s="22">
        <v>103</v>
      </c>
      <c r="AC113" s="22">
        <v>1.33026</v>
      </c>
      <c r="AD113">
        <f t="shared" si="16"/>
        <v>16.192600000000002</v>
      </c>
      <c r="AE113">
        <f t="shared" si="17"/>
        <v>21.557694158</v>
      </c>
      <c r="AF113" s="9"/>
      <c r="AG113" s="22">
        <v>0.41870099999999999</v>
      </c>
      <c r="AH113" s="22">
        <v>268.125</v>
      </c>
      <c r="AI113" s="22">
        <v>-1.6854899999999999E-2</v>
      </c>
      <c r="AJ113" s="22">
        <v>103</v>
      </c>
      <c r="AK113" s="22">
        <v>0.41803000000000001</v>
      </c>
      <c r="AL113">
        <f t="shared" si="18"/>
        <v>16.854900000000001</v>
      </c>
      <c r="AM113">
        <f t="shared" si="19"/>
        <v>7.0571634849000002</v>
      </c>
      <c r="AP113" s="9"/>
      <c r="AQ113" s="22">
        <v>1.3313299999999999</v>
      </c>
      <c r="AR113" s="22">
        <v>385.41800000000001</v>
      </c>
      <c r="AS113" s="22">
        <v>9.3444799999999995E-2</v>
      </c>
      <c r="AT113" s="22">
        <v>103</v>
      </c>
      <c r="AU113" s="22">
        <v>7.9315200000000002E-2</v>
      </c>
      <c r="AV113">
        <f t="shared" si="20"/>
        <v>-93.444800000000001</v>
      </c>
      <c r="AW113">
        <f t="shared" si="21"/>
        <v>-124.405865584</v>
      </c>
      <c r="AX113" s="9"/>
      <c r="AY113" s="22">
        <v>0.41870099999999999</v>
      </c>
      <c r="AZ113" s="22">
        <v>472.11900000000003</v>
      </c>
      <c r="BA113" s="22">
        <v>-1.7456099999999999E-2</v>
      </c>
      <c r="BB113" s="22">
        <v>103</v>
      </c>
      <c r="BC113" s="22">
        <v>0.41784700000000002</v>
      </c>
      <c r="BD113">
        <f t="shared" si="22"/>
        <v>17.456099999999999</v>
      </c>
      <c r="BE113">
        <f t="shared" si="23"/>
        <v>7.3088865260999993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43.360100000000003</v>
      </c>
      <c r="I114" s="22">
        <v>-1.63605E-2</v>
      </c>
      <c r="J114" s="22">
        <v>104</v>
      </c>
      <c r="K114" s="22">
        <v>1.32538</v>
      </c>
      <c r="L114">
        <f t="shared" si="12"/>
        <v>16.360500000000002</v>
      </c>
      <c r="M114">
        <f t="shared" si="13"/>
        <v>21.698767545000003</v>
      </c>
      <c r="N114" s="9"/>
      <c r="O114" s="22">
        <v>0.42373699999999997</v>
      </c>
      <c r="P114" s="22">
        <v>114.336</v>
      </c>
      <c r="Q114" s="22">
        <v>-1.6641199999999998E-2</v>
      </c>
      <c r="R114" s="22">
        <v>104</v>
      </c>
      <c r="S114" s="22">
        <v>0.42309600000000003</v>
      </c>
      <c r="T114">
        <f t="shared" si="14"/>
        <v>16.641199999999998</v>
      </c>
      <c r="U114">
        <f t="shared" si="15"/>
        <v>7.051492164399999</v>
      </c>
      <c r="X114" s="9"/>
      <c r="Y114" s="22">
        <v>1.32629</v>
      </c>
      <c r="Z114" s="22">
        <v>170.524</v>
      </c>
      <c r="AA114" s="22">
        <v>-1.6192600000000001E-2</v>
      </c>
      <c r="AB114" s="22">
        <v>104</v>
      </c>
      <c r="AC114" s="22">
        <v>1.32538</v>
      </c>
      <c r="AD114">
        <f t="shared" si="16"/>
        <v>16.192600000000002</v>
      </c>
      <c r="AE114">
        <f t="shared" si="17"/>
        <v>21.476083454000001</v>
      </c>
      <c r="AF114" s="9"/>
      <c r="AG114" s="22">
        <v>0.42373699999999997</v>
      </c>
      <c r="AH114" s="22">
        <v>268.226</v>
      </c>
      <c r="AI114" s="22">
        <v>-1.6854899999999999E-2</v>
      </c>
      <c r="AJ114" s="22">
        <v>104</v>
      </c>
      <c r="AK114" s="22">
        <v>0.42306500000000002</v>
      </c>
      <c r="AL114">
        <f t="shared" si="18"/>
        <v>16.854900000000001</v>
      </c>
      <c r="AM114">
        <f t="shared" si="19"/>
        <v>7.1420447613000002</v>
      </c>
      <c r="AP114" s="9"/>
      <c r="AQ114" s="22">
        <v>1.32629</v>
      </c>
      <c r="AR114" s="22">
        <v>385.51900000000001</v>
      </c>
      <c r="AS114" s="22">
        <v>8.0047599999999997E-2</v>
      </c>
      <c r="AT114" s="22">
        <v>104</v>
      </c>
      <c r="AU114" s="22">
        <v>7.9376199999999994E-2</v>
      </c>
      <c r="AV114">
        <f t="shared" si="20"/>
        <v>-80.047600000000003</v>
      </c>
      <c r="AW114">
        <f t="shared" si="21"/>
        <v>-106.166331404</v>
      </c>
      <c r="AX114" s="9"/>
      <c r="AY114" s="22">
        <v>0.42373699999999997</v>
      </c>
      <c r="AZ114" s="22">
        <v>472.22</v>
      </c>
      <c r="BA114" s="22">
        <v>-1.7462200000000001E-2</v>
      </c>
      <c r="BB114" s="22">
        <v>104</v>
      </c>
      <c r="BC114" s="22">
        <v>0.42309600000000003</v>
      </c>
      <c r="BD114">
        <f t="shared" si="22"/>
        <v>17.462199999999999</v>
      </c>
      <c r="BE114">
        <f t="shared" si="23"/>
        <v>7.3993802413999994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43.460799999999999</v>
      </c>
      <c r="I115" s="22">
        <v>-1.6366599999999999E-2</v>
      </c>
      <c r="J115" s="22">
        <v>105</v>
      </c>
      <c r="K115" s="22">
        <v>1.32111</v>
      </c>
      <c r="L115">
        <f t="shared" si="12"/>
        <v>16.366599999999998</v>
      </c>
      <c r="M115">
        <f t="shared" si="13"/>
        <v>21.624533916000001</v>
      </c>
      <c r="N115" s="9"/>
      <c r="O115" s="22">
        <v>0.42877199999999999</v>
      </c>
      <c r="P115" s="22">
        <v>114.437</v>
      </c>
      <c r="Q115" s="22">
        <v>-1.6638199999999999E-2</v>
      </c>
      <c r="R115" s="22">
        <v>105</v>
      </c>
      <c r="S115" s="22">
        <v>0.42803999999999998</v>
      </c>
      <c r="T115">
        <f t="shared" si="14"/>
        <v>16.638199999999998</v>
      </c>
      <c r="U115">
        <f t="shared" si="15"/>
        <v>7.1339942903999987</v>
      </c>
      <c r="X115" s="9"/>
      <c r="Y115" s="22">
        <v>1.3212600000000001</v>
      </c>
      <c r="Z115" s="22">
        <v>170.625</v>
      </c>
      <c r="AA115" s="22">
        <v>-1.61987E-2</v>
      </c>
      <c r="AB115" s="22">
        <v>105</v>
      </c>
      <c r="AC115" s="22">
        <v>1.3205</v>
      </c>
      <c r="AD115">
        <f t="shared" si="16"/>
        <v>16.198699999999999</v>
      </c>
      <c r="AE115">
        <f t="shared" si="17"/>
        <v>21.402694361999998</v>
      </c>
      <c r="AF115" s="9"/>
      <c r="AG115" s="22">
        <v>0.42877199999999999</v>
      </c>
      <c r="AH115" s="22">
        <v>268.32600000000002</v>
      </c>
      <c r="AI115" s="22">
        <v>-1.6854899999999999E-2</v>
      </c>
      <c r="AJ115" s="22">
        <v>105</v>
      </c>
      <c r="AK115" s="22">
        <v>0.42800899999999997</v>
      </c>
      <c r="AL115">
        <f t="shared" si="18"/>
        <v>16.854900000000001</v>
      </c>
      <c r="AM115">
        <f t="shared" si="19"/>
        <v>7.2269091828000001</v>
      </c>
      <c r="AP115" s="9"/>
      <c r="AQ115" s="22">
        <v>1.3212600000000001</v>
      </c>
      <c r="AR115" s="22">
        <v>385.61900000000003</v>
      </c>
      <c r="AS115" s="22">
        <v>7.9467800000000005E-2</v>
      </c>
      <c r="AT115" s="22">
        <v>105</v>
      </c>
      <c r="AU115" s="22">
        <v>7.9437300000000002E-2</v>
      </c>
      <c r="AV115">
        <f t="shared" si="20"/>
        <v>-79.467800000000011</v>
      </c>
      <c r="AW115">
        <f t="shared" si="21"/>
        <v>-104.99762542800002</v>
      </c>
      <c r="AX115" s="9"/>
      <c r="AY115" s="22">
        <v>0.42877199999999999</v>
      </c>
      <c r="AZ115" s="22">
        <v>472.32100000000003</v>
      </c>
      <c r="BA115" s="22">
        <v>-1.7474400000000001E-2</v>
      </c>
      <c r="BB115" s="22">
        <v>105</v>
      </c>
      <c r="BC115" s="22">
        <v>0.428284</v>
      </c>
      <c r="BD115">
        <f t="shared" si="22"/>
        <v>17.474400000000003</v>
      </c>
      <c r="BE115">
        <f t="shared" si="23"/>
        <v>7.4925334368000014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43.561500000000002</v>
      </c>
      <c r="I116" s="22">
        <v>-1.6369600000000002E-2</v>
      </c>
      <c r="J116" s="22">
        <v>106</v>
      </c>
      <c r="K116" s="22">
        <v>1.3156099999999999</v>
      </c>
      <c r="L116">
        <f t="shared" si="12"/>
        <v>16.369600000000002</v>
      </c>
      <c r="M116">
        <f t="shared" si="13"/>
        <v>21.545994912000001</v>
      </c>
      <c r="N116" s="9"/>
      <c r="O116" s="22">
        <v>0.433807</v>
      </c>
      <c r="P116" s="22">
        <v>114.538</v>
      </c>
      <c r="Q116" s="22">
        <v>-1.6644300000000001E-2</v>
      </c>
      <c r="R116" s="22">
        <v>106</v>
      </c>
      <c r="S116" s="22">
        <v>0.433197</v>
      </c>
      <c r="T116">
        <f t="shared" si="14"/>
        <v>16.644300000000001</v>
      </c>
      <c r="U116">
        <f t="shared" si="15"/>
        <v>7.2204138501000008</v>
      </c>
      <c r="X116" s="9"/>
      <c r="Y116" s="22">
        <v>1.3162199999999999</v>
      </c>
      <c r="Z116" s="22">
        <v>170.72499999999999</v>
      </c>
      <c r="AA116" s="22">
        <v>-1.6213999999999999E-2</v>
      </c>
      <c r="AB116" s="22">
        <v>106</v>
      </c>
      <c r="AC116" s="22">
        <v>1.31592</v>
      </c>
      <c r="AD116">
        <f t="shared" si="16"/>
        <v>16.213999999999999</v>
      </c>
      <c r="AE116">
        <f t="shared" si="17"/>
        <v>21.341191079999998</v>
      </c>
      <c r="AF116" s="9"/>
      <c r="AG116" s="22">
        <v>0.433807</v>
      </c>
      <c r="AH116" s="22">
        <v>268.42700000000002</v>
      </c>
      <c r="AI116" s="22">
        <v>-1.6848800000000001E-2</v>
      </c>
      <c r="AJ116" s="22">
        <v>106</v>
      </c>
      <c r="AK116" s="22">
        <v>0.43341099999999999</v>
      </c>
      <c r="AL116">
        <f t="shared" si="18"/>
        <v>16.848800000000001</v>
      </c>
      <c r="AM116">
        <f t="shared" si="19"/>
        <v>7.3091273816000006</v>
      </c>
      <c r="AP116" s="9"/>
      <c r="AQ116" s="22">
        <v>1.3162199999999999</v>
      </c>
      <c r="AR116" s="22">
        <v>385.72</v>
      </c>
      <c r="AS116" s="22">
        <v>7.9620399999999994E-2</v>
      </c>
      <c r="AT116" s="22">
        <v>106</v>
      </c>
      <c r="AU116" s="22">
        <v>7.9345700000000005E-2</v>
      </c>
      <c r="AV116">
        <f t="shared" si="20"/>
        <v>-79.620399999999989</v>
      </c>
      <c r="AW116">
        <f t="shared" si="21"/>
        <v>-104.79796288799999</v>
      </c>
      <c r="AX116" s="9"/>
      <c r="AY116" s="22">
        <v>0.433807</v>
      </c>
      <c r="AZ116" s="22">
        <v>472.42200000000003</v>
      </c>
      <c r="BA116" s="22">
        <v>-1.7456099999999999E-2</v>
      </c>
      <c r="BB116" s="22">
        <v>106</v>
      </c>
      <c r="BC116" s="22">
        <v>0.43301400000000001</v>
      </c>
      <c r="BD116">
        <f t="shared" si="22"/>
        <v>17.456099999999999</v>
      </c>
      <c r="BE116">
        <f t="shared" si="23"/>
        <v>7.5725783726999998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43.662199999999999</v>
      </c>
      <c r="I117" s="22">
        <v>-1.63727E-2</v>
      </c>
      <c r="J117" s="22">
        <v>107</v>
      </c>
      <c r="K117" s="22">
        <v>1.3104199999999999</v>
      </c>
      <c r="L117">
        <f t="shared" si="12"/>
        <v>16.372700000000002</v>
      </c>
      <c r="M117">
        <f t="shared" si="13"/>
        <v>21.467720513000003</v>
      </c>
      <c r="N117" s="9"/>
      <c r="O117" s="22">
        <v>0.43884299999999998</v>
      </c>
      <c r="P117" s="22">
        <v>114.63800000000001</v>
      </c>
      <c r="Q117" s="22">
        <v>-1.66351E-2</v>
      </c>
      <c r="R117" s="22">
        <v>107</v>
      </c>
      <c r="S117" s="22">
        <v>0.43801899999999999</v>
      </c>
      <c r="T117">
        <f t="shared" si="14"/>
        <v>16.635100000000001</v>
      </c>
      <c r="U117">
        <f t="shared" si="15"/>
        <v>7.3001971893000004</v>
      </c>
      <c r="X117" s="9"/>
      <c r="Y117" s="22">
        <v>1.3111900000000001</v>
      </c>
      <c r="Z117" s="22">
        <v>170.82599999999999</v>
      </c>
      <c r="AA117" s="22">
        <v>-1.6235400000000001E-2</v>
      </c>
      <c r="AB117" s="22">
        <v>107</v>
      </c>
      <c r="AC117" s="22">
        <v>1.3104199999999999</v>
      </c>
      <c r="AD117">
        <f t="shared" si="16"/>
        <v>16.235400000000002</v>
      </c>
      <c r="AE117">
        <f t="shared" si="17"/>
        <v>21.287694126000005</v>
      </c>
      <c r="AF117" s="9"/>
      <c r="AG117" s="22">
        <v>0.43884299999999998</v>
      </c>
      <c r="AH117" s="22">
        <v>268.52800000000002</v>
      </c>
      <c r="AI117" s="22">
        <v>-1.68396E-2</v>
      </c>
      <c r="AJ117" s="22">
        <v>107</v>
      </c>
      <c r="AK117" s="22">
        <v>0.43823200000000001</v>
      </c>
      <c r="AL117">
        <f t="shared" si="18"/>
        <v>16.839600000000001</v>
      </c>
      <c r="AM117">
        <f t="shared" si="19"/>
        <v>7.3899405828000004</v>
      </c>
      <c r="AP117" s="9"/>
      <c r="AQ117" s="22">
        <v>1.3111900000000001</v>
      </c>
      <c r="AR117" s="22">
        <v>385.82100000000003</v>
      </c>
      <c r="AS117" s="22">
        <v>8.6944599999999997E-2</v>
      </c>
      <c r="AT117" s="22">
        <v>107</v>
      </c>
      <c r="AU117" s="22">
        <v>7.9437300000000002E-2</v>
      </c>
      <c r="AV117">
        <f t="shared" si="20"/>
        <v>-86.944599999999994</v>
      </c>
      <c r="AW117">
        <f t="shared" si="21"/>
        <v>-114.000890074</v>
      </c>
      <c r="AX117" s="9"/>
      <c r="AY117" s="22">
        <v>0.43884299999999998</v>
      </c>
      <c r="AZ117" s="22">
        <v>472.52199999999999</v>
      </c>
      <c r="BA117" s="22">
        <v>-1.74652E-2</v>
      </c>
      <c r="BB117" s="22">
        <v>107</v>
      </c>
      <c r="BC117" s="22">
        <v>0.438141</v>
      </c>
      <c r="BD117">
        <f t="shared" si="22"/>
        <v>17.465199999999999</v>
      </c>
      <c r="BE117">
        <f t="shared" si="23"/>
        <v>7.6644807635999994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43.762999999999998</v>
      </c>
      <c r="I118" s="22">
        <v>-1.6384900000000001E-2</v>
      </c>
      <c r="J118" s="22">
        <v>108</v>
      </c>
      <c r="K118" s="22">
        <v>1.3049299999999999</v>
      </c>
      <c r="L118">
        <f t="shared" si="12"/>
        <v>16.384900000000002</v>
      </c>
      <c r="M118">
        <f t="shared" si="13"/>
        <v>21.401137135000003</v>
      </c>
      <c r="N118" s="9"/>
      <c r="O118" s="22">
        <v>0.44387799999999999</v>
      </c>
      <c r="P118" s="22">
        <v>114.739</v>
      </c>
      <c r="Q118" s="22">
        <v>-1.6638199999999999E-2</v>
      </c>
      <c r="R118" s="22">
        <v>108</v>
      </c>
      <c r="S118" s="22">
        <v>0.44323699999999999</v>
      </c>
      <c r="T118">
        <f t="shared" si="14"/>
        <v>16.638199999999998</v>
      </c>
      <c r="U118">
        <f t="shared" si="15"/>
        <v>7.3853309395999993</v>
      </c>
      <c r="X118" s="9"/>
      <c r="Y118" s="22">
        <v>1.3061499999999999</v>
      </c>
      <c r="Z118" s="22">
        <v>170.92699999999999</v>
      </c>
      <c r="AA118" s="22">
        <v>-1.62659E-2</v>
      </c>
      <c r="AB118" s="22">
        <v>108</v>
      </c>
      <c r="AC118" s="22">
        <v>1.30524</v>
      </c>
      <c r="AD118">
        <f t="shared" si="16"/>
        <v>16.265899999999998</v>
      </c>
      <c r="AE118">
        <f t="shared" si="17"/>
        <v>21.245705284999996</v>
      </c>
      <c r="AF118" s="9"/>
      <c r="AG118" s="22">
        <v>0.44387799999999999</v>
      </c>
      <c r="AH118" s="22">
        <v>268.62900000000002</v>
      </c>
      <c r="AI118" s="22">
        <v>-1.6836500000000001E-2</v>
      </c>
      <c r="AJ118" s="22">
        <v>108</v>
      </c>
      <c r="AK118" s="22">
        <v>0.44323699999999999</v>
      </c>
      <c r="AL118">
        <f t="shared" si="18"/>
        <v>16.836500000000001</v>
      </c>
      <c r="AM118">
        <f t="shared" si="19"/>
        <v>7.4733519470000003</v>
      </c>
      <c r="AP118" s="9"/>
      <c r="AQ118" s="22">
        <v>1.3061499999999999</v>
      </c>
      <c r="AR118" s="22">
        <v>385.92200000000003</v>
      </c>
      <c r="AS118" s="22">
        <v>9.43909E-2</v>
      </c>
      <c r="AT118" s="22">
        <v>108</v>
      </c>
      <c r="AU118" s="22">
        <v>7.9315200000000002E-2</v>
      </c>
      <c r="AV118">
        <f t="shared" si="20"/>
        <v>-94.390900000000002</v>
      </c>
      <c r="AW118">
        <f t="shared" si="21"/>
        <v>-123.288674035</v>
      </c>
      <c r="AX118" s="9"/>
      <c r="AY118" s="22">
        <v>0.44387799999999999</v>
      </c>
      <c r="AZ118" s="22">
        <v>472.62299999999999</v>
      </c>
      <c r="BA118" s="22">
        <v>-1.7486600000000001E-2</v>
      </c>
      <c r="BB118" s="22">
        <v>108</v>
      </c>
      <c r="BC118" s="22">
        <v>0.44314599999999998</v>
      </c>
      <c r="BD118">
        <f t="shared" si="22"/>
        <v>17.486600000000003</v>
      </c>
      <c r="BE118">
        <f t="shared" si="23"/>
        <v>7.7619170348000015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43.863700000000001</v>
      </c>
      <c r="I119" s="22">
        <v>-1.6381799999999998E-2</v>
      </c>
      <c r="J119" s="22">
        <v>109</v>
      </c>
      <c r="K119" s="22">
        <v>1.3000499999999999</v>
      </c>
      <c r="L119">
        <f t="shared" si="12"/>
        <v>16.381799999999998</v>
      </c>
      <c r="M119">
        <f t="shared" si="13"/>
        <v>21.314687616000001</v>
      </c>
      <c r="N119" s="9"/>
      <c r="O119" s="22">
        <v>0.44891399999999998</v>
      </c>
      <c r="P119" s="22">
        <v>114.84</v>
      </c>
      <c r="Q119" s="22">
        <v>-1.6622899999999999E-2</v>
      </c>
      <c r="R119" s="22">
        <v>109</v>
      </c>
      <c r="S119" s="22">
        <v>0.44812000000000002</v>
      </c>
      <c r="T119">
        <f t="shared" si="14"/>
        <v>16.622899999999998</v>
      </c>
      <c r="U119">
        <f t="shared" si="15"/>
        <v>7.4622525305999989</v>
      </c>
      <c r="X119" s="9"/>
      <c r="Y119" s="22">
        <v>1.3011200000000001</v>
      </c>
      <c r="Z119" s="22">
        <v>171.02799999999999</v>
      </c>
      <c r="AA119" s="22">
        <v>-1.6241499999999999E-2</v>
      </c>
      <c r="AB119" s="22">
        <v>109</v>
      </c>
      <c r="AC119" s="22">
        <v>1.3003499999999999</v>
      </c>
      <c r="AD119">
        <f t="shared" si="16"/>
        <v>16.241499999999998</v>
      </c>
      <c r="AE119">
        <f t="shared" si="17"/>
        <v>21.13214048</v>
      </c>
      <c r="AF119" s="9"/>
      <c r="AG119" s="22">
        <v>0.44891399999999998</v>
      </c>
      <c r="AH119" s="22">
        <v>268.72899999999998</v>
      </c>
      <c r="AI119" s="22">
        <v>-1.6836500000000001E-2</v>
      </c>
      <c r="AJ119" s="22">
        <v>109</v>
      </c>
      <c r="AK119" s="22">
        <v>0.44845600000000002</v>
      </c>
      <c r="AL119">
        <f t="shared" si="18"/>
        <v>16.836500000000001</v>
      </c>
      <c r="AM119">
        <f t="shared" si="19"/>
        <v>7.5581405610000001</v>
      </c>
      <c r="AP119" s="9"/>
      <c r="AQ119" s="22">
        <v>1.3011200000000001</v>
      </c>
      <c r="AR119" s="22">
        <v>386.02199999999999</v>
      </c>
      <c r="AS119" s="22">
        <v>8.1634499999999999E-2</v>
      </c>
      <c r="AT119" s="22">
        <v>109</v>
      </c>
      <c r="AU119" s="22">
        <v>7.9376199999999994E-2</v>
      </c>
      <c r="AV119">
        <f t="shared" si="20"/>
        <v>-81.634500000000003</v>
      </c>
      <c r="AW119">
        <f t="shared" si="21"/>
        <v>-106.21628064000001</v>
      </c>
      <c r="AX119" s="9"/>
      <c r="AY119" s="22">
        <v>0.44891399999999998</v>
      </c>
      <c r="AZ119" s="22">
        <v>472.72399999999999</v>
      </c>
      <c r="BA119" s="22">
        <v>-1.7456099999999999E-2</v>
      </c>
      <c r="BB119" s="22">
        <v>109</v>
      </c>
      <c r="BC119" s="22">
        <v>0.448212</v>
      </c>
      <c r="BD119">
        <f t="shared" si="22"/>
        <v>17.456099999999999</v>
      </c>
      <c r="BE119">
        <f t="shared" si="23"/>
        <v>7.8362876753999995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43.964399999999998</v>
      </c>
      <c r="I120" s="22">
        <v>-1.6378799999999999E-2</v>
      </c>
      <c r="J120" s="22">
        <v>110</v>
      </c>
      <c r="K120" s="22">
        <v>1.2954699999999999</v>
      </c>
      <c r="L120">
        <f t="shared" si="12"/>
        <v>16.378799999999998</v>
      </c>
      <c r="M120">
        <f t="shared" si="13"/>
        <v>21.228235103999996</v>
      </c>
      <c r="N120" s="9"/>
      <c r="O120" s="22">
        <v>0.45394899999999999</v>
      </c>
      <c r="P120" s="22">
        <v>114.94</v>
      </c>
      <c r="Q120" s="22">
        <v>-1.6625999999999998E-2</v>
      </c>
      <c r="R120" s="22">
        <v>110</v>
      </c>
      <c r="S120" s="22">
        <v>0.45318599999999998</v>
      </c>
      <c r="T120">
        <f t="shared" si="14"/>
        <v>16.625999999999998</v>
      </c>
      <c r="U120">
        <f t="shared" si="15"/>
        <v>7.5473560739999987</v>
      </c>
      <c r="X120" s="9"/>
      <c r="Y120" s="22">
        <v>1.2960799999999999</v>
      </c>
      <c r="Z120" s="22">
        <v>171.12799999999999</v>
      </c>
      <c r="AA120" s="22">
        <v>-1.6262800000000001E-2</v>
      </c>
      <c r="AB120" s="22">
        <v>110</v>
      </c>
      <c r="AC120" s="22">
        <v>1.2954699999999999</v>
      </c>
      <c r="AD120">
        <f t="shared" si="16"/>
        <v>16.262800000000002</v>
      </c>
      <c r="AE120">
        <f t="shared" si="17"/>
        <v>21.077889824</v>
      </c>
      <c r="AF120" s="9"/>
      <c r="AG120" s="22">
        <v>0.45394899999999999</v>
      </c>
      <c r="AH120" s="22">
        <v>268.83</v>
      </c>
      <c r="AI120" s="22">
        <v>-1.6830399999999999E-2</v>
      </c>
      <c r="AJ120" s="22">
        <v>110</v>
      </c>
      <c r="AK120" s="22">
        <v>0.45330799999999999</v>
      </c>
      <c r="AL120">
        <f t="shared" si="18"/>
        <v>16.830399999999997</v>
      </c>
      <c r="AM120">
        <f t="shared" si="19"/>
        <v>7.6401432495999986</v>
      </c>
      <c r="AP120" s="9"/>
      <c r="AQ120" s="22">
        <v>1.2960799999999999</v>
      </c>
      <c r="AR120" s="22">
        <v>386.12299999999999</v>
      </c>
      <c r="AS120" s="22">
        <v>8.0932599999999993E-2</v>
      </c>
      <c r="AT120" s="22">
        <v>110</v>
      </c>
      <c r="AU120" s="22">
        <v>7.9406699999999997E-2</v>
      </c>
      <c r="AV120">
        <f t="shared" si="20"/>
        <v>-80.932599999999994</v>
      </c>
      <c r="AW120">
        <f t="shared" si="21"/>
        <v>-104.89512420799998</v>
      </c>
      <c r="AX120" s="9"/>
      <c r="AY120" s="22">
        <v>0.45394899999999999</v>
      </c>
      <c r="AZ120" s="22">
        <v>472.82400000000001</v>
      </c>
      <c r="BA120" s="22">
        <v>-1.7443799999999999E-2</v>
      </c>
      <c r="BB120" s="22">
        <v>110</v>
      </c>
      <c r="BC120" s="22">
        <v>0.45336900000000002</v>
      </c>
      <c r="BD120">
        <f t="shared" si="22"/>
        <v>17.4438</v>
      </c>
      <c r="BE120">
        <f t="shared" si="23"/>
        <v>7.9185955661999996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44.065100000000001</v>
      </c>
      <c r="I121" s="22">
        <v>-1.6390999999999999E-2</v>
      </c>
      <c r="J121" s="22">
        <v>111</v>
      </c>
      <c r="K121" s="22">
        <v>1.2899799999999999</v>
      </c>
      <c r="L121">
        <f t="shared" si="12"/>
        <v>16.390999999999998</v>
      </c>
      <c r="M121">
        <f t="shared" si="13"/>
        <v>21.161600549999999</v>
      </c>
      <c r="N121" s="9"/>
      <c r="O121" s="22">
        <v>0.458984</v>
      </c>
      <c r="P121" s="22">
        <v>115.041</v>
      </c>
      <c r="Q121" s="22">
        <v>-1.66351E-2</v>
      </c>
      <c r="R121" s="22">
        <v>111</v>
      </c>
      <c r="S121" s="22">
        <v>0.45822099999999999</v>
      </c>
      <c r="T121">
        <f t="shared" si="14"/>
        <v>16.635100000000001</v>
      </c>
      <c r="U121">
        <f t="shared" si="15"/>
        <v>7.6352447384000008</v>
      </c>
      <c r="X121" s="9"/>
      <c r="Y121" s="22">
        <v>1.29105</v>
      </c>
      <c r="Z121" s="22">
        <v>171.22900000000001</v>
      </c>
      <c r="AA121" s="22">
        <v>-1.6247600000000001E-2</v>
      </c>
      <c r="AB121" s="22">
        <v>111</v>
      </c>
      <c r="AC121" s="22">
        <v>1.2899799999999999</v>
      </c>
      <c r="AD121">
        <f t="shared" si="16"/>
        <v>16.247600000000002</v>
      </c>
      <c r="AE121">
        <f t="shared" si="17"/>
        <v>20.976463980000002</v>
      </c>
      <c r="AF121" s="9"/>
      <c r="AG121" s="22">
        <v>0.458984</v>
      </c>
      <c r="AH121" s="22">
        <v>268.93099999999998</v>
      </c>
      <c r="AI121" s="22">
        <v>-1.6845700000000002E-2</v>
      </c>
      <c r="AJ121" s="22">
        <v>111</v>
      </c>
      <c r="AK121" s="22">
        <v>0.458374</v>
      </c>
      <c r="AL121">
        <f t="shared" si="18"/>
        <v>16.845700000000001</v>
      </c>
      <c r="AM121">
        <f t="shared" si="19"/>
        <v>7.7319067688000001</v>
      </c>
      <c r="AP121" s="9"/>
      <c r="AQ121" s="22">
        <v>1.29105</v>
      </c>
      <c r="AR121" s="22">
        <v>386.22399999999999</v>
      </c>
      <c r="AS121" s="22">
        <v>8.0902100000000005E-2</v>
      </c>
      <c r="AT121" s="22">
        <v>111</v>
      </c>
      <c r="AU121" s="22">
        <v>7.9376199999999994E-2</v>
      </c>
      <c r="AV121">
        <f t="shared" si="20"/>
        <v>-80.902100000000004</v>
      </c>
      <c r="AW121">
        <f t="shared" si="21"/>
        <v>-104.44865620500001</v>
      </c>
      <c r="AX121" s="9"/>
      <c r="AY121" s="22">
        <v>0.458984</v>
      </c>
      <c r="AZ121" s="22">
        <v>472.92500000000001</v>
      </c>
      <c r="BA121" s="22">
        <v>-1.7440799999999999E-2</v>
      </c>
      <c r="BB121" s="22">
        <v>111</v>
      </c>
      <c r="BC121" s="22">
        <v>0.45834399999999997</v>
      </c>
      <c r="BD121">
        <f t="shared" si="22"/>
        <v>17.440799999999999</v>
      </c>
      <c r="BE121">
        <f t="shared" si="23"/>
        <v>8.0050481472000001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44.165799999999997</v>
      </c>
      <c r="I122" s="22">
        <v>-1.6397100000000001E-2</v>
      </c>
      <c r="J122" s="22">
        <v>112</v>
      </c>
      <c r="K122" s="22">
        <v>1.2857099999999999</v>
      </c>
      <c r="L122">
        <f t="shared" si="12"/>
        <v>16.397100000000002</v>
      </c>
      <c r="M122">
        <f t="shared" si="13"/>
        <v>21.086834571000004</v>
      </c>
      <c r="N122" s="9"/>
      <c r="O122" s="22">
        <v>0.46401999999999999</v>
      </c>
      <c r="P122" s="22">
        <v>115.142</v>
      </c>
      <c r="Q122" s="22">
        <v>-1.6625999999999998E-2</v>
      </c>
      <c r="R122" s="22">
        <v>112</v>
      </c>
      <c r="S122" s="22">
        <v>0.46337899999999999</v>
      </c>
      <c r="T122">
        <f t="shared" si="14"/>
        <v>16.625999999999998</v>
      </c>
      <c r="U122">
        <f t="shared" si="15"/>
        <v>7.7147965199999984</v>
      </c>
      <c r="X122" s="9"/>
      <c r="Y122" s="22">
        <v>1.2860100000000001</v>
      </c>
      <c r="Z122" s="22">
        <v>171.33</v>
      </c>
      <c r="AA122" s="22">
        <v>-1.6256699999999999E-2</v>
      </c>
      <c r="AB122" s="22">
        <v>112</v>
      </c>
      <c r="AC122" s="22">
        <v>1.2850999999999999</v>
      </c>
      <c r="AD122">
        <f t="shared" si="16"/>
        <v>16.256699999999999</v>
      </c>
      <c r="AE122">
        <f t="shared" si="17"/>
        <v>20.906278767</v>
      </c>
      <c r="AF122" s="9"/>
      <c r="AG122" s="22">
        <v>0.46401999999999999</v>
      </c>
      <c r="AH122" s="22">
        <v>269.03100000000001</v>
      </c>
      <c r="AI122" s="22">
        <v>-1.6836500000000001E-2</v>
      </c>
      <c r="AJ122" s="22">
        <v>112</v>
      </c>
      <c r="AK122" s="22">
        <v>0.46337899999999999</v>
      </c>
      <c r="AL122">
        <f t="shared" si="18"/>
        <v>16.836500000000001</v>
      </c>
      <c r="AM122">
        <f t="shared" si="19"/>
        <v>7.8124727300000005</v>
      </c>
      <c r="AP122" s="9"/>
      <c r="AQ122" s="22">
        <v>1.2860100000000001</v>
      </c>
      <c r="AR122" s="22">
        <v>386.32400000000001</v>
      </c>
      <c r="AS122" s="22">
        <v>8.0535899999999994E-2</v>
      </c>
      <c r="AT122" s="22">
        <v>112</v>
      </c>
      <c r="AU122" s="22">
        <v>7.9437300000000002E-2</v>
      </c>
      <c r="AV122">
        <f t="shared" si="20"/>
        <v>-80.535899999999998</v>
      </c>
      <c r="AW122">
        <f t="shared" si="21"/>
        <v>-103.56997275900001</v>
      </c>
      <c r="AX122" s="9"/>
      <c r="AY122" s="22">
        <v>0.46401999999999999</v>
      </c>
      <c r="AZ122" s="22">
        <v>473.02600000000001</v>
      </c>
      <c r="BA122" s="22">
        <v>-1.7440799999999999E-2</v>
      </c>
      <c r="BB122" s="22">
        <v>112</v>
      </c>
      <c r="BC122" s="22">
        <v>0.46344000000000002</v>
      </c>
      <c r="BD122">
        <f t="shared" si="22"/>
        <v>17.440799999999999</v>
      </c>
      <c r="BE122">
        <f t="shared" si="23"/>
        <v>8.0928800159999987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44.266500000000001</v>
      </c>
      <c r="I123" s="22">
        <v>-1.6397100000000001E-2</v>
      </c>
      <c r="J123" s="22">
        <v>113</v>
      </c>
      <c r="K123" s="22">
        <v>1.2796000000000001</v>
      </c>
      <c r="L123">
        <f t="shared" si="12"/>
        <v>16.397100000000002</v>
      </c>
      <c r="M123">
        <f t="shared" si="13"/>
        <v>21.004357158000001</v>
      </c>
      <c r="N123" s="9"/>
      <c r="O123" s="22">
        <v>0.469055</v>
      </c>
      <c r="P123" s="22">
        <v>115.24299999999999</v>
      </c>
      <c r="Q123" s="22">
        <v>-1.6616800000000001E-2</v>
      </c>
      <c r="R123" s="22">
        <v>113</v>
      </c>
      <c r="S123" s="22">
        <v>0.468414</v>
      </c>
      <c r="T123">
        <f t="shared" si="14"/>
        <v>16.616800000000001</v>
      </c>
      <c r="U123">
        <f t="shared" si="15"/>
        <v>7.7941931240000004</v>
      </c>
      <c r="X123" s="9"/>
      <c r="Y123" s="22">
        <v>1.28098</v>
      </c>
      <c r="Z123" s="22">
        <v>171.43</v>
      </c>
      <c r="AA123" s="22">
        <v>-1.6262800000000001E-2</v>
      </c>
      <c r="AB123" s="22">
        <v>113</v>
      </c>
      <c r="AC123" s="22">
        <v>1.2802100000000001</v>
      </c>
      <c r="AD123">
        <f t="shared" si="16"/>
        <v>16.262800000000002</v>
      </c>
      <c r="AE123">
        <f t="shared" si="17"/>
        <v>20.832321544000003</v>
      </c>
      <c r="AF123" s="9"/>
      <c r="AG123" s="22">
        <v>0.469055</v>
      </c>
      <c r="AH123" s="22">
        <v>269.13200000000001</v>
      </c>
      <c r="AI123" s="22">
        <v>-1.6830399999999999E-2</v>
      </c>
      <c r="AJ123" s="22">
        <v>113</v>
      </c>
      <c r="AK123" s="22">
        <v>0.468414</v>
      </c>
      <c r="AL123">
        <f t="shared" si="18"/>
        <v>16.830399999999997</v>
      </c>
      <c r="AM123">
        <f t="shared" si="19"/>
        <v>7.8943832719999989</v>
      </c>
      <c r="AP123" s="9"/>
      <c r="AQ123" s="22">
        <v>1.28098</v>
      </c>
      <c r="AR123" s="22">
        <v>386.42500000000001</v>
      </c>
      <c r="AS123" s="22">
        <v>8.0566399999999996E-2</v>
      </c>
      <c r="AT123" s="22">
        <v>113</v>
      </c>
      <c r="AU123" s="22">
        <v>7.9406699999999997E-2</v>
      </c>
      <c r="AV123">
        <f t="shared" si="20"/>
        <v>-80.566400000000002</v>
      </c>
      <c r="AW123">
        <f t="shared" si="21"/>
        <v>-103.20394707200001</v>
      </c>
      <c r="AX123" s="9"/>
      <c r="AY123" s="22">
        <v>0.469055</v>
      </c>
      <c r="AZ123" s="22">
        <v>473.12700000000001</v>
      </c>
      <c r="BA123" s="22">
        <v>-1.7456099999999999E-2</v>
      </c>
      <c r="BB123" s="22">
        <v>113</v>
      </c>
      <c r="BC123" s="22">
        <v>0.46829199999999999</v>
      </c>
      <c r="BD123">
        <f t="shared" si="22"/>
        <v>17.456099999999999</v>
      </c>
      <c r="BE123">
        <f t="shared" si="23"/>
        <v>8.1878709855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44.367199999999997</v>
      </c>
      <c r="I124" s="22">
        <v>-1.6384900000000001E-2</v>
      </c>
      <c r="J124" s="22">
        <v>114</v>
      </c>
      <c r="K124" s="22">
        <v>1.27441</v>
      </c>
      <c r="L124">
        <f t="shared" si="12"/>
        <v>16.384900000000002</v>
      </c>
      <c r="M124">
        <f t="shared" si="13"/>
        <v>20.906149306000003</v>
      </c>
      <c r="N124" s="9"/>
      <c r="O124" s="22">
        <v>0.47409099999999998</v>
      </c>
      <c r="P124" s="22">
        <v>115.343</v>
      </c>
      <c r="Q124" s="22">
        <v>-1.6625999999999998E-2</v>
      </c>
      <c r="R124" s="22">
        <v>114</v>
      </c>
      <c r="S124" s="22">
        <v>0.47344999999999998</v>
      </c>
      <c r="T124">
        <f t="shared" si="14"/>
        <v>16.625999999999998</v>
      </c>
      <c r="U124">
        <f t="shared" si="15"/>
        <v>7.8822369659999989</v>
      </c>
      <c r="X124" s="9"/>
      <c r="Y124" s="22">
        <v>1.2759400000000001</v>
      </c>
      <c r="Z124" s="22">
        <v>171.53100000000001</v>
      </c>
      <c r="AA124" s="22">
        <v>-1.6256699999999999E-2</v>
      </c>
      <c r="AB124" s="22">
        <v>114</v>
      </c>
      <c r="AC124" s="22">
        <v>1.27563</v>
      </c>
      <c r="AD124">
        <f t="shared" si="16"/>
        <v>16.256699999999999</v>
      </c>
      <c r="AE124">
        <f t="shared" si="17"/>
        <v>20.742573797999999</v>
      </c>
      <c r="AF124" s="9"/>
      <c r="AG124" s="22">
        <v>0.47409099999999998</v>
      </c>
      <c r="AH124" s="22">
        <v>269.233</v>
      </c>
      <c r="AI124" s="22">
        <v>-1.6836500000000001E-2</v>
      </c>
      <c r="AJ124" s="22">
        <v>114</v>
      </c>
      <c r="AK124" s="22">
        <v>0.473389</v>
      </c>
      <c r="AL124">
        <f t="shared" si="18"/>
        <v>16.836500000000001</v>
      </c>
      <c r="AM124">
        <f t="shared" si="19"/>
        <v>7.9820331214999998</v>
      </c>
      <c r="AP124" s="9"/>
      <c r="AQ124" s="22">
        <v>1.2759400000000001</v>
      </c>
      <c r="AR124" s="22">
        <v>386.52600000000001</v>
      </c>
      <c r="AS124" s="22">
        <v>8.0841099999999999E-2</v>
      </c>
      <c r="AT124" s="22">
        <v>114</v>
      </c>
      <c r="AU124" s="22">
        <v>7.9345700000000005E-2</v>
      </c>
      <c r="AV124">
        <f t="shared" si="20"/>
        <v>-80.841099999999997</v>
      </c>
      <c r="AW124">
        <f t="shared" si="21"/>
        <v>-103.148393134</v>
      </c>
      <c r="AX124" s="9"/>
      <c r="AY124" s="22">
        <v>0.47409099999999998</v>
      </c>
      <c r="AZ124" s="22">
        <v>473.22699999999998</v>
      </c>
      <c r="BA124" s="22">
        <v>-1.7462200000000001E-2</v>
      </c>
      <c r="BB124" s="22">
        <v>114</v>
      </c>
      <c r="BC124" s="22">
        <v>0.47360200000000002</v>
      </c>
      <c r="BD124">
        <f t="shared" si="22"/>
        <v>17.462199999999999</v>
      </c>
      <c r="BE124">
        <f t="shared" si="23"/>
        <v>8.2786718601999993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44.4679</v>
      </c>
      <c r="I125" s="22">
        <v>-1.63879E-2</v>
      </c>
      <c r="J125" s="22">
        <v>115</v>
      </c>
      <c r="K125" s="22">
        <v>1.2698400000000001</v>
      </c>
      <c r="L125">
        <f t="shared" si="12"/>
        <v>16.387900000000002</v>
      </c>
      <c r="M125">
        <f t="shared" si="13"/>
        <v>20.827382110000002</v>
      </c>
      <c r="N125" s="9"/>
      <c r="O125" s="22">
        <v>0.479126</v>
      </c>
      <c r="P125" s="22">
        <v>115.444</v>
      </c>
      <c r="Q125" s="22">
        <v>-1.6629000000000001E-2</v>
      </c>
      <c r="R125" s="22">
        <v>115</v>
      </c>
      <c r="S125" s="22">
        <v>0.47833300000000001</v>
      </c>
      <c r="T125">
        <f t="shared" si="14"/>
        <v>16.629000000000001</v>
      </c>
      <c r="U125">
        <f t="shared" si="15"/>
        <v>7.9673862540000009</v>
      </c>
      <c r="X125" s="9"/>
      <c r="Y125" s="22">
        <v>1.2708999999999999</v>
      </c>
      <c r="Z125" s="22">
        <v>171.63200000000001</v>
      </c>
      <c r="AA125" s="22">
        <v>-1.6262800000000001E-2</v>
      </c>
      <c r="AB125" s="22">
        <v>115</v>
      </c>
      <c r="AC125" s="22">
        <v>1.27014</v>
      </c>
      <c r="AD125">
        <f t="shared" si="16"/>
        <v>16.262800000000002</v>
      </c>
      <c r="AE125">
        <f t="shared" si="17"/>
        <v>20.668392520000001</v>
      </c>
      <c r="AF125" s="9"/>
      <c r="AG125" s="22">
        <v>0.479126</v>
      </c>
      <c r="AH125" s="22">
        <v>269.334</v>
      </c>
      <c r="AI125" s="22">
        <v>-1.6836500000000001E-2</v>
      </c>
      <c r="AJ125" s="22">
        <v>115</v>
      </c>
      <c r="AK125" s="22">
        <v>0.47839399999999999</v>
      </c>
      <c r="AL125">
        <f t="shared" si="18"/>
        <v>16.836500000000001</v>
      </c>
      <c r="AM125">
        <f t="shared" si="19"/>
        <v>8.066804899000001</v>
      </c>
      <c r="AP125" s="9"/>
      <c r="AQ125" s="22">
        <v>1.2708999999999999</v>
      </c>
      <c r="AR125" s="22">
        <v>386.62700000000001</v>
      </c>
      <c r="AS125" s="22">
        <v>8.0657999999999994E-2</v>
      </c>
      <c r="AT125" s="22">
        <v>115</v>
      </c>
      <c r="AU125" s="22">
        <v>7.9345700000000005E-2</v>
      </c>
      <c r="AV125">
        <f t="shared" si="20"/>
        <v>-80.657999999999987</v>
      </c>
      <c r="AW125">
        <f t="shared" si="21"/>
        <v>-102.50825219999997</v>
      </c>
      <c r="AX125" s="9"/>
      <c r="AY125" s="22">
        <v>0.479126</v>
      </c>
      <c r="AZ125" s="22">
        <v>473.32799999999997</v>
      </c>
      <c r="BA125" s="22">
        <v>-1.745E-2</v>
      </c>
      <c r="BB125" s="22">
        <v>115</v>
      </c>
      <c r="BC125" s="22">
        <v>0.47857699999999997</v>
      </c>
      <c r="BD125">
        <f t="shared" si="22"/>
        <v>17.45</v>
      </c>
      <c r="BE125">
        <f t="shared" si="23"/>
        <v>8.3607487000000003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44.568600000000004</v>
      </c>
      <c r="I126" s="22">
        <v>-1.6381799999999998E-2</v>
      </c>
      <c r="J126" s="22">
        <v>116</v>
      </c>
      <c r="K126" s="22">
        <v>1.2646500000000001</v>
      </c>
      <c r="L126">
        <f t="shared" si="12"/>
        <v>16.381799999999998</v>
      </c>
      <c r="M126">
        <f t="shared" si="13"/>
        <v>20.737229165999999</v>
      </c>
      <c r="N126" s="9"/>
      <c r="O126" s="22">
        <v>0.48416100000000001</v>
      </c>
      <c r="P126" s="22">
        <v>115.545</v>
      </c>
      <c r="Q126" s="22">
        <v>-1.6629000000000001E-2</v>
      </c>
      <c r="R126" s="22">
        <v>116</v>
      </c>
      <c r="S126" s="22">
        <v>0.483429</v>
      </c>
      <c r="T126">
        <f t="shared" si="14"/>
        <v>16.629000000000001</v>
      </c>
      <c r="U126">
        <f t="shared" si="15"/>
        <v>8.051113269</v>
      </c>
      <c r="X126" s="9"/>
      <c r="Y126" s="22">
        <v>1.2658700000000001</v>
      </c>
      <c r="Z126" s="22">
        <v>171.733</v>
      </c>
      <c r="AA126" s="22">
        <v>-1.62659E-2</v>
      </c>
      <c r="AB126" s="22">
        <v>116</v>
      </c>
      <c r="AC126" s="22">
        <v>1.26434</v>
      </c>
      <c r="AD126">
        <f t="shared" si="16"/>
        <v>16.265899999999998</v>
      </c>
      <c r="AE126">
        <f t="shared" si="17"/>
        <v>20.590514833</v>
      </c>
      <c r="AF126" s="9"/>
      <c r="AG126" s="22">
        <v>0.48416100000000001</v>
      </c>
      <c r="AH126" s="22">
        <v>269.43400000000003</v>
      </c>
      <c r="AI126" s="22">
        <v>-1.6836500000000001E-2</v>
      </c>
      <c r="AJ126" s="22">
        <v>116</v>
      </c>
      <c r="AK126" s="22">
        <v>0.48358200000000001</v>
      </c>
      <c r="AL126">
        <f t="shared" si="18"/>
        <v>16.836500000000001</v>
      </c>
      <c r="AM126">
        <f t="shared" si="19"/>
        <v>8.1515766765000013</v>
      </c>
      <c r="AP126" s="9"/>
      <c r="AQ126" s="22">
        <v>1.2658700000000001</v>
      </c>
      <c r="AR126" s="22">
        <v>386.72699999999998</v>
      </c>
      <c r="AS126" s="22">
        <v>8.0291699999999994E-2</v>
      </c>
      <c r="AT126" s="22">
        <v>116</v>
      </c>
      <c r="AU126" s="22">
        <v>7.9345700000000005E-2</v>
      </c>
      <c r="AV126">
        <f t="shared" si="20"/>
        <v>-80.291699999999992</v>
      </c>
      <c r="AW126">
        <f t="shared" si="21"/>
        <v>-101.638854279</v>
      </c>
      <c r="AX126" s="9"/>
      <c r="AY126" s="22">
        <v>0.48416100000000001</v>
      </c>
      <c r="AZ126" s="22">
        <v>473.42899999999997</v>
      </c>
      <c r="BA126" s="22">
        <v>-1.74377E-2</v>
      </c>
      <c r="BB126" s="22">
        <v>116</v>
      </c>
      <c r="BC126" s="22">
        <v>0.48345900000000003</v>
      </c>
      <c r="BD126">
        <f t="shared" si="22"/>
        <v>17.4377</v>
      </c>
      <c r="BE126">
        <f t="shared" si="23"/>
        <v>8.4426542697000002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44.6693</v>
      </c>
      <c r="I127" s="22">
        <v>-1.6397100000000001E-2</v>
      </c>
      <c r="J127" s="22">
        <v>117</v>
      </c>
      <c r="K127" s="22">
        <v>1.26007</v>
      </c>
      <c r="L127">
        <f t="shared" si="12"/>
        <v>16.397100000000002</v>
      </c>
      <c r="M127">
        <f t="shared" si="13"/>
        <v>20.673955593000002</v>
      </c>
      <c r="N127" s="9"/>
      <c r="O127" s="22">
        <v>0.48919699999999999</v>
      </c>
      <c r="P127" s="22">
        <v>115.645</v>
      </c>
      <c r="Q127" s="22">
        <v>-1.6638199999999999E-2</v>
      </c>
      <c r="R127" s="22">
        <v>117</v>
      </c>
      <c r="S127" s="22">
        <v>0.48843399999999998</v>
      </c>
      <c r="T127">
        <f t="shared" si="14"/>
        <v>16.638199999999998</v>
      </c>
      <c r="U127">
        <f t="shared" si="15"/>
        <v>8.1393575253999995</v>
      </c>
      <c r="X127" s="9"/>
      <c r="Y127" s="22">
        <v>1.2608299999999999</v>
      </c>
      <c r="Z127" s="22">
        <v>171.833</v>
      </c>
      <c r="AA127" s="22">
        <v>-1.6275000000000001E-2</v>
      </c>
      <c r="AB127" s="22">
        <v>117</v>
      </c>
      <c r="AC127" s="22">
        <v>1.26007</v>
      </c>
      <c r="AD127">
        <f t="shared" si="16"/>
        <v>16.275000000000002</v>
      </c>
      <c r="AE127">
        <f t="shared" si="17"/>
        <v>20.52000825</v>
      </c>
      <c r="AF127" s="9"/>
      <c r="AG127" s="22">
        <v>0.48919699999999999</v>
      </c>
      <c r="AH127" s="22">
        <v>269.53500000000003</v>
      </c>
      <c r="AI127" s="22">
        <v>-1.6830399999999999E-2</v>
      </c>
      <c r="AJ127" s="22">
        <v>117</v>
      </c>
      <c r="AK127" s="22">
        <v>0.48858600000000002</v>
      </c>
      <c r="AL127">
        <f t="shared" si="18"/>
        <v>16.830399999999997</v>
      </c>
      <c r="AM127">
        <f t="shared" si="19"/>
        <v>8.2333811887999993</v>
      </c>
      <c r="AP127" s="9"/>
      <c r="AQ127" s="22">
        <v>1.2608299999999999</v>
      </c>
      <c r="AR127" s="22">
        <v>386.82799999999997</v>
      </c>
      <c r="AS127" s="22">
        <v>8.0200199999999999E-2</v>
      </c>
      <c r="AT127" s="22">
        <v>117</v>
      </c>
      <c r="AU127" s="22">
        <v>7.9345700000000005E-2</v>
      </c>
      <c r="AV127">
        <f t="shared" si="20"/>
        <v>-80.200199999999995</v>
      </c>
      <c r="AW127">
        <f t="shared" si="21"/>
        <v>-101.11881816599998</v>
      </c>
      <c r="AX127" s="9"/>
      <c r="AY127" s="22">
        <v>0.48919699999999999</v>
      </c>
      <c r="AZ127" s="22">
        <v>473.529</v>
      </c>
      <c r="BA127" s="22">
        <v>-1.7428599999999999E-2</v>
      </c>
      <c r="BB127" s="22">
        <v>117</v>
      </c>
      <c r="BC127" s="22">
        <v>0.48870799999999998</v>
      </c>
      <c r="BD127">
        <f t="shared" si="22"/>
        <v>17.428599999999999</v>
      </c>
      <c r="BE127">
        <f t="shared" si="23"/>
        <v>8.5260188342000003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44.77</v>
      </c>
      <c r="I128" s="22">
        <v>-1.64154E-2</v>
      </c>
      <c r="J128" s="22">
        <v>118</v>
      </c>
      <c r="K128" s="22">
        <v>1.25458</v>
      </c>
      <c r="L128">
        <f t="shared" si="12"/>
        <v>16.415400000000002</v>
      </c>
      <c r="M128">
        <f t="shared" si="13"/>
        <v>20.614459320000002</v>
      </c>
      <c r="N128" s="9"/>
      <c r="O128" s="22">
        <v>0.494232</v>
      </c>
      <c r="P128" s="22">
        <v>115.746</v>
      </c>
      <c r="Q128" s="22">
        <v>-1.6622899999999999E-2</v>
      </c>
      <c r="R128" s="22">
        <v>118</v>
      </c>
      <c r="S128" s="22">
        <v>0.49365199999999998</v>
      </c>
      <c r="T128">
        <f t="shared" si="14"/>
        <v>16.622899999999998</v>
      </c>
      <c r="U128">
        <f t="shared" si="15"/>
        <v>8.215569112799999</v>
      </c>
      <c r="X128" s="9"/>
      <c r="Y128" s="22">
        <v>1.2558</v>
      </c>
      <c r="Z128" s="22">
        <v>171.934</v>
      </c>
      <c r="AA128" s="22">
        <v>-1.62811E-2</v>
      </c>
      <c r="AB128" s="22">
        <v>118</v>
      </c>
      <c r="AC128" s="22">
        <v>1.25488</v>
      </c>
      <c r="AD128">
        <f t="shared" si="16"/>
        <v>16.281099999999999</v>
      </c>
      <c r="AE128">
        <f t="shared" si="17"/>
        <v>20.445805379999999</v>
      </c>
      <c r="AF128" s="9"/>
      <c r="AG128" s="22">
        <v>0.494232</v>
      </c>
      <c r="AH128" s="22">
        <v>269.63600000000002</v>
      </c>
      <c r="AI128" s="22">
        <v>-1.68396E-2</v>
      </c>
      <c r="AJ128" s="22">
        <v>118</v>
      </c>
      <c r="AK128" s="22">
        <v>0.49349999999999999</v>
      </c>
      <c r="AL128">
        <f t="shared" si="18"/>
        <v>16.839600000000001</v>
      </c>
      <c r="AM128">
        <f t="shared" si="19"/>
        <v>8.3226691872000007</v>
      </c>
      <c r="AP128" s="9"/>
      <c r="AQ128" s="22">
        <v>1.2558</v>
      </c>
      <c r="AR128" s="22">
        <v>386.92899999999997</v>
      </c>
      <c r="AS128" s="22">
        <v>8.0291699999999994E-2</v>
      </c>
      <c r="AT128" s="22">
        <v>118</v>
      </c>
      <c r="AU128" s="22">
        <v>7.9345700000000005E-2</v>
      </c>
      <c r="AV128">
        <f t="shared" si="20"/>
        <v>-80.291699999999992</v>
      </c>
      <c r="AW128">
        <f t="shared" si="21"/>
        <v>-100.83031686</v>
      </c>
      <c r="AX128" s="9"/>
      <c r="AY128" s="22">
        <v>0.494232</v>
      </c>
      <c r="AZ128" s="22">
        <v>473.63</v>
      </c>
      <c r="BA128" s="22">
        <v>-1.745E-2</v>
      </c>
      <c r="BB128" s="22">
        <v>118</v>
      </c>
      <c r="BC128" s="22">
        <v>0.493591</v>
      </c>
      <c r="BD128">
        <f t="shared" si="22"/>
        <v>17.45</v>
      </c>
      <c r="BE128">
        <f t="shared" si="23"/>
        <v>8.6243484000000006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44.870699999999999</v>
      </c>
      <c r="I129" s="22">
        <v>-1.6409300000000002E-2</v>
      </c>
      <c r="J129" s="22">
        <v>119</v>
      </c>
      <c r="K129" s="22">
        <v>1.25031</v>
      </c>
      <c r="L129">
        <f t="shared" si="12"/>
        <v>16.409300000000002</v>
      </c>
      <c r="M129">
        <f t="shared" si="13"/>
        <v>20.524096068000002</v>
      </c>
      <c r="N129" s="9"/>
      <c r="O129" s="22">
        <v>0.49926799999999999</v>
      </c>
      <c r="P129" s="22">
        <v>115.84699999999999</v>
      </c>
      <c r="Q129" s="22">
        <v>-1.66321E-2</v>
      </c>
      <c r="R129" s="22">
        <v>119</v>
      </c>
      <c r="S129" s="22">
        <v>0.49847399999999997</v>
      </c>
      <c r="T129">
        <f t="shared" si="14"/>
        <v>16.632100000000001</v>
      </c>
      <c r="U129">
        <f t="shared" si="15"/>
        <v>8.3038753027999999</v>
      </c>
      <c r="X129" s="9"/>
      <c r="Y129" s="22">
        <v>1.2507600000000001</v>
      </c>
      <c r="Z129" s="22">
        <v>172.035</v>
      </c>
      <c r="AA129" s="22">
        <v>-1.62781E-2</v>
      </c>
      <c r="AB129" s="22">
        <v>119</v>
      </c>
      <c r="AC129" s="22">
        <v>1.25031</v>
      </c>
      <c r="AD129">
        <f t="shared" si="16"/>
        <v>16.278099999999998</v>
      </c>
      <c r="AE129">
        <f t="shared" si="17"/>
        <v>20.359996356</v>
      </c>
      <c r="AF129" s="9"/>
      <c r="AG129" s="22">
        <v>0.49926799999999999</v>
      </c>
      <c r="AH129" s="22">
        <v>269.73599999999999</v>
      </c>
      <c r="AI129" s="22">
        <v>-1.6842699999999999E-2</v>
      </c>
      <c r="AJ129" s="22">
        <v>119</v>
      </c>
      <c r="AK129" s="22">
        <v>0.49859599999999998</v>
      </c>
      <c r="AL129">
        <f t="shared" si="18"/>
        <v>16.842699999999997</v>
      </c>
      <c r="AM129">
        <f t="shared" si="19"/>
        <v>8.4090211435999986</v>
      </c>
      <c r="AP129" s="9"/>
      <c r="AQ129" s="22">
        <v>1.2507600000000001</v>
      </c>
      <c r="AR129" s="22">
        <v>387.029</v>
      </c>
      <c r="AS129" s="22">
        <v>7.8460699999999994E-2</v>
      </c>
      <c r="AT129" s="22">
        <v>119</v>
      </c>
      <c r="AU129" s="22">
        <v>7.9406699999999997E-2</v>
      </c>
      <c r="AV129">
        <f t="shared" si="20"/>
        <v>-78.460699999999989</v>
      </c>
      <c r="AW129">
        <f t="shared" si="21"/>
        <v>-98.135505131999992</v>
      </c>
      <c r="AX129" s="9"/>
      <c r="AY129" s="22">
        <v>0.49926799999999999</v>
      </c>
      <c r="AZ129" s="22">
        <v>473.73099999999999</v>
      </c>
      <c r="BA129" s="22">
        <v>-1.7456099999999999E-2</v>
      </c>
      <c r="BB129" s="22">
        <v>119</v>
      </c>
      <c r="BC129" s="22">
        <v>0.49847399999999997</v>
      </c>
      <c r="BD129">
        <f t="shared" si="22"/>
        <v>17.456099999999999</v>
      </c>
      <c r="BE129">
        <f t="shared" si="23"/>
        <v>8.7152721347999993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44.971400000000003</v>
      </c>
      <c r="I130" s="22">
        <v>-1.6406299999999999E-2</v>
      </c>
      <c r="J130" s="22">
        <v>120</v>
      </c>
      <c r="K130" s="22">
        <v>1.24451</v>
      </c>
      <c r="L130">
        <f t="shared" si="12"/>
        <v>16.406299999999998</v>
      </c>
      <c r="M130">
        <f t="shared" si="13"/>
        <v>20.437820098999996</v>
      </c>
      <c r="N130" s="9"/>
      <c r="O130" s="22">
        <v>0.50430299999999995</v>
      </c>
      <c r="P130" s="22">
        <v>115.94799999999999</v>
      </c>
      <c r="Q130" s="22">
        <v>-1.6622899999999999E-2</v>
      </c>
      <c r="R130" s="22">
        <v>120</v>
      </c>
      <c r="S130" s="22">
        <v>0.50366200000000005</v>
      </c>
      <c r="T130">
        <f t="shared" si="14"/>
        <v>16.622899999999998</v>
      </c>
      <c r="U130">
        <f t="shared" si="15"/>
        <v>8.3829783386999974</v>
      </c>
      <c r="X130" s="9"/>
      <c r="Y130" s="22">
        <v>1.24573</v>
      </c>
      <c r="Z130" s="22">
        <v>172.13499999999999</v>
      </c>
      <c r="AA130" s="22">
        <v>-1.6268899999999999E-2</v>
      </c>
      <c r="AB130" s="22">
        <v>120</v>
      </c>
      <c r="AC130" s="22">
        <v>1.24512</v>
      </c>
      <c r="AD130">
        <f t="shared" si="16"/>
        <v>16.268899999999999</v>
      </c>
      <c r="AE130">
        <f t="shared" si="17"/>
        <v>20.266656797</v>
      </c>
      <c r="AF130" s="9"/>
      <c r="AG130" s="22">
        <v>0.50430299999999995</v>
      </c>
      <c r="AH130" s="22">
        <v>269.83699999999999</v>
      </c>
      <c r="AI130" s="22">
        <v>-1.6842699999999999E-2</v>
      </c>
      <c r="AJ130" s="22">
        <v>120</v>
      </c>
      <c r="AK130" s="22">
        <v>0.50375400000000004</v>
      </c>
      <c r="AL130">
        <f t="shared" si="18"/>
        <v>16.842699999999997</v>
      </c>
      <c r="AM130">
        <f t="shared" si="19"/>
        <v>8.4938241380999973</v>
      </c>
      <c r="AP130" s="9"/>
      <c r="AQ130" s="22">
        <v>1.24573</v>
      </c>
      <c r="AR130" s="22">
        <v>387.13</v>
      </c>
      <c r="AS130" s="22">
        <v>7.8582799999999994E-2</v>
      </c>
      <c r="AT130" s="22">
        <v>120</v>
      </c>
      <c r="AU130" s="22">
        <v>7.92847E-2</v>
      </c>
      <c r="AV130">
        <f t="shared" si="20"/>
        <v>-78.582799999999992</v>
      </c>
      <c r="AW130">
        <f t="shared" si="21"/>
        <v>-97.892951443999991</v>
      </c>
      <c r="AX130" s="9"/>
      <c r="AY130" s="22">
        <v>0.50430299999999995</v>
      </c>
      <c r="AZ130" s="22">
        <v>473.83199999999999</v>
      </c>
      <c r="BA130" s="22">
        <v>-1.7459100000000002E-2</v>
      </c>
      <c r="BB130" s="22">
        <v>120</v>
      </c>
      <c r="BC130" s="22">
        <v>0.50357099999999999</v>
      </c>
      <c r="BD130">
        <f t="shared" si="22"/>
        <v>17.459100000000003</v>
      </c>
      <c r="BE130">
        <f t="shared" si="23"/>
        <v>8.8046765073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45.072200000000002</v>
      </c>
      <c r="I131" s="22">
        <v>-1.6412400000000001E-2</v>
      </c>
      <c r="J131" s="22">
        <v>121</v>
      </c>
      <c r="K131" s="22">
        <v>1.2396199999999999</v>
      </c>
      <c r="L131">
        <f t="shared" si="12"/>
        <v>16.412400000000002</v>
      </c>
      <c r="M131">
        <f t="shared" si="13"/>
        <v>20.362700556000004</v>
      </c>
      <c r="N131" s="9"/>
      <c r="O131" s="22">
        <v>0.50933799999999996</v>
      </c>
      <c r="P131" s="22">
        <v>116.048</v>
      </c>
      <c r="Q131" s="22">
        <v>-1.66351E-2</v>
      </c>
      <c r="R131" s="22">
        <v>121</v>
      </c>
      <c r="S131" s="22">
        <v>0.50854500000000002</v>
      </c>
      <c r="T131">
        <f t="shared" si="14"/>
        <v>16.635100000000001</v>
      </c>
      <c r="U131">
        <f t="shared" si="15"/>
        <v>8.4728885637999998</v>
      </c>
      <c r="X131" s="9"/>
      <c r="Y131" s="22">
        <v>1.2406900000000001</v>
      </c>
      <c r="Z131" s="22">
        <v>172.23599999999999</v>
      </c>
      <c r="AA131" s="22">
        <v>-1.6317700000000001E-2</v>
      </c>
      <c r="AB131" s="22">
        <v>121</v>
      </c>
      <c r="AC131" s="22">
        <v>1.2396199999999999</v>
      </c>
      <c r="AD131">
        <f t="shared" si="16"/>
        <v>16.317700000000002</v>
      </c>
      <c r="AE131">
        <f t="shared" si="17"/>
        <v>20.245207213000004</v>
      </c>
      <c r="AF131" s="9"/>
      <c r="AG131" s="22">
        <v>0.50933799999999996</v>
      </c>
      <c r="AH131" s="22">
        <v>269.93799999999999</v>
      </c>
      <c r="AI131" s="22">
        <v>-1.6830399999999999E-2</v>
      </c>
      <c r="AJ131" s="22">
        <v>121</v>
      </c>
      <c r="AK131" s="22">
        <v>0.50863599999999998</v>
      </c>
      <c r="AL131">
        <f t="shared" si="18"/>
        <v>16.830399999999997</v>
      </c>
      <c r="AM131">
        <f t="shared" si="19"/>
        <v>8.5723622751999979</v>
      </c>
      <c r="AP131" s="9"/>
      <c r="AQ131" s="22">
        <v>1.2406900000000001</v>
      </c>
      <c r="AR131" s="22">
        <v>387.23099999999999</v>
      </c>
      <c r="AS131" s="22">
        <v>7.74841E-2</v>
      </c>
      <c r="AT131" s="22">
        <v>121</v>
      </c>
      <c r="AU131" s="22">
        <v>7.9406699999999997E-2</v>
      </c>
      <c r="AV131">
        <f t="shared" si="20"/>
        <v>-77.484099999999998</v>
      </c>
      <c r="AW131">
        <f t="shared" si="21"/>
        <v>-96.133748029000003</v>
      </c>
      <c r="AX131" s="9"/>
      <c r="AY131" s="22">
        <v>0.50933799999999996</v>
      </c>
      <c r="AZ131" s="22">
        <v>473.93200000000002</v>
      </c>
      <c r="BA131" s="22">
        <v>-1.7474400000000001E-2</v>
      </c>
      <c r="BB131" s="22">
        <v>121</v>
      </c>
      <c r="BC131" s="22">
        <v>0.50869799999999998</v>
      </c>
      <c r="BD131">
        <f t="shared" si="22"/>
        <v>17.474400000000003</v>
      </c>
      <c r="BE131">
        <f t="shared" si="23"/>
        <v>8.9003759472000006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45.172899999999998</v>
      </c>
      <c r="I132" s="22">
        <v>-1.6427600000000001E-2</v>
      </c>
      <c r="J132" s="22">
        <v>122</v>
      </c>
      <c r="K132" s="22">
        <v>1.23444</v>
      </c>
      <c r="L132">
        <f t="shared" si="12"/>
        <v>16.427600000000002</v>
      </c>
      <c r="M132">
        <f t="shared" si="13"/>
        <v>20.298928216</v>
      </c>
      <c r="N132" s="9"/>
      <c r="O132" s="22">
        <v>0.514374</v>
      </c>
      <c r="P132" s="22">
        <v>116.149</v>
      </c>
      <c r="Q132" s="22">
        <v>-1.6613800000000001E-2</v>
      </c>
      <c r="R132" s="22">
        <v>122</v>
      </c>
      <c r="S132" s="22">
        <v>0.51370199999999999</v>
      </c>
      <c r="T132">
        <f t="shared" si="14"/>
        <v>16.613800000000001</v>
      </c>
      <c r="U132">
        <f t="shared" si="15"/>
        <v>8.5457067611999999</v>
      </c>
      <c r="X132" s="9"/>
      <c r="Y132" s="22">
        <v>1.23566</v>
      </c>
      <c r="Z132" s="22">
        <v>172.33699999999999</v>
      </c>
      <c r="AA132" s="22">
        <v>-1.6317700000000001E-2</v>
      </c>
      <c r="AB132" s="22">
        <v>122</v>
      </c>
      <c r="AC132" s="22">
        <v>1.2347399999999999</v>
      </c>
      <c r="AD132">
        <f t="shared" si="16"/>
        <v>16.317700000000002</v>
      </c>
      <c r="AE132">
        <f t="shared" si="17"/>
        <v>20.163129182000002</v>
      </c>
      <c r="AF132" s="9"/>
      <c r="AG132" s="22">
        <v>0.514374</v>
      </c>
      <c r="AH132" s="22">
        <v>270.03800000000001</v>
      </c>
      <c r="AI132" s="22">
        <v>-1.6842699999999999E-2</v>
      </c>
      <c r="AJ132" s="22">
        <v>122</v>
      </c>
      <c r="AK132" s="22">
        <v>0.51364100000000001</v>
      </c>
      <c r="AL132">
        <f t="shared" si="18"/>
        <v>16.842699999999997</v>
      </c>
      <c r="AM132">
        <f t="shared" si="19"/>
        <v>8.663446969799999</v>
      </c>
      <c r="AP132" s="9"/>
      <c r="AQ132" s="22">
        <v>1.23566</v>
      </c>
      <c r="AR132" s="22">
        <v>387.33100000000002</v>
      </c>
      <c r="AS132" s="22">
        <v>7.3852500000000001E-2</v>
      </c>
      <c r="AT132" s="22">
        <v>122</v>
      </c>
      <c r="AU132" s="22">
        <v>7.9345700000000005E-2</v>
      </c>
      <c r="AV132">
        <f t="shared" si="20"/>
        <v>-73.852500000000006</v>
      </c>
      <c r="AW132">
        <f t="shared" si="21"/>
        <v>-91.256580150000005</v>
      </c>
      <c r="AX132" s="9"/>
      <c r="AY132" s="22">
        <v>0.514374</v>
      </c>
      <c r="AZ132" s="22">
        <v>474.03300000000002</v>
      </c>
      <c r="BA132" s="22">
        <v>-1.7443799999999999E-2</v>
      </c>
      <c r="BB132" s="22">
        <v>122</v>
      </c>
      <c r="BC132" s="22">
        <v>0.51358000000000004</v>
      </c>
      <c r="BD132">
        <f t="shared" si="22"/>
        <v>17.4438</v>
      </c>
      <c r="BE132">
        <f t="shared" si="23"/>
        <v>8.9726371811999996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45.273600000000002</v>
      </c>
      <c r="I133" s="22">
        <v>-1.6421499999999999E-2</v>
      </c>
      <c r="J133" s="22">
        <v>123</v>
      </c>
      <c r="K133" s="22">
        <v>1.22986</v>
      </c>
      <c r="L133">
        <f t="shared" si="12"/>
        <v>16.421499999999998</v>
      </c>
      <c r="M133">
        <f t="shared" si="13"/>
        <v>20.208626329999998</v>
      </c>
      <c r="N133" s="9"/>
      <c r="O133" s="22">
        <v>0.51940900000000001</v>
      </c>
      <c r="P133" s="22">
        <v>116.25</v>
      </c>
      <c r="Q133" s="22">
        <v>-1.6613800000000001E-2</v>
      </c>
      <c r="R133" s="22">
        <v>123</v>
      </c>
      <c r="S133" s="22">
        <v>0.51870700000000003</v>
      </c>
      <c r="T133">
        <f t="shared" si="14"/>
        <v>16.613800000000001</v>
      </c>
      <c r="U133">
        <f t="shared" si="15"/>
        <v>8.6293572442000013</v>
      </c>
      <c r="X133" s="9"/>
      <c r="Y133" s="22">
        <v>1.23062</v>
      </c>
      <c r="Z133" s="22">
        <v>172.43799999999999</v>
      </c>
      <c r="AA133" s="22">
        <v>-1.6339099999999999E-2</v>
      </c>
      <c r="AB133" s="22">
        <v>123</v>
      </c>
      <c r="AC133" s="22">
        <v>1.22986</v>
      </c>
      <c r="AD133">
        <f t="shared" si="16"/>
        <v>16.339099999999998</v>
      </c>
      <c r="AE133">
        <f t="shared" si="17"/>
        <v>20.107223242</v>
      </c>
      <c r="AF133" s="9"/>
      <c r="AG133" s="22">
        <v>0.51940900000000001</v>
      </c>
      <c r="AH133" s="22">
        <v>270.13900000000001</v>
      </c>
      <c r="AI133" s="22">
        <v>-1.68396E-2</v>
      </c>
      <c r="AJ133" s="22">
        <v>123</v>
      </c>
      <c r="AK133" s="22">
        <v>0.51879900000000001</v>
      </c>
      <c r="AL133">
        <f t="shared" si="18"/>
        <v>16.839600000000001</v>
      </c>
      <c r="AM133">
        <f t="shared" si="19"/>
        <v>8.7466397964000002</v>
      </c>
      <c r="AP133" s="9"/>
      <c r="AQ133" s="22">
        <v>1.23062</v>
      </c>
      <c r="AR133" s="22">
        <v>387.43200000000002</v>
      </c>
      <c r="AS133" s="22">
        <v>8.0993700000000002E-2</v>
      </c>
      <c r="AT133" s="22">
        <v>123</v>
      </c>
      <c r="AU133" s="22">
        <v>7.9315200000000002E-2</v>
      </c>
      <c r="AV133">
        <f t="shared" si="20"/>
        <v>-80.993700000000004</v>
      </c>
      <c r="AW133">
        <f t="shared" si="21"/>
        <v>-99.672467094000012</v>
      </c>
      <c r="AX133" s="9"/>
      <c r="AY133" s="22">
        <v>0.51940900000000001</v>
      </c>
      <c r="AZ133" s="22">
        <v>474.13400000000001</v>
      </c>
      <c r="BA133" s="22">
        <v>-1.74652E-2</v>
      </c>
      <c r="BB133" s="22">
        <v>123</v>
      </c>
      <c r="BC133" s="22">
        <v>0.51870700000000003</v>
      </c>
      <c r="BD133">
        <f t="shared" si="22"/>
        <v>17.465199999999999</v>
      </c>
      <c r="BE133">
        <f t="shared" si="23"/>
        <v>9.0715820667999996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45.374299999999998</v>
      </c>
      <c r="I134" s="22">
        <v>-1.6409300000000002E-2</v>
      </c>
      <c r="J134" s="22">
        <v>124</v>
      </c>
      <c r="K134" s="22">
        <v>1.2246699999999999</v>
      </c>
      <c r="L134">
        <f t="shared" si="12"/>
        <v>16.409300000000002</v>
      </c>
      <c r="M134">
        <f t="shared" si="13"/>
        <v>20.111073987000001</v>
      </c>
      <c r="N134" s="9"/>
      <c r="O134" s="22">
        <v>0.52444500000000005</v>
      </c>
      <c r="P134" s="22">
        <v>116.35</v>
      </c>
      <c r="Q134" s="22">
        <v>-1.6613800000000001E-2</v>
      </c>
      <c r="R134" s="22">
        <v>124</v>
      </c>
      <c r="S134" s="22">
        <v>0.52359</v>
      </c>
      <c r="T134">
        <f t="shared" si="14"/>
        <v>16.613800000000001</v>
      </c>
      <c r="U134">
        <f t="shared" si="15"/>
        <v>8.7130243410000023</v>
      </c>
      <c r="X134" s="9"/>
      <c r="Y134" s="22">
        <v>1.22559</v>
      </c>
      <c r="Z134" s="22">
        <v>172.53800000000001</v>
      </c>
      <c r="AA134" s="22">
        <v>-1.6357400000000001E-2</v>
      </c>
      <c r="AB134" s="22">
        <v>124</v>
      </c>
      <c r="AC134" s="22">
        <v>1.2246699999999999</v>
      </c>
      <c r="AD134">
        <f t="shared" si="16"/>
        <v>16.357400000000002</v>
      </c>
      <c r="AE134">
        <f t="shared" si="17"/>
        <v>20.047465866000003</v>
      </c>
      <c r="AF134" s="9"/>
      <c r="AG134" s="22">
        <v>0.52444500000000005</v>
      </c>
      <c r="AH134" s="22">
        <v>270.24</v>
      </c>
      <c r="AI134" s="22">
        <v>-1.6836500000000001E-2</v>
      </c>
      <c r="AJ134" s="22">
        <v>124</v>
      </c>
      <c r="AK134" s="22">
        <v>0.52374299999999996</v>
      </c>
      <c r="AL134">
        <f t="shared" si="18"/>
        <v>16.836500000000001</v>
      </c>
      <c r="AM134">
        <f t="shared" si="19"/>
        <v>8.8298182425000018</v>
      </c>
      <c r="AP134" s="9"/>
      <c r="AQ134" s="22">
        <v>1.22559</v>
      </c>
      <c r="AR134" s="22">
        <v>387.53300000000002</v>
      </c>
      <c r="AS134" s="22">
        <v>8.1115699999999999E-2</v>
      </c>
      <c r="AT134" s="22">
        <v>124</v>
      </c>
      <c r="AU134" s="22">
        <v>7.9406699999999997E-2</v>
      </c>
      <c r="AV134">
        <f t="shared" si="20"/>
        <v>-81.115700000000004</v>
      </c>
      <c r="AW134">
        <f t="shared" si="21"/>
        <v>-99.414590763000007</v>
      </c>
      <c r="AX134" s="9"/>
      <c r="AY134" s="22">
        <v>0.52444500000000005</v>
      </c>
      <c r="AZ134" s="22">
        <v>474.23399999999998</v>
      </c>
      <c r="BA134" s="22">
        <v>-1.74652E-2</v>
      </c>
      <c r="BB134" s="22">
        <v>124</v>
      </c>
      <c r="BC134" s="22">
        <v>0.523895</v>
      </c>
      <c r="BD134">
        <f t="shared" si="22"/>
        <v>17.465199999999999</v>
      </c>
      <c r="BE134">
        <f t="shared" si="23"/>
        <v>9.1595368140000009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45.475000000000001</v>
      </c>
      <c r="I135" s="22">
        <v>-1.6397100000000001E-2</v>
      </c>
      <c r="J135" s="22">
        <v>125</v>
      </c>
      <c r="K135" s="22">
        <v>1.2197899999999999</v>
      </c>
      <c r="L135">
        <f t="shared" si="12"/>
        <v>16.397100000000002</v>
      </c>
      <c r="M135">
        <f t="shared" si="13"/>
        <v>20.013480405000003</v>
      </c>
      <c r="N135" s="9"/>
      <c r="O135" s="22">
        <v>0.52947999999999995</v>
      </c>
      <c r="P135" s="22">
        <v>116.45099999999999</v>
      </c>
      <c r="Q135" s="22">
        <v>-1.6613800000000001E-2</v>
      </c>
      <c r="R135" s="22">
        <v>125</v>
      </c>
      <c r="S135" s="22">
        <v>0.528748</v>
      </c>
      <c r="T135">
        <f t="shared" si="14"/>
        <v>16.613800000000001</v>
      </c>
      <c r="U135">
        <f t="shared" si="15"/>
        <v>8.7966748240000001</v>
      </c>
      <c r="X135" s="9"/>
      <c r="Y135" s="22">
        <v>1.22055</v>
      </c>
      <c r="Z135" s="22">
        <v>172.63900000000001</v>
      </c>
      <c r="AA135" s="22">
        <v>-1.6357400000000001E-2</v>
      </c>
      <c r="AB135" s="22">
        <v>125</v>
      </c>
      <c r="AC135" s="22">
        <v>1.2197899999999999</v>
      </c>
      <c r="AD135">
        <f t="shared" si="16"/>
        <v>16.357400000000002</v>
      </c>
      <c r="AE135">
        <f t="shared" si="17"/>
        <v>19.965024570000004</v>
      </c>
      <c r="AF135" s="9"/>
      <c r="AG135" s="22">
        <v>0.52947999999999995</v>
      </c>
      <c r="AH135" s="22">
        <v>270.34100000000001</v>
      </c>
      <c r="AI135" s="22">
        <v>-1.6836500000000001E-2</v>
      </c>
      <c r="AJ135" s="22">
        <v>125</v>
      </c>
      <c r="AK135" s="22">
        <v>0.52868700000000002</v>
      </c>
      <c r="AL135">
        <f t="shared" si="18"/>
        <v>16.836500000000001</v>
      </c>
      <c r="AM135">
        <f t="shared" si="19"/>
        <v>8.9145900200000003</v>
      </c>
      <c r="AP135" s="9"/>
      <c r="AQ135" s="22">
        <v>1.22055</v>
      </c>
      <c r="AR135" s="22">
        <v>387.63400000000001</v>
      </c>
      <c r="AS135" s="22">
        <v>8.0596899999999999E-2</v>
      </c>
      <c r="AT135" s="22">
        <v>125</v>
      </c>
      <c r="AU135" s="22">
        <v>7.9406699999999997E-2</v>
      </c>
      <c r="AV135">
        <f t="shared" si="20"/>
        <v>-80.596900000000005</v>
      </c>
      <c r="AW135">
        <f t="shared" si="21"/>
        <v>-98.372546295000006</v>
      </c>
      <c r="AX135" s="9"/>
      <c r="AY135" s="22">
        <v>0.52947999999999995</v>
      </c>
      <c r="AZ135" s="22">
        <v>474.33499999999998</v>
      </c>
      <c r="BA135" s="22">
        <v>-1.7456099999999999E-2</v>
      </c>
      <c r="BB135" s="22">
        <v>125</v>
      </c>
      <c r="BC135" s="22">
        <v>0.52868700000000002</v>
      </c>
      <c r="BD135">
        <f t="shared" si="22"/>
        <v>17.456099999999999</v>
      </c>
      <c r="BE135">
        <f t="shared" si="23"/>
        <v>9.2426558279999984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45.575699999999998</v>
      </c>
      <c r="I136" s="22">
        <v>-1.64032E-2</v>
      </c>
      <c r="J136" s="22">
        <v>126</v>
      </c>
      <c r="K136" s="22">
        <v>1.2149000000000001</v>
      </c>
      <c r="L136">
        <f t="shared" si="12"/>
        <v>16.403199999999998</v>
      </c>
      <c r="M136">
        <f t="shared" si="13"/>
        <v>19.938417663999996</v>
      </c>
      <c r="N136" s="9"/>
      <c r="O136" s="22">
        <v>0.53451499999999996</v>
      </c>
      <c r="P136" s="22">
        <v>116.55200000000001</v>
      </c>
      <c r="Q136" s="22">
        <v>-1.66077E-2</v>
      </c>
      <c r="R136" s="22">
        <v>126</v>
      </c>
      <c r="S136" s="22">
        <v>0.533752</v>
      </c>
      <c r="T136">
        <f t="shared" si="14"/>
        <v>16.607700000000001</v>
      </c>
      <c r="U136">
        <f t="shared" si="15"/>
        <v>8.8770647655000001</v>
      </c>
      <c r="X136" s="9"/>
      <c r="Y136" s="22">
        <v>1.2155199999999999</v>
      </c>
      <c r="Z136" s="22">
        <v>172.74</v>
      </c>
      <c r="AA136" s="22">
        <v>-1.6366599999999999E-2</v>
      </c>
      <c r="AB136" s="22">
        <v>126</v>
      </c>
      <c r="AC136" s="22">
        <v>1.2142900000000001</v>
      </c>
      <c r="AD136">
        <f t="shared" si="16"/>
        <v>16.366599999999998</v>
      </c>
      <c r="AE136">
        <f t="shared" si="17"/>
        <v>19.893929631999995</v>
      </c>
      <c r="AF136" s="9"/>
      <c r="AG136" s="22">
        <v>0.53451499999999996</v>
      </c>
      <c r="AH136" s="22">
        <v>270.44099999999997</v>
      </c>
      <c r="AI136" s="22">
        <v>-1.6815199999999999E-2</v>
      </c>
      <c r="AJ136" s="22">
        <v>126</v>
      </c>
      <c r="AK136" s="22">
        <v>0.53384399999999999</v>
      </c>
      <c r="AL136">
        <f t="shared" si="18"/>
        <v>16.815199999999997</v>
      </c>
      <c r="AM136">
        <f t="shared" si="19"/>
        <v>8.9879766279999984</v>
      </c>
      <c r="AP136" s="9"/>
      <c r="AQ136" s="22">
        <v>1.2155199999999999</v>
      </c>
      <c r="AR136" s="22">
        <v>387.73399999999998</v>
      </c>
      <c r="AS136" s="22">
        <v>7.4554400000000007E-2</v>
      </c>
      <c r="AT136" s="22">
        <v>126</v>
      </c>
      <c r="AU136" s="22">
        <v>7.9498299999999994E-2</v>
      </c>
      <c r="AV136">
        <f t="shared" si="20"/>
        <v>-74.554400000000001</v>
      </c>
      <c r="AW136">
        <f t="shared" si="21"/>
        <v>-90.622364288</v>
      </c>
      <c r="AX136" s="9"/>
      <c r="AY136" s="22">
        <v>0.53451499999999996</v>
      </c>
      <c r="AZ136" s="22">
        <v>474.43599999999998</v>
      </c>
      <c r="BA136" s="22">
        <v>-1.7462200000000001E-2</v>
      </c>
      <c r="BB136" s="22">
        <v>126</v>
      </c>
      <c r="BC136" s="22">
        <v>0.53381299999999998</v>
      </c>
      <c r="BD136">
        <f t="shared" si="22"/>
        <v>17.462199999999999</v>
      </c>
      <c r="BE136">
        <f t="shared" si="23"/>
        <v>9.3338078329999998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45.676400000000001</v>
      </c>
      <c r="I137" s="22">
        <v>-1.6393999999999999E-2</v>
      </c>
      <c r="J137" s="22">
        <v>127</v>
      </c>
      <c r="K137" s="22">
        <v>1.2097199999999999</v>
      </c>
      <c r="L137">
        <f t="shared" si="12"/>
        <v>16.393999999999998</v>
      </c>
      <c r="M137">
        <f t="shared" si="13"/>
        <v>19.844609119999998</v>
      </c>
      <c r="N137" s="9"/>
      <c r="O137" s="22">
        <v>0.539551</v>
      </c>
      <c r="P137" s="22">
        <v>116.65300000000001</v>
      </c>
      <c r="Q137" s="22">
        <v>-1.6598499999999999E-2</v>
      </c>
      <c r="R137" s="22">
        <v>127</v>
      </c>
      <c r="S137" s="22">
        <v>0.53878800000000004</v>
      </c>
      <c r="T137">
        <f t="shared" si="14"/>
        <v>16.598499999999998</v>
      </c>
      <c r="U137">
        <f t="shared" si="15"/>
        <v>8.9557372734999987</v>
      </c>
      <c r="X137" s="9"/>
      <c r="Y137" s="22">
        <v>1.21048</v>
      </c>
      <c r="Z137" s="22">
        <v>172.84</v>
      </c>
      <c r="AA137" s="22">
        <v>-1.6412400000000001E-2</v>
      </c>
      <c r="AB137" s="22">
        <v>127</v>
      </c>
      <c r="AC137" s="22">
        <v>1.2094100000000001</v>
      </c>
      <c r="AD137">
        <f t="shared" si="16"/>
        <v>16.412400000000002</v>
      </c>
      <c r="AE137">
        <f t="shared" si="17"/>
        <v>19.866881952000004</v>
      </c>
      <c r="AF137" s="9"/>
      <c r="AG137" s="22">
        <v>0.539551</v>
      </c>
      <c r="AH137" s="22">
        <v>270.54199999999997</v>
      </c>
      <c r="AI137" s="22">
        <v>-1.68243E-2</v>
      </c>
      <c r="AJ137" s="22">
        <v>127</v>
      </c>
      <c r="AK137" s="22">
        <v>0.53881800000000002</v>
      </c>
      <c r="AL137">
        <f t="shared" si="18"/>
        <v>16.824300000000001</v>
      </c>
      <c r="AM137">
        <f t="shared" si="19"/>
        <v>9.0775678893000009</v>
      </c>
      <c r="AP137" s="9"/>
      <c r="AQ137" s="22">
        <v>1.21048</v>
      </c>
      <c r="AR137" s="22">
        <v>387.83499999999998</v>
      </c>
      <c r="AS137" s="22">
        <v>7.3242199999999993E-2</v>
      </c>
      <c r="AT137" s="22">
        <v>127</v>
      </c>
      <c r="AU137" s="22">
        <v>7.9620399999999994E-2</v>
      </c>
      <c r="AV137">
        <f t="shared" si="20"/>
        <v>-73.242199999999997</v>
      </c>
      <c r="AW137">
        <f t="shared" si="21"/>
        <v>-88.658218255999998</v>
      </c>
      <c r="AX137" s="9"/>
      <c r="AY137" s="22">
        <v>0.539551</v>
      </c>
      <c r="AZ137" s="22">
        <v>474.536</v>
      </c>
      <c r="BA137" s="22">
        <v>-1.7443799999999999E-2</v>
      </c>
      <c r="BB137" s="22">
        <v>127</v>
      </c>
      <c r="BC137" s="22">
        <v>0.53881800000000002</v>
      </c>
      <c r="BD137">
        <f t="shared" si="22"/>
        <v>17.4438</v>
      </c>
      <c r="BE137">
        <f t="shared" si="23"/>
        <v>9.4118197337999998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45.777099999999997</v>
      </c>
      <c r="I138" s="22">
        <v>-1.6412400000000001E-2</v>
      </c>
      <c r="J138" s="22">
        <v>128</v>
      </c>
      <c r="K138" s="22">
        <v>1.2039200000000001</v>
      </c>
      <c r="L138">
        <f t="shared" si="12"/>
        <v>16.412400000000002</v>
      </c>
      <c r="M138">
        <f t="shared" si="13"/>
        <v>19.784163456000002</v>
      </c>
      <c r="N138" s="9"/>
      <c r="O138" s="22">
        <v>0.54458600000000001</v>
      </c>
      <c r="P138" s="22">
        <v>116.753</v>
      </c>
      <c r="Q138" s="22">
        <v>-1.6610699999999999E-2</v>
      </c>
      <c r="R138" s="22">
        <v>128</v>
      </c>
      <c r="S138" s="22">
        <v>0.54370099999999999</v>
      </c>
      <c r="T138">
        <f t="shared" si="14"/>
        <v>16.610699999999998</v>
      </c>
      <c r="U138">
        <f t="shared" si="15"/>
        <v>9.0459546701999987</v>
      </c>
      <c r="X138" s="9"/>
      <c r="Y138" s="22">
        <v>1.2054400000000001</v>
      </c>
      <c r="Z138" s="22">
        <v>172.941</v>
      </c>
      <c r="AA138" s="22">
        <v>-1.6406299999999999E-2</v>
      </c>
      <c r="AB138" s="22">
        <v>128</v>
      </c>
      <c r="AC138" s="22">
        <v>1.2042200000000001</v>
      </c>
      <c r="AD138">
        <f t="shared" si="16"/>
        <v>16.406299999999998</v>
      </c>
      <c r="AE138">
        <f t="shared" si="17"/>
        <v>19.776810271999999</v>
      </c>
      <c r="AF138" s="9"/>
      <c r="AG138" s="22">
        <v>0.54458600000000001</v>
      </c>
      <c r="AH138" s="22">
        <v>270.64299999999997</v>
      </c>
      <c r="AI138" s="22">
        <v>-1.6827399999999999E-2</v>
      </c>
      <c r="AJ138" s="22">
        <v>128</v>
      </c>
      <c r="AK138" s="22">
        <v>0.54367100000000002</v>
      </c>
      <c r="AL138">
        <f t="shared" si="18"/>
        <v>16.827400000000001</v>
      </c>
      <c r="AM138">
        <f t="shared" si="19"/>
        <v>9.1639664564000007</v>
      </c>
      <c r="AP138" s="9"/>
      <c r="AQ138" s="22">
        <v>1.2054400000000001</v>
      </c>
      <c r="AR138" s="22">
        <v>387.93599999999998</v>
      </c>
      <c r="AS138" s="22">
        <v>0.102753</v>
      </c>
      <c r="AT138" s="22">
        <v>128</v>
      </c>
      <c r="AU138" s="22">
        <v>7.9711900000000002E-2</v>
      </c>
      <c r="AV138">
        <f t="shared" si="20"/>
        <v>-102.753</v>
      </c>
      <c r="AW138">
        <f t="shared" si="21"/>
        <v>-123.86257632</v>
      </c>
      <c r="AX138" s="9"/>
      <c r="AY138" s="22">
        <v>0.54458600000000001</v>
      </c>
      <c r="AZ138" s="22">
        <v>474.637</v>
      </c>
      <c r="BA138" s="22">
        <v>-1.7440799999999999E-2</v>
      </c>
      <c r="BB138" s="22">
        <v>128</v>
      </c>
      <c r="BC138" s="22">
        <v>0.54388400000000003</v>
      </c>
      <c r="BD138">
        <f t="shared" si="22"/>
        <v>17.440799999999999</v>
      </c>
      <c r="BE138">
        <f t="shared" si="23"/>
        <v>9.4980155088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45.877800000000001</v>
      </c>
      <c r="I139" s="22">
        <v>-1.6409300000000002E-2</v>
      </c>
      <c r="J139" s="22">
        <v>129</v>
      </c>
      <c r="K139" s="22">
        <v>1.1987300000000001</v>
      </c>
      <c r="L139">
        <f t="shared" si="12"/>
        <v>16.409300000000002</v>
      </c>
      <c r="M139">
        <f t="shared" si="13"/>
        <v>19.697887813000001</v>
      </c>
      <c r="N139" s="9"/>
      <c r="O139" s="22">
        <v>0.54962200000000005</v>
      </c>
      <c r="P139" s="22">
        <v>116.854</v>
      </c>
      <c r="Q139" s="22">
        <v>-1.6604600000000001E-2</v>
      </c>
      <c r="R139" s="22">
        <v>129</v>
      </c>
      <c r="S139" s="22">
        <v>0.54913299999999998</v>
      </c>
      <c r="T139">
        <f t="shared" si="14"/>
        <v>16.604600000000001</v>
      </c>
      <c r="U139">
        <f t="shared" si="15"/>
        <v>9.126253461200001</v>
      </c>
      <c r="X139" s="9"/>
      <c r="Y139" s="22">
        <v>1.20041</v>
      </c>
      <c r="Z139" s="22">
        <v>173.042</v>
      </c>
      <c r="AA139" s="22">
        <v>-1.6418499999999999E-2</v>
      </c>
      <c r="AB139" s="22">
        <v>129</v>
      </c>
      <c r="AC139" s="22">
        <v>1.2002600000000001</v>
      </c>
      <c r="AD139">
        <f t="shared" si="16"/>
        <v>16.418499999999998</v>
      </c>
      <c r="AE139">
        <f t="shared" si="17"/>
        <v>19.708931584999998</v>
      </c>
      <c r="AF139" s="9"/>
      <c r="AG139" s="22">
        <v>0.54962200000000005</v>
      </c>
      <c r="AH139" s="22">
        <v>270.74299999999999</v>
      </c>
      <c r="AI139" s="22">
        <v>-1.6818199999999998E-2</v>
      </c>
      <c r="AJ139" s="22">
        <v>129</v>
      </c>
      <c r="AK139" s="22">
        <v>0.54891999999999996</v>
      </c>
      <c r="AL139">
        <f t="shared" si="18"/>
        <v>16.818199999999997</v>
      </c>
      <c r="AM139">
        <f t="shared" si="19"/>
        <v>9.2436527204000001</v>
      </c>
      <c r="AP139" s="9"/>
      <c r="AQ139" s="22">
        <v>1.20041</v>
      </c>
      <c r="AR139" s="22">
        <v>388.036</v>
      </c>
      <c r="AS139" s="22">
        <v>0.10788</v>
      </c>
      <c r="AT139" s="22">
        <v>129</v>
      </c>
      <c r="AU139" s="22">
        <v>7.9650899999999997E-2</v>
      </c>
      <c r="AV139">
        <f t="shared" si="20"/>
        <v>-107.88000000000001</v>
      </c>
      <c r="AW139">
        <f t="shared" si="21"/>
        <v>-129.5002308</v>
      </c>
      <c r="AX139" s="9"/>
      <c r="AY139" s="22">
        <v>0.54962200000000005</v>
      </c>
      <c r="AZ139" s="22">
        <v>474.738</v>
      </c>
      <c r="BA139" s="22">
        <v>-1.7431599999999998E-2</v>
      </c>
      <c r="BB139" s="22">
        <v>129</v>
      </c>
      <c r="BC139" s="22">
        <v>0.549072</v>
      </c>
      <c r="BD139">
        <f t="shared" si="22"/>
        <v>17.4316</v>
      </c>
      <c r="BE139">
        <f t="shared" si="23"/>
        <v>9.5807908552000001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45.978499999999997</v>
      </c>
      <c r="I140" s="22">
        <v>-1.63879E-2</v>
      </c>
      <c r="J140" s="22">
        <v>130</v>
      </c>
      <c r="K140" s="22">
        <v>1.1944600000000001</v>
      </c>
      <c r="L140">
        <f t="shared" ref="L140:L203" si="24">-I140/$F$2*1000</f>
        <v>16.387900000000002</v>
      </c>
      <c r="M140">
        <f t="shared" ref="M140:M203" si="25">L140*G140</f>
        <v>19.589604023000003</v>
      </c>
      <c r="N140" s="9"/>
      <c r="O140" s="22">
        <v>0.55465699999999996</v>
      </c>
      <c r="P140" s="22">
        <v>116.955</v>
      </c>
      <c r="Q140" s="22">
        <v>-1.6616800000000001E-2</v>
      </c>
      <c r="R140" s="22">
        <v>130</v>
      </c>
      <c r="S140" s="22">
        <v>0.55398599999999998</v>
      </c>
      <c r="T140">
        <f t="shared" ref="T140:T203" si="26">-Q140/$F$2*1000</f>
        <v>16.616800000000001</v>
      </c>
      <c r="U140">
        <f t="shared" ref="U140:U203" si="27">T140*O140</f>
        <v>9.2166244376000002</v>
      </c>
      <c r="X140" s="9"/>
      <c r="Y140" s="22">
        <v>1.19537</v>
      </c>
      <c r="Z140" s="22">
        <v>173.142</v>
      </c>
      <c r="AA140" s="22">
        <v>-1.6427600000000001E-2</v>
      </c>
      <c r="AB140" s="22">
        <v>130</v>
      </c>
      <c r="AC140" s="22">
        <v>1.19415</v>
      </c>
      <c r="AD140">
        <f t="shared" ref="AD140:AD203" si="28">-AA140/$F$2*1000</f>
        <v>16.427600000000002</v>
      </c>
      <c r="AE140">
        <f t="shared" ref="AE140:AE203" si="29">AD140*Y140</f>
        <v>19.637060212000002</v>
      </c>
      <c r="AF140" s="9"/>
      <c r="AG140" s="22">
        <v>0.55465699999999996</v>
      </c>
      <c r="AH140" s="22">
        <v>270.84399999999999</v>
      </c>
      <c r="AI140" s="22">
        <v>-1.6833500000000001E-2</v>
      </c>
      <c r="AJ140" s="22">
        <v>130</v>
      </c>
      <c r="AK140" s="22">
        <v>0.553925</v>
      </c>
      <c r="AL140">
        <f t="shared" ref="AL140:AL203" si="30">-AI140/$F$2*1000</f>
        <v>16.833500000000001</v>
      </c>
      <c r="AM140">
        <f t="shared" ref="AM140:AM203" si="31">AL140*AG140</f>
        <v>9.3368186094999999</v>
      </c>
      <c r="AP140" s="9"/>
      <c r="AQ140" s="22">
        <v>1.19537</v>
      </c>
      <c r="AR140" s="22">
        <v>388.137</v>
      </c>
      <c r="AS140" s="22">
        <v>8.7677000000000005E-2</v>
      </c>
      <c r="AT140" s="22">
        <v>130</v>
      </c>
      <c r="AU140" s="22">
        <v>7.9681399999999999E-2</v>
      </c>
      <c r="AV140">
        <f t="shared" ref="AV140:AV203" si="32">-AS140/$F$2*1000</f>
        <v>-87.677000000000007</v>
      </c>
      <c r="AW140">
        <f t="shared" ref="AW140:AW203" si="33">AV140*AQ140</f>
        <v>-104.80645549000002</v>
      </c>
      <c r="AX140" s="9"/>
      <c r="AY140" s="22">
        <v>0.55465699999999996</v>
      </c>
      <c r="AZ140" s="22">
        <v>474.839</v>
      </c>
      <c r="BA140" s="22">
        <v>-1.7434700000000001E-2</v>
      </c>
      <c r="BB140" s="22">
        <v>130</v>
      </c>
      <c r="BC140" s="22">
        <v>0.55395499999999998</v>
      </c>
      <c r="BD140">
        <f t="shared" ref="BD140:BD203" si="34">-BA140/$F$2*1000</f>
        <v>17.434699999999999</v>
      </c>
      <c r="BE140">
        <f t="shared" ref="BE140:BE203" si="35">BD140*AY140</f>
        <v>9.6702783978999989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46.0792</v>
      </c>
      <c r="I141" s="22">
        <v>-1.6397100000000001E-2</v>
      </c>
      <c r="J141" s="22">
        <v>131</v>
      </c>
      <c r="K141" s="22">
        <v>1.18896</v>
      </c>
      <c r="L141">
        <f t="shared" si="24"/>
        <v>16.397100000000002</v>
      </c>
      <c r="M141">
        <f t="shared" si="25"/>
        <v>19.518124014000001</v>
      </c>
      <c r="N141" s="9"/>
      <c r="O141" s="22">
        <v>0.55969199999999997</v>
      </c>
      <c r="P141" s="22">
        <v>117.05500000000001</v>
      </c>
      <c r="Q141" s="22">
        <v>-1.6604600000000001E-2</v>
      </c>
      <c r="R141" s="22">
        <v>131</v>
      </c>
      <c r="S141" s="22">
        <v>0.55898999999999999</v>
      </c>
      <c r="T141">
        <f t="shared" si="26"/>
        <v>16.604600000000001</v>
      </c>
      <c r="U141">
        <f t="shared" si="27"/>
        <v>9.2934617831999997</v>
      </c>
      <c r="X141" s="9"/>
      <c r="Y141" s="22">
        <v>1.19034</v>
      </c>
      <c r="Z141" s="22">
        <v>173.24299999999999</v>
      </c>
      <c r="AA141" s="22">
        <v>-1.6427600000000001E-2</v>
      </c>
      <c r="AB141" s="22">
        <v>131</v>
      </c>
      <c r="AC141" s="22">
        <v>1.18896</v>
      </c>
      <c r="AD141">
        <f t="shared" si="28"/>
        <v>16.427600000000002</v>
      </c>
      <c r="AE141">
        <f t="shared" si="29"/>
        <v>19.554429384000002</v>
      </c>
      <c r="AF141" s="9"/>
      <c r="AG141" s="22">
        <v>0.55969199999999997</v>
      </c>
      <c r="AH141" s="22">
        <v>270.94499999999999</v>
      </c>
      <c r="AI141" s="22">
        <v>-1.6833500000000001E-2</v>
      </c>
      <c r="AJ141" s="22">
        <v>131</v>
      </c>
      <c r="AK141" s="22">
        <v>0.55905199999999999</v>
      </c>
      <c r="AL141">
        <f t="shared" si="30"/>
        <v>16.833500000000001</v>
      </c>
      <c r="AM141">
        <f t="shared" si="31"/>
        <v>9.4215752819999992</v>
      </c>
      <c r="AP141" s="9"/>
      <c r="AQ141" s="22">
        <v>1.19034</v>
      </c>
      <c r="AR141" s="22">
        <v>388.238</v>
      </c>
      <c r="AS141" s="22">
        <v>8.4594699999999995E-2</v>
      </c>
      <c r="AT141" s="22">
        <v>131</v>
      </c>
      <c r="AU141" s="22">
        <v>7.9711900000000002E-2</v>
      </c>
      <c r="AV141">
        <f t="shared" si="32"/>
        <v>-84.594699999999989</v>
      </c>
      <c r="AW141">
        <f t="shared" si="33"/>
        <v>-100.69645519799998</v>
      </c>
      <c r="AX141" s="9"/>
      <c r="AY141" s="22">
        <v>0.55969199999999997</v>
      </c>
      <c r="AZ141" s="22">
        <v>474.93900000000002</v>
      </c>
      <c r="BA141" s="22">
        <v>-1.7468299999999999E-2</v>
      </c>
      <c r="BB141" s="22">
        <v>131</v>
      </c>
      <c r="BC141" s="22">
        <v>0.55883799999999995</v>
      </c>
      <c r="BD141">
        <f t="shared" si="34"/>
        <v>17.468299999999999</v>
      </c>
      <c r="BE141">
        <f t="shared" si="35"/>
        <v>9.7768677635999985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46.179900000000004</v>
      </c>
      <c r="I142" s="22">
        <v>-1.64032E-2</v>
      </c>
      <c r="J142" s="22">
        <v>132</v>
      </c>
      <c r="K142" s="22">
        <v>1.18408</v>
      </c>
      <c r="L142">
        <f t="shared" si="24"/>
        <v>16.403199999999998</v>
      </c>
      <c r="M142">
        <f t="shared" si="25"/>
        <v>19.442712959999998</v>
      </c>
      <c r="N142" s="9"/>
      <c r="O142" s="22">
        <v>0.56472800000000001</v>
      </c>
      <c r="P142" s="22">
        <v>117.15600000000001</v>
      </c>
      <c r="Q142" s="22">
        <v>-1.6610699999999999E-2</v>
      </c>
      <c r="R142" s="22">
        <v>132</v>
      </c>
      <c r="S142" s="22">
        <v>0.56393400000000005</v>
      </c>
      <c r="T142">
        <f t="shared" si="26"/>
        <v>16.610699999999998</v>
      </c>
      <c r="U142">
        <f t="shared" si="27"/>
        <v>9.3805273895999992</v>
      </c>
      <c r="X142" s="9"/>
      <c r="Y142" s="22">
        <v>1.1853</v>
      </c>
      <c r="Z142" s="22">
        <v>173.34399999999999</v>
      </c>
      <c r="AA142" s="22">
        <v>-1.64154E-2</v>
      </c>
      <c r="AB142" s="22">
        <v>132</v>
      </c>
      <c r="AC142" s="22">
        <v>1.1843900000000001</v>
      </c>
      <c r="AD142">
        <f t="shared" si="28"/>
        <v>16.415400000000002</v>
      </c>
      <c r="AE142">
        <f t="shared" si="29"/>
        <v>19.457173620000003</v>
      </c>
      <c r="AF142" s="9"/>
      <c r="AG142" s="22">
        <v>0.56472800000000001</v>
      </c>
      <c r="AH142" s="22">
        <v>271.04599999999999</v>
      </c>
      <c r="AI142" s="22">
        <v>-1.68243E-2</v>
      </c>
      <c r="AJ142" s="22">
        <v>132</v>
      </c>
      <c r="AK142" s="22">
        <v>0.56411699999999998</v>
      </c>
      <c r="AL142">
        <f t="shared" si="30"/>
        <v>16.824300000000001</v>
      </c>
      <c r="AM142">
        <f t="shared" si="31"/>
        <v>9.5011532904000013</v>
      </c>
      <c r="AP142" s="9"/>
      <c r="AQ142" s="22">
        <v>1.1853</v>
      </c>
      <c r="AR142" s="22">
        <v>388.339</v>
      </c>
      <c r="AS142" s="22">
        <v>8.2977300000000004E-2</v>
      </c>
      <c r="AT142" s="22">
        <v>132</v>
      </c>
      <c r="AU142" s="22">
        <v>7.9742400000000005E-2</v>
      </c>
      <c r="AV142">
        <f t="shared" si="32"/>
        <v>-82.9773</v>
      </c>
      <c r="AW142">
        <f t="shared" si="33"/>
        <v>-98.352993690000005</v>
      </c>
      <c r="AX142" s="9"/>
      <c r="AY142" s="22">
        <v>0.56472800000000001</v>
      </c>
      <c r="AZ142" s="22">
        <v>475.04</v>
      </c>
      <c r="BA142" s="22">
        <v>-1.745E-2</v>
      </c>
      <c r="BB142" s="22">
        <v>132</v>
      </c>
      <c r="BC142" s="22">
        <v>0.564056</v>
      </c>
      <c r="BD142">
        <f t="shared" si="34"/>
        <v>17.45</v>
      </c>
      <c r="BE142">
        <f t="shared" si="35"/>
        <v>9.8545035999999993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46.280700000000003</v>
      </c>
      <c r="I143" s="22">
        <v>-1.6390999999999999E-2</v>
      </c>
      <c r="J143" s="22">
        <v>133</v>
      </c>
      <c r="K143" s="22">
        <v>1.1792</v>
      </c>
      <c r="L143">
        <f t="shared" si="24"/>
        <v>16.390999999999998</v>
      </c>
      <c r="M143">
        <f t="shared" si="25"/>
        <v>19.345805569999996</v>
      </c>
      <c r="N143" s="9"/>
      <c r="O143" s="22">
        <v>0.56976300000000002</v>
      </c>
      <c r="P143" s="22">
        <v>117.25700000000001</v>
      </c>
      <c r="Q143" s="22">
        <v>-1.6604600000000001E-2</v>
      </c>
      <c r="R143" s="22">
        <v>133</v>
      </c>
      <c r="S143" s="22">
        <v>0.56915300000000002</v>
      </c>
      <c r="T143">
        <f t="shared" si="26"/>
        <v>16.604600000000001</v>
      </c>
      <c r="U143">
        <f t="shared" si="27"/>
        <v>9.4606867098000009</v>
      </c>
      <c r="X143" s="9"/>
      <c r="Y143" s="22">
        <v>1.1802699999999999</v>
      </c>
      <c r="Z143" s="22">
        <v>173.44499999999999</v>
      </c>
      <c r="AA143" s="22">
        <v>-1.6439800000000001E-2</v>
      </c>
      <c r="AB143" s="22">
        <v>133</v>
      </c>
      <c r="AC143" s="22">
        <v>1.1792</v>
      </c>
      <c r="AD143">
        <f t="shared" si="28"/>
        <v>16.439800000000002</v>
      </c>
      <c r="AE143">
        <f t="shared" si="29"/>
        <v>19.403402746000001</v>
      </c>
      <c r="AF143" s="9"/>
      <c r="AG143" s="22">
        <v>0.56976300000000002</v>
      </c>
      <c r="AH143" s="22">
        <v>271.14600000000002</v>
      </c>
      <c r="AI143" s="22">
        <v>-1.6827399999999999E-2</v>
      </c>
      <c r="AJ143" s="22">
        <v>133</v>
      </c>
      <c r="AK143" s="22">
        <v>0.56912200000000002</v>
      </c>
      <c r="AL143">
        <f t="shared" si="30"/>
        <v>16.827400000000001</v>
      </c>
      <c r="AM143">
        <f t="shared" si="31"/>
        <v>9.5876299062000001</v>
      </c>
      <c r="AP143" s="9"/>
      <c r="AQ143" s="22">
        <v>1.1802699999999999</v>
      </c>
      <c r="AR143" s="22">
        <v>388.43900000000002</v>
      </c>
      <c r="AS143" s="22">
        <v>8.2672099999999998E-2</v>
      </c>
      <c r="AT143" s="22">
        <v>133</v>
      </c>
      <c r="AU143" s="22">
        <v>7.9803499999999999E-2</v>
      </c>
      <c r="AV143">
        <f t="shared" si="32"/>
        <v>-82.6721</v>
      </c>
      <c r="AW143">
        <f t="shared" si="33"/>
        <v>-97.575399466999997</v>
      </c>
      <c r="AX143" s="9"/>
      <c r="AY143" s="22">
        <v>0.56976300000000002</v>
      </c>
      <c r="AZ143" s="22">
        <v>475.14100000000002</v>
      </c>
      <c r="BA143" s="22">
        <v>-1.7459100000000002E-2</v>
      </c>
      <c r="BB143" s="22">
        <v>133</v>
      </c>
      <c r="BC143" s="22">
        <v>0.56909200000000004</v>
      </c>
      <c r="BD143">
        <f t="shared" si="34"/>
        <v>17.459100000000003</v>
      </c>
      <c r="BE143">
        <f t="shared" si="35"/>
        <v>9.9475491933000022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46.381399999999999</v>
      </c>
      <c r="I144" s="22">
        <v>-1.6384900000000001E-2</v>
      </c>
      <c r="J144" s="22">
        <v>134</v>
      </c>
      <c r="K144" s="22">
        <v>1.17493</v>
      </c>
      <c r="L144">
        <f t="shared" si="24"/>
        <v>16.384900000000002</v>
      </c>
      <c r="M144">
        <f t="shared" si="25"/>
        <v>19.256026027000001</v>
      </c>
      <c r="N144" s="9"/>
      <c r="O144" s="22">
        <v>0.57479899999999995</v>
      </c>
      <c r="P144" s="22">
        <v>117.357</v>
      </c>
      <c r="Q144" s="22">
        <v>-1.65802E-2</v>
      </c>
      <c r="R144" s="22">
        <v>134</v>
      </c>
      <c r="S144" s="22">
        <v>0.57406599999999997</v>
      </c>
      <c r="T144">
        <f t="shared" si="26"/>
        <v>16.580200000000001</v>
      </c>
      <c r="U144">
        <f t="shared" si="27"/>
        <v>9.5302823797999991</v>
      </c>
      <c r="X144" s="9"/>
      <c r="Y144" s="22">
        <v>1.17523</v>
      </c>
      <c r="Z144" s="22">
        <v>173.54499999999999</v>
      </c>
      <c r="AA144" s="22">
        <v>-1.6424600000000001E-2</v>
      </c>
      <c r="AB144" s="22">
        <v>134</v>
      </c>
      <c r="AC144" s="22">
        <v>1.1734</v>
      </c>
      <c r="AD144">
        <f t="shared" si="28"/>
        <v>16.424600000000002</v>
      </c>
      <c r="AE144">
        <f t="shared" si="29"/>
        <v>19.302682658000002</v>
      </c>
      <c r="AF144" s="9"/>
      <c r="AG144" s="22">
        <v>0.57479899999999995</v>
      </c>
      <c r="AH144" s="22">
        <v>271.24700000000001</v>
      </c>
      <c r="AI144" s="22">
        <v>-1.6833500000000001E-2</v>
      </c>
      <c r="AJ144" s="22">
        <v>134</v>
      </c>
      <c r="AK144" s="22">
        <v>0.57415799999999995</v>
      </c>
      <c r="AL144">
        <f t="shared" si="30"/>
        <v>16.833500000000001</v>
      </c>
      <c r="AM144">
        <f t="shared" si="31"/>
        <v>9.6758789664999991</v>
      </c>
      <c r="AP144" s="9"/>
      <c r="AQ144" s="22">
        <v>1.17523</v>
      </c>
      <c r="AR144" s="22">
        <v>388.54</v>
      </c>
      <c r="AS144" s="22">
        <v>8.0078099999999999E-2</v>
      </c>
      <c r="AT144" s="22">
        <v>134</v>
      </c>
      <c r="AU144" s="22">
        <v>7.9834000000000002E-2</v>
      </c>
      <c r="AV144">
        <f t="shared" si="32"/>
        <v>-80.078100000000006</v>
      </c>
      <c r="AW144">
        <f t="shared" si="33"/>
        <v>-94.110185463000008</v>
      </c>
      <c r="AX144" s="9"/>
      <c r="AY144" s="22">
        <v>0.57479899999999995</v>
      </c>
      <c r="AZ144" s="22">
        <v>475.24099999999999</v>
      </c>
      <c r="BA144" s="22">
        <v>-1.7443799999999999E-2</v>
      </c>
      <c r="BB144" s="22">
        <v>134</v>
      </c>
      <c r="BC144" s="22">
        <v>0.57409699999999997</v>
      </c>
      <c r="BD144">
        <f t="shared" si="34"/>
        <v>17.4438</v>
      </c>
      <c r="BE144">
        <f t="shared" si="35"/>
        <v>10.026678796199999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46.482100000000003</v>
      </c>
      <c r="I145" s="22">
        <v>-1.6406299999999999E-2</v>
      </c>
      <c r="J145" s="22">
        <v>135</v>
      </c>
      <c r="K145" s="22">
        <v>1.16882</v>
      </c>
      <c r="L145">
        <f t="shared" si="24"/>
        <v>16.406299999999998</v>
      </c>
      <c r="M145">
        <f t="shared" si="25"/>
        <v>19.198652259999996</v>
      </c>
      <c r="N145" s="9"/>
      <c r="O145" s="22">
        <v>0.57983399999999996</v>
      </c>
      <c r="P145" s="22">
        <v>117.458</v>
      </c>
      <c r="Q145" s="22">
        <v>-1.6595499999999999E-2</v>
      </c>
      <c r="R145" s="22">
        <v>135</v>
      </c>
      <c r="S145" s="22">
        <v>0.57916299999999998</v>
      </c>
      <c r="T145">
        <f t="shared" si="26"/>
        <v>16.595499999999998</v>
      </c>
      <c r="U145">
        <f t="shared" si="27"/>
        <v>9.6226351469999987</v>
      </c>
      <c r="X145" s="9"/>
      <c r="Y145" s="22">
        <v>1.1701999999999999</v>
      </c>
      <c r="Z145" s="22">
        <v>173.64599999999999</v>
      </c>
      <c r="AA145" s="22">
        <v>-1.6433699999999999E-2</v>
      </c>
      <c r="AB145" s="22">
        <v>135</v>
      </c>
      <c r="AC145" s="22">
        <v>1.16913</v>
      </c>
      <c r="AD145">
        <f t="shared" si="28"/>
        <v>16.433699999999998</v>
      </c>
      <c r="AE145">
        <f t="shared" si="29"/>
        <v>19.230715739999997</v>
      </c>
      <c r="AF145" s="9"/>
      <c r="AG145" s="22">
        <v>0.57983399999999996</v>
      </c>
      <c r="AH145" s="22">
        <v>271.34800000000001</v>
      </c>
      <c r="AI145" s="22">
        <v>-1.6815199999999999E-2</v>
      </c>
      <c r="AJ145" s="22">
        <v>135</v>
      </c>
      <c r="AK145" s="22">
        <v>0.57919299999999996</v>
      </c>
      <c r="AL145">
        <f t="shared" si="30"/>
        <v>16.815199999999997</v>
      </c>
      <c r="AM145">
        <f t="shared" si="31"/>
        <v>9.7500246767999972</v>
      </c>
      <c r="AP145" s="9"/>
      <c r="AQ145" s="22">
        <v>1.1701999999999999</v>
      </c>
      <c r="AR145" s="22">
        <v>388.64100000000002</v>
      </c>
      <c r="AS145" s="22">
        <v>7.9009999999999997E-2</v>
      </c>
      <c r="AT145" s="22">
        <v>135</v>
      </c>
      <c r="AU145" s="22">
        <v>7.9803499999999999E-2</v>
      </c>
      <c r="AV145">
        <f t="shared" si="32"/>
        <v>-79.009999999999991</v>
      </c>
      <c r="AW145">
        <f t="shared" si="33"/>
        <v>-92.457501999999977</v>
      </c>
      <c r="AX145" s="9"/>
      <c r="AY145" s="22">
        <v>0.57983399999999996</v>
      </c>
      <c r="AZ145" s="22">
        <v>475.34199999999998</v>
      </c>
      <c r="BA145" s="22">
        <v>-1.745E-2</v>
      </c>
      <c r="BB145" s="22">
        <v>135</v>
      </c>
      <c r="BC145" s="22">
        <v>0.57916299999999998</v>
      </c>
      <c r="BD145">
        <f t="shared" si="34"/>
        <v>17.45</v>
      </c>
      <c r="BE145">
        <f t="shared" si="35"/>
        <v>10.1181033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46.582799999999999</v>
      </c>
      <c r="I146" s="22">
        <v>-1.64154E-2</v>
      </c>
      <c r="J146" s="22">
        <v>136</v>
      </c>
      <c r="K146" s="22">
        <v>1.16486</v>
      </c>
      <c r="L146">
        <f t="shared" si="24"/>
        <v>16.415400000000002</v>
      </c>
      <c r="M146">
        <f t="shared" si="25"/>
        <v>19.126567464000001</v>
      </c>
      <c r="N146" s="9"/>
      <c r="O146" s="22">
        <v>0.58486899999999997</v>
      </c>
      <c r="P146" s="22">
        <v>117.559</v>
      </c>
      <c r="Q146" s="22">
        <v>-1.6604600000000001E-2</v>
      </c>
      <c r="R146" s="22">
        <v>136</v>
      </c>
      <c r="S146" s="22">
        <v>0.584229</v>
      </c>
      <c r="T146">
        <f t="shared" si="26"/>
        <v>16.604600000000001</v>
      </c>
      <c r="U146">
        <f t="shared" si="27"/>
        <v>9.7115157974000006</v>
      </c>
      <c r="X146" s="9"/>
      <c r="Y146" s="22">
        <v>1.16516</v>
      </c>
      <c r="Z146" s="22">
        <v>173.74700000000001</v>
      </c>
      <c r="AA146" s="22">
        <v>-1.6445899999999999E-2</v>
      </c>
      <c r="AB146" s="22">
        <v>136</v>
      </c>
      <c r="AC146" s="22">
        <v>1.16394</v>
      </c>
      <c r="AD146">
        <f t="shared" si="28"/>
        <v>16.445899999999998</v>
      </c>
      <c r="AE146">
        <f t="shared" si="29"/>
        <v>19.162104843999998</v>
      </c>
      <c r="AF146" s="9"/>
      <c r="AG146" s="22">
        <v>0.58486899999999997</v>
      </c>
      <c r="AH146" s="22">
        <v>271.44799999999998</v>
      </c>
      <c r="AI146" s="22">
        <v>-1.68091E-2</v>
      </c>
      <c r="AJ146" s="22">
        <v>136</v>
      </c>
      <c r="AK146" s="22">
        <v>0.58425899999999997</v>
      </c>
      <c r="AL146">
        <f t="shared" si="30"/>
        <v>16.809100000000001</v>
      </c>
      <c r="AM146">
        <f t="shared" si="31"/>
        <v>9.8311215079000007</v>
      </c>
      <c r="AP146" s="9"/>
      <c r="AQ146" s="22">
        <v>1.16516</v>
      </c>
      <c r="AR146" s="22">
        <v>388.74099999999999</v>
      </c>
      <c r="AS146" s="22">
        <v>7.8918500000000003E-2</v>
      </c>
      <c r="AT146" s="22">
        <v>136</v>
      </c>
      <c r="AU146" s="22">
        <v>7.9864500000000005E-2</v>
      </c>
      <c r="AV146">
        <f t="shared" si="32"/>
        <v>-78.918500000000009</v>
      </c>
      <c r="AW146">
        <f t="shared" si="33"/>
        <v>-91.952679460000013</v>
      </c>
      <c r="AX146" s="9"/>
      <c r="AY146" s="22">
        <v>0.58486899999999997</v>
      </c>
      <c r="AZ146" s="22">
        <v>475.44299999999998</v>
      </c>
      <c r="BA146" s="22">
        <v>-1.7419400000000002E-2</v>
      </c>
      <c r="BB146" s="22">
        <v>136</v>
      </c>
      <c r="BC146" s="22">
        <v>0.584229</v>
      </c>
      <c r="BD146">
        <f t="shared" si="34"/>
        <v>17.419400000000003</v>
      </c>
      <c r="BE146">
        <f t="shared" si="35"/>
        <v>10.188067058600002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46.683500000000002</v>
      </c>
      <c r="I147" s="22">
        <v>-1.6418499999999999E-2</v>
      </c>
      <c r="J147" s="22">
        <v>137</v>
      </c>
      <c r="K147" s="22">
        <v>1.1599699999999999</v>
      </c>
      <c r="L147">
        <f t="shared" si="24"/>
        <v>16.418499999999998</v>
      </c>
      <c r="M147">
        <f t="shared" si="25"/>
        <v>19.047594404999998</v>
      </c>
      <c r="N147" s="9"/>
      <c r="O147" s="22">
        <v>0.58990500000000001</v>
      </c>
      <c r="P147" s="22">
        <v>117.66</v>
      </c>
      <c r="Q147" s="22">
        <v>-1.6595499999999999E-2</v>
      </c>
      <c r="R147" s="22">
        <v>137</v>
      </c>
      <c r="S147" s="22">
        <v>0.58917200000000003</v>
      </c>
      <c r="T147">
        <f t="shared" si="26"/>
        <v>16.595499999999998</v>
      </c>
      <c r="U147">
        <f t="shared" si="27"/>
        <v>9.7897684274999985</v>
      </c>
      <c r="X147" s="9"/>
      <c r="Y147" s="22">
        <v>1.1601300000000001</v>
      </c>
      <c r="Z147" s="22">
        <v>173.84700000000001</v>
      </c>
      <c r="AA147" s="22">
        <v>-1.6436800000000001E-2</v>
      </c>
      <c r="AB147" s="22">
        <v>137</v>
      </c>
      <c r="AC147" s="22">
        <v>1.1587499999999999</v>
      </c>
      <c r="AD147">
        <f t="shared" si="28"/>
        <v>16.436800000000002</v>
      </c>
      <c r="AE147">
        <f t="shared" si="29"/>
        <v>19.068824784000004</v>
      </c>
      <c r="AF147" s="9"/>
      <c r="AG147" s="22">
        <v>0.58990500000000001</v>
      </c>
      <c r="AH147" s="22">
        <v>271.54899999999998</v>
      </c>
      <c r="AI147" s="22">
        <v>-1.6815199999999999E-2</v>
      </c>
      <c r="AJ147" s="22">
        <v>137</v>
      </c>
      <c r="AK147" s="22">
        <v>0.58941699999999997</v>
      </c>
      <c r="AL147">
        <f t="shared" si="30"/>
        <v>16.815199999999997</v>
      </c>
      <c r="AM147">
        <f t="shared" si="31"/>
        <v>9.9193705559999987</v>
      </c>
      <c r="AP147" s="9"/>
      <c r="AQ147" s="22">
        <v>1.1601300000000001</v>
      </c>
      <c r="AR147" s="22">
        <v>388.84199999999998</v>
      </c>
      <c r="AS147" s="22">
        <v>7.8704800000000005E-2</v>
      </c>
      <c r="AT147" s="22">
        <v>137</v>
      </c>
      <c r="AU147" s="22">
        <v>7.9772899999999994E-2</v>
      </c>
      <c r="AV147">
        <f t="shared" si="32"/>
        <v>-78.704800000000006</v>
      </c>
      <c r="AW147">
        <f t="shared" si="33"/>
        <v>-91.307799624000012</v>
      </c>
      <c r="AX147" s="9"/>
      <c r="AY147" s="22">
        <v>0.58990500000000001</v>
      </c>
      <c r="AZ147" s="22">
        <v>475.54399999999998</v>
      </c>
      <c r="BA147" s="22">
        <v>-1.7443799999999999E-2</v>
      </c>
      <c r="BB147" s="22">
        <v>137</v>
      </c>
      <c r="BC147" s="22">
        <v>0.58914200000000005</v>
      </c>
      <c r="BD147">
        <f t="shared" si="34"/>
        <v>17.4438</v>
      </c>
      <c r="BE147">
        <f t="shared" si="35"/>
        <v>10.290184839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46.784199999999998</v>
      </c>
      <c r="I148" s="22">
        <v>-1.6409300000000002E-2</v>
      </c>
      <c r="J148" s="22">
        <v>138</v>
      </c>
      <c r="K148" s="22">
        <v>1.1541699999999999</v>
      </c>
      <c r="L148">
        <f t="shared" si="24"/>
        <v>16.409300000000002</v>
      </c>
      <c r="M148">
        <f t="shared" si="25"/>
        <v>18.954218337</v>
      </c>
      <c r="N148" s="9"/>
      <c r="O148" s="22">
        <v>0.59494000000000002</v>
      </c>
      <c r="P148" s="22">
        <v>117.76</v>
      </c>
      <c r="Q148" s="22">
        <v>-1.6598499999999999E-2</v>
      </c>
      <c r="R148" s="22">
        <v>138</v>
      </c>
      <c r="S148" s="22">
        <v>0.59420799999999996</v>
      </c>
      <c r="T148">
        <f t="shared" si="26"/>
        <v>16.598499999999998</v>
      </c>
      <c r="U148">
        <f t="shared" si="27"/>
        <v>9.8751115899999995</v>
      </c>
      <c r="X148" s="9"/>
      <c r="Y148" s="22">
        <v>1.15509</v>
      </c>
      <c r="Z148" s="22">
        <v>173.94800000000001</v>
      </c>
      <c r="AA148" s="22">
        <v>-1.6430699999999999E-2</v>
      </c>
      <c r="AB148" s="22">
        <v>138</v>
      </c>
      <c r="AC148" s="22">
        <v>1.15448</v>
      </c>
      <c r="AD148">
        <f t="shared" si="28"/>
        <v>16.430699999999998</v>
      </c>
      <c r="AE148">
        <f t="shared" si="29"/>
        <v>18.978937262999995</v>
      </c>
      <c r="AF148" s="9"/>
      <c r="AG148" s="22">
        <v>0.59494000000000002</v>
      </c>
      <c r="AH148" s="22">
        <v>271.64999999999998</v>
      </c>
      <c r="AI148" s="22">
        <v>-1.6833500000000001E-2</v>
      </c>
      <c r="AJ148" s="22">
        <v>138</v>
      </c>
      <c r="AK148" s="22">
        <v>0.594086</v>
      </c>
      <c r="AL148">
        <f t="shared" si="30"/>
        <v>16.833500000000001</v>
      </c>
      <c r="AM148">
        <f t="shared" si="31"/>
        <v>10.01492249</v>
      </c>
      <c r="AP148" s="9"/>
      <c r="AQ148" s="22">
        <v>1.15509</v>
      </c>
      <c r="AR148" s="22">
        <v>388.94299999999998</v>
      </c>
      <c r="AS148" s="22">
        <v>7.91626E-2</v>
      </c>
      <c r="AT148" s="22">
        <v>138</v>
      </c>
      <c r="AU148" s="22">
        <v>7.9681399999999999E-2</v>
      </c>
      <c r="AV148">
        <f t="shared" si="32"/>
        <v>-79.162599999999998</v>
      </c>
      <c r="AW148">
        <f t="shared" si="33"/>
        <v>-91.439927634</v>
      </c>
      <c r="AX148" s="9"/>
      <c r="AY148" s="22">
        <v>0.59494000000000002</v>
      </c>
      <c r="AZ148" s="22">
        <v>475.64400000000001</v>
      </c>
      <c r="BA148" s="22">
        <v>-1.745E-2</v>
      </c>
      <c r="BB148" s="22">
        <v>138</v>
      </c>
      <c r="BC148" s="22">
        <v>0.59411599999999998</v>
      </c>
      <c r="BD148">
        <f t="shared" si="34"/>
        <v>17.45</v>
      </c>
      <c r="BE148">
        <f t="shared" si="35"/>
        <v>10.381703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46.884900000000002</v>
      </c>
      <c r="I149" s="22">
        <v>-1.64154E-2</v>
      </c>
      <c r="J149" s="22">
        <v>139</v>
      </c>
      <c r="K149" s="22">
        <v>1.1486799999999999</v>
      </c>
      <c r="L149">
        <f t="shared" si="24"/>
        <v>16.415400000000002</v>
      </c>
      <c r="M149">
        <f t="shared" si="25"/>
        <v>18.878530770000001</v>
      </c>
      <c r="N149" s="9"/>
      <c r="O149" s="22">
        <v>0.59997599999999995</v>
      </c>
      <c r="P149" s="22">
        <v>117.861</v>
      </c>
      <c r="Q149" s="22">
        <v>-1.6583299999999999E-2</v>
      </c>
      <c r="R149" s="22">
        <v>139</v>
      </c>
      <c r="S149" s="22">
        <v>0.599518</v>
      </c>
      <c r="T149">
        <f t="shared" si="26"/>
        <v>16.583299999999998</v>
      </c>
      <c r="U149">
        <f t="shared" si="27"/>
        <v>9.9495820007999978</v>
      </c>
      <c r="X149" s="9"/>
      <c r="Y149" s="22">
        <v>1.15005</v>
      </c>
      <c r="Z149" s="22">
        <v>174.04900000000001</v>
      </c>
      <c r="AA149" s="22">
        <v>-1.6436800000000001E-2</v>
      </c>
      <c r="AB149" s="22">
        <v>139</v>
      </c>
      <c r="AC149" s="22">
        <v>1.14899</v>
      </c>
      <c r="AD149">
        <f t="shared" si="28"/>
        <v>16.436800000000002</v>
      </c>
      <c r="AE149">
        <f t="shared" si="29"/>
        <v>18.903141840000004</v>
      </c>
      <c r="AF149" s="9"/>
      <c r="AG149" s="22">
        <v>0.59997599999999995</v>
      </c>
      <c r="AH149" s="22">
        <v>271.75099999999998</v>
      </c>
      <c r="AI149" s="22">
        <v>-1.68091E-2</v>
      </c>
      <c r="AJ149" s="22">
        <v>139</v>
      </c>
      <c r="AK149" s="22">
        <v>0.59930399999999995</v>
      </c>
      <c r="AL149">
        <f t="shared" si="30"/>
        <v>16.809100000000001</v>
      </c>
      <c r="AM149">
        <f t="shared" si="31"/>
        <v>10.0850565816</v>
      </c>
      <c r="AP149" s="9"/>
      <c r="AQ149" s="22">
        <v>1.15005</v>
      </c>
      <c r="AR149" s="22">
        <v>389.04399999999998</v>
      </c>
      <c r="AS149" s="22">
        <v>8.5143999999999997E-2</v>
      </c>
      <c r="AT149" s="22">
        <v>139</v>
      </c>
      <c r="AU149" s="22">
        <v>7.9650899999999997E-2</v>
      </c>
      <c r="AV149">
        <f t="shared" si="32"/>
        <v>-85.143999999999991</v>
      </c>
      <c r="AW149">
        <f t="shared" si="33"/>
        <v>-97.919857199999996</v>
      </c>
      <c r="AX149" s="9"/>
      <c r="AY149" s="22">
        <v>0.59997599999999995</v>
      </c>
      <c r="AZ149" s="22">
        <v>475.745</v>
      </c>
      <c r="BA149" s="22">
        <v>-1.7443799999999999E-2</v>
      </c>
      <c r="BB149" s="22">
        <v>139</v>
      </c>
      <c r="BC149" s="22">
        <v>0.59933499999999995</v>
      </c>
      <c r="BD149">
        <f t="shared" si="34"/>
        <v>17.4438</v>
      </c>
      <c r="BE149">
        <f t="shared" si="35"/>
        <v>10.465861348799999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46.985599999999998</v>
      </c>
      <c r="I150" s="22">
        <v>-1.6421499999999999E-2</v>
      </c>
      <c r="J150" s="22">
        <v>140</v>
      </c>
      <c r="K150" s="22">
        <v>1.1444099999999999</v>
      </c>
      <c r="L150">
        <f t="shared" si="24"/>
        <v>16.421499999999998</v>
      </c>
      <c r="M150">
        <f t="shared" si="25"/>
        <v>18.802945929999996</v>
      </c>
      <c r="N150" s="9"/>
      <c r="O150" s="22">
        <v>0.60501099999999997</v>
      </c>
      <c r="P150" s="22">
        <v>117.962</v>
      </c>
      <c r="Q150" s="22">
        <v>-1.6583299999999999E-2</v>
      </c>
      <c r="R150" s="22">
        <v>140</v>
      </c>
      <c r="S150" s="22">
        <v>0.60424800000000001</v>
      </c>
      <c r="T150">
        <f t="shared" si="26"/>
        <v>16.583299999999998</v>
      </c>
      <c r="U150">
        <f t="shared" si="27"/>
        <v>10.033078916299997</v>
      </c>
      <c r="X150" s="9"/>
      <c r="Y150" s="22">
        <v>1.1450199999999999</v>
      </c>
      <c r="Z150" s="22">
        <v>174.15</v>
      </c>
      <c r="AA150" s="22">
        <v>-1.6430699999999999E-2</v>
      </c>
      <c r="AB150" s="22">
        <v>140</v>
      </c>
      <c r="AC150" s="22">
        <v>1.1440999999999999</v>
      </c>
      <c r="AD150">
        <f t="shared" si="28"/>
        <v>16.430699999999998</v>
      </c>
      <c r="AE150">
        <f t="shared" si="29"/>
        <v>18.813480113999997</v>
      </c>
      <c r="AF150" s="9"/>
      <c r="AG150" s="22">
        <v>0.60501099999999997</v>
      </c>
      <c r="AH150" s="22">
        <v>271.851</v>
      </c>
      <c r="AI150" s="22">
        <v>-1.68121E-2</v>
      </c>
      <c r="AJ150" s="22">
        <v>140</v>
      </c>
      <c r="AK150" s="22">
        <v>0.60421800000000003</v>
      </c>
      <c r="AL150">
        <f t="shared" si="30"/>
        <v>16.812100000000001</v>
      </c>
      <c r="AM150">
        <f t="shared" si="31"/>
        <v>10.1715054331</v>
      </c>
      <c r="AP150" s="9"/>
      <c r="AQ150" s="22">
        <v>1.1450199999999999</v>
      </c>
      <c r="AR150" s="22">
        <v>389.14400000000001</v>
      </c>
      <c r="AS150" s="22">
        <v>8.3007800000000007E-2</v>
      </c>
      <c r="AT150" s="22">
        <v>140</v>
      </c>
      <c r="AU150" s="22">
        <v>7.9650899999999997E-2</v>
      </c>
      <c r="AV150">
        <f t="shared" si="32"/>
        <v>-83.007800000000003</v>
      </c>
      <c r="AW150">
        <f t="shared" si="33"/>
        <v>-95.045591156</v>
      </c>
      <c r="AX150" s="9"/>
      <c r="AY150" s="22">
        <v>0.60501099999999997</v>
      </c>
      <c r="AZ150" s="22">
        <v>475.846</v>
      </c>
      <c r="BA150" s="22">
        <v>-1.7401099999999999E-2</v>
      </c>
      <c r="BB150" s="22">
        <v>140</v>
      </c>
      <c r="BC150" s="22">
        <v>0.60440099999999997</v>
      </c>
      <c r="BD150">
        <f t="shared" si="34"/>
        <v>17.4011</v>
      </c>
      <c r="BE150">
        <f t="shared" si="35"/>
        <v>10.527856912099999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47.086300000000001</v>
      </c>
      <c r="I151" s="22">
        <v>-1.6409300000000002E-2</v>
      </c>
      <c r="J151" s="22">
        <v>141</v>
      </c>
      <c r="K151" s="22">
        <v>1.1389199999999999</v>
      </c>
      <c r="L151">
        <f t="shared" si="24"/>
        <v>16.409300000000002</v>
      </c>
      <c r="M151">
        <f t="shared" si="25"/>
        <v>18.706273814000003</v>
      </c>
      <c r="N151" s="9"/>
      <c r="O151" s="22">
        <v>0.61004599999999998</v>
      </c>
      <c r="P151" s="22">
        <v>118.062</v>
      </c>
      <c r="Q151" s="22">
        <v>-1.6574100000000001E-2</v>
      </c>
      <c r="R151" s="22">
        <v>141</v>
      </c>
      <c r="S151" s="22">
        <v>0.60952799999999996</v>
      </c>
      <c r="T151">
        <f t="shared" si="26"/>
        <v>16.574100000000001</v>
      </c>
      <c r="U151">
        <f t="shared" si="27"/>
        <v>10.1109634086</v>
      </c>
      <c r="X151" s="9"/>
      <c r="Y151" s="22">
        <v>1.13998</v>
      </c>
      <c r="Z151" s="22">
        <v>174.25</v>
      </c>
      <c r="AA151" s="22">
        <v>-1.6439800000000001E-2</v>
      </c>
      <c r="AB151" s="22">
        <v>141</v>
      </c>
      <c r="AC151" s="22">
        <v>1.1389199999999999</v>
      </c>
      <c r="AD151">
        <f t="shared" si="28"/>
        <v>16.439800000000002</v>
      </c>
      <c r="AE151">
        <f t="shared" si="29"/>
        <v>18.741043204</v>
      </c>
      <c r="AF151" s="9"/>
      <c r="AG151" s="22">
        <v>0.61004599999999998</v>
      </c>
      <c r="AH151" s="22">
        <v>271.952</v>
      </c>
      <c r="AI151" s="22">
        <v>-1.6815199999999999E-2</v>
      </c>
      <c r="AJ151" s="22">
        <v>141</v>
      </c>
      <c r="AK151" s="22">
        <v>0.609344</v>
      </c>
      <c r="AL151">
        <f t="shared" si="30"/>
        <v>16.815199999999997</v>
      </c>
      <c r="AM151">
        <f t="shared" si="31"/>
        <v>10.258045499199998</v>
      </c>
      <c r="AP151" s="9"/>
      <c r="AQ151" s="22">
        <v>1.13998</v>
      </c>
      <c r="AR151" s="22">
        <v>389.245</v>
      </c>
      <c r="AS151" s="22">
        <v>8.6395299999999994E-2</v>
      </c>
      <c r="AT151" s="22">
        <v>141</v>
      </c>
      <c r="AU151" s="22">
        <v>7.9589800000000002E-2</v>
      </c>
      <c r="AV151">
        <f t="shared" si="32"/>
        <v>-86.395299999999992</v>
      </c>
      <c r="AW151">
        <f t="shared" si="33"/>
        <v>-98.488914093999995</v>
      </c>
      <c r="AX151" s="9"/>
      <c r="AY151" s="22">
        <v>0.61004599999999998</v>
      </c>
      <c r="AZ151" s="22">
        <v>475.94600000000003</v>
      </c>
      <c r="BA151" s="22">
        <v>-1.7428599999999999E-2</v>
      </c>
      <c r="BB151" s="22">
        <v>141</v>
      </c>
      <c r="BC151" s="22">
        <v>0.60928300000000002</v>
      </c>
      <c r="BD151">
        <f t="shared" si="34"/>
        <v>17.428599999999999</v>
      </c>
      <c r="BE151">
        <f t="shared" si="35"/>
        <v>10.632247715599998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47.186999999999998</v>
      </c>
      <c r="I152" s="22">
        <v>-1.6418499999999999E-2</v>
      </c>
      <c r="J152" s="22">
        <v>142</v>
      </c>
      <c r="K152" s="22">
        <v>1.1346400000000001</v>
      </c>
      <c r="L152">
        <f t="shared" si="24"/>
        <v>16.418499999999998</v>
      </c>
      <c r="M152">
        <f t="shared" si="25"/>
        <v>18.634176574999998</v>
      </c>
      <c r="N152" s="9"/>
      <c r="O152" s="22">
        <v>0.61508200000000002</v>
      </c>
      <c r="P152" s="22">
        <v>118.163</v>
      </c>
      <c r="Q152" s="22">
        <v>-1.6574100000000001E-2</v>
      </c>
      <c r="R152" s="22">
        <v>142</v>
      </c>
      <c r="S152" s="22">
        <v>0.61438000000000004</v>
      </c>
      <c r="T152">
        <f t="shared" si="26"/>
        <v>16.574100000000001</v>
      </c>
      <c r="U152">
        <f t="shared" si="27"/>
        <v>10.1944305762</v>
      </c>
      <c r="X152" s="9"/>
      <c r="Y152" s="22">
        <v>1.1349499999999999</v>
      </c>
      <c r="Z152" s="22">
        <v>174.351</v>
      </c>
      <c r="AA152" s="22">
        <v>-1.6436800000000001E-2</v>
      </c>
      <c r="AB152" s="22">
        <v>142</v>
      </c>
      <c r="AC152" s="22">
        <v>1.1340300000000001</v>
      </c>
      <c r="AD152">
        <f t="shared" si="28"/>
        <v>16.436800000000002</v>
      </c>
      <c r="AE152">
        <f t="shared" si="29"/>
        <v>18.654946160000001</v>
      </c>
      <c r="AF152" s="9"/>
      <c r="AG152" s="22">
        <v>0.61508200000000002</v>
      </c>
      <c r="AH152" s="22">
        <v>272.053</v>
      </c>
      <c r="AI152" s="22">
        <v>-1.6818199999999998E-2</v>
      </c>
      <c r="AJ152" s="22">
        <v>142</v>
      </c>
      <c r="AK152" s="22">
        <v>0.61444100000000001</v>
      </c>
      <c r="AL152">
        <f t="shared" si="30"/>
        <v>16.818199999999997</v>
      </c>
      <c r="AM152">
        <f t="shared" si="31"/>
        <v>10.344572092399998</v>
      </c>
      <c r="AP152" s="9"/>
      <c r="AQ152" s="22">
        <v>1.1349499999999999</v>
      </c>
      <c r="AR152" s="22">
        <v>389.346</v>
      </c>
      <c r="AS152" s="22">
        <v>8.8104199999999994E-2</v>
      </c>
      <c r="AT152" s="22">
        <v>142</v>
      </c>
      <c r="AU152" s="22">
        <v>7.9711900000000002E-2</v>
      </c>
      <c r="AV152">
        <f t="shared" si="32"/>
        <v>-88.104199999999992</v>
      </c>
      <c r="AW152">
        <f t="shared" si="33"/>
        <v>-99.993861789999983</v>
      </c>
      <c r="AX152" s="9"/>
      <c r="AY152" s="22">
        <v>0.61508200000000002</v>
      </c>
      <c r="AZ152" s="22">
        <v>476.04700000000003</v>
      </c>
      <c r="BA152" s="22">
        <v>-1.7419400000000002E-2</v>
      </c>
      <c r="BB152" s="22">
        <v>142</v>
      </c>
      <c r="BC152" s="22">
        <v>0.61438000000000004</v>
      </c>
      <c r="BD152">
        <f t="shared" si="34"/>
        <v>17.419400000000003</v>
      </c>
      <c r="BE152">
        <f t="shared" si="35"/>
        <v>10.714359390800002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47.287700000000001</v>
      </c>
      <c r="I153" s="22">
        <v>-1.64154E-2</v>
      </c>
      <c r="J153" s="22">
        <v>143</v>
      </c>
      <c r="K153" s="22">
        <v>1.1285400000000001</v>
      </c>
      <c r="L153">
        <f t="shared" si="24"/>
        <v>16.415400000000002</v>
      </c>
      <c r="M153">
        <f t="shared" si="25"/>
        <v>18.547924614000003</v>
      </c>
      <c r="N153" s="9"/>
      <c r="O153" s="22">
        <v>0.62011700000000003</v>
      </c>
      <c r="P153" s="22">
        <v>118.264</v>
      </c>
      <c r="Q153" s="22">
        <v>-1.6574100000000001E-2</v>
      </c>
      <c r="R153" s="22">
        <v>143</v>
      </c>
      <c r="S153" s="22">
        <v>0.61929299999999998</v>
      </c>
      <c r="T153">
        <f t="shared" si="26"/>
        <v>16.574100000000001</v>
      </c>
      <c r="U153">
        <f t="shared" si="27"/>
        <v>10.277881169700001</v>
      </c>
      <c r="X153" s="9"/>
      <c r="Y153" s="22">
        <v>1.12991</v>
      </c>
      <c r="Z153" s="22">
        <v>174.452</v>
      </c>
      <c r="AA153" s="22">
        <v>-1.64429E-2</v>
      </c>
      <c r="AB153" s="22">
        <v>143</v>
      </c>
      <c r="AC153" s="22">
        <v>1.1288499999999999</v>
      </c>
      <c r="AD153">
        <f t="shared" si="28"/>
        <v>16.442900000000002</v>
      </c>
      <c r="AE153">
        <f t="shared" si="29"/>
        <v>18.578997139000002</v>
      </c>
      <c r="AF153" s="9"/>
      <c r="AG153" s="22">
        <v>0.62011700000000003</v>
      </c>
      <c r="AH153" s="22">
        <v>272.15300000000002</v>
      </c>
      <c r="AI153" s="22">
        <v>-1.67969E-2</v>
      </c>
      <c r="AJ153" s="22">
        <v>143</v>
      </c>
      <c r="AK153" s="22">
        <v>0.61944600000000005</v>
      </c>
      <c r="AL153">
        <f t="shared" si="30"/>
        <v>16.796900000000001</v>
      </c>
      <c r="AM153">
        <f t="shared" si="31"/>
        <v>10.4160432373</v>
      </c>
      <c r="AP153" s="9"/>
      <c r="AQ153" s="22">
        <v>1.12991</v>
      </c>
      <c r="AR153" s="22">
        <v>389.44600000000003</v>
      </c>
      <c r="AS153" s="22">
        <v>8.6669899999999994E-2</v>
      </c>
      <c r="AT153" s="22">
        <v>143</v>
      </c>
      <c r="AU153" s="22">
        <v>7.9864500000000005E-2</v>
      </c>
      <c r="AV153">
        <f t="shared" si="32"/>
        <v>-86.669899999999998</v>
      </c>
      <c r="AW153">
        <f t="shared" si="33"/>
        <v>-97.929186708999993</v>
      </c>
      <c r="AX153" s="9"/>
      <c r="AY153" s="22">
        <v>0.62011700000000003</v>
      </c>
      <c r="AZ153" s="22">
        <v>476.14800000000002</v>
      </c>
      <c r="BA153" s="22">
        <v>-1.74133E-2</v>
      </c>
      <c r="BB153" s="22">
        <v>143</v>
      </c>
      <c r="BC153" s="22">
        <v>0.61935399999999996</v>
      </c>
      <c r="BD153">
        <f t="shared" si="34"/>
        <v>17.4133</v>
      </c>
      <c r="BE153">
        <f t="shared" si="35"/>
        <v>10.798283356100001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47.388399999999997</v>
      </c>
      <c r="I154" s="22">
        <v>-1.64429E-2</v>
      </c>
      <c r="J154" s="22">
        <v>144</v>
      </c>
      <c r="K154" s="22">
        <v>1.1245700000000001</v>
      </c>
      <c r="L154">
        <f t="shared" si="24"/>
        <v>16.442900000000002</v>
      </c>
      <c r="M154">
        <f t="shared" si="25"/>
        <v>18.496289352000005</v>
      </c>
      <c r="N154" s="9"/>
      <c r="O154" s="22">
        <v>0.62515299999999996</v>
      </c>
      <c r="P154" s="22">
        <v>118.36499999999999</v>
      </c>
      <c r="Q154" s="22">
        <v>-1.6586299999999998E-2</v>
      </c>
      <c r="R154" s="22">
        <v>144</v>
      </c>
      <c r="S154" s="22">
        <v>0.62448099999999995</v>
      </c>
      <c r="T154">
        <f t="shared" si="26"/>
        <v>16.586299999999998</v>
      </c>
      <c r="U154">
        <f t="shared" si="27"/>
        <v>10.368975203899998</v>
      </c>
      <c r="X154" s="9"/>
      <c r="Y154" s="22">
        <v>1.1248800000000001</v>
      </c>
      <c r="Z154" s="22">
        <v>174.55199999999999</v>
      </c>
      <c r="AA154" s="22">
        <v>-1.64551E-2</v>
      </c>
      <c r="AB154" s="22">
        <v>144</v>
      </c>
      <c r="AC154" s="22">
        <v>1.1239600000000001</v>
      </c>
      <c r="AD154">
        <f t="shared" si="28"/>
        <v>16.455100000000002</v>
      </c>
      <c r="AE154">
        <f t="shared" si="29"/>
        <v>18.510012888000002</v>
      </c>
      <c r="AF154" s="9"/>
      <c r="AG154" s="22">
        <v>0.62515299999999996</v>
      </c>
      <c r="AH154" s="22">
        <v>272.25400000000002</v>
      </c>
      <c r="AI154" s="22">
        <v>-1.68121E-2</v>
      </c>
      <c r="AJ154" s="22">
        <v>144</v>
      </c>
      <c r="AK154" s="22">
        <v>0.62439</v>
      </c>
      <c r="AL154">
        <f t="shared" si="30"/>
        <v>16.812100000000001</v>
      </c>
      <c r="AM154">
        <f t="shared" si="31"/>
        <v>10.510134751300001</v>
      </c>
      <c r="AP154" s="9"/>
      <c r="AQ154" s="22">
        <v>1.1248800000000001</v>
      </c>
      <c r="AR154" s="22">
        <v>389.54700000000003</v>
      </c>
      <c r="AS154" s="22">
        <v>8.4869399999999998E-2</v>
      </c>
      <c r="AT154" s="22">
        <v>144</v>
      </c>
      <c r="AU154" s="22">
        <v>7.9834000000000002E-2</v>
      </c>
      <c r="AV154">
        <f t="shared" si="32"/>
        <v>-84.869399999999999</v>
      </c>
      <c r="AW154">
        <f t="shared" si="33"/>
        <v>-95.46789067200001</v>
      </c>
      <c r="AX154" s="9"/>
      <c r="AY154" s="22">
        <v>0.62515299999999996</v>
      </c>
      <c r="AZ154" s="22">
        <v>476.24900000000002</v>
      </c>
      <c r="BA154" s="22">
        <v>-1.74255E-2</v>
      </c>
      <c r="BB154" s="22">
        <v>144</v>
      </c>
      <c r="BC154" s="22">
        <v>0.62460300000000002</v>
      </c>
      <c r="BD154">
        <f t="shared" si="34"/>
        <v>17.4255</v>
      </c>
      <c r="BE154">
        <f t="shared" si="35"/>
        <v>10.893603601499999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47.489100000000001</v>
      </c>
      <c r="I155" s="22">
        <v>-1.6436800000000001E-2</v>
      </c>
      <c r="J155" s="22">
        <v>145</v>
      </c>
      <c r="K155" s="22">
        <v>1.11938</v>
      </c>
      <c r="L155">
        <f t="shared" si="24"/>
        <v>16.436800000000002</v>
      </c>
      <c r="M155">
        <f t="shared" si="25"/>
        <v>18.406586111999999</v>
      </c>
      <c r="N155" s="9"/>
      <c r="O155" s="22">
        <v>0.63018799999999997</v>
      </c>
      <c r="P155" s="22">
        <v>118.465</v>
      </c>
      <c r="Q155" s="22">
        <v>-1.65649E-2</v>
      </c>
      <c r="R155" s="22">
        <v>145</v>
      </c>
      <c r="S155" s="22">
        <v>0.62948599999999999</v>
      </c>
      <c r="T155">
        <f t="shared" si="26"/>
        <v>16.564900000000002</v>
      </c>
      <c r="U155">
        <f t="shared" si="27"/>
        <v>10.4390012012</v>
      </c>
      <c r="X155" s="9"/>
      <c r="Y155" s="22">
        <v>1.1198399999999999</v>
      </c>
      <c r="Z155" s="22">
        <v>174.65299999999999</v>
      </c>
      <c r="AA155" s="22">
        <v>-1.64581E-2</v>
      </c>
      <c r="AB155" s="22">
        <v>145</v>
      </c>
      <c r="AC155" s="22">
        <v>1.11877</v>
      </c>
      <c r="AD155">
        <f t="shared" si="28"/>
        <v>16.458099999999998</v>
      </c>
      <c r="AE155">
        <f t="shared" si="29"/>
        <v>18.430438703999997</v>
      </c>
      <c r="AF155" s="9"/>
      <c r="AG155" s="22">
        <v>0.63018799999999997</v>
      </c>
      <c r="AH155" s="22">
        <v>272.35500000000002</v>
      </c>
      <c r="AI155" s="22">
        <v>-1.6806000000000001E-2</v>
      </c>
      <c r="AJ155" s="22">
        <v>145</v>
      </c>
      <c r="AK155" s="22">
        <v>0.62936400000000003</v>
      </c>
      <c r="AL155">
        <f t="shared" si="30"/>
        <v>16.806000000000001</v>
      </c>
      <c r="AM155">
        <f t="shared" si="31"/>
        <v>10.590939528</v>
      </c>
      <c r="AP155" s="9"/>
      <c r="AQ155" s="22">
        <v>1.1198399999999999</v>
      </c>
      <c r="AR155" s="22">
        <v>389.64800000000002</v>
      </c>
      <c r="AS155" s="22">
        <v>8.3770800000000006E-2</v>
      </c>
      <c r="AT155" s="22">
        <v>145</v>
      </c>
      <c r="AU155" s="22">
        <v>7.9864500000000005E-2</v>
      </c>
      <c r="AV155">
        <f t="shared" si="32"/>
        <v>-83.770800000000008</v>
      </c>
      <c r="AW155">
        <f t="shared" si="33"/>
        <v>-93.809892672000004</v>
      </c>
      <c r="AX155" s="9"/>
      <c r="AY155" s="22">
        <v>0.63018799999999997</v>
      </c>
      <c r="AZ155" s="22">
        <v>476.34899999999999</v>
      </c>
      <c r="BA155" s="22">
        <v>-1.7419400000000002E-2</v>
      </c>
      <c r="BB155" s="22">
        <v>145</v>
      </c>
      <c r="BC155" s="22">
        <v>0.62951699999999999</v>
      </c>
      <c r="BD155">
        <f t="shared" si="34"/>
        <v>17.419400000000003</v>
      </c>
      <c r="BE155">
        <f t="shared" si="35"/>
        <v>10.977496847200001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47.5899</v>
      </c>
      <c r="I156" s="22">
        <v>-1.6448999999999998E-2</v>
      </c>
      <c r="J156" s="22">
        <v>146</v>
      </c>
      <c r="K156" s="22">
        <v>1.11389</v>
      </c>
      <c r="L156">
        <f t="shared" si="24"/>
        <v>16.448999999999998</v>
      </c>
      <c r="M156">
        <f t="shared" si="25"/>
        <v>18.337509689999997</v>
      </c>
      <c r="N156" s="9"/>
      <c r="O156" s="22">
        <v>0.63522299999999998</v>
      </c>
      <c r="P156" s="22">
        <v>118.566</v>
      </c>
      <c r="Q156" s="22">
        <v>-1.6561900000000001E-2</v>
      </c>
      <c r="R156" s="22">
        <v>146</v>
      </c>
      <c r="S156" s="22">
        <v>0.63476600000000005</v>
      </c>
      <c r="T156">
        <f t="shared" si="26"/>
        <v>16.561900000000001</v>
      </c>
      <c r="U156">
        <f t="shared" si="27"/>
        <v>10.5204998037</v>
      </c>
      <c r="X156" s="9"/>
      <c r="Y156" s="22">
        <v>1.1148100000000001</v>
      </c>
      <c r="Z156" s="22">
        <v>174.75399999999999</v>
      </c>
      <c r="AA156" s="22">
        <v>-1.64551E-2</v>
      </c>
      <c r="AB156" s="22">
        <v>146</v>
      </c>
      <c r="AC156" s="22">
        <v>1.11389</v>
      </c>
      <c r="AD156">
        <f t="shared" si="28"/>
        <v>16.455100000000002</v>
      </c>
      <c r="AE156">
        <f t="shared" si="29"/>
        <v>18.344310031000003</v>
      </c>
      <c r="AF156" s="9"/>
      <c r="AG156" s="22">
        <v>0.63522299999999998</v>
      </c>
      <c r="AH156" s="22">
        <v>272.45499999999998</v>
      </c>
      <c r="AI156" s="22">
        <v>-1.6802999999999998E-2</v>
      </c>
      <c r="AJ156" s="22">
        <v>146</v>
      </c>
      <c r="AK156" s="22">
        <v>0.63458300000000001</v>
      </c>
      <c r="AL156">
        <f t="shared" si="30"/>
        <v>16.802999999999997</v>
      </c>
      <c r="AM156">
        <f t="shared" si="31"/>
        <v>10.673652068999997</v>
      </c>
      <c r="AP156" s="9"/>
      <c r="AQ156" s="22">
        <v>1.1148100000000001</v>
      </c>
      <c r="AR156" s="22">
        <v>389.74799999999999</v>
      </c>
      <c r="AS156" s="22">
        <v>8.2702600000000001E-2</v>
      </c>
      <c r="AT156" s="22">
        <v>146</v>
      </c>
      <c r="AU156" s="22">
        <v>7.9864500000000005E-2</v>
      </c>
      <c r="AV156">
        <f t="shared" si="32"/>
        <v>-82.702600000000004</v>
      </c>
      <c r="AW156">
        <f t="shared" si="33"/>
        <v>-92.197685506000013</v>
      </c>
      <c r="AX156" s="9"/>
      <c r="AY156" s="22">
        <v>0.63522299999999998</v>
      </c>
      <c r="AZ156" s="22">
        <v>476.45</v>
      </c>
      <c r="BA156" s="22">
        <v>-1.7434700000000001E-2</v>
      </c>
      <c r="BB156" s="22">
        <v>146</v>
      </c>
      <c r="BC156" s="22">
        <v>0.63449100000000003</v>
      </c>
      <c r="BD156">
        <f t="shared" si="34"/>
        <v>17.434699999999999</v>
      </c>
      <c r="BE156">
        <f t="shared" si="35"/>
        <v>11.0749224381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47.690600000000003</v>
      </c>
      <c r="I157" s="22">
        <v>-1.64551E-2</v>
      </c>
      <c r="J157" s="22">
        <v>147</v>
      </c>
      <c r="K157" s="22">
        <v>1.10931</v>
      </c>
      <c r="L157">
        <f t="shared" si="24"/>
        <v>16.455100000000002</v>
      </c>
      <c r="M157">
        <f t="shared" si="25"/>
        <v>18.261376327000001</v>
      </c>
      <c r="N157" s="9"/>
      <c r="O157" s="22">
        <v>0.64025900000000002</v>
      </c>
      <c r="P157" s="22">
        <v>118.667</v>
      </c>
      <c r="Q157" s="22">
        <v>-1.6577100000000001E-2</v>
      </c>
      <c r="R157" s="22">
        <v>147</v>
      </c>
      <c r="S157" s="22">
        <v>0.63961800000000002</v>
      </c>
      <c r="T157">
        <f t="shared" si="26"/>
        <v>16.577100000000002</v>
      </c>
      <c r="U157">
        <f t="shared" si="27"/>
        <v>10.613637468900002</v>
      </c>
      <c r="X157" s="9"/>
      <c r="Y157" s="22">
        <v>1.1097699999999999</v>
      </c>
      <c r="Z157" s="22">
        <v>174.85499999999999</v>
      </c>
      <c r="AA157" s="22">
        <v>-1.6464199999999998E-2</v>
      </c>
      <c r="AB157" s="22">
        <v>147</v>
      </c>
      <c r="AC157" s="22">
        <v>1.10809</v>
      </c>
      <c r="AD157">
        <f t="shared" si="28"/>
        <v>16.464199999999998</v>
      </c>
      <c r="AE157">
        <f t="shared" si="29"/>
        <v>18.271475233999997</v>
      </c>
      <c r="AF157" s="9"/>
      <c r="AG157" s="22">
        <v>0.64025900000000002</v>
      </c>
      <c r="AH157" s="22">
        <v>272.55599999999998</v>
      </c>
      <c r="AI157" s="22">
        <v>-1.6787699999999999E-2</v>
      </c>
      <c r="AJ157" s="22">
        <v>147</v>
      </c>
      <c r="AK157" s="22">
        <v>0.63961800000000002</v>
      </c>
      <c r="AL157">
        <f t="shared" si="30"/>
        <v>16.787699999999997</v>
      </c>
      <c r="AM157">
        <f t="shared" si="31"/>
        <v>10.7484760143</v>
      </c>
      <c r="AP157" s="9"/>
      <c r="AQ157" s="22">
        <v>1.1097699999999999</v>
      </c>
      <c r="AR157" s="22">
        <v>389.84899999999999</v>
      </c>
      <c r="AS157" s="22">
        <v>8.1817600000000004E-2</v>
      </c>
      <c r="AT157" s="22">
        <v>147</v>
      </c>
      <c r="AU157" s="22">
        <v>7.9864500000000005E-2</v>
      </c>
      <c r="AV157">
        <f t="shared" si="32"/>
        <v>-81.817599999999999</v>
      </c>
      <c r="AW157">
        <f t="shared" si="33"/>
        <v>-90.79871795199999</v>
      </c>
      <c r="AX157" s="9"/>
      <c r="AY157" s="22">
        <v>0.64025900000000002</v>
      </c>
      <c r="AZ157" s="22">
        <v>476.55099999999999</v>
      </c>
      <c r="BA157" s="22">
        <v>-1.745E-2</v>
      </c>
      <c r="BB157" s="22">
        <v>147</v>
      </c>
      <c r="BC157" s="22">
        <v>0.63955700000000004</v>
      </c>
      <c r="BD157">
        <f t="shared" si="34"/>
        <v>17.45</v>
      </c>
      <c r="BE157">
        <f t="shared" si="35"/>
        <v>11.172519550000001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47.7913</v>
      </c>
      <c r="I158" s="22">
        <v>-1.6448999999999998E-2</v>
      </c>
      <c r="J158" s="22">
        <v>148</v>
      </c>
      <c r="K158" s="22">
        <v>1.10321</v>
      </c>
      <c r="L158">
        <f t="shared" si="24"/>
        <v>16.448999999999998</v>
      </c>
      <c r="M158">
        <f t="shared" si="25"/>
        <v>18.17186826</v>
      </c>
      <c r="N158" s="9"/>
      <c r="O158" s="22">
        <v>0.64529400000000003</v>
      </c>
      <c r="P158" s="22">
        <v>118.767</v>
      </c>
      <c r="Q158" s="22">
        <v>-1.6555799999999999E-2</v>
      </c>
      <c r="R158" s="22">
        <v>148</v>
      </c>
      <c r="S158" s="22">
        <v>0.64453099999999997</v>
      </c>
      <c r="T158">
        <f t="shared" si="26"/>
        <v>16.555799999999998</v>
      </c>
      <c r="U158">
        <f t="shared" si="27"/>
        <v>10.6833584052</v>
      </c>
      <c r="X158" s="9"/>
      <c r="Y158" s="22">
        <v>1.1047400000000001</v>
      </c>
      <c r="Z158" s="22">
        <v>174.95500000000001</v>
      </c>
      <c r="AA158" s="22">
        <v>-1.6461199999999999E-2</v>
      </c>
      <c r="AB158" s="22">
        <v>148</v>
      </c>
      <c r="AC158" s="22">
        <v>1.10443</v>
      </c>
      <c r="AD158">
        <f t="shared" si="28"/>
        <v>16.461199999999998</v>
      </c>
      <c r="AE158">
        <f t="shared" si="29"/>
        <v>18.185346087999999</v>
      </c>
      <c r="AF158" s="9"/>
      <c r="AG158" s="22">
        <v>0.64529400000000003</v>
      </c>
      <c r="AH158" s="22">
        <v>272.65699999999998</v>
      </c>
      <c r="AI158" s="22">
        <v>-1.6772499999999999E-2</v>
      </c>
      <c r="AJ158" s="22">
        <v>148</v>
      </c>
      <c r="AK158" s="22">
        <v>0.64459200000000005</v>
      </c>
      <c r="AL158">
        <f t="shared" si="30"/>
        <v>16.772500000000001</v>
      </c>
      <c r="AM158">
        <f t="shared" si="31"/>
        <v>10.823193615000001</v>
      </c>
      <c r="AP158" s="9"/>
      <c r="AQ158" s="22">
        <v>1.1047400000000001</v>
      </c>
      <c r="AR158" s="22">
        <v>389.95</v>
      </c>
      <c r="AS158" s="22">
        <v>7.72095E-2</v>
      </c>
      <c r="AT158" s="22">
        <v>148</v>
      </c>
      <c r="AU158" s="22">
        <v>7.9864500000000005E-2</v>
      </c>
      <c r="AV158">
        <f t="shared" si="32"/>
        <v>-77.209500000000006</v>
      </c>
      <c r="AW158">
        <f t="shared" si="33"/>
        <v>-85.296423030000014</v>
      </c>
      <c r="AX158" s="9"/>
      <c r="AY158" s="22">
        <v>0.64529400000000003</v>
      </c>
      <c r="AZ158" s="22">
        <v>476.65100000000001</v>
      </c>
      <c r="BA158" s="22">
        <v>-1.745E-2</v>
      </c>
      <c r="BB158" s="22">
        <v>148</v>
      </c>
      <c r="BC158" s="22">
        <v>0.64468400000000003</v>
      </c>
      <c r="BD158">
        <f t="shared" si="34"/>
        <v>17.45</v>
      </c>
      <c r="BE158">
        <f t="shared" si="35"/>
        <v>11.2603803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47.892000000000003</v>
      </c>
      <c r="I159" s="22">
        <v>-1.6448999999999998E-2</v>
      </c>
      <c r="J159" s="22">
        <v>149</v>
      </c>
      <c r="K159" s="22">
        <v>1.09833</v>
      </c>
      <c r="L159">
        <f t="shared" si="24"/>
        <v>16.448999999999998</v>
      </c>
      <c r="M159">
        <f t="shared" si="25"/>
        <v>18.088965299999995</v>
      </c>
      <c r="N159" s="9"/>
      <c r="O159" s="22">
        <v>0.65032999999999996</v>
      </c>
      <c r="P159" s="22">
        <v>118.86799999999999</v>
      </c>
      <c r="Q159" s="22">
        <v>-1.65649E-2</v>
      </c>
      <c r="R159" s="22">
        <v>149</v>
      </c>
      <c r="S159" s="22">
        <v>0.64962799999999998</v>
      </c>
      <c r="T159">
        <f t="shared" si="26"/>
        <v>16.564900000000002</v>
      </c>
      <c r="U159">
        <f t="shared" si="27"/>
        <v>10.772651417000001</v>
      </c>
      <c r="X159" s="9"/>
      <c r="Y159" s="22">
        <v>1.0996999999999999</v>
      </c>
      <c r="Z159" s="22">
        <v>175.05600000000001</v>
      </c>
      <c r="AA159" s="22">
        <v>-1.64703E-2</v>
      </c>
      <c r="AB159" s="22">
        <v>149</v>
      </c>
      <c r="AC159" s="22">
        <v>1.09863</v>
      </c>
      <c r="AD159">
        <f t="shared" si="28"/>
        <v>16.470300000000002</v>
      </c>
      <c r="AE159">
        <f t="shared" si="29"/>
        <v>18.11238891</v>
      </c>
      <c r="AF159" s="9"/>
      <c r="AG159" s="22">
        <v>0.65032999999999996</v>
      </c>
      <c r="AH159" s="22">
        <v>272.75799999999998</v>
      </c>
      <c r="AI159" s="22">
        <v>-1.6772499999999999E-2</v>
      </c>
      <c r="AJ159" s="22">
        <v>149</v>
      </c>
      <c r="AK159" s="22">
        <v>0.64944500000000005</v>
      </c>
      <c r="AL159">
        <f t="shared" si="30"/>
        <v>16.772500000000001</v>
      </c>
      <c r="AM159">
        <f t="shared" si="31"/>
        <v>10.907659925000001</v>
      </c>
      <c r="AP159" s="9"/>
      <c r="AQ159" s="22">
        <v>1.0996999999999999</v>
      </c>
      <c r="AR159" s="22">
        <v>390.05099999999999</v>
      </c>
      <c r="AS159" s="22">
        <v>7.8735399999999997E-2</v>
      </c>
      <c r="AT159" s="22">
        <v>149</v>
      </c>
      <c r="AU159" s="22">
        <v>7.9834000000000002E-2</v>
      </c>
      <c r="AV159">
        <f t="shared" si="32"/>
        <v>-78.735399999999998</v>
      </c>
      <c r="AW159">
        <f t="shared" si="33"/>
        <v>-86.585319379999987</v>
      </c>
      <c r="AX159" s="9"/>
      <c r="AY159" s="22">
        <v>0.65032999999999996</v>
      </c>
      <c r="AZ159" s="22">
        <v>476.75200000000001</v>
      </c>
      <c r="BA159" s="22">
        <v>-1.745E-2</v>
      </c>
      <c r="BB159" s="22">
        <v>149</v>
      </c>
      <c r="BC159" s="22">
        <v>0.64965799999999996</v>
      </c>
      <c r="BD159">
        <f t="shared" si="34"/>
        <v>17.45</v>
      </c>
      <c r="BE159">
        <f t="shared" si="35"/>
        <v>11.348258499999998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47.992699999999999</v>
      </c>
      <c r="I160" s="22">
        <v>-1.64429E-2</v>
      </c>
      <c r="J160" s="22">
        <v>150</v>
      </c>
      <c r="K160" s="22">
        <v>1.09314</v>
      </c>
      <c r="L160">
        <f t="shared" si="24"/>
        <v>16.442900000000002</v>
      </c>
      <c r="M160">
        <f t="shared" si="25"/>
        <v>17.999549343000002</v>
      </c>
      <c r="N160" s="9"/>
      <c r="O160" s="22">
        <v>0.65536499999999998</v>
      </c>
      <c r="P160" s="22">
        <v>118.96899999999999</v>
      </c>
      <c r="Q160" s="22">
        <v>-1.6555799999999999E-2</v>
      </c>
      <c r="R160" s="22">
        <v>150</v>
      </c>
      <c r="S160" s="22">
        <v>0.65466299999999999</v>
      </c>
      <c r="T160">
        <f t="shared" si="26"/>
        <v>16.555799999999998</v>
      </c>
      <c r="U160">
        <f t="shared" si="27"/>
        <v>10.850091866999998</v>
      </c>
      <c r="X160" s="9"/>
      <c r="Y160" s="22">
        <v>1.09467</v>
      </c>
      <c r="Z160" s="22">
        <v>175.15700000000001</v>
      </c>
      <c r="AA160" s="22">
        <v>-1.64551E-2</v>
      </c>
      <c r="AB160" s="22">
        <v>150</v>
      </c>
      <c r="AC160" s="22">
        <v>1.09436</v>
      </c>
      <c r="AD160">
        <f t="shared" si="28"/>
        <v>16.455100000000002</v>
      </c>
      <c r="AE160">
        <f t="shared" si="29"/>
        <v>18.012904317000004</v>
      </c>
      <c r="AF160" s="9"/>
      <c r="AG160" s="22">
        <v>0.65536499999999998</v>
      </c>
      <c r="AH160" s="22">
        <v>272.858</v>
      </c>
      <c r="AI160" s="22">
        <v>-1.6781600000000001E-2</v>
      </c>
      <c r="AJ160" s="22">
        <v>150</v>
      </c>
      <c r="AK160" s="22">
        <v>0.654694</v>
      </c>
      <c r="AL160">
        <f t="shared" si="30"/>
        <v>16.781600000000001</v>
      </c>
      <c r="AM160">
        <f t="shared" si="31"/>
        <v>10.998073284</v>
      </c>
      <c r="AP160" s="9"/>
      <c r="AQ160" s="22">
        <v>1.09467</v>
      </c>
      <c r="AR160" s="22">
        <v>390.15100000000001</v>
      </c>
      <c r="AS160" s="22">
        <v>7.9467800000000005E-2</v>
      </c>
      <c r="AT160" s="22">
        <v>150</v>
      </c>
      <c r="AU160" s="22">
        <v>7.9864500000000005E-2</v>
      </c>
      <c r="AV160">
        <f t="shared" si="32"/>
        <v>-79.467800000000011</v>
      </c>
      <c r="AW160">
        <f t="shared" si="33"/>
        <v>-86.991016626000018</v>
      </c>
      <c r="AX160" s="9"/>
      <c r="AY160" s="22">
        <v>0.65536499999999998</v>
      </c>
      <c r="AZ160" s="22">
        <v>476.85300000000001</v>
      </c>
      <c r="BA160" s="22">
        <v>-1.74377E-2</v>
      </c>
      <c r="BB160" s="22">
        <v>150</v>
      </c>
      <c r="BC160" s="22">
        <v>0.65463300000000002</v>
      </c>
      <c r="BD160">
        <f t="shared" si="34"/>
        <v>17.4377</v>
      </c>
      <c r="BE160">
        <f t="shared" si="35"/>
        <v>11.428058260499999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48.093400000000003</v>
      </c>
      <c r="I161" s="22">
        <v>-1.6430699999999999E-2</v>
      </c>
      <c r="J161" s="22">
        <v>151</v>
      </c>
      <c r="K161" s="22">
        <v>1.08826</v>
      </c>
      <c r="L161">
        <f t="shared" si="24"/>
        <v>16.430699999999998</v>
      </c>
      <c r="M161">
        <f t="shared" si="25"/>
        <v>17.903383640999998</v>
      </c>
      <c r="N161" s="9"/>
      <c r="O161" s="22">
        <v>0.66039999999999999</v>
      </c>
      <c r="P161" s="22">
        <v>119.07</v>
      </c>
      <c r="Q161" s="22">
        <v>-1.6549700000000001E-2</v>
      </c>
      <c r="R161" s="22">
        <v>151</v>
      </c>
      <c r="S161" s="22">
        <v>0.65957600000000005</v>
      </c>
      <c r="T161">
        <f t="shared" si="26"/>
        <v>16.549700000000001</v>
      </c>
      <c r="U161">
        <f t="shared" si="27"/>
        <v>10.929421880000001</v>
      </c>
      <c r="X161" s="9"/>
      <c r="Y161" s="22">
        <v>1.0896300000000001</v>
      </c>
      <c r="Z161" s="22">
        <v>175.25700000000001</v>
      </c>
      <c r="AA161" s="22">
        <v>-1.64703E-2</v>
      </c>
      <c r="AB161" s="22">
        <v>151</v>
      </c>
      <c r="AC161" s="22">
        <v>1.08856</v>
      </c>
      <c r="AD161">
        <f t="shared" si="28"/>
        <v>16.470300000000002</v>
      </c>
      <c r="AE161">
        <f t="shared" si="29"/>
        <v>17.946532989000005</v>
      </c>
      <c r="AF161" s="9"/>
      <c r="AG161" s="22">
        <v>0.66039999999999999</v>
      </c>
      <c r="AH161" s="22">
        <v>272.959</v>
      </c>
      <c r="AI161" s="22">
        <v>-1.6763299999999998E-2</v>
      </c>
      <c r="AJ161" s="22">
        <v>151</v>
      </c>
      <c r="AK161" s="22">
        <v>0.65972900000000001</v>
      </c>
      <c r="AL161">
        <f t="shared" si="30"/>
        <v>16.763299999999997</v>
      </c>
      <c r="AM161">
        <f t="shared" si="31"/>
        <v>11.070483319999997</v>
      </c>
      <c r="AP161" s="9"/>
      <c r="AQ161" s="22">
        <v>1.0896300000000001</v>
      </c>
      <c r="AR161" s="22">
        <v>390.25200000000001</v>
      </c>
      <c r="AS161" s="22">
        <v>7.8826900000000005E-2</v>
      </c>
      <c r="AT161" s="22">
        <v>151</v>
      </c>
      <c r="AU161" s="22">
        <v>8.0017099999999994E-2</v>
      </c>
      <c r="AV161">
        <f t="shared" si="32"/>
        <v>-78.826900000000009</v>
      </c>
      <c r="AW161">
        <f t="shared" si="33"/>
        <v>-85.892155047000017</v>
      </c>
      <c r="AX161" s="9"/>
      <c r="AY161" s="22">
        <v>0.66039999999999999</v>
      </c>
      <c r="AZ161" s="22">
        <v>476.95299999999997</v>
      </c>
      <c r="BA161" s="22">
        <v>-1.7456099999999999E-2</v>
      </c>
      <c r="BB161" s="22">
        <v>151</v>
      </c>
      <c r="BC161" s="22">
        <v>0.65972900000000001</v>
      </c>
      <c r="BD161">
        <f t="shared" si="34"/>
        <v>17.456099999999999</v>
      </c>
      <c r="BE161">
        <f t="shared" si="35"/>
        <v>11.528008439999999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48.194099999999999</v>
      </c>
      <c r="I162" s="22">
        <v>-1.6436800000000001E-2</v>
      </c>
      <c r="J162" s="22">
        <v>152</v>
      </c>
      <c r="K162" s="22">
        <v>1.0833699999999999</v>
      </c>
      <c r="L162">
        <f t="shared" si="24"/>
        <v>16.436800000000002</v>
      </c>
      <c r="M162">
        <f t="shared" si="25"/>
        <v>17.827188912</v>
      </c>
      <c r="N162" s="9"/>
      <c r="O162" s="22">
        <v>0.66543600000000003</v>
      </c>
      <c r="P162" s="22">
        <v>119.17</v>
      </c>
      <c r="Q162" s="22">
        <v>-1.6549700000000001E-2</v>
      </c>
      <c r="R162" s="22">
        <v>152</v>
      </c>
      <c r="S162" s="22">
        <v>0.66473400000000005</v>
      </c>
      <c r="T162">
        <f t="shared" si="26"/>
        <v>16.549700000000001</v>
      </c>
      <c r="U162">
        <f t="shared" si="27"/>
        <v>11.012766169200001</v>
      </c>
      <c r="X162" s="9"/>
      <c r="Y162" s="22">
        <v>1.0845899999999999</v>
      </c>
      <c r="Z162" s="22">
        <v>175.358</v>
      </c>
      <c r="AA162" s="22">
        <v>-1.6476399999999999E-2</v>
      </c>
      <c r="AB162" s="22">
        <v>152</v>
      </c>
      <c r="AC162" s="22">
        <v>1.0839799999999999</v>
      </c>
      <c r="AD162">
        <f t="shared" si="28"/>
        <v>16.476399999999998</v>
      </c>
      <c r="AE162">
        <f t="shared" si="29"/>
        <v>17.870138675999996</v>
      </c>
      <c r="AF162" s="9"/>
      <c r="AG162" s="22">
        <v>0.66543600000000003</v>
      </c>
      <c r="AH162" s="22">
        <v>273.06</v>
      </c>
      <c r="AI162" s="22">
        <v>-1.6775499999999999E-2</v>
      </c>
      <c r="AJ162" s="22">
        <v>152</v>
      </c>
      <c r="AK162" s="22">
        <v>0.66458099999999998</v>
      </c>
      <c r="AL162">
        <f t="shared" si="30"/>
        <v>16.775499999999997</v>
      </c>
      <c r="AM162">
        <f t="shared" si="31"/>
        <v>11.163021617999998</v>
      </c>
      <c r="AP162" s="9"/>
      <c r="AQ162" s="22">
        <v>1.0845899999999999</v>
      </c>
      <c r="AR162" s="22">
        <v>390.35300000000001</v>
      </c>
      <c r="AS162" s="22">
        <v>7.8033400000000003E-2</v>
      </c>
      <c r="AT162" s="22">
        <v>152</v>
      </c>
      <c r="AU162" s="22">
        <v>8.0169699999999997E-2</v>
      </c>
      <c r="AV162">
        <f t="shared" si="32"/>
        <v>-78.0334</v>
      </c>
      <c r="AW162">
        <f t="shared" si="33"/>
        <v>-84.634245305999997</v>
      </c>
      <c r="AX162" s="9"/>
      <c r="AY162" s="22">
        <v>0.66543600000000003</v>
      </c>
      <c r="AZ162" s="22">
        <v>477.05399999999997</v>
      </c>
      <c r="BA162" s="22">
        <v>-1.7434700000000001E-2</v>
      </c>
      <c r="BB162" s="22">
        <v>152</v>
      </c>
      <c r="BC162" s="22">
        <v>0.66464199999999996</v>
      </c>
      <c r="BD162">
        <f t="shared" si="34"/>
        <v>17.434699999999999</v>
      </c>
      <c r="BE162">
        <f t="shared" si="35"/>
        <v>11.601677029199999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48.294800000000002</v>
      </c>
      <c r="I163" s="22">
        <v>-1.6430699999999999E-2</v>
      </c>
      <c r="J163" s="22">
        <v>153</v>
      </c>
      <c r="K163" s="22">
        <v>1.0784899999999999</v>
      </c>
      <c r="L163">
        <f t="shared" si="24"/>
        <v>16.430699999999998</v>
      </c>
      <c r="M163">
        <f t="shared" si="25"/>
        <v>17.737926492</v>
      </c>
      <c r="N163" s="9"/>
      <c r="O163" s="22">
        <v>0.67047100000000004</v>
      </c>
      <c r="P163" s="22">
        <v>119.271</v>
      </c>
      <c r="Q163" s="22">
        <v>-1.6543599999999999E-2</v>
      </c>
      <c r="R163" s="22">
        <v>153</v>
      </c>
      <c r="S163" s="22">
        <v>0.66976899999999995</v>
      </c>
      <c r="T163">
        <f t="shared" si="26"/>
        <v>16.543599999999998</v>
      </c>
      <c r="U163">
        <f t="shared" si="27"/>
        <v>11.092004035599999</v>
      </c>
      <c r="X163" s="9"/>
      <c r="Y163" s="22">
        <v>1.0795600000000001</v>
      </c>
      <c r="Z163" s="22">
        <v>175.459</v>
      </c>
      <c r="AA163" s="22">
        <v>-1.6473399999999999E-2</v>
      </c>
      <c r="AB163" s="22">
        <v>153</v>
      </c>
      <c r="AC163" s="22">
        <v>1.0784899999999999</v>
      </c>
      <c r="AD163">
        <f t="shared" si="28"/>
        <v>16.473399999999998</v>
      </c>
      <c r="AE163">
        <f t="shared" si="29"/>
        <v>17.784023703999999</v>
      </c>
      <c r="AF163" s="9"/>
      <c r="AG163" s="22">
        <v>0.67047100000000004</v>
      </c>
      <c r="AH163" s="22">
        <v>273.16000000000003</v>
      </c>
      <c r="AI163" s="22">
        <v>-1.6775499999999999E-2</v>
      </c>
      <c r="AJ163" s="22">
        <v>153</v>
      </c>
      <c r="AK163" s="22">
        <v>0.669678</v>
      </c>
      <c r="AL163">
        <f t="shared" si="30"/>
        <v>16.775499999999997</v>
      </c>
      <c r="AM163">
        <f t="shared" si="31"/>
        <v>11.247486260499999</v>
      </c>
      <c r="AP163" s="9"/>
      <c r="AQ163" s="22">
        <v>1.0795600000000001</v>
      </c>
      <c r="AR163" s="22">
        <v>390.45299999999997</v>
      </c>
      <c r="AS163" s="22">
        <v>7.76062E-2</v>
      </c>
      <c r="AT163" s="22">
        <v>153</v>
      </c>
      <c r="AU163" s="22">
        <v>8.0230700000000002E-2</v>
      </c>
      <c r="AV163">
        <f t="shared" si="32"/>
        <v>-77.606200000000001</v>
      </c>
      <c r="AW163">
        <f t="shared" si="33"/>
        <v>-83.780549272000002</v>
      </c>
      <c r="AX163" s="9"/>
      <c r="AY163" s="22">
        <v>0.67047100000000004</v>
      </c>
      <c r="AZ163" s="22">
        <v>477.15499999999997</v>
      </c>
      <c r="BA163" s="22">
        <v>-1.7419400000000002E-2</v>
      </c>
      <c r="BB163" s="22">
        <v>153</v>
      </c>
      <c r="BC163" s="22">
        <v>0.66992200000000002</v>
      </c>
      <c r="BD163">
        <f t="shared" si="34"/>
        <v>17.419400000000003</v>
      </c>
      <c r="BE163">
        <f t="shared" si="35"/>
        <v>11.679202537400002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48.395499999999998</v>
      </c>
      <c r="I164" s="22">
        <v>-1.6427600000000001E-2</v>
      </c>
      <c r="J164" s="22">
        <v>154</v>
      </c>
      <c r="K164" s="22">
        <v>1.07361</v>
      </c>
      <c r="L164">
        <f t="shared" si="24"/>
        <v>16.427600000000002</v>
      </c>
      <c r="M164">
        <f t="shared" si="25"/>
        <v>17.651784752000001</v>
      </c>
      <c r="N164" s="9"/>
      <c r="O164" s="22">
        <v>0.67550699999999997</v>
      </c>
      <c r="P164" s="22">
        <v>119.372</v>
      </c>
      <c r="Q164" s="22">
        <v>-1.6561900000000001E-2</v>
      </c>
      <c r="R164" s="22">
        <v>154</v>
      </c>
      <c r="S164" s="22">
        <v>0.67489600000000005</v>
      </c>
      <c r="T164">
        <f t="shared" si="26"/>
        <v>16.561900000000001</v>
      </c>
      <c r="U164">
        <f t="shared" si="27"/>
        <v>11.187679383300001</v>
      </c>
      <c r="X164" s="9"/>
      <c r="Y164" s="22">
        <v>1.0745199999999999</v>
      </c>
      <c r="Z164" s="22">
        <v>175.559</v>
      </c>
      <c r="AA164" s="22">
        <v>-1.6461199999999999E-2</v>
      </c>
      <c r="AB164" s="22">
        <v>154</v>
      </c>
      <c r="AC164" s="22">
        <v>1.0732999999999999</v>
      </c>
      <c r="AD164">
        <f t="shared" si="28"/>
        <v>16.461199999999998</v>
      </c>
      <c r="AE164">
        <f t="shared" si="29"/>
        <v>17.687888623999996</v>
      </c>
      <c r="AF164" s="9"/>
      <c r="AG164" s="22">
        <v>0.67550699999999997</v>
      </c>
      <c r="AH164" s="22">
        <v>273.26100000000002</v>
      </c>
      <c r="AI164" s="22">
        <v>-1.6775499999999999E-2</v>
      </c>
      <c r="AJ164" s="22">
        <v>154</v>
      </c>
      <c r="AK164" s="22">
        <v>0.67459100000000005</v>
      </c>
      <c r="AL164">
        <f t="shared" si="30"/>
        <v>16.775499999999997</v>
      </c>
      <c r="AM164">
        <f t="shared" si="31"/>
        <v>11.331967678499998</v>
      </c>
      <c r="AP164" s="9"/>
      <c r="AQ164" s="22">
        <v>1.0745199999999999</v>
      </c>
      <c r="AR164" s="22">
        <v>390.55399999999997</v>
      </c>
      <c r="AS164" s="22">
        <v>7.76062E-2</v>
      </c>
      <c r="AT164" s="22">
        <v>154</v>
      </c>
      <c r="AU164" s="22">
        <v>8.0230700000000002E-2</v>
      </c>
      <c r="AV164">
        <f t="shared" si="32"/>
        <v>-77.606200000000001</v>
      </c>
      <c r="AW164">
        <f t="shared" si="33"/>
        <v>-83.38941402399999</v>
      </c>
      <c r="AX164" s="9"/>
      <c r="AY164" s="22">
        <v>0.67550699999999997</v>
      </c>
      <c r="AZ164" s="22">
        <v>477.25599999999997</v>
      </c>
      <c r="BA164" s="22">
        <v>-1.7428599999999999E-2</v>
      </c>
      <c r="BB164" s="22">
        <v>154</v>
      </c>
      <c r="BC164" s="22">
        <v>0.67486599999999997</v>
      </c>
      <c r="BD164">
        <f t="shared" si="34"/>
        <v>17.428599999999999</v>
      </c>
      <c r="BE164">
        <f t="shared" si="35"/>
        <v>11.773141300199999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48.496200000000002</v>
      </c>
      <c r="I165" s="22">
        <v>-1.6421499999999999E-2</v>
      </c>
      <c r="J165" s="22">
        <v>155</v>
      </c>
      <c r="K165" s="22">
        <v>1.0684199999999999</v>
      </c>
      <c r="L165">
        <f t="shared" si="24"/>
        <v>16.421499999999998</v>
      </c>
      <c r="M165">
        <f t="shared" si="25"/>
        <v>17.562630034999998</v>
      </c>
      <c r="N165" s="9"/>
      <c r="O165" s="22">
        <v>0.68054199999999998</v>
      </c>
      <c r="P165" s="22">
        <v>119.47199999999999</v>
      </c>
      <c r="Q165" s="22">
        <v>-1.6546600000000002E-2</v>
      </c>
      <c r="R165" s="22">
        <v>155</v>
      </c>
      <c r="S165" s="22">
        <v>0.67974900000000005</v>
      </c>
      <c r="T165">
        <f t="shared" si="26"/>
        <v>16.546600000000002</v>
      </c>
      <c r="U165">
        <f t="shared" si="27"/>
        <v>11.260656257200001</v>
      </c>
      <c r="X165" s="9"/>
      <c r="Y165" s="22">
        <v>1.0694900000000001</v>
      </c>
      <c r="Z165" s="22">
        <v>175.66</v>
      </c>
      <c r="AA165" s="22">
        <v>-1.64581E-2</v>
      </c>
      <c r="AB165" s="22">
        <v>155</v>
      </c>
      <c r="AC165" s="22">
        <v>1.0684199999999999</v>
      </c>
      <c r="AD165">
        <f t="shared" si="28"/>
        <v>16.458099999999998</v>
      </c>
      <c r="AE165">
        <f t="shared" si="29"/>
        <v>17.601773369</v>
      </c>
      <c r="AF165" s="9"/>
      <c r="AG165" s="22">
        <v>0.68054199999999998</v>
      </c>
      <c r="AH165" s="22">
        <v>273.36200000000002</v>
      </c>
      <c r="AI165" s="22">
        <v>-1.6766400000000001E-2</v>
      </c>
      <c r="AJ165" s="22">
        <v>155</v>
      </c>
      <c r="AK165" s="22">
        <v>0.67990099999999998</v>
      </c>
      <c r="AL165">
        <f t="shared" si="30"/>
        <v>16.766400000000001</v>
      </c>
      <c r="AM165">
        <f t="shared" si="31"/>
        <v>11.410239388800001</v>
      </c>
      <c r="AP165" s="9"/>
      <c r="AQ165" s="22">
        <v>1.0694900000000001</v>
      </c>
      <c r="AR165" s="22">
        <v>390.65499999999997</v>
      </c>
      <c r="AS165" s="22">
        <v>7.7270500000000006E-2</v>
      </c>
      <c r="AT165" s="22">
        <v>155</v>
      </c>
      <c r="AU165" s="22">
        <v>8.0230700000000002E-2</v>
      </c>
      <c r="AV165">
        <f t="shared" si="32"/>
        <v>-77.270500000000013</v>
      </c>
      <c r="AW165">
        <f t="shared" si="33"/>
        <v>-82.640027045000011</v>
      </c>
      <c r="AX165" s="9"/>
      <c r="AY165" s="22">
        <v>0.68054199999999998</v>
      </c>
      <c r="AZ165" s="22">
        <v>477.35599999999999</v>
      </c>
      <c r="BA165" s="22">
        <v>-1.7431599999999998E-2</v>
      </c>
      <c r="BB165" s="22">
        <v>155</v>
      </c>
      <c r="BC165" s="22">
        <v>0.67984</v>
      </c>
      <c r="BD165">
        <f t="shared" si="34"/>
        <v>17.4316</v>
      </c>
      <c r="BE165">
        <f t="shared" si="35"/>
        <v>11.862935927199999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48.596899999999998</v>
      </c>
      <c r="I166" s="22">
        <v>-1.6436800000000001E-2</v>
      </c>
      <c r="J166" s="22">
        <v>156</v>
      </c>
      <c r="K166" s="22">
        <v>1.0638399999999999</v>
      </c>
      <c r="L166">
        <f t="shared" si="24"/>
        <v>16.436800000000002</v>
      </c>
      <c r="M166">
        <f t="shared" si="25"/>
        <v>17.49615176</v>
      </c>
      <c r="N166" s="9"/>
      <c r="O166" s="22">
        <v>0.68557699999999999</v>
      </c>
      <c r="P166" s="22">
        <v>119.57299999999999</v>
      </c>
      <c r="Q166" s="22">
        <v>-1.6577100000000001E-2</v>
      </c>
      <c r="R166" s="22">
        <v>156</v>
      </c>
      <c r="S166" s="22">
        <v>0.68490600000000001</v>
      </c>
      <c r="T166">
        <f t="shared" si="26"/>
        <v>16.577100000000002</v>
      </c>
      <c r="U166">
        <f t="shared" si="27"/>
        <v>11.3648784867</v>
      </c>
      <c r="X166" s="9"/>
      <c r="Y166" s="22">
        <v>1.0644499999999999</v>
      </c>
      <c r="Z166" s="22">
        <v>175.761</v>
      </c>
      <c r="AA166" s="22">
        <v>-1.6452000000000001E-2</v>
      </c>
      <c r="AB166" s="22">
        <v>156</v>
      </c>
      <c r="AC166" s="22">
        <v>1.0635399999999999</v>
      </c>
      <c r="AD166">
        <f t="shared" si="28"/>
        <v>16.452000000000002</v>
      </c>
      <c r="AE166">
        <f t="shared" si="29"/>
        <v>17.512331400000001</v>
      </c>
      <c r="AF166" s="9"/>
      <c r="AG166" s="22">
        <v>0.68557699999999999</v>
      </c>
      <c r="AH166" s="22">
        <v>273.46300000000002</v>
      </c>
      <c r="AI166" s="22">
        <v>-1.6763299999999998E-2</v>
      </c>
      <c r="AJ166" s="22">
        <v>156</v>
      </c>
      <c r="AK166" s="22">
        <v>0.68493700000000002</v>
      </c>
      <c r="AL166">
        <f t="shared" si="30"/>
        <v>16.763299999999997</v>
      </c>
      <c r="AM166">
        <f t="shared" si="31"/>
        <v>11.492532924099999</v>
      </c>
      <c r="AP166" s="9"/>
      <c r="AQ166" s="22">
        <v>1.0644499999999999</v>
      </c>
      <c r="AR166" s="22">
        <v>390.75599999999997</v>
      </c>
      <c r="AS166" s="22">
        <v>7.6721200000000003E-2</v>
      </c>
      <c r="AT166" s="22">
        <v>156</v>
      </c>
      <c r="AU166" s="22">
        <v>8.0139199999999994E-2</v>
      </c>
      <c r="AV166">
        <f t="shared" si="32"/>
        <v>-76.72120000000001</v>
      </c>
      <c r="AW166">
        <f t="shared" si="33"/>
        <v>-81.665881339999999</v>
      </c>
      <c r="AX166" s="9"/>
      <c r="AY166" s="22">
        <v>0.68557699999999999</v>
      </c>
      <c r="AZ166" s="22">
        <v>477.45699999999999</v>
      </c>
      <c r="BA166" s="22">
        <v>-1.7419400000000002E-2</v>
      </c>
      <c r="BB166" s="22">
        <v>156</v>
      </c>
      <c r="BC166" s="22">
        <v>0.68466199999999999</v>
      </c>
      <c r="BD166">
        <f t="shared" si="34"/>
        <v>17.419400000000003</v>
      </c>
      <c r="BE166">
        <f t="shared" si="35"/>
        <v>11.942339993800003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48.697600000000001</v>
      </c>
      <c r="I167" s="22">
        <v>-1.6424600000000001E-2</v>
      </c>
      <c r="J167" s="22">
        <v>157</v>
      </c>
      <c r="K167" s="22">
        <v>1.0577399999999999</v>
      </c>
      <c r="L167">
        <f t="shared" si="24"/>
        <v>16.424600000000002</v>
      </c>
      <c r="M167">
        <f t="shared" si="25"/>
        <v>17.400549732000002</v>
      </c>
      <c r="N167" s="9"/>
      <c r="O167" s="22">
        <v>0.69061300000000003</v>
      </c>
      <c r="P167" s="22">
        <v>119.67400000000001</v>
      </c>
      <c r="Q167" s="22">
        <v>-1.6583299999999999E-2</v>
      </c>
      <c r="R167" s="22">
        <v>157</v>
      </c>
      <c r="S167" s="22">
        <v>0.68994100000000003</v>
      </c>
      <c r="T167">
        <f t="shared" si="26"/>
        <v>16.583299999999998</v>
      </c>
      <c r="U167">
        <f t="shared" si="27"/>
        <v>11.452642562899999</v>
      </c>
      <c r="X167" s="9"/>
      <c r="Y167" s="22">
        <v>1.05942</v>
      </c>
      <c r="Z167" s="22">
        <v>175.86199999999999</v>
      </c>
      <c r="AA167" s="22">
        <v>-1.64581E-2</v>
      </c>
      <c r="AB167" s="22">
        <v>157</v>
      </c>
      <c r="AC167" s="22">
        <v>1.0583499999999999</v>
      </c>
      <c r="AD167">
        <f t="shared" si="28"/>
        <v>16.458099999999998</v>
      </c>
      <c r="AE167">
        <f t="shared" si="29"/>
        <v>17.436040301999999</v>
      </c>
      <c r="AF167" s="9"/>
      <c r="AG167" s="22">
        <v>0.69061300000000003</v>
      </c>
      <c r="AH167" s="22">
        <v>273.56299999999999</v>
      </c>
      <c r="AI167" s="22">
        <v>-1.6766400000000001E-2</v>
      </c>
      <c r="AJ167" s="22">
        <v>157</v>
      </c>
      <c r="AK167" s="22">
        <v>0.68991100000000005</v>
      </c>
      <c r="AL167">
        <f t="shared" si="30"/>
        <v>16.766400000000001</v>
      </c>
      <c r="AM167">
        <f t="shared" si="31"/>
        <v>11.579093803200001</v>
      </c>
      <c r="AP167" s="9"/>
      <c r="AQ167" s="22">
        <v>1.05942</v>
      </c>
      <c r="AR167" s="22">
        <v>390.85599999999999</v>
      </c>
      <c r="AS167" s="22">
        <v>7.7026399999999995E-2</v>
      </c>
      <c r="AT167" s="22">
        <v>157</v>
      </c>
      <c r="AU167" s="22">
        <v>8.0200199999999999E-2</v>
      </c>
      <c r="AV167">
        <f t="shared" si="32"/>
        <v>-77.026399999999995</v>
      </c>
      <c r="AW167">
        <f t="shared" si="33"/>
        <v>-81.603308687999998</v>
      </c>
      <c r="AX167" s="9"/>
      <c r="AY167" s="22">
        <v>0.69061300000000003</v>
      </c>
      <c r="AZ167" s="22">
        <v>477.55799999999999</v>
      </c>
      <c r="BA167" s="22">
        <v>-1.7440799999999999E-2</v>
      </c>
      <c r="BB167" s="22">
        <v>157</v>
      </c>
      <c r="BC167" s="22">
        <v>0.68997200000000003</v>
      </c>
      <c r="BD167">
        <f t="shared" si="34"/>
        <v>17.440799999999999</v>
      </c>
      <c r="BE167">
        <f t="shared" si="35"/>
        <v>12.0448432104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48.798400000000001</v>
      </c>
      <c r="I168" s="22">
        <v>-1.6427600000000001E-2</v>
      </c>
      <c r="J168" s="22">
        <v>158</v>
      </c>
      <c r="K168" s="22">
        <v>1.0537700000000001</v>
      </c>
      <c r="L168">
        <f t="shared" si="24"/>
        <v>16.427600000000002</v>
      </c>
      <c r="M168">
        <f t="shared" si="25"/>
        <v>17.320932888000005</v>
      </c>
      <c r="N168" s="9"/>
      <c r="O168" s="22">
        <v>0.69564800000000004</v>
      </c>
      <c r="P168" s="22">
        <v>119.774</v>
      </c>
      <c r="Q168" s="22">
        <v>-1.6586299999999998E-2</v>
      </c>
      <c r="R168" s="22">
        <v>158</v>
      </c>
      <c r="S168" s="22">
        <v>0.69494599999999995</v>
      </c>
      <c r="T168">
        <f t="shared" si="26"/>
        <v>16.586299999999998</v>
      </c>
      <c r="U168">
        <f t="shared" si="27"/>
        <v>11.538226422399999</v>
      </c>
      <c r="X168" s="9"/>
      <c r="Y168" s="22">
        <v>1.0543800000000001</v>
      </c>
      <c r="Z168" s="22">
        <v>175.96199999999999</v>
      </c>
      <c r="AA168" s="22">
        <v>-1.64703E-2</v>
      </c>
      <c r="AB168" s="22">
        <v>158</v>
      </c>
      <c r="AC168" s="22">
        <v>1.0534699999999999</v>
      </c>
      <c r="AD168">
        <f t="shared" si="28"/>
        <v>16.470300000000002</v>
      </c>
      <c r="AE168">
        <f t="shared" si="29"/>
        <v>17.365954914000003</v>
      </c>
      <c r="AF168" s="9"/>
      <c r="AG168" s="22">
        <v>0.69564800000000004</v>
      </c>
      <c r="AH168" s="22">
        <v>273.66399999999999</v>
      </c>
      <c r="AI168" s="22">
        <v>-1.67694E-2</v>
      </c>
      <c r="AJ168" s="22">
        <v>158</v>
      </c>
      <c r="AK168" s="22">
        <v>0.69494599999999995</v>
      </c>
      <c r="AL168">
        <f t="shared" si="30"/>
        <v>16.769400000000001</v>
      </c>
      <c r="AM168">
        <f t="shared" si="31"/>
        <v>11.665599571200001</v>
      </c>
      <c r="AP168" s="9"/>
      <c r="AQ168" s="22">
        <v>1.0543800000000001</v>
      </c>
      <c r="AR168" s="22">
        <v>390.95699999999999</v>
      </c>
      <c r="AS168" s="22">
        <v>7.6873800000000006E-2</v>
      </c>
      <c r="AT168" s="22">
        <v>158</v>
      </c>
      <c r="AU168" s="22">
        <v>8.0139199999999994E-2</v>
      </c>
      <c r="AV168">
        <f t="shared" si="32"/>
        <v>-76.873800000000003</v>
      </c>
      <c r="AW168">
        <f t="shared" si="33"/>
        <v>-81.054197244000008</v>
      </c>
      <c r="AX168" s="9"/>
      <c r="AY168" s="22">
        <v>0.69564800000000004</v>
      </c>
      <c r="AZ168" s="22">
        <v>477.65800000000002</v>
      </c>
      <c r="BA168" s="22">
        <v>-1.7428599999999999E-2</v>
      </c>
      <c r="BB168" s="22">
        <v>158</v>
      </c>
      <c r="BC168" s="22">
        <v>0.69488499999999997</v>
      </c>
      <c r="BD168">
        <f t="shared" si="34"/>
        <v>17.428599999999999</v>
      </c>
      <c r="BE168">
        <f t="shared" si="35"/>
        <v>12.1241707328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48.899099999999997</v>
      </c>
      <c r="I169" s="22">
        <v>-1.6433699999999999E-2</v>
      </c>
      <c r="J169" s="22">
        <v>159</v>
      </c>
      <c r="K169" s="22">
        <v>1.0479700000000001</v>
      </c>
      <c r="L169">
        <f t="shared" si="24"/>
        <v>16.433699999999998</v>
      </c>
      <c r="M169">
        <f t="shared" si="25"/>
        <v>17.244703094999998</v>
      </c>
      <c r="N169" s="9"/>
      <c r="O169" s="22">
        <v>0.70068399999999997</v>
      </c>
      <c r="P169" s="22">
        <v>119.875</v>
      </c>
      <c r="Q169" s="22">
        <v>-1.6589400000000001E-2</v>
      </c>
      <c r="R169" s="22">
        <v>159</v>
      </c>
      <c r="S169" s="22">
        <v>0.70007299999999995</v>
      </c>
      <c r="T169">
        <f t="shared" si="26"/>
        <v>16.589400000000001</v>
      </c>
      <c r="U169">
        <f t="shared" si="27"/>
        <v>11.6239271496</v>
      </c>
      <c r="X169" s="9"/>
      <c r="Y169" s="22">
        <v>1.04935</v>
      </c>
      <c r="Z169" s="22">
        <v>176.06299999999999</v>
      </c>
      <c r="AA169" s="22">
        <v>-1.64551E-2</v>
      </c>
      <c r="AB169" s="22">
        <v>159</v>
      </c>
      <c r="AC169" s="22">
        <v>1.0485800000000001</v>
      </c>
      <c r="AD169">
        <f t="shared" si="28"/>
        <v>16.455100000000002</v>
      </c>
      <c r="AE169">
        <f t="shared" si="29"/>
        <v>17.267159185000001</v>
      </c>
      <c r="AF169" s="9"/>
      <c r="AG169" s="22">
        <v>0.70068399999999997</v>
      </c>
      <c r="AH169" s="22">
        <v>273.76499999999999</v>
      </c>
      <c r="AI169" s="22">
        <v>-1.6760299999999999E-2</v>
      </c>
      <c r="AJ169" s="22">
        <v>159</v>
      </c>
      <c r="AK169" s="22">
        <v>0.70010399999999995</v>
      </c>
      <c r="AL169">
        <f t="shared" si="30"/>
        <v>16.760299999999997</v>
      </c>
      <c r="AM169">
        <f t="shared" si="31"/>
        <v>11.743674045199997</v>
      </c>
      <c r="AP169" s="9"/>
      <c r="AQ169" s="22">
        <v>1.04935</v>
      </c>
      <c r="AR169" s="22">
        <v>391.05799999999999</v>
      </c>
      <c r="AS169" s="22">
        <v>7.6751700000000006E-2</v>
      </c>
      <c r="AT169" s="22">
        <v>159</v>
      </c>
      <c r="AU169" s="22">
        <v>8.0108600000000002E-2</v>
      </c>
      <c r="AV169">
        <f t="shared" si="32"/>
        <v>-76.7517</v>
      </c>
      <c r="AW169">
        <f t="shared" si="33"/>
        <v>-80.539396394999997</v>
      </c>
      <c r="AX169" s="9"/>
      <c r="AY169" s="22">
        <v>0.70068399999999997</v>
      </c>
      <c r="AZ169" s="22">
        <v>477.75900000000001</v>
      </c>
      <c r="BA169" s="22">
        <v>-1.74255E-2</v>
      </c>
      <c r="BB169" s="22">
        <v>159</v>
      </c>
      <c r="BC169" s="22">
        <v>0.69982900000000003</v>
      </c>
      <c r="BD169">
        <f t="shared" si="34"/>
        <v>17.4255</v>
      </c>
      <c r="BE169">
        <f t="shared" si="35"/>
        <v>12.209769042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48.9998</v>
      </c>
      <c r="I170" s="22">
        <v>-1.6427600000000001E-2</v>
      </c>
      <c r="J170" s="22">
        <v>160</v>
      </c>
      <c r="K170" s="22">
        <v>1.0430900000000001</v>
      </c>
      <c r="L170">
        <f t="shared" si="24"/>
        <v>16.427600000000002</v>
      </c>
      <c r="M170">
        <f t="shared" si="25"/>
        <v>17.155506956000004</v>
      </c>
      <c r="N170" s="9"/>
      <c r="O170" s="22">
        <v>0.70571899999999999</v>
      </c>
      <c r="P170" s="22">
        <v>119.976</v>
      </c>
      <c r="Q170" s="22">
        <v>-1.6598499999999999E-2</v>
      </c>
      <c r="R170" s="22">
        <v>160</v>
      </c>
      <c r="S170" s="22">
        <v>0.70510899999999999</v>
      </c>
      <c r="T170">
        <f t="shared" si="26"/>
        <v>16.598499999999998</v>
      </c>
      <c r="U170">
        <f t="shared" si="27"/>
        <v>11.713876821499998</v>
      </c>
      <c r="X170" s="9"/>
      <c r="Y170" s="22">
        <v>1.0443100000000001</v>
      </c>
      <c r="Z170" s="22">
        <v>176.16399999999999</v>
      </c>
      <c r="AA170" s="22">
        <v>-1.64551E-2</v>
      </c>
      <c r="AB170" s="22">
        <v>160</v>
      </c>
      <c r="AC170" s="22">
        <v>1.0430900000000001</v>
      </c>
      <c r="AD170">
        <f t="shared" si="28"/>
        <v>16.455100000000002</v>
      </c>
      <c r="AE170">
        <f t="shared" si="29"/>
        <v>17.184225481000002</v>
      </c>
      <c r="AF170" s="9"/>
      <c r="AG170" s="22">
        <v>0.70571899999999999</v>
      </c>
      <c r="AH170" s="22">
        <v>273.86500000000001</v>
      </c>
      <c r="AI170" s="22">
        <v>-1.67572E-2</v>
      </c>
      <c r="AJ170" s="22">
        <v>160</v>
      </c>
      <c r="AK170" s="22">
        <v>0.70510899999999999</v>
      </c>
      <c r="AL170">
        <f t="shared" si="30"/>
        <v>16.757200000000001</v>
      </c>
      <c r="AM170">
        <f t="shared" si="31"/>
        <v>11.8258744268</v>
      </c>
      <c r="AP170" s="9"/>
      <c r="AQ170" s="22">
        <v>1.0443100000000001</v>
      </c>
      <c r="AR170" s="22">
        <v>391.15800000000002</v>
      </c>
      <c r="AS170" s="22">
        <v>7.6538099999999998E-2</v>
      </c>
      <c r="AT170" s="22">
        <v>160</v>
      </c>
      <c r="AU170" s="22">
        <v>8.0108600000000002E-2</v>
      </c>
      <c r="AV170">
        <f t="shared" si="32"/>
        <v>-76.5381</v>
      </c>
      <c r="AW170">
        <f t="shared" si="33"/>
        <v>-79.929503211000011</v>
      </c>
      <c r="AX170" s="9"/>
      <c r="AY170" s="22">
        <v>0.70571899999999999</v>
      </c>
      <c r="AZ170" s="22">
        <v>477.86</v>
      </c>
      <c r="BA170" s="22">
        <v>-1.7434700000000001E-2</v>
      </c>
      <c r="BB170" s="22">
        <v>160</v>
      </c>
      <c r="BC170" s="22">
        <v>0.70510899999999999</v>
      </c>
      <c r="BD170">
        <f t="shared" si="34"/>
        <v>17.434699999999999</v>
      </c>
      <c r="BE170">
        <f t="shared" si="35"/>
        <v>12.3039990493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49.100499999999997</v>
      </c>
      <c r="I171" s="22">
        <v>-1.6448999999999998E-2</v>
      </c>
      <c r="J171" s="22">
        <v>161</v>
      </c>
      <c r="K171" s="22">
        <v>1.0376000000000001</v>
      </c>
      <c r="L171">
        <f t="shared" si="24"/>
        <v>16.448999999999998</v>
      </c>
      <c r="M171">
        <f t="shared" si="25"/>
        <v>17.095116719999996</v>
      </c>
      <c r="N171" s="9"/>
      <c r="O171" s="22">
        <v>0.710754</v>
      </c>
      <c r="P171" s="22">
        <v>120.077</v>
      </c>
      <c r="Q171" s="22">
        <v>-1.65802E-2</v>
      </c>
      <c r="R171" s="22">
        <v>161</v>
      </c>
      <c r="S171" s="22">
        <v>0.71005200000000002</v>
      </c>
      <c r="T171">
        <f t="shared" si="26"/>
        <v>16.580200000000001</v>
      </c>
      <c r="U171">
        <f t="shared" si="27"/>
        <v>11.784443470800001</v>
      </c>
      <c r="X171" s="9"/>
      <c r="Y171" s="22">
        <v>1.03928</v>
      </c>
      <c r="Z171" s="22">
        <v>176.26400000000001</v>
      </c>
      <c r="AA171" s="22">
        <v>-1.64551E-2</v>
      </c>
      <c r="AB171" s="22">
        <v>161</v>
      </c>
      <c r="AC171" s="22">
        <v>1.03851</v>
      </c>
      <c r="AD171">
        <f t="shared" si="28"/>
        <v>16.455100000000002</v>
      </c>
      <c r="AE171">
        <f t="shared" si="29"/>
        <v>17.101456328000001</v>
      </c>
      <c r="AF171" s="9"/>
      <c r="AG171" s="22">
        <v>0.710754</v>
      </c>
      <c r="AH171" s="22">
        <v>273.96600000000001</v>
      </c>
      <c r="AI171" s="22">
        <v>-1.67572E-2</v>
      </c>
      <c r="AJ171" s="22">
        <v>161</v>
      </c>
      <c r="AK171" s="22">
        <v>0.710144</v>
      </c>
      <c r="AL171">
        <f t="shared" si="30"/>
        <v>16.757200000000001</v>
      </c>
      <c r="AM171">
        <f t="shared" si="31"/>
        <v>11.910246928800001</v>
      </c>
      <c r="AP171" s="9"/>
      <c r="AQ171" s="22">
        <v>1.03928</v>
      </c>
      <c r="AR171" s="22">
        <v>391.25900000000001</v>
      </c>
      <c r="AS171" s="22">
        <v>7.6904299999999995E-2</v>
      </c>
      <c r="AT171" s="22">
        <v>161</v>
      </c>
      <c r="AU171" s="22">
        <v>8.0078099999999999E-2</v>
      </c>
      <c r="AV171">
        <f t="shared" si="32"/>
        <v>-76.904299999999992</v>
      </c>
      <c r="AW171">
        <f t="shared" si="33"/>
        <v>-79.92510090399999</v>
      </c>
      <c r="AX171" s="9"/>
      <c r="AY171" s="22">
        <v>0.710754</v>
      </c>
      <c r="AZ171" s="22">
        <v>477.96100000000001</v>
      </c>
      <c r="BA171" s="22">
        <v>-1.74377E-2</v>
      </c>
      <c r="BB171" s="22">
        <v>161</v>
      </c>
      <c r="BC171" s="22">
        <v>0.709839</v>
      </c>
      <c r="BD171">
        <f t="shared" si="34"/>
        <v>17.4377</v>
      </c>
      <c r="BE171">
        <f t="shared" si="35"/>
        <v>12.3939150258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49.2012</v>
      </c>
      <c r="I172" s="22">
        <v>-1.64429E-2</v>
      </c>
      <c r="J172" s="22">
        <v>162</v>
      </c>
      <c r="K172" s="22">
        <v>1.03271</v>
      </c>
      <c r="L172">
        <f t="shared" si="24"/>
        <v>16.442900000000002</v>
      </c>
      <c r="M172">
        <f t="shared" si="25"/>
        <v>17.005904896000004</v>
      </c>
      <c r="N172" s="9"/>
      <c r="O172" s="22">
        <v>0.71579000000000004</v>
      </c>
      <c r="P172" s="22">
        <v>120.17700000000001</v>
      </c>
      <c r="Q172" s="22">
        <v>-1.6558799999999999E-2</v>
      </c>
      <c r="R172" s="22">
        <v>162</v>
      </c>
      <c r="S172" s="22">
        <v>0.71502699999999997</v>
      </c>
      <c r="T172">
        <f t="shared" si="26"/>
        <v>16.558799999999998</v>
      </c>
      <c r="U172">
        <f t="shared" si="27"/>
        <v>11.852623452</v>
      </c>
      <c r="X172" s="9"/>
      <c r="Y172" s="22">
        <v>1.03424</v>
      </c>
      <c r="Z172" s="22">
        <v>176.36500000000001</v>
      </c>
      <c r="AA172" s="22">
        <v>-1.64551E-2</v>
      </c>
      <c r="AB172" s="22">
        <v>162</v>
      </c>
      <c r="AC172" s="22">
        <v>1.03271</v>
      </c>
      <c r="AD172">
        <f t="shared" si="28"/>
        <v>16.455100000000002</v>
      </c>
      <c r="AE172">
        <f t="shared" si="29"/>
        <v>17.018522624000003</v>
      </c>
      <c r="AF172" s="9"/>
      <c r="AG172" s="22">
        <v>0.71579000000000004</v>
      </c>
      <c r="AH172" s="22">
        <v>274.06700000000001</v>
      </c>
      <c r="AI172" s="22">
        <v>-1.67542E-2</v>
      </c>
      <c r="AJ172" s="22">
        <v>162</v>
      </c>
      <c r="AK172" s="22">
        <v>0.71514900000000003</v>
      </c>
      <c r="AL172">
        <f t="shared" si="30"/>
        <v>16.754200000000001</v>
      </c>
      <c r="AM172">
        <f t="shared" si="31"/>
        <v>11.992488818000002</v>
      </c>
      <c r="AP172" s="9"/>
      <c r="AQ172" s="22">
        <v>1.03424</v>
      </c>
      <c r="AR172" s="22">
        <v>391.36</v>
      </c>
      <c r="AS172" s="22">
        <v>7.6355000000000006E-2</v>
      </c>
      <c r="AT172" s="22">
        <v>162</v>
      </c>
      <c r="AU172" s="22">
        <v>7.9986600000000005E-2</v>
      </c>
      <c r="AV172">
        <f t="shared" si="32"/>
        <v>-76.355000000000004</v>
      </c>
      <c r="AW172">
        <f t="shared" si="33"/>
        <v>-78.969395200000008</v>
      </c>
      <c r="AX172" s="9"/>
      <c r="AY172" s="22">
        <v>0.71579000000000004</v>
      </c>
      <c r="AZ172" s="22">
        <v>478.06099999999998</v>
      </c>
      <c r="BA172" s="22">
        <v>-1.7440799999999999E-2</v>
      </c>
      <c r="BB172" s="22">
        <v>162</v>
      </c>
      <c r="BC172" s="22">
        <v>0.71505700000000005</v>
      </c>
      <c r="BD172">
        <f t="shared" si="34"/>
        <v>17.440799999999999</v>
      </c>
      <c r="BE172">
        <f t="shared" si="35"/>
        <v>12.483950232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49.301900000000003</v>
      </c>
      <c r="I173" s="22">
        <v>-1.6439800000000001E-2</v>
      </c>
      <c r="J173" s="22">
        <v>163</v>
      </c>
      <c r="K173" s="22">
        <v>1.0281400000000001</v>
      </c>
      <c r="L173">
        <f t="shared" si="24"/>
        <v>16.439800000000002</v>
      </c>
      <c r="M173">
        <f t="shared" si="25"/>
        <v>16.920006558000001</v>
      </c>
      <c r="N173" s="9"/>
      <c r="O173" s="22">
        <v>0.72082500000000005</v>
      </c>
      <c r="P173" s="22">
        <v>120.27800000000001</v>
      </c>
      <c r="Q173" s="22">
        <v>-1.6558799999999999E-2</v>
      </c>
      <c r="R173" s="22">
        <v>163</v>
      </c>
      <c r="S173" s="22">
        <v>0.72012299999999996</v>
      </c>
      <c r="T173">
        <f t="shared" si="26"/>
        <v>16.558799999999998</v>
      </c>
      <c r="U173">
        <f t="shared" si="27"/>
        <v>11.935997009999999</v>
      </c>
      <c r="X173" s="9"/>
      <c r="Y173" s="22">
        <v>1.02921</v>
      </c>
      <c r="Z173" s="22">
        <v>176.46600000000001</v>
      </c>
      <c r="AA173" s="22">
        <v>-1.6464199999999998E-2</v>
      </c>
      <c r="AB173" s="22">
        <v>163</v>
      </c>
      <c r="AC173" s="22">
        <v>1.0275300000000001</v>
      </c>
      <c r="AD173">
        <f t="shared" si="28"/>
        <v>16.464199999999998</v>
      </c>
      <c r="AE173">
        <f t="shared" si="29"/>
        <v>16.945119281999997</v>
      </c>
      <c r="AF173" s="9"/>
      <c r="AG173" s="22">
        <v>0.72082500000000005</v>
      </c>
      <c r="AH173" s="22">
        <v>274.16800000000001</v>
      </c>
      <c r="AI173" s="22">
        <v>-1.6766400000000001E-2</v>
      </c>
      <c r="AJ173" s="22">
        <v>163</v>
      </c>
      <c r="AK173" s="22">
        <v>0.72006199999999998</v>
      </c>
      <c r="AL173">
        <f t="shared" si="30"/>
        <v>16.766400000000001</v>
      </c>
      <c r="AM173">
        <f t="shared" si="31"/>
        <v>12.085640280000002</v>
      </c>
      <c r="AP173" s="9"/>
      <c r="AQ173" s="22">
        <v>1.02921</v>
      </c>
      <c r="AR173" s="22">
        <v>391.46100000000001</v>
      </c>
      <c r="AS173" s="22">
        <v>7.6049800000000001E-2</v>
      </c>
      <c r="AT173" s="22">
        <v>163</v>
      </c>
      <c r="AU173" s="22">
        <v>7.9894999999999994E-2</v>
      </c>
      <c r="AV173">
        <f t="shared" si="32"/>
        <v>-76.049800000000005</v>
      </c>
      <c r="AW173">
        <f t="shared" si="33"/>
        <v>-78.271214658000005</v>
      </c>
      <c r="AX173" s="9"/>
      <c r="AY173" s="22">
        <v>0.72082500000000005</v>
      </c>
      <c r="AZ173" s="22">
        <v>478.16199999999998</v>
      </c>
      <c r="BA173" s="22">
        <v>-1.7404200000000002E-2</v>
      </c>
      <c r="BB173" s="22">
        <v>163</v>
      </c>
      <c r="BC173" s="22">
        <v>0.72006199999999998</v>
      </c>
      <c r="BD173">
        <f t="shared" si="34"/>
        <v>17.404200000000003</v>
      </c>
      <c r="BE173">
        <f t="shared" si="35"/>
        <v>12.545382465000003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49.4026</v>
      </c>
      <c r="I174" s="22">
        <v>-1.64551E-2</v>
      </c>
      <c r="J174" s="22">
        <v>164</v>
      </c>
      <c r="K174" s="22">
        <v>1.02356</v>
      </c>
      <c r="L174">
        <f t="shared" si="24"/>
        <v>16.455100000000002</v>
      </c>
      <c r="M174">
        <f t="shared" si="25"/>
        <v>16.852819767000003</v>
      </c>
      <c r="N174" s="9"/>
      <c r="O174" s="22">
        <v>0.72586099999999998</v>
      </c>
      <c r="P174" s="22">
        <v>120.379</v>
      </c>
      <c r="Q174" s="22">
        <v>-1.6555799999999999E-2</v>
      </c>
      <c r="R174" s="22">
        <v>164</v>
      </c>
      <c r="S174" s="22">
        <v>0.725159</v>
      </c>
      <c r="T174">
        <f t="shared" si="26"/>
        <v>16.555799999999998</v>
      </c>
      <c r="U174">
        <f t="shared" si="27"/>
        <v>12.017209543799998</v>
      </c>
      <c r="X174" s="9"/>
      <c r="Y174" s="22">
        <v>1.02417</v>
      </c>
      <c r="Z174" s="22">
        <v>176.56700000000001</v>
      </c>
      <c r="AA174" s="22">
        <v>-1.6473399999999999E-2</v>
      </c>
      <c r="AB174" s="22">
        <v>164</v>
      </c>
      <c r="AC174" s="22">
        <v>1.02356</v>
      </c>
      <c r="AD174">
        <f t="shared" si="28"/>
        <v>16.473399999999998</v>
      </c>
      <c r="AE174">
        <f t="shared" si="29"/>
        <v>16.871562077999997</v>
      </c>
      <c r="AF174" s="9"/>
      <c r="AG174" s="22">
        <v>0.72586099999999998</v>
      </c>
      <c r="AH174" s="22">
        <v>274.26799999999997</v>
      </c>
      <c r="AI174" s="22">
        <v>-1.6741900000000001E-2</v>
      </c>
      <c r="AJ174" s="22">
        <v>164</v>
      </c>
      <c r="AK174" s="22">
        <v>0.72497599999999995</v>
      </c>
      <c r="AL174">
        <f t="shared" si="30"/>
        <v>16.741900000000001</v>
      </c>
      <c r="AM174">
        <f t="shared" si="31"/>
        <v>12.152292275900001</v>
      </c>
      <c r="AP174" s="9"/>
      <c r="AQ174" s="22">
        <v>1.02417</v>
      </c>
      <c r="AR174" s="22">
        <v>391.56099999999998</v>
      </c>
      <c r="AS174" s="22">
        <v>7.5927700000000001E-2</v>
      </c>
      <c r="AT174" s="22">
        <v>164</v>
      </c>
      <c r="AU174" s="22">
        <v>7.9956100000000002E-2</v>
      </c>
      <c r="AV174">
        <f t="shared" si="32"/>
        <v>-75.927700000000002</v>
      </c>
      <c r="AW174">
        <f t="shared" si="33"/>
        <v>-77.762872509000005</v>
      </c>
      <c r="AX174" s="9"/>
      <c r="AY174" s="22">
        <v>0.72586099999999998</v>
      </c>
      <c r="AZ174" s="22">
        <v>478.26299999999998</v>
      </c>
      <c r="BA174" s="22">
        <v>-1.74377E-2</v>
      </c>
      <c r="BB174" s="22">
        <v>164</v>
      </c>
      <c r="BC174" s="22">
        <v>0.72524999999999995</v>
      </c>
      <c r="BD174">
        <f t="shared" si="34"/>
        <v>17.4377</v>
      </c>
      <c r="BE174">
        <f t="shared" si="35"/>
        <v>12.6573463597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49.503300000000003</v>
      </c>
      <c r="I175" s="22">
        <v>-1.64551E-2</v>
      </c>
      <c r="J175" s="22">
        <v>165</v>
      </c>
      <c r="K175" s="22">
        <v>1.01807</v>
      </c>
      <c r="L175">
        <f t="shared" si="24"/>
        <v>16.455100000000002</v>
      </c>
      <c r="M175">
        <f t="shared" si="25"/>
        <v>16.769886063000005</v>
      </c>
      <c r="N175" s="9"/>
      <c r="O175" s="22">
        <v>0.73089599999999999</v>
      </c>
      <c r="P175" s="22">
        <v>120.479</v>
      </c>
      <c r="Q175" s="22">
        <v>-1.6555799999999999E-2</v>
      </c>
      <c r="R175" s="22">
        <v>165</v>
      </c>
      <c r="S175" s="22">
        <v>0.73034699999999997</v>
      </c>
      <c r="T175">
        <f t="shared" si="26"/>
        <v>16.555799999999998</v>
      </c>
      <c r="U175">
        <f t="shared" si="27"/>
        <v>12.100567996799999</v>
      </c>
      <c r="X175" s="9"/>
      <c r="Y175" s="22">
        <v>1.0191300000000001</v>
      </c>
      <c r="Z175" s="22">
        <v>176.667</v>
      </c>
      <c r="AA175" s="22">
        <v>-1.6473399999999999E-2</v>
      </c>
      <c r="AB175" s="22">
        <v>165</v>
      </c>
      <c r="AC175" s="22">
        <v>1.01776</v>
      </c>
      <c r="AD175">
        <f t="shared" si="28"/>
        <v>16.473399999999998</v>
      </c>
      <c r="AE175">
        <f t="shared" si="29"/>
        <v>16.788536141999998</v>
      </c>
      <c r="AF175" s="9"/>
      <c r="AG175" s="22">
        <v>0.73089599999999999</v>
      </c>
      <c r="AH175" s="22">
        <v>274.36900000000003</v>
      </c>
      <c r="AI175" s="22">
        <v>-1.6760299999999999E-2</v>
      </c>
      <c r="AJ175" s="22">
        <v>165</v>
      </c>
      <c r="AK175" s="22">
        <v>0.73025499999999999</v>
      </c>
      <c r="AL175">
        <f t="shared" si="30"/>
        <v>16.760299999999997</v>
      </c>
      <c r="AM175">
        <f t="shared" si="31"/>
        <v>12.250036228799997</v>
      </c>
      <c r="AP175" s="9"/>
      <c r="AQ175" s="22">
        <v>1.0191300000000001</v>
      </c>
      <c r="AR175" s="22">
        <v>391.66199999999998</v>
      </c>
      <c r="AS175" s="22">
        <v>7.5836200000000006E-2</v>
      </c>
      <c r="AT175" s="22">
        <v>165</v>
      </c>
      <c r="AU175" s="22">
        <v>8.0047599999999997E-2</v>
      </c>
      <c r="AV175">
        <f t="shared" si="32"/>
        <v>-75.836200000000005</v>
      </c>
      <c r="AW175">
        <f t="shared" si="33"/>
        <v>-77.286946506000007</v>
      </c>
      <c r="AX175" s="9"/>
      <c r="AY175" s="22">
        <v>0.73089599999999999</v>
      </c>
      <c r="AZ175" s="22">
        <v>478.363</v>
      </c>
      <c r="BA175" s="22">
        <v>-1.7416399999999999E-2</v>
      </c>
      <c r="BB175" s="22">
        <v>165</v>
      </c>
      <c r="BC175" s="22">
        <v>0.73016400000000004</v>
      </c>
      <c r="BD175">
        <f t="shared" si="34"/>
        <v>17.416399999999999</v>
      </c>
      <c r="BE175">
        <f t="shared" si="35"/>
        <v>12.7295770944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49.603999999999999</v>
      </c>
      <c r="I176" s="22">
        <v>-1.6439800000000001E-2</v>
      </c>
      <c r="J176" s="22">
        <v>166</v>
      </c>
      <c r="K176" s="22">
        <v>1.01288</v>
      </c>
      <c r="L176">
        <f t="shared" si="24"/>
        <v>16.439800000000002</v>
      </c>
      <c r="M176">
        <f t="shared" si="25"/>
        <v>16.671601180000003</v>
      </c>
      <c r="N176" s="9"/>
      <c r="O176" s="22">
        <v>0.735931</v>
      </c>
      <c r="P176" s="22">
        <v>120.58</v>
      </c>
      <c r="Q176" s="22">
        <v>-1.65405E-2</v>
      </c>
      <c r="R176" s="22">
        <v>166</v>
      </c>
      <c r="S176" s="22">
        <v>0.73526000000000002</v>
      </c>
      <c r="T176">
        <f t="shared" si="26"/>
        <v>16.540499999999998</v>
      </c>
      <c r="U176">
        <f t="shared" si="27"/>
        <v>12.172666705499999</v>
      </c>
      <c r="X176" s="9"/>
      <c r="Y176" s="22">
        <v>1.0141</v>
      </c>
      <c r="Z176" s="22">
        <v>176.768</v>
      </c>
      <c r="AA176" s="22">
        <v>-1.6464199999999998E-2</v>
      </c>
      <c r="AB176" s="22">
        <v>166</v>
      </c>
      <c r="AC176" s="22">
        <v>1.01257</v>
      </c>
      <c r="AD176">
        <f t="shared" si="28"/>
        <v>16.464199999999998</v>
      </c>
      <c r="AE176">
        <f t="shared" si="29"/>
        <v>16.696345219999998</v>
      </c>
      <c r="AF176" s="9"/>
      <c r="AG176" s="22">
        <v>0.735931</v>
      </c>
      <c r="AH176" s="22">
        <v>274.47000000000003</v>
      </c>
      <c r="AI176" s="22">
        <v>-1.67542E-2</v>
      </c>
      <c r="AJ176" s="22">
        <v>166</v>
      </c>
      <c r="AK176" s="22">
        <v>0.73522900000000002</v>
      </c>
      <c r="AL176">
        <f t="shared" si="30"/>
        <v>16.754200000000001</v>
      </c>
      <c r="AM176">
        <f t="shared" si="31"/>
        <v>12.3299351602</v>
      </c>
      <c r="AP176" s="9"/>
      <c r="AQ176" s="22">
        <v>1.0141</v>
      </c>
      <c r="AR176" s="22">
        <v>391.76299999999998</v>
      </c>
      <c r="AS176" s="22">
        <v>7.6385499999999995E-2</v>
      </c>
      <c r="AT176" s="22">
        <v>166</v>
      </c>
      <c r="AU176" s="22">
        <v>8.0078099999999999E-2</v>
      </c>
      <c r="AV176">
        <f t="shared" si="32"/>
        <v>-76.385499999999993</v>
      </c>
      <c r="AW176">
        <f t="shared" si="33"/>
        <v>-77.462535549999998</v>
      </c>
      <c r="AX176" s="9"/>
      <c r="AY176" s="22">
        <v>0.735931</v>
      </c>
      <c r="AZ176" s="22">
        <v>478.464</v>
      </c>
      <c r="BA176" s="22">
        <v>-1.7416399999999999E-2</v>
      </c>
      <c r="BB176" s="22">
        <v>166</v>
      </c>
      <c r="BC176" s="22">
        <v>0.735321</v>
      </c>
      <c r="BD176">
        <f t="shared" si="34"/>
        <v>17.416399999999999</v>
      </c>
      <c r="BE176">
        <f t="shared" si="35"/>
        <v>12.817268668399999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49.704700000000003</v>
      </c>
      <c r="I177" s="22">
        <v>-1.6439800000000001E-2</v>
      </c>
      <c r="J177" s="22">
        <v>167</v>
      </c>
      <c r="K177" s="22">
        <v>1.008</v>
      </c>
      <c r="L177">
        <f t="shared" si="24"/>
        <v>16.439800000000002</v>
      </c>
      <c r="M177">
        <f t="shared" si="25"/>
        <v>16.588744588000004</v>
      </c>
      <c r="N177" s="9"/>
      <c r="O177" s="22">
        <v>0.74096700000000004</v>
      </c>
      <c r="P177" s="22">
        <v>120.681</v>
      </c>
      <c r="Q177" s="22">
        <v>-1.65253E-2</v>
      </c>
      <c r="R177" s="22">
        <v>167</v>
      </c>
      <c r="S177" s="22">
        <v>0.74035600000000001</v>
      </c>
      <c r="T177">
        <f t="shared" si="26"/>
        <v>16.525300000000001</v>
      </c>
      <c r="U177">
        <f t="shared" si="27"/>
        <v>12.244701965100003</v>
      </c>
      <c r="X177" s="9"/>
      <c r="Y177" s="22">
        <v>1.0090600000000001</v>
      </c>
      <c r="Z177" s="22">
        <v>176.869</v>
      </c>
      <c r="AA177" s="22">
        <v>-1.6452000000000001E-2</v>
      </c>
      <c r="AB177" s="22">
        <v>167</v>
      </c>
      <c r="AC177" s="22">
        <v>1.00769</v>
      </c>
      <c r="AD177">
        <f t="shared" si="28"/>
        <v>16.452000000000002</v>
      </c>
      <c r="AE177">
        <f t="shared" si="29"/>
        <v>16.601055120000002</v>
      </c>
      <c r="AF177" s="9"/>
      <c r="AG177" s="22">
        <v>0.74096700000000004</v>
      </c>
      <c r="AH177" s="22">
        <v>274.57</v>
      </c>
      <c r="AI177" s="22">
        <v>-1.6747999999999999E-2</v>
      </c>
      <c r="AJ177" s="22">
        <v>167</v>
      </c>
      <c r="AK177" s="22">
        <v>0.74017299999999997</v>
      </c>
      <c r="AL177">
        <f t="shared" si="30"/>
        <v>16.747999999999998</v>
      </c>
      <c r="AM177">
        <f t="shared" si="31"/>
        <v>12.409715316</v>
      </c>
      <c r="AP177" s="9"/>
      <c r="AQ177" s="22">
        <v>1.0090600000000001</v>
      </c>
      <c r="AR177" s="22">
        <v>391.863</v>
      </c>
      <c r="AS177" s="22">
        <v>7.5988799999999995E-2</v>
      </c>
      <c r="AT177" s="22">
        <v>167</v>
      </c>
      <c r="AU177" s="22">
        <v>7.9986600000000005E-2</v>
      </c>
      <c r="AV177">
        <f t="shared" si="32"/>
        <v>-75.988799999999998</v>
      </c>
      <c r="AW177">
        <f t="shared" si="33"/>
        <v>-76.677258527999996</v>
      </c>
      <c r="AX177" s="9"/>
      <c r="AY177" s="22">
        <v>0.74096700000000004</v>
      </c>
      <c r="AZ177" s="22">
        <v>478.565</v>
      </c>
      <c r="BA177" s="22">
        <v>-1.7428599999999999E-2</v>
      </c>
      <c r="BB177" s="22">
        <v>167</v>
      </c>
      <c r="BC177" s="22">
        <v>0.74023399999999995</v>
      </c>
      <c r="BD177">
        <f t="shared" si="34"/>
        <v>17.428599999999999</v>
      </c>
      <c r="BE177">
        <f t="shared" si="35"/>
        <v>12.9140174562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49.805399999999999</v>
      </c>
      <c r="I178" s="22">
        <v>-1.6427600000000001E-2</v>
      </c>
      <c r="J178" s="22">
        <v>168</v>
      </c>
      <c r="K178" s="22">
        <v>1.00342</v>
      </c>
      <c r="L178">
        <f t="shared" si="24"/>
        <v>16.427600000000002</v>
      </c>
      <c r="M178">
        <f t="shared" si="25"/>
        <v>16.493803228000001</v>
      </c>
      <c r="N178" s="9"/>
      <c r="O178" s="22">
        <v>0.74600200000000005</v>
      </c>
      <c r="P178" s="22">
        <v>120.782</v>
      </c>
      <c r="Q178" s="22">
        <v>-1.6507000000000001E-2</v>
      </c>
      <c r="R178" s="22">
        <v>168</v>
      </c>
      <c r="S178" s="22">
        <v>0.74511700000000003</v>
      </c>
      <c r="T178">
        <f t="shared" si="26"/>
        <v>16.507000000000001</v>
      </c>
      <c r="U178">
        <f t="shared" si="27"/>
        <v>12.314255014000002</v>
      </c>
      <c r="X178" s="9"/>
      <c r="Y178" s="22">
        <v>1.00403</v>
      </c>
      <c r="Z178" s="22">
        <v>176.96899999999999</v>
      </c>
      <c r="AA178" s="22">
        <v>-1.64703E-2</v>
      </c>
      <c r="AB178" s="22">
        <v>168</v>
      </c>
      <c r="AC178" s="22">
        <v>1.00281</v>
      </c>
      <c r="AD178">
        <f t="shared" si="28"/>
        <v>16.470300000000002</v>
      </c>
      <c r="AE178">
        <f t="shared" si="29"/>
        <v>16.536675309</v>
      </c>
      <c r="AF178" s="9"/>
      <c r="AG178" s="22">
        <v>0.74600200000000005</v>
      </c>
      <c r="AH178" s="22">
        <v>274.67099999999999</v>
      </c>
      <c r="AI178" s="22">
        <v>-1.6747999999999999E-2</v>
      </c>
      <c r="AJ178" s="22">
        <v>168</v>
      </c>
      <c r="AK178" s="22">
        <v>0.74517800000000001</v>
      </c>
      <c r="AL178">
        <f t="shared" si="30"/>
        <v>16.747999999999998</v>
      </c>
      <c r="AM178">
        <f t="shared" si="31"/>
        <v>12.494041495999999</v>
      </c>
      <c r="AP178" s="9"/>
      <c r="AQ178" s="22">
        <v>1.00403</v>
      </c>
      <c r="AR178" s="22">
        <v>391.964</v>
      </c>
      <c r="AS178" s="22">
        <v>7.5744599999999995E-2</v>
      </c>
      <c r="AT178" s="22">
        <v>168</v>
      </c>
      <c r="AU178" s="22">
        <v>8.0047599999999997E-2</v>
      </c>
      <c r="AV178">
        <f t="shared" si="32"/>
        <v>-75.744599999999991</v>
      </c>
      <c r="AW178">
        <f t="shared" si="33"/>
        <v>-76.049850737999989</v>
      </c>
      <c r="AX178" s="9"/>
      <c r="AY178" s="22">
        <v>0.74600200000000005</v>
      </c>
      <c r="AZ178" s="22">
        <v>478.66500000000002</v>
      </c>
      <c r="BA178" s="22">
        <v>-1.7446900000000001E-2</v>
      </c>
      <c r="BB178" s="22">
        <v>168</v>
      </c>
      <c r="BC178" s="22">
        <v>0.74529999999999996</v>
      </c>
      <c r="BD178">
        <f t="shared" si="34"/>
        <v>17.446900000000003</v>
      </c>
      <c r="BE178">
        <f t="shared" si="35"/>
        <v>13.015422293800004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49.906100000000002</v>
      </c>
      <c r="I179" s="22">
        <v>-1.6448999999999998E-2</v>
      </c>
      <c r="J179" s="22">
        <v>169</v>
      </c>
      <c r="K179" s="22">
        <v>0.99792499999999995</v>
      </c>
      <c r="L179">
        <f t="shared" si="24"/>
        <v>16.448999999999998</v>
      </c>
      <c r="M179">
        <f t="shared" si="25"/>
        <v>16.432435856999998</v>
      </c>
      <c r="N179" s="9"/>
      <c r="O179" s="22">
        <v>0.75103799999999998</v>
      </c>
      <c r="P179" s="22">
        <v>120.88200000000001</v>
      </c>
      <c r="Q179" s="22">
        <v>-1.6513099999999999E-2</v>
      </c>
      <c r="R179" s="22">
        <v>169</v>
      </c>
      <c r="S179" s="22">
        <v>0.75058000000000002</v>
      </c>
      <c r="T179">
        <f t="shared" si="26"/>
        <v>16.513099999999998</v>
      </c>
      <c r="U179">
        <f t="shared" si="27"/>
        <v>12.401965597799999</v>
      </c>
      <c r="X179" s="9"/>
      <c r="Y179" s="22">
        <v>0.99899300000000002</v>
      </c>
      <c r="Z179" s="22">
        <v>177.07</v>
      </c>
      <c r="AA179" s="22">
        <v>-1.64703E-2</v>
      </c>
      <c r="AB179" s="22">
        <v>169</v>
      </c>
      <c r="AC179" s="22">
        <v>0.99792499999999995</v>
      </c>
      <c r="AD179">
        <f t="shared" si="28"/>
        <v>16.470300000000002</v>
      </c>
      <c r="AE179">
        <f t="shared" si="29"/>
        <v>16.453714407900002</v>
      </c>
      <c r="AF179" s="9"/>
      <c r="AG179" s="22">
        <v>0.75103799999999998</v>
      </c>
      <c r="AH179" s="22">
        <v>274.77199999999999</v>
      </c>
      <c r="AI179" s="22">
        <v>-1.6751100000000001E-2</v>
      </c>
      <c r="AJ179" s="22">
        <v>169</v>
      </c>
      <c r="AK179" s="22">
        <v>0.750305</v>
      </c>
      <c r="AL179">
        <f t="shared" si="30"/>
        <v>16.751100000000001</v>
      </c>
      <c r="AM179">
        <f t="shared" si="31"/>
        <v>12.5807126418</v>
      </c>
      <c r="AP179" s="9"/>
      <c r="AQ179" s="22">
        <v>0.99899300000000002</v>
      </c>
      <c r="AR179" s="22">
        <v>392.065</v>
      </c>
      <c r="AS179" s="22">
        <v>7.4615500000000001E-2</v>
      </c>
      <c r="AT179" s="22">
        <v>169</v>
      </c>
      <c r="AU179" s="22">
        <v>8.0108600000000002E-2</v>
      </c>
      <c r="AV179">
        <f t="shared" si="32"/>
        <v>-74.615499999999997</v>
      </c>
      <c r="AW179">
        <f t="shared" si="33"/>
        <v>-74.540362191499995</v>
      </c>
      <c r="AX179" s="9"/>
      <c r="AY179" s="22">
        <v>0.75103799999999998</v>
      </c>
      <c r="AZ179" s="22">
        <v>478.76600000000002</v>
      </c>
      <c r="BA179" s="22">
        <v>-1.7416399999999999E-2</v>
      </c>
      <c r="BB179" s="22">
        <v>169</v>
      </c>
      <c r="BC179" s="22">
        <v>0.75051900000000005</v>
      </c>
      <c r="BD179">
        <f t="shared" si="34"/>
        <v>17.416399999999999</v>
      </c>
      <c r="BE179">
        <f t="shared" si="35"/>
        <v>13.080378223199999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50.006799999999998</v>
      </c>
      <c r="I180" s="22">
        <v>-1.6461199999999999E-2</v>
      </c>
      <c r="J180" s="22">
        <v>170</v>
      </c>
      <c r="K180" s="22">
        <v>0.99304199999999998</v>
      </c>
      <c r="L180">
        <f t="shared" si="24"/>
        <v>16.461199999999998</v>
      </c>
      <c r="M180">
        <f t="shared" si="25"/>
        <v>16.361741429599999</v>
      </c>
      <c r="N180" s="9"/>
      <c r="O180" s="22">
        <v>0.756073</v>
      </c>
      <c r="P180" s="22">
        <v>120.983</v>
      </c>
      <c r="Q180" s="22">
        <v>-1.6513099999999999E-2</v>
      </c>
      <c r="R180" s="22">
        <v>170</v>
      </c>
      <c r="S180" s="22">
        <v>0.75531000000000004</v>
      </c>
      <c r="T180">
        <f t="shared" si="26"/>
        <v>16.513099999999998</v>
      </c>
      <c r="U180">
        <f t="shared" si="27"/>
        <v>12.485109056299999</v>
      </c>
      <c r="X180" s="9"/>
      <c r="Y180" s="22">
        <v>0.99395800000000001</v>
      </c>
      <c r="Z180" s="22">
        <v>177.17099999999999</v>
      </c>
      <c r="AA180" s="22">
        <v>-1.6467300000000001E-2</v>
      </c>
      <c r="AB180" s="22">
        <v>170</v>
      </c>
      <c r="AC180" s="22">
        <v>0.99273699999999998</v>
      </c>
      <c r="AD180">
        <f t="shared" si="28"/>
        <v>16.467300000000002</v>
      </c>
      <c r="AE180">
        <f t="shared" si="29"/>
        <v>16.367804573400001</v>
      </c>
      <c r="AF180" s="9"/>
      <c r="AG180" s="22">
        <v>0.756073</v>
      </c>
      <c r="AH180" s="22">
        <v>274.87200000000001</v>
      </c>
      <c r="AI180" s="22">
        <v>-1.67542E-2</v>
      </c>
      <c r="AJ180" s="22">
        <v>170</v>
      </c>
      <c r="AK180" s="22">
        <v>0.75500500000000004</v>
      </c>
      <c r="AL180">
        <f t="shared" si="30"/>
        <v>16.754200000000001</v>
      </c>
      <c r="AM180">
        <f t="shared" si="31"/>
        <v>12.6673982566</v>
      </c>
      <c r="AP180" s="9"/>
      <c r="AQ180" s="22">
        <v>0.99395800000000001</v>
      </c>
      <c r="AR180" s="22">
        <v>392.16500000000002</v>
      </c>
      <c r="AS180" s="22">
        <v>8.9050299999999999E-2</v>
      </c>
      <c r="AT180" s="22">
        <v>170</v>
      </c>
      <c r="AU180" s="22">
        <v>8.0200199999999999E-2</v>
      </c>
      <c r="AV180">
        <f t="shared" si="32"/>
        <v>-89.050299999999993</v>
      </c>
      <c r="AW180">
        <f t="shared" si="33"/>
        <v>-88.512258087399999</v>
      </c>
      <c r="AX180" s="9"/>
      <c r="AY180" s="22">
        <v>0.756073</v>
      </c>
      <c r="AZ180" s="22">
        <v>478.86700000000002</v>
      </c>
      <c r="BA180" s="22">
        <v>-1.74255E-2</v>
      </c>
      <c r="BB180" s="22">
        <v>170</v>
      </c>
      <c r="BC180" s="22">
        <v>0.75561500000000004</v>
      </c>
      <c r="BD180">
        <f t="shared" si="34"/>
        <v>17.4255</v>
      </c>
      <c r="BE180">
        <f t="shared" si="35"/>
        <v>13.174950061499999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50.107599999999998</v>
      </c>
      <c r="I181" s="22">
        <v>-1.6479500000000001E-2</v>
      </c>
      <c r="J181" s="22">
        <v>171</v>
      </c>
      <c r="K181" s="22">
        <v>0.98815900000000001</v>
      </c>
      <c r="L181">
        <f t="shared" si="24"/>
        <v>16.479500000000002</v>
      </c>
      <c r="M181">
        <f t="shared" si="25"/>
        <v>16.296940099</v>
      </c>
      <c r="N181" s="9"/>
      <c r="O181" s="22">
        <v>0.76110800000000001</v>
      </c>
      <c r="P181" s="22">
        <v>121.084</v>
      </c>
      <c r="Q181" s="22">
        <v>-1.6610699999999999E-2</v>
      </c>
      <c r="R181" s="22">
        <v>171</v>
      </c>
      <c r="S181" s="22">
        <v>0.76080300000000001</v>
      </c>
      <c r="T181">
        <f t="shared" si="26"/>
        <v>16.610699999999998</v>
      </c>
      <c r="U181">
        <f t="shared" si="27"/>
        <v>12.642536655599999</v>
      </c>
      <c r="X181" s="9"/>
      <c r="Y181" s="22">
        <v>0.98892199999999997</v>
      </c>
      <c r="Z181" s="22">
        <v>177.27199999999999</v>
      </c>
      <c r="AA181" s="22">
        <v>-1.6473399999999999E-2</v>
      </c>
      <c r="AB181" s="22">
        <v>171</v>
      </c>
      <c r="AC181" s="22">
        <v>0.98815900000000001</v>
      </c>
      <c r="AD181">
        <f t="shared" si="28"/>
        <v>16.473399999999998</v>
      </c>
      <c r="AE181">
        <f t="shared" si="29"/>
        <v>16.290907674799996</v>
      </c>
      <c r="AF181" s="9"/>
      <c r="AG181" s="22">
        <v>0.76110800000000001</v>
      </c>
      <c r="AH181" s="22">
        <v>274.97300000000001</v>
      </c>
      <c r="AI181" s="22">
        <v>-1.67542E-2</v>
      </c>
      <c r="AJ181" s="22">
        <v>171</v>
      </c>
      <c r="AK181" s="22">
        <v>0.75988800000000001</v>
      </c>
      <c r="AL181">
        <f t="shared" si="30"/>
        <v>16.754200000000001</v>
      </c>
      <c r="AM181">
        <f t="shared" si="31"/>
        <v>12.7517556536</v>
      </c>
      <c r="AP181" s="9"/>
      <c r="AQ181" s="22">
        <v>0.98892199999999997</v>
      </c>
      <c r="AR181" s="22">
        <v>392.26600000000002</v>
      </c>
      <c r="AS181" s="22">
        <v>8.9630100000000004E-2</v>
      </c>
      <c r="AT181" s="22">
        <v>171</v>
      </c>
      <c r="AU181" s="22">
        <v>8.0413799999999994E-2</v>
      </c>
      <c r="AV181">
        <f t="shared" si="32"/>
        <v>-89.630099999999999</v>
      </c>
      <c r="AW181">
        <f t="shared" si="33"/>
        <v>-88.637177752199989</v>
      </c>
      <c r="AX181" s="9"/>
      <c r="AY181" s="22">
        <v>0.76110800000000001</v>
      </c>
      <c r="AZ181" s="22">
        <v>478.96800000000002</v>
      </c>
      <c r="BA181" s="22">
        <v>-1.7404200000000002E-2</v>
      </c>
      <c r="BB181" s="22">
        <v>171</v>
      </c>
      <c r="BC181" s="22">
        <v>0.76019300000000001</v>
      </c>
      <c r="BD181">
        <f t="shared" si="34"/>
        <v>17.404200000000003</v>
      </c>
      <c r="BE181">
        <f t="shared" si="35"/>
        <v>13.246475853600002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50.208300000000001</v>
      </c>
      <c r="I182" s="22">
        <v>-1.64703E-2</v>
      </c>
      <c r="J182" s="22">
        <v>172</v>
      </c>
      <c r="K182" s="22">
        <v>0.98327600000000004</v>
      </c>
      <c r="L182">
        <f t="shared" si="24"/>
        <v>16.470300000000002</v>
      </c>
      <c r="M182">
        <f t="shared" si="25"/>
        <v>16.204914056100002</v>
      </c>
      <c r="N182" s="9"/>
      <c r="O182" s="22">
        <v>0.76614400000000005</v>
      </c>
      <c r="P182" s="22">
        <v>121.184</v>
      </c>
      <c r="Q182" s="22">
        <v>-1.6622899999999999E-2</v>
      </c>
      <c r="R182" s="22">
        <v>172</v>
      </c>
      <c r="S182" s="22">
        <v>0.76538099999999998</v>
      </c>
      <c r="T182">
        <f t="shared" si="26"/>
        <v>16.622899999999998</v>
      </c>
      <c r="U182">
        <f t="shared" si="27"/>
        <v>12.7355350976</v>
      </c>
      <c r="X182" s="9"/>
      <c r="Y182" s="22">
        <v>0.98388699999999996</v>
      </c>
      <c r="Z182" s="22">
        <v>177.37200000000001</v>
      </c>
      <c r="AA182" s="22">
        <v>-1.6476399999999999E-2</v>
      </c>
      <c r="AB182" s="22">
        <v>172</v>
      </c>
      <c r="AC182" s="22">
        <v>0.98297100000000004</v>
      </c>
      <c r="AD182">
        <f t="shared" si="28"/>
        <v>16.476399999999998</v>
      </c>
      <c r="AE182">
        <f t="shared" si="29"/>
        <v>16.210915766799996</v>
      </c>
      <c r="AF182" s="9"/>
      <c r="AG182" s="22">
        <v>0.76614400000000005</v>
      </c>
      <c r="AH182" s="22">
        <v>275.07400000000001</v>
      </c>
      <c r="AI182" s="22">
        <v>-1.67542E-2</v>
      </c>
      <c r="AJ182" s="22">
        <v>172</v>
      </c>
      <c r="AK182" s="22">
        <v>0.76538099999999998</v>
      </c>
      <c r="AL182">
        <f t="shared" si="30"/>
        <v>16.754200000000001</v>
      </c>
      <c r="AM182">
        <f t="shared" si="31"/>
        <v>12.836129804800002</v>
      </c>
      <c r="AP182" s="9"/>
      <c r="AQ182" s="22">
        <v>0.98388699999999996</v>
      </c>
      <c r="AR182" s="22">
        <v>392.36700000000002</v>
      </c>
      <c r="AS182" s="22">
        <v>8.9141799999999993E-2</v>
      </c>
      <c r="AT182" s="22">
        <v>172</v>
      </c>
      <c r="AU182" s="22">
        <v>8.0383300000000005E-2</v>
      </c>
      <c r="AV182">
        <f t="shared" si="32"/>
        <v>-89.141799999999989</v>
      </c>
      <c r="AW182">
        <f t="shared" si="33"/>
        <v>-87.70545817659999</v>
      </c>
      <c r="AX182" s="9"/>
      <c r="AY182" s="22">
        <v>0.76614400000000005</v>
      </c>
      <c r="AZ182" s="22">
        <v>479.06799999999998</v>
      </c>
      <c r="BA182" s="22">
        <v>-1.7419400000000002E-2</v>
      </c>
      <c r="BB182" s="22">
        <v>172</v>
      </c>
      <c r="BC182" s="22">
        <v>0.76507599999999998</v>
      </c>
      <c r="BD182">
        <f t="shared" si="34"/>
        <v>17.419400000000003</v>
      </c>
      <c r="BE182">
        <f t="shared" si="35"/>
        <v>13.345768793600003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50.308999999999997</v>
      </c>
      <c r="I183" s="22">
        <v>-1.64581E-2</v>
      </c>
      <c r="J183" s="22">
        <v>173</v>
      </c>
      <c r="K183" s="22">
        <v>0.97778299999999996</v>
      </c>
      <c r="L183">
        <f t="shared" si="24"/>
        <v>16.458099999999998</v>
      </c>
      <c r="M183">
        <f t="shared" si="25"/>
        <v>16.110027643099997</v>
      </c>
      <c r="N183" s="9"/>
      <c r="O183" s="22">
        <v>0.77117899999999995</v>
      </c>
      <c r="P183" s="22">
        <v>121.285</v>
      </c>
      <c r="Q183" s="22">
        <v>-1.6629000000000001E-2</v>
      </c>
      <c r="R183" s="22">
        <v>173</v>
      </c>
      <c r="S183" s="22">
        <v>0.76965300000000003</v>
      </c>
      <c r="T183">
        <f t="shared" si="26"/>
        <v>16.629000000000001</v>
      </c>
      <c r="U183">
        <f t="shared" si="27"/>
        <v>12.823935591</v>
      </c>
      <c r="X183" s="9"/>
      <c r="Y183" s="22">
        <v>0.97885100000000003</v>
      </c>
      <c r="Z183" s="22">
        <v>177.47300000000001</v>
      </c>
      <c r="AA183" s="22">
        <v>-1.6473399999999999E-2</v>
      </c>
      <c r="AB183" s="22">
        <v>173</v>
      </c>
      <c r="AC183" s="22">
        <v>0.97778299999999996</v>
      </c>
      <c r="AD183">
        <f t="shared" si="28"/>
        <v>16.473399999999998</v>
      </c>
      <c r="AE183">
        <f t="shared" si="29"/>
        <v>16.125004063399999</v>
      </c>
      <c r="AF183" s="9"/>
      <c r="AG183" s="22">
        <v>0.77117899999999995</v>
      </c>
      <c r="AH183" s="22">
        <v>275.17500000000001</v>
      </c>
      <c r="AI183" s="22">
        <v>-1.6744999999999999E-2</v>
      </c>
      <c r="AJ183" s="22">
        <v>173</v>
      </c>
      <c r="AK183" s="22">
        <v>0.76995800000000003</v>
      </c>
      <c r="AL183">
        <f t="shared" si="30"/>
        <v>16.745000000000001</v>
      </c>
      <c r="AM183">
        <f t="shared" si="31"/>
        <v>12.913392354999999</v>
      </c>
      <c r="AP183" s="9"/>
      <c r="AQ183" s="22">
        <v>0.97885100000000003</v>
      </c>
      <c r="AR183" s="22">
        <v>392.46800000000002</v>
      </c>
      <c r="AS183" s="22">
        <v>8.8836700000000005E-2</v>
      </c>
      <c r="AT183" s="22">
        <v>173</v>
      </c>
      <c r="AU183" s="22">
        <v>8.0566399999999996E-2</v>
      </c>
      <c r="AV183">
        <f t="shared" si="32"/>
        <v>-88.836700000000008</v>
      </c>
      <c r="AW183">
        <f t="shared" si="33"/>
        <v>-86.957892631700005</v>
      </c>
      <c r="AX183" s="9"/>
      <c r="AY183" s="22">
        <v>0.77117899999999995</v>
      </c>
      <c r="AZ183" s="22">
        <v>479.16899999999998</v>
      </c>
      <c r="BA183" s="22">
        <v>-1.7404200000000002E-2</v>
      </c>
      <c r="BB183" s="22">
        <v>173</v>
      </c>
      <c r="BC183" s="22">
        <v>0.77056899999999995</v>
      </c>
      <c r="BD183">
        <f t="shared" si="34"/>
        <v>17.404200000000003</v>
      </c>
      <c r="BE183">
        <f t="shared" si="35"/>
        <v>13.421753551800002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50.409700000000001</v>
      </c>
      <c r="I184" s="22">
        <v>-1.6464199999999998E-2</v>
      </c>
      <c r="J184" s="22">
        <v>174</v>
      </c>
      <c r="K184" s="22">
        <v>0.97289999999999999</v>
      </c>
      <c r="L184">
        <f t="shared" si="24"/>
        <v>16.464199999999998</v>
      </c>
      <c r="M184">
        <f t="shared" si="25"/>
        <v>16.033101387199999</v>
      </c>
      <c r="N184" s="9"/>
      <c r="O184" s="22">
        <v>0.77621499999999999</v>
      </c>
      <c r="P184" s="22">
        <v>121.386</v>
      </c>
      <c r="Q184" s="22">
        <v>-1.66199E-2</v>
      </c>
      <c r="R184" s="22">
        <v>174</v>
      </c>
      <c r="S184" s="22">
        <v>0.775146</v>
      </c>
      <c r="T184">
        <f t="shared" si="26"/>
        <v>16.619900000000001</v>
      </c>
      <c r="U184">
        <f t="shared" si="27"/>
        <v>12.900615678500001</v>
      </c>
      <c r="X184" s="9"/>
      <c r="Y184" s="22">
        <v>0.97381600000000001</v>
      </c>
      <c r="Z184" s="22">
        <v>177.57400000000001</v>
      </c>
      <c r="AA184" s="22">
        <v>-1.6513099999999999E-2</v>
      </c>
      <c r="AB184" s="22">
        <v>174</v>
      </c>
      <c r="AC184" s="22">
        <v>0.97228999999999999</v>
      </c>
      <c r="AD184">
        <f t="shared" si="28"/>
        <v>16.513099999999998</v>
      </c>
      <c r="AE184">
        <f t="shared" si="29"/>
        <v>16.0807209896</v>
      </c>
      <c r="AF184" s="9"/>
      <c r="AG184" s="22">
        <v>0.77621499999999999</v>
      </c>
      <c r="AH184" s="22">
        <v>275.27499999999998</v>
      </c>
      <c r="AI184" s="22">
        <v>-1.6735799999999999E-2</v>
      </c>
      <c r="AJ184" s="22">
        <v>174</v>
      </c>
      <c r="AK184" s="22">
        <v>0.77545200000000003</v>
      </c>
      <c r="AL184">
        <f t="shared" si="30"/>
        <v>16.735799999999998</v>
      </c>
      <c r="AM184">
        <f t="shared" si="31"/>
        <v>12.990578996999998</v>
      </c>
      <c r="AP184" s="9"/>
      <c r="AQ184" s="22">
        <v>0.97381600000000001</v>
      </c>
      <c r="AR184" s="22">
        <v>392.56799999999998</v>
      </c>
      <c r="AS184" s="22">
        <v>8.8470499999999994E-2</v>
      </c>
      <c r="AT184" s="22">
        <v>174</v>
      </c>
      <c r="AU184" s="22">
        <v>8.0688499999999996E-2</v>
      </c>
      <c r="AV184">
        <f t="shared" si="32"/>
        <v>-88.470499999999987</v>
      </c>
      <c r="AW184">
        <f t="shared" si="33"/>
        <v>-86.153988427999991</v>
      </c>
      <c r="AX184" s="9"/>
      <c r="AY184" s="22">
        <v>0.77621499999999999</v>
      </c>
      <c r="AZ184" s="22">
        <v>479.27</v>
      </c>
      <c r="BA184" s="22">
        <v>-1.74255E-2</v>
      </c>
      <c r="BB184" s="22">
        <v>174</v>
      </c>
      <c r="BC184" s="22">
        <v>0.77545200000000003</v>
      </c>
      <c r="BD184">
        <f t="shared" si="34"/>
        <v>17.4255</v>
      </c>
      <c r="BE184">
        <f t="shared" si="35"/>
        <v>13.5259344825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50.510399999999997</v>
      </c>
      <c r="I185" s="22">
        <v>-1.6473399999999999E-2</v>
      </c>
      <c r="J185" s="22">
        <v>175</v>
      </c>
      <c r="K185" s="22">
        <v>0.96801800000000005</v>
      </c>
      <c r="L185">
        <f t="shared" si="24"/>
        <v>16.473399999999998</v>
      </c>
      <c r="M185">
        <f t="shared" si="25"/>
        <v>15.959116925399998</v>
      </c>
      <c r="N185" s="9"/>
      <c r="O185" s="22">
        <v>0.78125</v>
      </c>
      <c r="P185" s="22">
        <v>121.486</v>
      </c>
      <c r="Q185" s="22">
        <v>-1.6613800000000001E-2</v>
      </c>
      <c r="R185" s="22">
        <v>175</v>
      </c>
      <c r="S185" s="22">
        <v>0.78002899999999997</v>
      </c>
      <c r="T185">
        <f t="shared" si="26"/>
        <v>16.613800000000001</v>
      </c>
      <c r="U185">
        <f t="shared" si="27"/>
        <v>12.979531250000001</v>
      </c>
      <c r="X185" s="9"/>
      <c r="Y185" s="22">
        <v>0.968781</v>
      </c>
      <c r="Z185" s="22">
        <v>177.67400000000001</v>
      </c>
      <c r="AA185" s="22">
        <v>-1.6479500000000001E-2</v>
      </c>
      <c r="AB185" s="22">
        <v>175</v>
      </c>
      <c r="AC185" s="22">
        <v>0.96801800000000005</v>
      </c>
      <c r="AD185">
        <f t="shared" si="28"/>
        <v>16.479500000000002</v>
      </c>
      <c r="AE185">
        <f t="shared" si="29"/>
        <v>15.965026489500001</v>
      </c>
      <c r="AF185" s="9"/>
      <c r="AG185" s="22">
        <v>0.78125</v>
      </c>
      <c r="AH185" s="22">
        <v>275.37599999999998</v>
      </c>
      <c r="AI185" s="22">
        <v>-1.6741900000000001E-2</v>
      </c>
      <c r="AJ185" s="22">
        <v>175</v>
      </c>
      <c r="AK185" s="22">
        <v>0.78033399999999997</v>
      </c>
      <c r="AL185">
        <f t="shared" si="30"/>
        <v>16.741900000000001</v>
      </c>
      <c r="AM185">
        <f t="shared" si="31"/>
        <v>13.079609375</v>
      </c>
      <c r="AP185" s="9"/>
      <c r="AQ185" s="22">
        <v>0.968781</v>
      </c>
      <c r="AR185" s="22">
        <v>392.66899999999998</v>
      </c>
      <c r="AS185" s="22">
        <v>0.101715</v>
      </c>
      <c r="AT185" s="22">
        <v>175</v>
      </c>
      <c r="AU185" s="22">
        <v>8.0627400000000002E-2</v>
      </c>
      <c r="AV185">
        <f t="shared" si="32"/>
        <v>-101.715</v>
      </c>
      <c r="AW185">
        <f t="shared" si="33"/>
        <v>-98.539559414999999</v>
      </c>
      <c r="AX185" s="9"/>
      <c r="AY185" s="22">
        <v>0.78125</v>
      </c>
      <c r="AZ185" s="22">
        <v>479.37</v>
      </c>
      <c r="BA185" s="22">
        <v>-1.7407200000000001E-2</v>
      </c>
      <c r="BB185" s="22">
        <v>175</v>
      </c>
      <c r="BC185" s="22">
        <v>0.780945</v>
      </c>
      <c r="BD185">
        <f t="shared" si="34"/>
        <v>17.4072</v>
      </c>
      <c r="BE185">
        <f t="shared" si="35"/>
        <v>13.599375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50.6111</v>
      </c>
      <c r="I186" s="22">
        <v>-1.6461199999999999E-2</v>
      </c>
      <c r="J186" s="22">
        <v>176</v>
      </c>
      <c r="K186" s="22">
        <v>0.96252400000000005</v>
      </c>
      <c r="L186">
        <f t="shared" si="24"/>
        <v>16.461199999999998</v>
      </c>
      <c r="M186">
        <f t="shared" si="25"/>
        <v>15.864399193999997</v>
      </c>
      <c r="N186" s="9"/>
      <c r="O186" s="22">
        <v>0.78628500000000001</v>
      </c>
      <c r="P186" s="22">
        <v>121.587</v>
      </c>
      <c r="Q186" s="22">
        <v>-1.66077E-2</v>
      </c>
      <c r="R186" s="22">
        <v>176</v>
      </c>
      <c r="S186" s="22">
        <v>0.78552200000000005</v>
      </c>
      <c r="T186">
        <f t="shared" si="26"/>
        <v>16.607700000000001</v>
      </c>
      <c r="U186">
        <f t="shared" si="27"/>
        <v>13.058385394500002</v>
      </c>
      <c r="X186" s="9"/>
      <c r="Y186" s="22">
        <v>0.96374499999999996</v>
      </c>
      <c r="Z186" s="22">
        <v>177.77500000000001</v>
      </c>
      <c r="AA186" s="22">
        <v>-1.65253E-2</v>
      </c>
      <c r="AB186" s="22">
        <v>176</v>
      </c>
      <c r="AC186" s="22">
        <v>0.96313499999999996</v>
      </c>
      <c r="AD186">
        <f t="shared" si="28"/>
        <v>16.525300000000001</v>
      </c>
      <c r="AE186">
        <f t="shared" si="29"/>
        <v>15.9261752485</v>
      </c>
      <c r="AF186" s="9"/>
      <c r="AG186" s="22">
        <v>0.78628500000000001</v>
      </c>
      <c r="AH186" s="22">
        <v>275.47699999999998</v>
      </c>
      <c r="AI186" s="22">
        <v>-1.6735799999999999E-2</v>
      </c>
      <c r="AJ186" s="22">
        <v>176</v>
      </c>
      <c r="AK186" s="22">
        <v>0.78521700000000005</v>
      </c>
      <c r="AL186">
        <f t="shared" si="30"/>
        <v>16.735799999999998</v>
      </c>
      <c r="AM186">
        <f t="shared" si="31"/>
        <v>13.159108502999999</v>
      </c>
      <c r="AP186" s="9"/>
      <c r="AQ186" s="22">
        <v>0.96374499999999996</v>
      </c>
      <c r="AR186" s="22">
        <v>392.77</v>
      </c>
      <c r="AS186" s="22">
        <v>9.1888399999999995E-2</v>
      </c>
      <c r="AT186" s="22">
        <v>176</v>
      </c>
      <c r="AU186" s="22">
        <v>8.0322299999999999E-2</v>
      </c>
      <c r="AV186">
        <f t="shared" si="32"/>
        <v>-91.88839999999999</v>
      </c>
      <c r="AW186">
        <f t="shared" si="33"/>
        <v>-88.556986057999993</v>
      </c>
      <c r="AX186" s="9"/>
      <c r="AY186" s="22">
        <v>0.78628500000000001</v>
      </c>
      <c r="AZ186" s="22">
        <v>479.471</v>
      </c>
      <c r="BA186" s="22">
        <v>-1.7407200000000001E-2</v>
      </c>
      <c r="BB186" s="22">
        <v>176</v>
      </c>
      <c r="BC186" s="22">
        <v>0.78521700000000005</v>
      </c>
      <c r="BD186">
        <f t="shared" si="34"/>
        <v>17.4072</v>
      </c>
      <c r="BE186">
        <f t="shared" si="35"/>
        <v>13.687020252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50.711799999999997</v>
      </c>
      <c r="I187" s="22">
        <v>-1.6464199999999998E-2</v>
      </c>
      <c r="J187" s="22">
        <v>177</v>
      </c>
      <c r="K187" s="22">
        <v>0.95703099999999997</v>
      </c>
      <c r="L187">
        <f t="shared" si="24"/>
        <v>16.464199999999998</v>
      </c>
      <c r="M187">
        <f t="shared" si="25"/>
        <v>15.784393181999997</v>
      </c>
      <c r="N187" s="9"/>
      <c r="O187" s="22">
        <v>0.79132100000000005</v>
      </c>
      <c r="P187" s="22">
        <v>121.688</v>
      </c>
      <c r="Q187" s="22">
        <v>-1.6625999999999998E-2</v>
      </c>
      <c r="R187" s="22">
        <v>177</v>
      </c>
      <c r="S187" s="22">
        <v>0.79010000000000002</v>
      </c>
      <c r="T187">
        <f t="shared" si="26"/>
        <v>16.625999999999998</v>
      </c>
      <c r="U187">
        <f t="shared" si="27"/>
        <v>13.156502946</v>
      </c>
      <c r="X187" s="9"/>
      <c r="Y187" s="22">
        <v>0.95870999999999995</v>
      </c>
      <c r="Z187" s="22">
        <v>177.876</v>
      </c>
      <c r="AA187" s="22">
        <v>-1.6531400000000002E-2</v>
      </c>
      <c r="AB187" s="22">
        <v>177</v>
      </c>
      <c r="AC187" s="22">
        <v>0.95794699999999999</v>
      </c>
      <c r="AD187">
        <f t="shared" si="28"/>
        <v>16.531400000000001</v>
      </c>
      <c r="AE187">
        <f t="shared" si="29"/>
        <v>15.848818494000001</v>
      </c>
      <c r="AF187" s="9"/>
      <c r="AG187" s="22">
        <v>0.79132100000000005</v>
      </c>
      <c r="AH187" s="22">
        <v>275.577</v>
      </c>
      <c r="AI187" s="22">
        <v>-1.6738900000000001E-2</v>
      </c>
      <c r="AJ187" s="22">
        <v>177</v>
      </c>
      <c r="AK187" s="22">
        <v>0.79010000000000002</v>
      </c>
      <c r="AL187">
        <f t="shared" si="30"/>
        <v>16.738900000000001</v>
      </c>
      <c r="AM187">
        <f t="shared" si="31"/>
        <v>13.245843086900001</v>
      </c>
      <c r="AP187" s="9"/>
      <c r="AQ187" s="22">
        <v>0.95870999999999995</v>
      </c>
      <c r="AR187" s="22">
        <v>392.87</v>
      </c>
      <c r="AS187" s="22">
        <v>9.1644299999999998E-2</v>
      </c>
      <c r="AT187" s="22">
        <v>177</v>
      </c>
      <c r="AU187" s="22">
        <v>8.0108600000000002E-2</v>
      </c>
      <c r="AV187">
        <f t="shared" si="32"/>
        <v>-91.644300000000001</v>
      </c>
      <c r="AW187">
        <f t="shared" si="33"/>
        <v>-87.860306852999997</v>
      </c>
      <c r="AX187" s="9"/>
      <c r="AY187" s="22">
        <v>0.79132100000000005</v>
      </c>
      <c r="AZ187" s="22">
        <v>479.572</v>
      </c>
      <c r="BA187" s="22">
        <v>-1.7404200000000002E-2</v>
      </c>
      <c r="BB187" s="22">
        <v>177</v>
      </c>
      <c r="BC187" s="22">
        <v>0.79040500000000002</v>
      </c>
      <c r="BD187">
        <f t="shared" si="34"/>
        <v>17.404200000000003</v>
      </c>
      <c r="BE187">
        <f t="shared" si="35"/>
        <v>13.772308948200003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50.8125</v>
      </c>
      <c r="I188" s="22">
        <v>-1.6467300000000001E-2</v>
      </c>
      <c r="J188" s="22">
        <v>178</v>
      </c>
      <c r="K188" s="22">
        <v>0.95275900000000002</v>
      </c>
      <c r="L188">
        <f t="shared" si="24"/>
        <v>16.467300000000002</v>
      </c>
      <c r="M188">
        <f t="shared" si="25"/>
        <v>15.704435860200002</v>
      </c>
      <c r="N188" s="9"/>
      <c r="O188" s="22">
        <v>0.79635599999999995</v>
      </c>
      <c r="P188" s="22">
        <v>121.789</v>
      </c>
      <c r="Q188" s="22">
        <v>-1.66199E-2</v>
      </c>
      <c r="R188" s="22">
        <v>178</v>
      </c>
      <c r="S188" s="22">
        <v>0.79528799999999999</v>
      </c>
      <c r="T188">
        <f t="shared" si="26"/>
        <v>16.619900000000001</v>
      </c>
      <c r="U188">
        <f t="shared" si="27"/>
        <v>13.2353570844</v>
      </c>
      <c r="X188" s="9"/>
      <c r="Y188" s="22">
        <v>0.95367400000000002</v>
      </c>
      <c r="Z188" s="22">
        <v>177.976</v>
      </c>
      <c r="AA188" s="22">
        <v>-1.6522200000000001E-2</v>
      </c>
      <c r="AB188" s="22">
        <v>178</v>
      </c>
      <c r="AC188" s="22">
        <v>0.95245400000000002</v>
      </c>
      <c r="AD188">
        <f t="shared" si="28"/>
        <v>16.522200000000002</v>
      </c>
      <c r="AE188">
        <f t="shared" si="29"/>
        <v>15.756792562800001</v>
      </c>
      <c r="AF188" s="9"/>
      <c r="AG188" s="22">
        <v>0.79635599999999995</v>
      </c>
      <c r="AH188" s="22">
        <v>275.678</v>
      </c>
      <c r="AI188" s="22">
        <v>-1.6738900000000001E-2</v>
      </c>
      <c r="AJ188" s="22">
        <v>178</v>
      </c>
      <c r="AK188" s="22">
        <v>0.794983</v>
      </c>
      <c r="AL188">
        <f t="shared" si="30"/>
        <v>16.738900000000001</v>
      </c>
      <c r="AM188">
        <f t="shared" si="31"/>
        <v>13.3301234484</v>
      </c>
      <c r="AP188" s="9"/>
      <c r="AQ188" s="22">
        <v>0.95367400000000002</v>
      </c>
      <c r="AR188" s="22">
        <v>392.971</v>
      </c>
      <c r="AS188" s="22">
        <v>9.1644299999999998E-2</v>
      </c>
      <c r="AT188" s="22">
        <v>178</v>
      </c>
      <c r="AU188" s="22">
        <v>7.9894999999999994E-2</v>
      </c>
      <c r="AV188">
        <f t="shared" si="32"/>
        <v>-91.644300000000001</v>
      </c>
      <c r="AW188">
        <f t="shared" si="33"/>
        <v>-87.398786158199997</v>
      </c>
      <c r="AX188" s="9"/>
      <c r="AY188" s="22">
        <v>0.79635599999999995</v>
      </c>
      <c r="AZ188" s="22">
        <v>479.673</v>
      </c>
      <c r="BA188" s="22">
        <v>-1.74377E-2</v>
      </c>
      <c r="BB188" s="22">
        <v>178</v>
      </c>
      <c r="BC188" s="22">
        <v>0.79528799999999999</v>
      </c>
      <c r="BD188">
        <f t="shared" si="34"/>
        <v>17.4377</v>
      </c>
      <c r="BE188">
        <f t="shared" si="35"/>
        <v>13.886617021199999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50.913200000000003</v>
      </c>
      <c r="I189" s="22">
        <v>-1.6461199999999999E-2</v>
      </c>
      <c r="J189" s="22">
        <v>179</v>
      </c>
      <c r="K189" s="22">
        <v>0.94787600000000005</v>
      </c>
      <c r="L189">
        <f t="shared" si="24"/>
        <v>16.461199999999998</v>
      </c>
      <c r="M189">
        <f t="shared" si="25"/>
        <v>15.615736306799999</v>
      </c>
      <c r="N189" s="9"/>
      <c r="O189" s="22">
        <v>0.80139199999999999</v>
      </c>
      <c r="P189" s="22">
        <v>121.889</v>
      </c>
      <c r="Q189" s="22">
        <v>-1.66199E-2</v>
      </c>
      <c r="R189" s="22">
        <v>179</v>
      </c>
      <c r="S189" s="22">
        <v>0.80108599999999996</v>
      </c>
      <c r="T189">
        <f t="shared" si="26"/>
        <v>16.619900000000001</v>
      </c>
      <c r="U189">
        <f t="shared" si="27"/>
        <v>13.319054900800001</v>
      </c>
      <c r="X189" s="9"/>
      <c r="Y189" s="22">
        <v>0.94863900000000001</v>
      </c>
      <c r="Z189" s="22">
        <v>178.077</v>
      </c>
      <c r="AA189" s="22">
        <v>-1.6543599999999999E-2</v>
      </c>
      <c r="AB189" s="22">
        <v>179</v>
      </c>
      <c r="AC189" s="22">
        <v>0.94757100000000005</v>
      </c>
      <c r="AD189">
        <f t="shared" si="28"/>
        <v>16.543599999999998</v>
      </c>
      <c r="AE189">
        <f t="shared" si="29"/>
        <v>15.693904160399999</v>
      </c>
      <c r="AF189" s="9"/>
      <c r="AG189" s="22">
        <v>0.80139199999999999</v>
      </c>
      <c r="AH189" s="22">
        <v>275.779</v>
      </c>
      <c r="AI189" s="22">
        <v>-1.6732799999999999E-2</v>
      </c>
      <c r="AJ189" s="22">
        <v>179</v>
      </c>
      <c r="AK189" s="22">
        <v>0.80078099999999997</v>
      </c>
      <c r="AL189">
        <f t="shared" si="30"/>
        <v>16.732799999999997</v>
      </c>
      <c r="AM189">
        <f t="shared" si="31"/>
        <v>13.409532057599998</v>
      </c>
      <c r="AP189" s="9"/>
      <c r="AQ189" s="22">
        <v>0.94863900000000001</v>
      </c>
      <c r="AR189" s="22">
        <v>393.072</v>
      </c>
      <c r="AS189" s="22">
        <v>9.1827400000000003E-2</v>
      </c>
      <c r="AT189" s="22">
        <v>179</v>
      </c>
      <c r="AU189" s="22">
        <v>7.9834000000000002E-2</v>
      </c>
      <c r="AV189">
        <f t="shared" si="32"/>
        <v>-91.827399999999997</v>
      </c>
      <c r="AW189">
        <f t="shared" si="33"/>
        <v>-87.111052908600001</v>
      </c>
      <c r="AX189" s="9"/>
      <c r="AY189" s="22">
        <v>0.80139199999999999</v>
      </c>
      <c r="AZ189" s="22">
        <v>479.77300000000002</v>
      </c>
      <c r="BA189" s="22">
        <v>-1.74255E-2</v>
      </c>
      <c r="BB189" s="22">
        <v>179</v>
      </c>
      <c r="BC189" s="22">
        <v>0.80078099999999997</v>
      </c>
      <c r="BD189">
        <f t="shared" si="34"/>
        <v>17.4255</v>
      </c>
      <c r="BE189">
        <f t="shared" si="35"/>
        <v>13.964656295999999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51.0139</v>
      </c>
      <c r="I190" s="22">
        <v>-1.6467300000000001E-2</v>
      </c>
      <c r="J190" s="22">
        <v>180</v>
      </c>
      <c r="K190" s="22">
        <v>0.94238299999999997</v>
      </c>
      <c r="L190">
        <f t="shared" si="24"/>
        <v>16.467300000000002</v>
      </c>
      <c r="M190">
        <f t="shared" si="25"/>
        <v>15.538610149200002</v>
      </c>
      <c r="N190" s="9"/>
      <c r="O190" s="22">
        <v>0.806427</v>
      </c>
      <c r="P190" s="22">
        <v>121.99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178.178</v>
      </c>
      <c r="AA190" s="22">
        <v>-1.65375E-2</v>
      </c>
      <c r="AB190" s="22">
        <v>180</v>
      </c>
      <c r="AC190" s="22">
        <v>0.94207799999999997</v>
      </c>
      <c r="AD190">
        <f t="shared" si="28"/>
        <v>16.537500000000001</v>
      </c>
      <c r="AE190">
        <f t="shared" si="29"/>
        <v>15.604851150000002</v>
      </c>
      <c r="AF190" s="9"/>
      <c r="AG190" s="22">
        <v>0.806427</v>
      </c>
      <c r="AH190" s="22">
        <v>275.88</v>
      </c>
      <c r="AI190" s="22">
        <v>-1.6735799999999999E-2</v>
      </c>
      <c r="AJ190" s="22">
        <v>180</v>
      </c>
      <c r="AK190" s="22">
        <v>0.80535900000000005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0.943604</v>
      </c>
      <c r="AR190" s="22">
        <v>393.173</v>
      </c>
      <c r="AS190" s="22">
        <v>9.1461200000000006E-2</v>
      </c>
      <c r="AT190" s="22">
        <v>180</v>
      </c>
      <c r="AU190" s="22">
        <v>7.9772899999999994E-2</v>
      </c>
      <c r="AV190">
        <f t="shared" si="32"/>
        <v>-91.461200000000005</v>
      </c>
      <c r="AW190">
        <f t="shared" si="33"/>
        <v>-86.303154164800006</v>
      </c>
      <c r="AX190" s="9"/>
      <c r="AY190" s="22">
        <v>0.806427</v>
      </c>
      <c r="AZ190" s="22">
        <v>479.87400000000002</v>
      </c>
      <c r="BA190" s="22">
        <v>-1.74255E-2</v>
      </c>
      <c r="BB190" s="22">
        <v>180</v>
      </c>
      <c r="BC190" s="22">
        <v>0.80566400000000005</v>
      </c>
      <c r="BD190">
        <f t="shared" si="34"/>
        <v>17.4255</v>
      </c>
      <c r="BE190">
        <f t="shared" si="35"/>
        <v>14.0523936885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51.114600000000003</v>
      </c>
      <c r="I191" s="22">
        <v>-1.6473399999999999E-2</v>
      </c>
      <c r="J191" s="22">
        <v>181</v>
      </c>
      <c r="K191" s="22">
        <v>0.937805</v>
      </c>
      <c r="L191">
        <f t="shared" si="24"/>
        <v>16.473399999999998</v>
      </c>
      <c r="M191">
        <f t="shared" si="25"/>
        <v>15.461406091199997</v>
      </c>
      <c r="N191" s="9"/>
      <c r="O191" s="22">
        <v>0.81146200000000002</v>
      </c>
      <c r="P191" s="22">
        <v>122.09099999999999</v>
      </c>
      <c r="Q191" s="22">
        <v>-1.6604600000000001E-2</v>
      </c>
      <c r="R191" s="22">
        <v>181</v>
      </c>
      <c r="S191" s="22">
        <v>0.81085200000000002</v>
      </c>
      <c r="T191">
        <f t="shared" si="26"/>
        <v>16.604600000000001</v>
      </c>
      <c r="U191">
        <f t="shared" si="27"/>
        <v>13.474001925200001</v>
      </c>
      <c r="X191" s="9"/>
      <c r="Y191" s="22">
        <v>0.93856799999999996</v>
      </c>
      <c r="Z191" s="22">
        <v>178.279</v>
      </c>
      <c r="AA191" s="22">
        <v>-1.6519200000000001E-2</v>
      </c>
      <c r="AB191" s="22">
        <v>181</v>
      </c>
      <c r="AC191" s="22">
        <v>0.937805</v>
      </c>
      <c r="AD191">
        <f t="shared" si="28"/>
        <v>16.519200000000001</v>
      </c>
      <c r="AE191">
        <f t="shared" si="29"/>
        <v>15.5043925056</v>
      </c>
      <c r="AF191" s="9"/>
      <c r="AG191" s="22">
        <v>0.81146200000000002</v>
      </c>
      <c r="AH191" s="22">
        <v>275.98</v>
      </c>
      <c r="AI191" s="22">
        <v>-1.6720599999999999E-2</v>
      </c>
      <c r="AJ191" s="22">
        <v>181</v>
      </c>
      <c r="AK191" s="22">
        <v>0.81054700000000002</v>
      </c>
      <c r="AL191">
        <f t="shared" si="30"/>
        <v>16.720599999999997</v>
      </c>
      <c r="AM191">
        <f t="shared" si="31"/>
        <v>13.568131517199998</v>
      </c>
      <c r="AP191" s="9"/>
      <c r="AQ191" s="22">
        <v>0.93856799999999996</v>
      </c>
      <c r="AR191" s="22">
        <v>393.27300000000002</v>
      </c>
      <c r="AS191" s="22">
        <v>9.28345E-2</v>
      </c>
      <c r="AT191" s="22">
        <v>181</v>
      </c>
      <c r="AU191" s="22">
        <v>7.9803499999999999E-2</v>
      </c>
      <c r="AV191">
        <f t="shared" si="32"/>
        <v>-92.834500000000006</v>
      </c>
      <c r="AW191">
        <f t="shared" si="33"/>
        <v>-87.131490995999997</v>
      </c>
      <c r="AX191" s="9"/>
      <c r="AY191" s="22">
        <v>0.81146200000000002</v>
      </c>
      <c r="AZ191" s="22">
        <v>479.97500000000002</v>
      </c>
      <c r="BA191" s="22">
        <v>-1.7379800000000001E-2</v>
      </c>
      <c r="BB191" s="22">
        <v>181</v>
      </c>
      <c r="BC191" s="22">
        <v>0.81054700000000002</v>
      </c>
      <c r="BD191">
        <f t="shared" si="34"/>
        <v>17.379799999999999</v>
      </c>
      <c r="BE191">
        <f t="shared" si="35"/>
        <v>14.103047267599999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51.215299999999999</v>
      </c>
      <c r="I192" s="22">
        <v>-1.6461199999999999E-2</v>
      </c>
      <c r="J192" s="22">
        <v>182</v>
      </c>
      <c r="K192" s="22">
        <v>0.93322799999999995</v>
      </c>
      <c r="L192">
        <f t="shared" si="24"/>
        <v>16.461199999999998</v>
      </c>
      <c r="M192">
        <f t="shared" si="25"/>
        <v>15.367073419599997</v>
      </c>
      <c r="N192" s="9"/>
      <c r="O192" s="22">
        <v>0.81649799999999995</v>
      </c>
      <c r="P192" s="22">
        <v>122.191</v>
      </c>
      <c r="Q192" s="22">
        <v>-1.6586299999999998E-2</v>
      </c>
      <c r="R192" s="22">
        <v>182</v>
      </c>
      <c r="S192" s="22">
        <v>0.81603999999999999</v>
      </c>
      <c r="T192">
        <f t="shared" si="26"/>
        <v>16.586299999999998</v>
      </c>
      <c r="U192">
        <f t="shared" si="27"/>
        <v>13.542680777399998</v>
      </c>
      <c r="X192" s="9"/>
      <c r="Y192" s="22">
        <v>0.93353299999999995</v>
      </c>
      <c r="Z192" s="22">
        <v>178.37899999999999</v>
      </c>
      <c r="AA192" s="22">
        <v>-1.6519200000000001E-2</v>
      </c>
      <c r="AB192" s="22">
        <v>182</v>
      </c>
      <c r="AC192" s="22">
        <v>0.93231200000000003</v>
      </c>
      <c r="AD192">
        <f t="shared" si="28"/>
        <v>16.519200000000001</v>
      </c>
      <c r="AE192">
        <f t="shared" si="29"/>
        <v>15.421218333600001</v>
      </c>
      <c r="AF192" s="9"/>
      <c r="AG192" s="22">
        <v>0.81649799999999995</v>
      </c>
      <c r="AH192" s="22">
        <v>276.08100000000002</v>
      </c>
      <c r="AI192" s="22">
        <v>-1.6723600000000002E-2</v>
      </c>
      <c r="AJ192" s="22">
        <v>182</v>
      </c>
      <c r="AK192" s="22">
        <v>0.81573499999999999</v>
      </c>
      <c r="AL192">
        <f t="shared" si="30"/>
        <v>16.723600000000001</v>
      </c>
      <c r="AM192">
        <f t="shared" si="31"/>
        <v>13.654785952799999</v>
      </c>
      <c r="AP192" s="9"/>
      <c r="AQ192" s="22">
        <v>0.93353299999999995</v>
      </c>
      <c r="AR192" s="22">
        <v>393.37400000000002</v>
      </c>
      <c r="AS192" s="22">
        <v>9.2132599999999995E-2</v>
      </c>
      <c r="AT192" s="22">
        <v>182</v>
      </c>
      <c r="AU192" s="22">
        <v>7.9803499999999999E-2</v>
      </c>
      <c r="AV192">
        <f t="shared" si="32"/>
        <v>-92.132599999999996</v>
      </c>
      <c r="AW192">
        <f t="shared" si="33"/>
        <v>-86.008822475799988</v>
      </c>
      <c r="AX192" s="9"/>
      <c r="AY192" s="22">
        <v>0.81649799999999995</v>
      </c>
      <c r="AZ192" s="22">
        <v>480.07499999999999</v>
      </c>
      <c r="BA192" s="22">
        <v>-1.7419400000000002E-2</v>
      </c>
      <c r="BB192" s="22">
        <v>182</v>
      </c>
      <c r="BC192" s="22">
        <v>0.81512499999999999</v>
      </c>
      <c r="BD192">
        <f t="shared" si="34"/>
        <v>17.419400000000003</v>
      </c>
      <c r="BE192">
        <f t="shared" si="35"/>
        <v>14.222905261200001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51.316099999999999</v>
      </c>
      <c r="I193" s="22">
        <v>-1.6452000000000001E-2</v>
      </c>
      <c r="J193" s="22">
        <v>183</v>
      </c>
      <c r="K193" s="22">
        <v>0.92773399999999995</v>
      </c>
      <c r="L193">
        <f t="shared" si="24"/>
        <v>16.452000000000002</v>
      </c>
      <c r="M193">
        <f t="shared" si="25"/>
        <v>15.275632644000002</v>
      </c>
      <c r="N193" s="9"/>
      <c r="O193" s="22">
        <v>0.82153299999999996</v>
      </c>
      <c r="P193" s="22">
        <v>122.292</v>
      </c>
      <c r="Q193" s="22">
        <v>-1.6589400000000001E-2</v>
      </c>
      <c r="R193" s="22">
        <v>183</v>
      </c>
      <c r="S193" s="22">
        <v>0.82061799999999996</v>
      </c>
      <c r="T193">
        <f t="shared" si="26"/>
        <v>16.589400000000001</v>
      </c>
      <c r="U193">
        <f t="shared" si="27"/>
        <v>13.628739550200001</v>
      </c>
      <c r="X193" s="9"/>
      <c r="Y193" s="22">
        <v>0.92849700000000002</v>
      </c>
      <c r="Z193" s="22">
        <v>178.48</v>
      </c>
      <c r="AA193" s="22">
        <v>-1.64978E-2</v>
      </c>
      <c r="AB193" s="22">
        <v>183</v>
      </c>
      <c r="AC193" s="22">
        <v>0.92773399999999995</v>
      </c>
      <c r="AD193">
        <f t="shared" si="28"/>
        <v>16.497800000000002</v>
      </c>
      <c r="AE193">
        <f t="shared" si="29"/>
        <v>15.318157806600002</v>
      </c>
      <c r="AF193" s="9"/>
      <c r="AG193" s="22">
        <v>0.82153299999999996</v>
      </c>
      <c r="AH193" s="22">
        <v>276.18200000000002</v>
      </c>
      <c r="AI193" s="22">
        <v>-1.6720599999999999E-2</v>
      </c>
      <c r="AJ193" s="22">
        <v>183</v>
      </c>
      <c r="AK193" s="22">
        <v>0.82061799999999996</v>
      </c>
      <c r="AL193">
        <f t="shared" si="30"/>
        <v>16.720599999999997</v>
      </c>
      <c r="AM193">
        <f t="shared" si="31"/>
        <v>13.736524679799997</v>
      </c>
      <c r="AP193" s="9"/>
      <c r="AQ193" s="22">
        <v>0.92849700000000002</v>
      </c>
      <c r="AR193" s="22">
        <v>393.47500000000002</v>
      </c>
      <c r="AS193" s="22">
        <v>9.1980000000000006E-2</v>
      </c>
      <c r="AT193" s="22">
        <v>183</v>
      </c>
      <c r="AU193" s="22">
        <v>7.9742400000000005E-2</v>
      </c>
      <c r="AV193">
        <f t="shared" si="32"/>
        <v>-91.98</v>
      </c>
      <c r="AW193">
        <f t="shared" si="33"/>
        <v>-85.403154060000006</v>
      </c>
      <c r="AX193" s="9"/>
      <c r="AY193" s="22">
        <v>0.82153299999999996</v>
      </c>
      <c r="AZ193" s="22">
        <v>480.17599999999999</v>
      </c>
      <c r="BA193" s="22">
        <v>-1.7395000000000001E-2</v>
      </c>
      <c r="BB193" s="22">
        <v>183</v>
      </c>
      <c r="BC193" s="22">
        <v>0.82031299999999996</v>
      </c>
      <c r="BD193">
        <f t="shared" si="34"/>
        <v>17.395</v>
      </c>
      <c r="BE193">
        <f t="shared" si="35"/>
        <v>14.290566534999998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51.416800000000002</v>
      </c>
      <c r="I194" s="22">
        <v>-1.6464199999999998E-2</v>
      </c>
      <c r="J194" s="22">
        <v>184</v>
      </c>
      <c r="K194" s="22">
        <v>0.92224099999999998</v>
      </c>
      <c r="L194">
        <f t="shared" si="24"/>
        <v>16.464199999999998</v>
      </c>
      <c r="M194">
        <f t="shared" si="25"/>
        <v>15.204063060399998</v>
      </c>
      <c r="N194" s="9"/>
      <c r="O194" s="22">
        <v>0.826569</v>
      </c>
      <c r="P194" s="22">
        <v>122.393</v>
      </c>
      <c r="Q194" s="22">
        <v>-1.6586299999999998E-2</v>
      </c>
      <c r="R194" s="22">
        <v>184</v>
      </c>
      <c r="S194" s="22">
        <v>0.82580600000000004</v>
      </c>
      <c r="T194">
        <f t="shared" si="26"/>
        <v>16.586299999999998</v>
      </c>
      <c r="U194">
        <f t="shared" si="27"/>
        <v>13.709721404699998</v>
      </c>
      <c r="X194" s="9"/>
      <c r="Y194" s="22">
        <v>0.92346200000000001</v>
      </c>
      <c r="Z194" s="22">
        <v>178.58099999999999</v>
      </c>
      <c r="AA194" s="22">
        <v>-1.6507000000000001E-2</v>
      </c>
      <c r="AB194" s="22">
        <v>184</v>
      </c>
      <c r="AC194" s="22">
        <v>0.92254599999999998</v>
      </c>
      <c r="AD194">
        <f t="shared" si="28"/>
        <v>16.507000000000001</v>
      </c>
      <c r="AE194">
        <f t="shared" si="29"/>
        <v>15.243587234000001</v>
      </c>
      <c r="AF194" s="9"/>
      <c r="AG194" s="22">
        <v>0.826569</v>
      </c>
      <c r="AH194" s="22">
        <v>276.28199999999998</v>
      </c>
      <c r="AI194" s="22">
        <v>-1.6711400000000001E-2</v>
      </c>
      <c r="AJ194" s="22">
        <v>184</v>
      </c>
      <c r="AK194" s="22">
        <v>0.82611100000000004</v>
      </c>
      <c r="AL194">
        <f t="shared" si="30"/>
        <v>16.711400000000001</v>
      </c>
      <c r="AM194">
        <f t="shared" si="31"/>
        <v>13.813125186600001</v>
      </c>
      <c r="AP194" s="9"/>
      <c r="AQ194" s="22">
        <v>0.92346200000000001</v>
      </c>
      <c r="AR194" s="22">
        <v>393.57499999999999</v>
      </c>
      <c r="AS194" s="22">
        <v>9.1583300000000006E-2</v>
      </c>
      <c r="AT194" s="22">
        <v>184</v>
      </c>
      <c r="AU194" s="22">
        <v>7.9772899999999994E-2</v>
      </c>
      <c r="AV194">
        <f t="shared" si="32"/>
        <v>-91.583300000000008</v>
      </c>
      <c r="AW194">
        <f t="shared" si="33"/>
        <v>-84.57369738460001</v>
      </c>
      <c r="AX194" s="9"/>
      <c r="AY194" s="22">
        <v>0.826569</v>
      </c>
      <c r="AZ194" s="22">
        <v>480.27699999999999</v>
      </c>
      <c r="BA194" s="22">
        <v>-1.7385899999999999E-2</v>
      </c>
      <c r="BB194" s="22">
        <v>184</v>
      </c>
      <c r="BC194" s="22">
        <v>0.82550000000000001</v>
      </c>
      <c r="BD194">
        <f t="shared" si="34"/>
        <v>17.385899999999999</v>
      </c>
      <c r="BE194">
        <f t="shared" si="35"/>
        <v>14.370645977099999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51.517499999999998</v>
      </c>
      <c r="I195" s="22">
        <v>-1.6464199999999998E-2</v>
      </c>
      <c r="J195" s="22">
        <v>185</v>
      </c>
      <c r="K195" s="22">
        <v>0.91735800000000001</v>
      </c>
      <c r="L195">
        <f t="shared" si="24"/>
        <v>16.464199999999998</v>
      </c>
      <c r="M195">
        <f t="shared" si="25"/>
        <v>15.121165813399998</v>
      </c>
      <c r="N195" s="9"/>
      <c r="O195" s="22">
        <v>0.83160400000000001</v>
      </c>
      <c r="P195" s="22">
        <v>122.494</v>
      </c>
      <c r="Q195" s="22">
        <v>-1.6503899999999998E-2</v>
      </c>
      <c r="R195" s="22">
        <v>185</v>
      </c>
      <c r="S195" s="22">
        <v>0.83068799999999998</v>
      </c>
      <c r="T195">
        <f t="shared" si="26"/>
        <v>16.503899999999998</v>
      </c>
      <c r="U195">
        <f t="shared" si="27"/>
        <v>13.724709255599999</v>
      </c>
      <c r="X195" s="9"/>
      <c r="Y195" s="22">
        <v>0.91842699999999999</v>
      </c>
      <c r="Z195" s="22">
        <v>178.68100000000001</v>
      </c>
      <c r="AA195" s="22">
        <v>-1.6500899999999999E-2</v>
      </c>
      <c r="AB195" s="22">
        <v>185</v>
      </c>
      <c r="AC195" s="22">
        <v>0.91796900000000003</v>
      </c>
      <c r="AD195">
        <f t="shared" si="28"/>
        <v>16.500899999999998</v>
      </c>
      <c r="AE195">
        <f t="shared" si="29"/>
        <v>15.154872084299997</v>
      </c>
      <c r="AF195" s="9"/>
      <c r="AG195" s="22">
        <v>0.83160400000000001</v>
      </c>
      <c r="AH195" s="22">
        <v>276.38299999999998</v>
      </c>
      <c r="AI195" s="22">
        <v>-1.6723600000000002E-2</v>
      </c>
      <c r="AJ195" s="22">
        <v>185</v>
      </c>
      <c r="AK195" s="22">
        <v>0.83038299999999998</v>
      </c>
      <c r="AL195">
        <f t="shared" si="30"/>
        <v>16.723600000000001</v>
      </c>
      <c r="AM195">
        <f t="shared" si="31"/>
        <v>13.907412654400002</v>
      </c>
      <c r="AP195" s="9"/>
      <c r="AQ195" s="22">
        <v>0.91842699999999999</v>
      </c>
      <c r="AR195" s="22">
        <v>393.67599999999999</v>
      </c>
      <c r="AS195" s="22">
        <v>9.1125499999999998E-2</v>
      </c>
      <c r="AT195" s="22">
        <v>185</v>
      </c>
      <c r="AU195" s="22">
        <v>7.9803499999999999E-2</v>
      </c>
      <c r="AV195">
        <f t="shared" si="32"/>
        <v>-91.125500000000002</v>
      </c>
      <c r="AW195">
        <f t="shared" si="33"/>
        <v>-83.692119588500006</v>
      </c>
      <c r="AX195" s="9"/>
      <c r="AY195" s="22">
        <v>0.83160400000000001</v>
      </c>
      <c r="AZ195" s="22">
        <v>480.37799999999999</v>
      </c>
      <c r="BA195" s="22">
        <v>-1.7385899999999999E-2</v>
      </c>
      <c r="BB195" s="22">
        <v>185</v>
      </c>
      <c r="BC195" s="22">
        <v>0.83129900000000001</v>
      </c>
      <c r="BD195">
        <f t="shared" si="34"/>
        <v>17.385899999999999</v>
      </c>
      <c r="BE195">
        <f t="shared" si="35"/>
        <v>14.4581839836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51.618200000000002</v>
      </c>
      <c r="I196" s="22">
        <v>-1.6473399999999999E-2</v>
      </c>
      <c r="J196" s="22">
        <v>186</v>
      </c>
      <c r="K196" s="22">
        <v>0.91278099999999995</v>
      </c>
      <c r="L196">
        <f t="shared" si="24"/>
        <v>16.473399999999998</v>
      </c>
      <c r="M196">
        <f t="shared" si="25"/>
        <v>15.046655299399998</v>
      </c>
      <c r="N196" s="9"/>
      <c r="O196" s="22">
        <v>0.83663900000000002</v>
      </c>
      <c r="P196" s="22">
        <v>122.59399999999999</v>
      </c>
      <c r="Q196" s="22">
        <v>-1.6464199999999998E-2</v>
      </c>
      <c r="R196" s="22">
        <v>186</v>
      </c>
      <c r="S196" s="22">
        <v>0.83557099999999995</v>
      </c>
      <c r="T196">
        <f t="shared" si="26"/>
        <v>16.464199999999998</v>
      </c>
      <c r="U196">
        <f t="shared" si="27"/>
        <v>13.774591823799998</v>
      </c>
      <c r="X196" s="9"/>
      <c r="Y196" s="22">
        <v>0.91339099999999995</v>
      </c>
      <c r="Z196" s="22">
        <v>178.78200000000001</v>
      </c>
      <c r="AA196" s="22">
        <v>-1.651E-2</v>
      </c>
      <c r="AB196" s="22">
        <v>186</v>
      </c>
      <c r="AC196" s="22">
        <v>0.91308599999999995</v>
      </c>
      <c r="AD196">
        <f t="shared" si="28"/>
        <v>16.510000000000002</v>
      </c>
      <c r="AE196">
        <f t="shared" si="29"/>
        <v>15.080085410000001</v>
      </c>
      <c r="AF196" s="9"/>
      <c r="AG196" s="22">
        <v>0.83663900000000002</v>
      </c>
      <c r="AH196" s="22">
        <v>276.48399999999998</v>
      </c>
      <c r="AI196" s="22">
        <v>-1.6711400000000001E-2</v>
      </c>
      <c r="AJ196" s="22">
        <v>186</v>
      </c>
      <c r="AK196" s="22">
        <v>0.83557099999999995</v>
      </c>
      <c r="AL196">
        <f t="shared" si="30"/>
        <v>16.711400000000001</v>
      </c>
      <c r="AM196">
        <f t="shared" si="31"/>
        <v>13.981408984600002</v>
      </c>
      <c r="AP196" s="9"/>
      <c r="AQ196" s="22">
        <v>0.91339099999999995</v>
      </c>
      <c r="AR196" s="22">
        <v>393.77699999999999</v>
      </c>
      <c r="AS196" s="22">
        <v>9.0820300000000007E-2</v>
      </c>
      <c r="AT196" s="22">
        <v>186</v>
      </c>
      <c r="AU196" s="22">
        <v>7.9864500000000005E-2</v>
      </c>
      <c r="AV196">
        <f t="shared" si="32"/>
        <v>-90.820300000000003</v>
      </c>
      <c r="AW196">
        <f t="shared" si="33"/>
        <v>-82.9544446373</v>
      </c>
      <c r="AX196" s="9"/>
      <c r="AY196" s="22">
        <v>0.83663900000000002</v>
      </c>
      <c r="AZ196" s="22">
        <v>480.47800000000001</v>
      </c>
      <c r="BA196" s="22">
        <v>-1.74133E-2</v>
      </c>
      <c r="BB196" s="22">
        <v>186</v>
      </c>
      <c r="BC196" s="22">
        <v>0.83587599999999995</v>
      </c>
      <c r="BD196">
        <f t="shared" si="34"/>
        <v>17.4133</v>
      </c>
      <c r="BE196">
        <f t="shared" si="35"/>
        <v>14.5686458987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51.718899999999998</v>
      </c>
      <c r="I197" s="22">
        <v>-1.6467300000000001E-2</v>
      </c>
      <c r="J197" s="22">
        <v>187</v>
      </c>
      <c r="K197" s="22">
        <v>0.90789799999999998</v>
      </c>
      <c r="L197">
        <f t="shared" si="24"/>
        <v>16.467300000000002</v>
      </c>
      <c r="M197">
        <f t="shared" si="25"/>
        <v>14.958170758800001</v>
      </c>
      <c r="N197" s="9"/>
      <c r="O197" s="22">
        <v>0.84167499999999995</v>
      </c>
      <c r="P197" s="22">
        <v>122.69499999999999</v>
      </c>
      <c r="Q197" s="22">
        <v>-1.6461199999999999E-2</v>
      </c>
      <c r="R197" s="22">
        <v>187</v>
      </c>
      <c r="S197" s="22">
        <v>0.84075900000000003</v>
      </c>
      <c r="T197">
        <f t="shared" si="26"/>
        <v>16.461199999999998</v>
      </c>
      <c r="U197">
        <f t="shared" si="27"/>
        <v>13.854980509999997</v>
      </c>
      <c r="X197" s="9"/>
      <c r="Y197" s="22">
        <v>0.90835600000000005</v>
      </c>
      <c r="Z197" s="22">
        <v>178.88300000000001</v>
      </c>
      <c r="AA197" s="22">
        <v>-1.6507000000000001E-2</v>
      </c>
      <c r="AB197" s="22">
        <v>187</v>
      </c>
      <c r="AC197" s="22">
        <v>0.90698199999999995</v>
      </c>
      <c r="AD197">
        <f t="shared" si="28"/>
        <v>16.507000000000001</v>
      </c>
      <c r="AE197">
        <f t="shared" si="29"/>
        <v>14.994232492000002</v>
      </c>
      <c r="AF197" s="9"/>
      <c r="AG197" s="22">
        <v>0.84167499999999995</v>
      </c>
      <c r="AH197" s="22">
        <v>276.584</v>
      </c>
      <c r="AI197" s="22">
        <v>-1.67175E-2</v>
      </c>
      <c r="AJ197" s="22">
        <v>187</v>
      </c>
      <c r="AK197" s="22">
        <v>0.84075900000000003</v>
      </c>
      <c r="AL197">
        <f t="shared" si="30"/>
        <v>16.717500000000001</v>
      </c>
      <c r="AM197">
        <f t="shared" si="31"/>
        <v>14.070701812499999</v>
      </c>
      <c r="AP197" s="9"/>
      <c r="AQ197" s="22">
        <v>0.90835600000000005</v>
      </c>
      <c r="AR197" s="22">
        <v>393.87799999999999</v>
      </c>
      <c r="AS197" s="22">
        <v>9.0728799999999998E-2</v>
      </c>
      <c r="AT197" s="22">
        <v>187</v>
      </c>
      <c r="AU197" s="22">
        <v>7.9834000000000002E-2</v>
      </c>
      <c r="AV197">
        <f t="shared" si="32"/>
        <v>-90.728799999999993</v>
      </c>
      <c r="AW197">
        <f t="shared" si="33"/>
        <v>-82.414049852799991</v>
      </c>
      <c r="AX197" s="9"/>
      <c r="AY197" s="22">
        <v>0.84167499999999995</v>
      </c>
      <c r="AZ197" s="22">
        <v>480.57900000000001</v>
      </c>
      <c r="BA197" s="22">
        <v>-1.7388899999999999E-2</v>
      </c>
      <c r="BB197" s="22">
        <v>187</v>
      </c>
      <c r="BC197" s="22">
        <v>0.84106400000000003</v>
      </c>
      <c r="BD197">
        <f t="shared" si="34"/>
        <v>17.3889</v>
      </c>
      <c r="BE197">
        <f t="shared" si="35"/>
        <v>14.635802407499998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51.819600000000001</v>
      </c>
      <c r="I198" s="22">
        <v>-1.6476399999999999E-2</v>
      </c>
      <c r="J198" s="22">
        <v>188</v>
      </c>
      <c r="K198" s="22">
        <v>0.90179399999999998</v>
      </c>
      <c r="L198">
        <f t="shared" si="24"/>
        <v>16.476399999999998</v>
      </c>
      <c r="M198">
        <f t="shared" si="25"/>
        <v>14.883461647999999</v>
      </c>
      <c r="N198" s="9"/>
      <c r="O198" s="22">
        <v>0.84670999999999996</v>
      </c>
      <c r="P198" s="22">
        <v>122.79600000000001</v>
      </c>
      <c r="Q198" s="22">
        <v>-1.6452000000000001E-2</v>
      </c>
      <c r="R198" s="22">
        <v>188</v>
      </c>
      <c r="S198" s="22">
        <v>0.845947</v>
      </c>
      <c r="T198">
        <f t="shared" si="26"/>
        <v>16.452000000000002</v>
      </c>
      <c r="U198">
        <f t="shared" si="27"/>
        <v>13.930072920000001</v>
      </c>
      <c r="X198" s="9"/>
      <c r="Y198" s="22">
        <v>0.90332000000000001</v>
      </c>
      <c r="Z198" s="22">
        <v>178.98400000000001</v>
      </c>
      <c r="AA198" s="22">
        <v>-1.6500899999999999E-2</v>
      </c>
      <c r="AB198" s="22">
        <v>188</v>
      </c>
      <c r="AC198" s="22">
        <v>0.90301500000000001</v>
      </c>
      <c r="AD198">
        <f t="shared" si="28"/>
        <v>16.500899999999998</v>
      </c>
      <c r="AE198">
        <f t="shared" si="29"/>
        <v>14.905592987999999</v>
      </c>
      <c r="AF198" s="9"/>
      <c r="AG198" s="22">
        <v>0.84670999999999996</v>
      </c>
      <c r="AH198" s="22">
        <v>276.685</v>
      </c>
      <c r="AI198" s="22">
        <v>-1.6705299999999999E-2</v>
      </c>
      <c r="AJ198" s="22">
        <v>188</v>
      </c>
      <c r="AK198" s="22">
        <v>0.84533700000000001</v>
      </c>
      <c r="AL198">
        <f t="shared" si="30"/>
        <v>16.705299999999998</v>
      </c>
      <c r="AM198">
        <f t="shared" si="31"/>
        <v>14.144544562999997</v>
      </c>
      <c r="AP198" s="9"/>
      <c r="AQ198" s="22">
        <v>0.90332000000000001</v>
      </c>
      <c r="AR198" s="22">
        <v>393.97800000000001</v>
      </c>
      <c r="AS198" s="22">
        <v>9.0576199999999996E-2</v>
      </c>
      <c r="AT198" s="22">
        <v>188</v>
      </c>
      <c r="AU198" s="22">
        <v>7.9864500000000005E-2</v>
      </c>
      <c r="AV198">
        <f t="shared" si="32"/>
        <v>-90.5762</v>
      </c>
      <c r="AW198">
        <f t="shared" si="33"/>
        <v>-81.819292984000001</v>
      </c>
      <c r="AX198" s="9"/>
      <c r="AY198" s="22">
        <v>0.84670999999999996</v>
      </c>
      <c r="AZ198" s="22">
        <v>480.68</v>
      </c>
      <c r="BA198" s="22">
        <v>-1.7395000000000001E-2</v>
      </c>
      <c r="BB198" s="22">
        <v>188</v>
      </c>
      <c r="BC198" s="22">
        <v>0.845642</v>
      </c>
      <c r="BD198">
        <f t="shared" si="34"/>
        <v>17.395</v>
      </c>
      <c r="BE198">
        <f t="shared" si="35"/>
        <v>14.72852045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51.920299999999997</v>
      </c>
      <c r="I199" s="22">
        <v>-1.64703E-2</v>
      </c>
      <c r="J199" s="22">
        <v>189</v>
      </c>
      <c r="K199" s="22">
        <v>0.89752200000000004</v>
      </c>
      <c r="L199">
        <f t="shared" si="24"/>
        <v>16.470300000000002</v>
      </c>
      <c r="M199">
        <f t="shared" si="25"/>
        <v>14.795023435500001</v>
      </c>
      <c r="N199" s="9"/>
      <c r="O199" s="22">
        <v>0.851746</v>
      </c>
      <c r="P199" s="22">
        <v>122.896</v>
      </c>
      <c r="Q199" s="22">
        <v>-1.6448999999999998E-2</v>
      </c>
      <c r="R199" s="22">
        <v>189</v>
      </c>
      <c r="S199" s="22">
        <v>0.85082999999999998</v>
      </c>
      <c r="T199">
        <f t="shared" si="26"/>
        <v>16.448999999999998</v>
      </c>
      <c r="U199">
        <f t="shared" si="27"/>
        <v>14.010369953999998</v>
      </c>
      <c r="X199" s="9"/>
      <c r="Y199" s="22">
        <v>0.898285</v>
      </c>
      <c r="Z199" s="22">
        <v>179.084</v>
      </c>
      <c r="AA199" s="22">
        <v>-1.6507000000000001E-2</v>
      </c>
      <c r="AB199" s="22">
        <v>189</v>
      </c>
      <c r="AC199" s="22">
        <v>0.89721700000000004</v>
      </c>
      <c r="AD199">
        <f t="shared" si="28"/>
        <v>16.507000000000001</v>
      </c>
      <c r="AE199">
        <f t="shared" si="29"/>
        <v>14.827990495000002</v>
      </c>
      <c r="AF199" s="9"/>
      <c r="AG199" s="22">
        <v>0.851746</v>
      </c>
      <c r="AH199" s="22">
        <v>276.786</v>
      </c>
      <c r="AI199" s="22">
        <v>-1.67175E-2</v>
      </c>
      <c r="AJ199" s="22">
        <v>189</v>
      </c>
      <c r="AK199" s="22">
        <v>0.85082999999999998</v>
      </c>
      <c r="AL199">
        <f t="shared" si="30"/>
        <v>16.717500000000001</v>
      </c>
      <c r="AM199">
        <f t="shared" si="31"/>
        <v>14.239063755000002</v>
      </c>
      <c r="AP199" s="9"/>
      <c r="AQ199" s="22">
        <v>0.898285</v>
      </c>
      <c r="AR199" s="22">
        <v>394.07900000000001</v>
      </c>
      <c r="AS199" s="22">
        <v>8.8562000000000002E-2</v>
      </c>
      <c r="AT199" s="22">
        <v>189</v>
      </c>
      <c r="AU199" s="22">
        <v>8.0017099999999994E-2</v>
      </c>
      <c r="AV199">
        <f t="shared" si="32"/>
        <v>-88.561999999999998</v>
      </c>
      <c r="AW199">
        <f t="shared" si="33"/>
        <v>-79.553916169999994</v>
      </c>
      <c r="AX199" s="9"/>
      <c r="AY199" s="22">
        <v>0.851746</v>
      </c>
      <c r="AZ199" s="22">
        <v>480.78</v>
      </c>
      <c r="BA199" s="22">
        <v>-1.73981E-2</v>
      </c>
      <c r="BB199" s="22">
        <v>189</v>
      </c>
      <c r="BC199" s="22">
        <v>0.85143999999999997</v>
      </c>
      <c r="BD199">
        <f t="shared" si="34"/>
        <v>17.398099999999999</v>
      </c>
      <c r="BE199">
        <f t="shared" si="35"/>
        <v>14.818762082599999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52.021000000000001</v>
      </c>
      <c r="I200" s="22">
        <v>-1.6476399999999999E-2</v>
      </c>
      <c r="J200" s="22">
        <v>190</v>
      </c>
      <c r="K200" s="22">
        <v>0.89263899999999996</v>
      </c>
      <c r="L200">
        <f t="shared" si="24"/>
        <v>16.476399999999998</v>
      </c>
      <c r="M200">
        <f t="shared" si="25"/>
        <v>14.717544299999998</v>
      </c>
      <c r="N200" s="9"/>
      <c r="O200" s="22">
        <v>0.85678100000000001</v>
      </c>
      <c r="P200" s="22">
        <v>122.997</v>
      </c>
      <c r="Q200" s="22">
        <v>-1.64429E-2</v>
      </c>
      <c r="R200" s="22">
        <v>190</v>
      </c>
      <c r="S200" s="22">
        <v>0.85601799999999995</v>
      </c>
      <c r="T200">
        <f t="shared" si="26"/>
        <v>16.442900000000002</v>
      </c>
      <c r="U200">
        <f t="shared" si="27"/>
        <v>14.087964304900002</v>
      </c>
      <c r="X200" s="9"/>
      <c r="Y200" s="22">
        <v>0.89324999999999999</v>
      </c>
      <c r="Z200" s="22">
        <v>179.185</v>
      </c>
      <c r="AA200" s="22">
        <v>-1.6549700000000001E-2</v>
      </c>
      <c r="AB200" s="22">
        <v>190</v>
      </c>
      <c r="AC200" s="22">
        <v>0.89172399999999996</v>
      </c>
      <c r="AD200">
        <f t="shared" si="28"/>
        <v>16.549700000000001</v>
      </c>
      <c r="AE200">
        <f t="shared" si="29"/>
        <v>14.783019525</v>
      </c>
      <c r="AF200" s="9"/>
      <c r="AG200" s="22">
        <v>0.85678100000000001</v>
      </c>
      <c r="AH200" s="22">
        <v>276.887</v>
      </c>
      <c r="AI200" s="22">
        <v>-1.67145E-2</v>
      </c>
      <c r="AJ200" s="22">
        <v>190</v>
      </c>
      <c r="AK200" s="22">
        <v>0.85601799999999995</v>
      </c>
      <c r="AL200">
        <f t="shared" si="30"/>
        <v>16.714500000000001</v>
      </c>
      <c r="AM200">
        <f t="shared" si="31"/>
        <v>14.320666024500001</v>
      </c>
      <c r="AP200" s="9"/>
      <c r="AQ200" s="22">
        <v>0.89324999999999999</v>
      </c>
      <c r="AR200" s="22">
        <v>394.18</v>
      </c>
      <c r="AS200" s="22">
        <v>8.9172399999999999E-2</v>
      </c>
      <c r="AT200" s="22">
        <v>190</v>
      </c>
      <c r="AU200" s="22">
        <v>8.0596899999999999E-2</v>
      </c>
      <c r="AV200">
        <f t="shared" si="32"/>
        <v>-89.172399999999996</v>
      </c>
      <c r="AW200">
        <f t="shared" si="33"/>
        <v>-79.653246299999992</v>
      </c>
      <c r="AX200" s="9"/>
      <c r="AY200" s="22">
        <v>0.85678100000000001</v>
      </c>
      <c r="AZ200" s="22">
        <v>480.88099999999997</v>
      </c>
      <c r="BA200" s="22">
        <v>-1.7385899999999999E-2</v>
      </c>
      <c r="BB200" s="22">
        <v>190</v>
      </c>
      <c r="BC200" s="22">
        <v>0.85571299999999995</v>
      </c>
      <c r="BD200">
        <f t="shared" si="34"/>
        <v>17.385899999999999</v>
      </c>
      <c r="BE200">
        <f t="shared" si="35"/>
        <v>14.8959087879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52.121699999999997</v>
      </c>
      <c r="I201" s="22">
        <v>-1.64703E-2</v>
      </c>
      <c r="J201" s="22">
        <v>191</v>
      </c>
      <c r="K201" s="22">
        <v>0.88684099999999999</v>
      </c>
      <c r="L201">
        <f t="shared" si="24"/>
        <v>16.470300000000002</v>
      </c>
      <c r="M201">
        <f t="shared" si="25"/>
        <v>14.6291510442</v>
      </c>
      <c r="N201" s="9"/>
      <c r="O201" s="22">
        <v>0.86181600000000003</v>
      </c>
      <c r="P201" s="22">
        <v>123.098</v>
      </c>
      <c r="Q201" s="22">
        <v>-1.6436800000000001E-2</v>
      </c>
      <c r="R201" s="22">
        <v>191</v>
      </c>
      <c r="S201" s="22">
        <v>0.86120600000000003</v>
      </c>
      <c r="T201">
        <f t="shared" si="26"/>
        <v>16.436800000000002</v>
      </c>
      <c r="U201">
        <f t="shared" si="27"/>
        <v>14.165497228800001</v>
      </c>
      <c r="X201" s="9"/>
      <c r="Y201" s="22">
        <v>0.88821399999999995</v>
      </c>
      <c r="Z201" s="22">
        <v>179.286</v>
      </c>
      <c r="AA201" s="22">
        <v>-1.6604600000000001E-2</v>
      </c>
      <c r="AB201" s="22">
        <v>191</v>
      </c>
      <c r="AC201" s="22">
        <v>0.88745099999999999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276.98700000000002</v>
      </c>
      <c r="AI201" s="22">
        <v>-1.67023E-2</v>
      </c>
      <c r="AJ201" s="22">
        <v>191</v>
      </c>
      <c r="AK201" s="22">
        <v>0.86090100000000003</v>
      </c>
      <c r="AL201">
        <f t="shared" si="30"/>
        <v>16.702300000000001</v>
      </c>
      <c r="AM201">
        <f t="shared" si="31"/>
        <v>14.394309376800001</v>
      </c>
      <c r="AP201" s="9"/>
      <c r="AQ201" s="22">
        <v>0.88821399999999995</v>
      </c>
      <c r="AR201" s="22">
        <v>394.28</v>
      </c>
      <c r="AS201" s="22">
        <v>8.8531499999999999E-2</v>
      </c>
      <c r="AT201" s="22">
        <v>191</v>
      </c>
      <c r="AU201" s="22">
        <v>8.0841099999999999E-2</v>
      </c>
      <c r="AV201">
        <f t="shared" si="32"/>
        <v>-88.531499999999994</v>
      </c>
      <c r="AW201">
        <f t="shared" si="33"/>
        <v>-78.634917740999995</v>
      </c>
      <c r="AX201" s="9"/>
      <c r="AY201" s="22">
        <v>0.86181600000000003</v>
      </c>
      <c r="AZ201" s="22">
        <v>480.98200000000003</v>
      </c>
      <c r="BA201" s="22">
        <v>-1.7401099999999999E-2</v>
      </c>
      <c r="BB201" s="22">
        <v>191</v>
      </c>
      <c r="BC201" s="22">
        <v>0.86120600000000003</v>
      </c>
      <c r="BD201">
        <f t="shared" si="34"/>
        <v>17.4011</v>
      </c>
      <c r="BE201">
        <f t="shared" si="35"/>
        <v>14.9965463976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52.2224</v>
      </c>
      <c r="I202" s="22">
        <v>-1.64703E-2</v>
      </c>
      <c r="J202" s="22">
        <v>192</v>
      </c>
      <c r="K202" s="22">
        <v>0.88317900000000005</v>
      </c>
      <c r="L202">
        <f t="shared" si="24"/>
        <v>16.470300000000002</v>
      </c>
      <c r="M202">
        <f t="shared" si="25"/>
        <v>14.546223083700003</v>
      </c>
      <c r="N202" s="9"/>
      <c r="O202" s="22">
        <v>0.86685199999999996</v>
      </c>
      <c r="P202" s="22">
        <v>123.199</v>
      </c>
      <c r="Q202" s="22">
        <v>-1.6439800000000001E-2</v>
      </c>
      <c r="R202" s="22">
        <v>192</v>
      </c>
      <c r="S202" s="22">
        <v>0.866089</v>
      </c>
      <c r="T202">
        <f t="shared" si="26"/>
        <v>16.439800000000002</v>
      </c>
      <c r="U202">
        <f t="shared" si="27"/>
        <v>14.250873509600002</v>
      </c>
      <c r="X202" s="9"/>
      <c r="Y202" s="22">
        <v>0.88317900000000005</v>
      </c>
      <c r="Z202" s="22">
        <v>179.386</v>
      </c>
      <c r="AA202" s="22">
        <v>-1.66199E-2</v>
      </c>
      <c r="AB202" s="22">
        <v>192</v>
      </c>
      <c r="AC202" s="22">
        <v>0.88226300000000002</v>
      </c>
      <c r="AD202">
        <f t="shared" si="28"/>
        <v>16.619900000000001</v>
      </c>
      <c r="AE202">
        <f t="shared" si="29"/>
        <v>14.678346662100003</v>
      </c>
      <c r="AF202" s="9"/>
      <c r="AG202" s="22">
        <v>0.86685199999999996</v>
      </c>
      <c r="AH202" s="22">
        <v>277.08800000000002</v>
      </c>
      <c r="AI202" s="22">
        <v>-1.6699200000000001E-2</v>
      </c>
      <c r="AJ202" s="22">
        <v>192</v>
      </c>
      <c r="AK202" s="22">
        <v>0.865479</v>
      </c>
      <c r="AL202">
        <f t="shared" si="30"/>
        <v>16.699200000000001</v>
      </c>
      <c r="AM202">
        <f t="shared" si="31"/>
        <v>14.475734918400001</v>
      </c>
      <c r="AP202" s="9"/>
      <c r="AQ202" s="22">
        <v>0.88317900000000005</v>
      </c>
      <c r="AR202" s="22">
        <v>394.38099999999997</v>
      </c>
      <c r="AS202" s="22">
        <v>8.8836700000000005E-2</v>
      </c>
      <c r="AT202" s="22">
        <v>192</v>
      </c>
      <c r="AU202" s="22">
        <v>8.0780000000000005E-2</v>
      </c>
      <c r="AV202">
        <f t="shared" si="32"/>
        <v>-88.836700000000008</v>
      </c>
      <c r="AW202">
        <f t="shared" si="33"/>
        <v>-78.458707869300014</v>
      </c>
      <c r="AX202" s="9"/>
      <c r="AY202" s="22">
        <v>0.86685199999999996</v>
      </c>
      <c r="AZ202" s="22">
        <v>481.08199999999999</v>
      </c>
      <c r="BA202" s="22">
        <v>-1.7407200000000001E-2</v>
      </c>
      <c r="BB202" s="22">
        <v>192</v>
      </c>
      <c r="BC202" s="22">
        <v>0.866089</v>
      </c>
      <c r="BD202">
        <f t="shared" si="34"/>
        <v>17.4072</v>
      </c>
      <c r="BE202">
        <f t="shared" si="35"/>
        <v>15.089466134399999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52.323099999999997</v>
      </c>
      <c r="I203" s="22">
        <v>-1.6461199999999999E-2</v>
      </c>
      <c r="J203" s="22">
        <v>193</v>
      </c>
      <c r="K203" s="22">
        <v>0.87738000000000005</v>
      </c>
      <c r="L203">
        <f t="shared" si="24"/>
        <v>16.461199999999998</v>
      </c>
      <c r="M203">
        <f t="shared" si="25"/>
        <v>14.455287551599998</v>
      </c>
      <c r="N203" s="9"/>
      <c r="O203" s="22">
        <v>0.87188699999999997</v>
      </c>
      <c r="P203" s="22">
        <v>123.29900000000001</v>
      </c>
      <c r="Q203" s="22">
        <v>-1.6433699999999999E-2</v>
      </c>
      <c r="R203" s="22">
        <v>193</v>
      </c>
      <c r="S203" s="22">
        <v>0.87097199999999997</v>
      </c>
      <c r="T203">
        <f t="shared" si="26"/>
        <v>16.433699999999998</v>
      </c>
      <c r="U203">
        <f t="shared" si="27"/>
        <v>14.328329391899999</v>
      </c>
      <c r="X203" s="9"/>
      <c r="Y203" s="22">
        <v>0.87814300000000001</v>
      </c>
      <c r="Z203" s="22">
        <v>179.48699999999999</v>
      </c>
      <c r="AA203" s="22">
        <v>-1.6616800000000001E-2</v>
      </c>
      <c r="AB203" s="22">
        <v>193</v>
      </c>
      <c r="AC203" s="22">
        <v>0.87799099999999997</v>
      </c>
      <c r="AD203">
        <f t="shared" si="28"/>
        <v>16.616800000000001</v>
      </c>
      <c r="AE203">
        <f t="shared" si="29"/>
        <v>14.591926602400001</v>
      </c>
      <c r="AF203" s="9"/>
      <c r="AG203" s="22">
        <v>0.87188699999999997</v>
      </c>
      <c r="AH203" s="22">
        <v>277.18900000000002</v>
      </c>
      <c r="AI203" s="22">
        <v>-1.6705299999999999E-2</v>
      </c>
      <c r="AJ203" s="22">
        <v>193</v>
      </c>
      <c r="AK203" s="22">
        <v>0.87066699999999997</v>
      </c>
      <c r="AL203">
        <f t="shared" si="30"/>
        <v>16.705299999999998</v>
      </c>
      <c r="AM203">
        <f t="shared" si="31"/>
        <v>14.565133901099998</v>
      </c>
      <c r="AP203" s="9"/>
      <c r="AQ203" s="22">
        <v>0.87814300000000001</v>
      </c>
      <c r="AR203" s="22">
        <v>394.48200000000003</v>
      </c>
      <c r="AS203" s="22">
        <v>8.6883500000000002E-2</v>
      </c>
      <c r="AT203" s="22">
        <v>193</v>
      </c>
      <c r="AU203" s="22">
        <v>8.0474900000000002E-2</v>
      </c>
      <c r="AV203">
        <f t="shared" si="32"/>
        <v>-86.883499999999998</v>
      </c>
      <c r="AW203">
        <f t="shared" si="33"/>
        <v>-76.296137340499996</v>
      </c>
      <c r="AX203" s="9"/>
      <c r="AY203" s="22">
        <v>0.87188699999999997</v>
      </c>
      <c r="AZ203" s="22">
        <v>481.18299999999999</v>
      </c>
      <c r="BA203" s="22">
        <v>-1.7379800000000001E-2</v>
      </c>
      <c r="BB203" s="22">
        <v>193</v>
      </c>
      <c r="BC203" s="22">
        <v>0.87127699999999997</v>
      </c>
      <c r="BD203">
        <f t="shared" si="34"/>
        <v>17.379799999999999</v>
      </c>
      <c r="BE203">
        <f t="shared" si="35"/>
        <v>15.153221682599998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52.4238</v>
      </c>
      <c r="I204" s="22">
        <v>-1.6467300000000001E-2</v>
      </c>
      <c r="J204" s="22">
        <v>194</v>
      </c>
      <c r="K204" s="22">
        <v>0.87219199999999997</v>
      </c>
      <c r="L204">
        <f t="shared" ref="L204:L267" si="36">-I204/$F$2*1000</f>
        <v>16.467300000000002</v>
      </c>
      <c r="M204">
        <f t="shared" ref="M204:M267" si="37">L204*G204</f>
        <v>14.377731368400001</v>
      </c>
      <c r="N204" s="9"/>
      <c r="O204" s="22">
        <v>0.87692300000000001</v>
      </c>
      <c r="P204" s="22">
        <v>123.4</v>
      </c>
      <c r="Q204" s="22">
        <v>-1.64154E-2</v>
      </c>
      <c r="R204" s="22">
        <v>194</v>
      </c>
      <c r="S204" s="22">
        <v>0.87616000000000005</v>
      </c>
      <c r="T204">
        <f t="shared" ref="T204:T267" si="38">-Q204/$F$2*1000</f>
        <v>16.415400000000002</v>
      </c>
      <c r="U204">
        <f t="shared" ref="U204:U267" si="39">T204*O204</f>
        <v>14.395041814200003</v>
      </c>
      <c r="X204" s="9"/>
      <c r="Y204" s="22">
        <v>0.873108</v>
      </c>
      <c r="Z204" s="22">
        <v>179.58799999999999</v>
      </c>
      <c r="AA204" s="22">
        <v>-1.6625999999999998E-2</v>
      </c>
      <c r="AB204" s="22">
        <v>194</v>
      </c>
      <c r="AC204" s="22">
        <v>0.872498</v>
      </c>
      <c r="AD204">
        <f t="shared" ref="AD204:AD267" si="40">-AA204/$F$2*1000</f>
        <v>16.625999999999998</v>
      </c>
      <c r="AE204">
        <f t="shared" ref="AE204:AE267" si="41">AD204*Y204</f>
        <v>14.516293607999998</v>
      </c>
      <c r="AF204" s="9"/>
      <c r="AG204" s="22">
        <v>0.87692300000000001</v>
      </c>
      <c r="AH204" s="22">
        <v>277.28899999999999</v>
      </c>
      <c r="AI204" s="22">
        <v>-1.6696200000000001E-2</v>
      </c>
      <c r="AJ204" s="22">
        <v>194</v>
      </c>
      <c r="AK204" s="22">
        <v>0.87585400000000002</v>
      </c>
      <c r="AL204">
        <f t="shared" ref="AL204:AL267" si="42">-AI204/$F$2*1000</f>
        <v>16.696200000000001</v>
      </c>
      <c r="AM204">
        <f t="shared" ref="AM204:AM267" si="43">AL204*AG204</f>
        <v>14.641281792600001</v>
      </c>
      <c r="AP204" s="9"/>
      <c r="AQ204" s="22">
        <v>0.873108</v>
      </c>
      <c r="AR204" s="22">
        <v>394.58199999999999</v>
      </c>
      <c r="AS204" s="22">
        <v>8.6944599999999997E-2</v>
      </c>
      <c r="AT204" s="22">
        <v>194</v>
      </c>
      <c r="AU204" s="22">
        <v>8.0383300000000005E-2</v>
      </c>
      <c r="AV204">
        <f t="shared" ref="AV204:AV267" si="44">-AS204/$F$2*1000</f>
        <v>-86.944599999999994</v>
      </c>
      <c r="AW204">
        <f t="shared" ref="AW204:AW267" si="45">AV204*AQ204</f>
        <v>-75.912025816799996</v>
      </c>
      <c r="AX204" s="9"/>
      <c r="AY204" s="22">
        <v>0.87692300000000001</v>
      </c>
      <c r="AZ204" s="22">
        <v>481.28399999999999</v>
      </c>
      <c r="BA204" s="22">
        <v>-1.7392000000000001E-2</v>
      </c>
      <c r="BB204" s="22">
        <v>194</v>
      </c>
      <c r="BC204" s="22">
        <v>0.87554900000000002</v>
      </c>
      <c r="BD204">
        <f t="shared" ref="BD204:BD267" si="46">-BA204/$F$2*1000</f>
        <v>17.391999999999999</v>
      </c>
      <c r="BE204">
        <f t="shared" ref="BE204:BE267" si="47">BD204*AY204</f>
        <v>15.251444815999999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52.524500000000003</v>
      </c>
      <c r="I205" s="22">
        <v>-1.6473399999999999E-2</v>
      </c>
      <c r="J205" s="22">
        <v>195</v>
      </c>
      <c r="K205" s="22">
        <v>0.86792000000000002</v>
      </c>
      <c r="L205">
        <f t="shared" si="36"/>
        <v>16.473399999999998</v>
      </c>
      <c r="M205">
        <f t="shared" si="37"/>
        <v>14.300113758199998</v>
      </c>
      <c r="N205" s="9"/>
      <c r="O205" s="22">
        <v>0.88195800000000002</v>
      </c>
      <c r="P205" s="22">
        <v>123.501</v>
      </c>
      <c r="Q205" s="22">
        <v>-1.6421499999999999E-2</v>
      </c>
      <c r="R205" s="22">
        <v>195</v>
      </c>
      <c r="S205" s="22">
        <v>0.88104199999999999</v>
      </c>
      <c r="T205">
        <f t="shared" si="38"/>
        <v>16.421499999999998</v>
      </c>
      <c r="U205">
        <f t="shared" si="39"/>
        <v>14.483073296999999</v>
      </c>
      <c r="X205" s="9"/>
      <c r="Y205" s="22">
        <v>0.86807299999999998</v>
      </c>
      <c r="Z205" s="22">
        <v>179.68899999999999</v>
      </c>
      <c r="AA205" s="22">
        <v>-1.6616800000000001E-2</v>
      </c>
      <c r="AB205" s="22">
        <v>195</v>
      </c>
      <c r="AC205" s="22">
        <v>0.86731000000000003</v>
      </c>
      <c r="AD205">
        <f t="shared" si="40"/>
        <v>16.616800000000001</v>
      </c>
      <c r="AE205">
        <f t="shared" si="41"/>
        <v>14.424595426400002</v>
      </c>
      <c r="AF205" s="9"/>
      <c r="AG205" s="22">
        <v>0.88195800000000002</v>
      </c>
      <c r="AH205" s="22">
        <v>277.39</v>
      </c>
      <c r="AI205" s="22">
        <v>-1.6693099999999999E-2</v>
      </c>
      <c r="AJ205" s="22">
        <v>195</v>
      </c>
      <c r="AK205" s="22">
        <v>0.88073699999999999</v>
      </c>
      <c r="AL205">
        <f t="shared" si="42"/>
        <v>16.693099999999998</v>
      </c>
      <c r="AM205">
        <f t="shared" si="43"/>
        <v>14.722613089799998</v>
      </c>
      <c r="AP205" s="9"/>
      <c r="AQ205" s="22">
        <v>0.86807299999999998</v>
      </c>
      <c r="AR205" s="22">
        <v>394.68299999999999</v>
      </c>
      <c r="AS205" s="22">
        <v>8.7036100000000005E-2</v>
      </c>
      <c r="AT205" s="22">
        <v>195</v>
      </c>
      <c r="AU205" s="22">
        <v>8.0047599999999997E-2</v>
      </c>
      <c r="AV205">
        <f t="shared" si="44"/>
        <v>-87.036100000000005</v>
      </c>
      <c r="AW205">
        <f t="shared" si="45"/>
        <v>-75.553688435300003</v>
      </c>
      <c r="AX205" s="9"/>
      <c r="AY205" s="22">
        <v>0.88195800000000002</v>
      </c>
      <c r="AZ205" s="22">
        <v>481.38499999999999</v>
      </c>
      <c r="BA205" s="22">
        <v>-1.7373699999999999E-2</v>
      </c>
      <c r="BB205" s="22">
        <v>195</v>
      </c>
      <c r="BC205" s="22">
        <v>0.88104199999999999</v>
      </c>
      <c r="BD205">
        <f t="shared" si="46"/>
        <v>17.373699999999999</v>
      </c>
      <c r="BE205">
        <f t="shared" si="47"/>
        <v>15.322873704599999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52.625300000000003</v>
      </c>
      <c r="I206" s="22">
        <v>-1.6476399999999999E-2</v>
      </c>
      <c r="J206" s="22">
        <v>196</v>
      </c>
      <c r="K206" s="22">
        <v>0.86212200000000005</v>
      </c>
      <c r="L206">
        <f t="shared" si="36"/>
        <v>16.476399999999998</v>
      </c>
      <c r="M206">
        <f t="shared" si="37"/>
        <v>14.219742826799999</v>
      </c>
      <c r="N206" s="9"/>
      <c r="O206" s="22">
        <v>0.88699300000000003</v>
      </c>
      <c r="P206" s="22">
        <v>123.601</v>
      </c>
      <c r="Q206" s="22">
        <v>-1.64154E-2</v>
      </c>
      <c r="R206" s="22">
        <v>196</v>
      </c>
      <c r="S206" s="22">
        <v>0.88592499999999996</v>
      </c>
      <c r="T206">
        <f t="shared" si="38"/>
        <v>16.415400000000002</v>
      </c>
      <c r="U206">
        <f t="shared" si="39"/>
        <v>14.560344892200002</v>
      </c>
      <c r="X206" s="9"/>
      <c r="Y206" s="22">
        <v>0.86303700000000005</v>
      </c>
      <c r="Z206" s="22">
        <v>179.78899999999999</v>
      </c>
      <c r="AA206" s="22">
        <v>-1.66321E-2</v>
      </c>
      <c r="AB206" s="22">
        <v>196</v>
      </c>
      <c r="AC206" s="22">
        <v>0.86212200000000005</v>
      </c>
      <c r="AD206">
        <f t="shared" si="40"/>
        <v>16.632100000000001</v>
      </c>
      <c r="AE206">
        <f t="shared" si="41"/>
        <v>14.354117687700002</v>
      </c>
      <c r="AF206" s="9"/>
      <c r="AG206" s="22">
        <v>0.88699300000000003</v>
      </c>
      <c r="AH206" s="22">
        <v>277.49099999999999</v>
      </c>
      <c r="AI206" s="22">
        <v>-1.67023E-2</v>
      </c>
      <c r="AJ206" s="22">
        <v>196</v>
      </c>
      <c r="AK206" s="22">
        <v>0.88622999999999996</v>
      </c>
      <c r="AL206">
        <f t="shared" si="42"/>
        <v>16.702300000000001</v>
      </c>
      <c r="AM206">
        <f t="shared" si="43"/>
        <v>14.814823183900002</v>
      </c>
      <c r="AP206" s="9"/>
      <c r="AQ206" s="22">
        <v>0.86303700000000005</v>
      </c>
      <c r="AR206" s="22">
        <v>394.78399999999999</v>
      </c>
      <c r="AS206" s="22">
        <v>8.7219199999999997E-2</v>
      </c>
      <c r="AT206" s="22">
        <v>196</v>
      </c>
      <c r="AU206" s="22">
        <v>7.9986600000000005E-2</v>
      </c>
      <c r="AV206">
        <f t="shared" si="44"/>
        <v>-87.219200000000001</v>
      </c>
      <c r="AW206">
        <f t="shared" si="45"/>
        <v>-75.273396710400007</v>
      </c>
      <c r="AX206" s="9"/>
      <c r="AY206" s="22">
        <v>0.88699300000000003</v>
      </c>
      <c r="AZ206" s="22">
        <v>481.48500000000001</v>
      </c>
      <c r="BA206" s="22">
        <v>-1.7373699999999999E-2</v>
      </c>
      <c r="BB206" s="22">
        <v>196</v>
      </c>
      <c r="BC206" s="22">
        <v>0.88561999999999996</v>
      </c>
      <c r="BD206">
        <f t="shared" si="46"/>
        <v>17.373699999999999</v>
      </c>
      <c r="BE206">
        <f t="shared" si="47"/>
        <v>15.4103502841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52.725999999999999</v>
      </c>
      <c r="I207" s="22">
        <v>-1.6476399999999999E-2</v>
      </c>
      <c r="J207" s="22">
        <v>197</v>
      </c>
      <c r="K207" s="22">
        <v>0.85723899999999997</v>
      </c>
      <c r="L207">
        <f t="shared" si="36"/>
        <v>16.476399999999998</v>
      </c>
      <c r="M207">
        <f t="shared" si="37"/>
        <v>14.136784152799999</v>
      </c>
      <c r="N207" s="9"/>
      <c r="O207" s="22">
        <v>0.89202899999999996</v>
      </c>
      <c r="P207" s="22">
        <v>123.702</v>
      </c>
      <c r="Q207" s="22">
        <v>-1.6412400000000001E-2</v>
      </c>
      <c r="R207" s="22">
        <v>197</v>
      </c>
      <c r="S207" s="22">
        <v>0.89172399999999996</v>
      </c>
      <c r="T207">
        <f t="shared" si="38"/>
        <v>16.412400000000002</v>
      </c>
      <c r="U207">
        <f t="shared" si="39"/>
        <v>14.6403367596</v>
      </c>
      <c r="X207" s="9"/>
      <c r="Y207" s="22">
        <v>0.85800200000000004</v>
      </c>
      <c r="Z207" s="22">
        <v>179.89</v>
      </c>
      <c r="AA207" s="22">
        <v>-1.66351E-2</v>
      </c>
      <c r="AB207" s="22">
        <v>197</v>
      </c>
      <c r="AC207" s="22">
        <v>0.85693399999999997</v>
      </c>
      <c r="AD207">
        <f t="shared" si="40"/>
        <v>16.635100000000001</v>
      </c>
      <c r="AE207">
        <f t="shared" si="41"/>
        <v>14.272949070200001</v>
      </c>
      <c r="AF207" s="9"/>
      <c r="AG207" s="22">
        <v>0.89202899999999996</v>
      </c>
      <c r="AH207" s="22">
        <v>277.59199999999998</v>
      </c>
      <c r="AI207" s="22">
        <v>-1.6696200000000001E-2</v>
      </c>
      <c r="AJ207" s="22">
        <v>197</v>
      </c>
      <c r="AK207" s="22">
        <v>0.89050300000000004</v>
      </c>
      <c r="AL207">
        <f t="shared" si="42"/>
        <v>16.696200000000001</v>
      </c>
      <c r="AM207">
        <f t="shared" si="43"/>
        <v>14.8934945898</v>
      </c>
      <c r="AP207" s="9"/>
      <c r="AQ207" s="22">
        <v>0.85800200000000004</v>
      </c>
      <c r="AR207" s="22">
        <v>394.88499999999999</v>
      </c>
      <c r="AS207" s="22">
        <v>8.7707499999999994E-2</v>
      </c>
      <c r="AT207" s="22">
        <v>197</v>
      </c>
      <c r="AU207" s="22">
        <v>7.9864500000000005E-2</v>
      </c>
      <c r="AV207">
        <f t="shared" si="44"/>
        <v>-87.707499999999996</v>
      </c>
      <c r="AW207">
        <f t="shared" si="45"/>
        <v>-75.253210414999998</v>
      </c>
      <c r="AX207" s="9"/>
      <c r="AY207" s="22">
        <v>0.89202899999999996</v>
      </c>
      <c r="AZ207" s="22">
        <v>481.58600000000001</v>
      </c>
      <c r="BA207" s="22">
        <v>-1.7388899999999999E-2</v>
      </c>
      <c r="BB207" s="22">
        <v>197</v>
      </c>
      <c r="BC207" s="22">
        <v>0.89080800000000004</v>
      </c>
      <c r="BD207">
        <f t="shared" si="46"/>
        <v>17.3889</v>
      </c>
      <c r="BE207">
        <f t="shared" si="47"/>
        <v>15.511403078099999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52.826700000000002</v>
      </c>
      <c r="I208" s="22">
        <v>-1.6488599999999999E-2</v>
      </c>
      <c r="J208" s="22">
        <v>198</v>
      </c>
      <c r="K208" s="22">
        <v>0.852051</v>
      </c>
      <c r="L208">
        <f t="shared" si="36"/>
        <v>16.488599999999998</v>
      </c>
      <c r="M208">
        <f t="shared" si="37"/>
        <v>14.064215187599999</v>
      </c>
      <c r="N208" s="9"/>
      <c r="O208" s="22">
        <v>0.89706399999999997</v>
      </c>
      <c r="P208" s="22">
        <v>123.803</v>
      </c>
      <c r="Q208" s="22">
        <v>-1.6400100000000001E-2</v>
      </c>
      <c r="R208" s="22">
        <v>198</v>
      </c>
      <c r="S208" s="22">
        <v>0.89630100000000001</v>
      </c>
      <c r="T208">
        <f t="shared" si="38"/>
        <v>16.400100000000002</v>
      </c>
      <c r="U208">
        <f t="shared" si="39"/>
        <v>14.711939306400001</v>
      </c>
      <c r="X208" s="9"/>
      <c r="Y208" s="22">
        <v>0.852966</v>
      </c>
      <c r="Z208" s="22">
        <v>179.99100000000001</v>
      </c>
      <c r="AA208" s="22">
        <v>-1.6629000000000001E-2</v>
      </c>
      <c r="AB208" s="22">
        <v>198</v>
      </c>
      <c r="AC208" s="22">
        <v>0.852356</v>
      </c>
      <c r="AD208">
        <f t="shared" si="40"/>
        <v>16.629000000000001</v>
      </c>
      <c r="AE208">
        <f t="shared" si="41"/>
        <v>14.183971614000001</v>
      </c>
      <c r="AF208" s="9"/>
      <c r="AG208" s="22">
        <v>0.89706399999999997</v>
      </c>
      <c r="AH208" s="22">
        <v>277.69200000000001</v>
      </c>
      <c r="AI208" s="22">
        <v>-1.6696200000000001E-2</v>
      </c>
      <c r="AJ208" s="22">
        <v>198</v>
      </c>
      <c r="AK208" s="22">
        <v>0.89630100000000001</v>
      </c>
      <c r="AL208">
        <f t="shared" si="42"/>
        <v>16.696200000000001</v>
      </c>
      <c r="AM208">
        <f t="shared" si="43"/>
        <v>14.9775599568</v>
      </c>
      <c r="AP208" s="9"/>
      <c r="AQ208" s="22">
        <v>0.852966</v>
      </c>
      <c r="AR208" s="22">
        <v>394.98500000000001</v>
      </c>
      <c r="AS208" s="22">
        <v>8.7799100000000005E-2</v>
      </c>
      <c r="AT208" s="22">
        <v>198</v>
      </c>
      <c r="AU208" s="22">
        <v>7.9772899999999994E-2</v>
      </c>
      <c r="AV208">
        <f t="shared" si="44"/>
        <v>-87.79910000000001</v>
      </c>
      <c r="AW208">
        <f t="shared" si="45"/>
        <v>-74.889647130600011</v>
      </c>
      <c r="AX208" s="9"/>
      <c r="AY208" s="22">
        <v>0.89706399999999997</v>
      </c>
      <c r="AZ208" s="22">
        <v>481.68700000000001</v>
      </c>
      <c r="BA208" s="22">
        <v>-1.7379800000000001E-2</v>
      </c>
      <c r="BB208" s="22">
        <v>198</v>
      </c>
      <c r="BC208" s="22">
        <v>0.89599600000000001</v>
      </c>
      <c r="BD208">
        <f t="shared" si="46"/>
        <v>17.379799999999999</v>
      </c>
      <c r="BE208">
        <f t="shared" si="47"/>
        <v>15.590792907199999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52.927399999999999</v>
      </c>
      <c r="I209" s="22">
        <v>-1.6476399999999999E-2</v>
      </c>
      <c r="J209" s="22">
        <v>199</v>
      </c>
      <c r="K209" s="22">
        <v>0.84747300000000003</v>
      </c>
      <c r="L209">
        <f t="shared" si="36"/>
        <v>16.476399999999998</v>
      </c>
      <c r="M209">
        <f t="shared" si="37"/>
        <v>13.970850328399997</v>
      </c>
      <c r="N209" s="9"/>
      <c r="O209" s="22">
        <v>0.90210000000000001</v>
      </c>
      <c r="P209" s="22">
        <v>123.90300000000001</v>
      </c>
      <c r="Q209" s="22">
        <v>-1.6390999999999999E-2</v>
      </c>
      <c r="R209" s="22">
        <v>199</v>
      </c>
      <c r="S209" s="22">
        <v>0.90087899999999999</v>
      </c>
      <c r="T209">
        <f t="shared" si="38"/>
        <v>16.390999999999998</v>
      </c>
      <c r="U209">
        <f t="shared" si="39"/>
        <v>14.786321099999999</v>
      </c>
      <c r="X209" s="9"/>
      <c r="Y209" s="22">
        <v>0.84793099999999999</v>
      </c>
      <c r="Z209" s="22">
        <v>180.09100000000001</v>
      </c>
      <c r="AA209" s="22">
        <v>-1.66351E-2</v>
      </c>
      <c r="AB209" s="22">
        <v>199</v>
      </c>
      <c r="AC209" s="22">
        <v>0.84716800000000003</v>
      </c>
      <c r="AD209">
        <f t="shared" si="40"/>
        <v>16.635100000000001</v>
      </c>
      <c r="AE209">
        <f t="shared" si="41"/>
        <v>14.105416978100001</v>
      </c>
      <c r="AF209" s="9"/>
      <c r="AG209" s="22">
        <v>0.90210000000000001</v>
      </c>
      <c r="AH209" s="22">
        <v>277.79300000000001</v>
      </c>
      <c r="AI209" s="22">
        <v>-1.6696200000000001E-2</v>
      </c>
      <c r="AJ209" s="22">
        <v>199</v>
      </c>
      <c r="AK209" s="22">
        <v>0.90057399999999999</v>
      </c>
      <c r="AL209">
        <f t="shared" si="42"/>
        <v>16.696200000000001</v>
      </c>
      <c r="AM209">
        <f t="shared" si="43"/>
        <v>15.061642020000001</v>
      </c>
      <c r="AP209" s="9"/>
      <c r="AQ209" s="22">
        <v>0.84793099999999999</v>
      </c>
      <c r="AR209" s="22">
        <v>395.08600000000001</v>
      </c>
      <c r="AS209" s="22">
        <v>8.7799100000000005E-2</v>
      </c>
      <c r="AT209" s="22">
        <v>199</v>
      </c>
      <c r="AU209" s="22">
        <v>7.9681399999999999E-2</v>
      </c>
      <c r="AV209">
        <f t="shared" si="44"/>
        <v>-87.79910000000001</v>
      </c>
      <c r="AW209">
        <f t="shared" si="45"/>
        <v>-74.447578662100014</v>
      </c>
      <c r="AX209" s="9"/>
      <c r="AY209" s="22">
        <v>0.90210000000000001</v>
      </c>
      <c r="AZ209" s="22">
        <v>481.78699999999998</v>
      </c>
      <c r="BA209" s="22">
        <v>-1.7361499999999998E-2</v>
      </c>
      <c r="BB209" s="22">
        <v>199</v>
      </c>
      <c r="BC209" s="22">
        <v>0.90148899999999998</v>
      </c>
      <c r="BD209">
        <f t="shared" si="46"/>
        <v>17.361499999999999</v>
      </c>
      <c r="BE209">
        <f t="shared" si="47"/>
        <v>15.66180915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53.028100000000002</v>
      </c>
      <c r="I210" s="22">
        <v>-1.6482500000000001E-2</v>
      </c>
      <c r="J210" s="22">
        <v>200</v>
      </c>
      <c r="K210" s="22">
        <v>0.84228499999999995</v>
      </c>
      <c r="L210">
        <f t="shared" si="36"/>
        <v>16.482500000000002</v>
      </c>
      <c r="M210">
        <f t="shared" si="37"/>
        <v>13.893033320000001</v>
      </c>
      <c r="N210" s="9"/>
      <c r="O210" s="22">
        <v>0.90713500000000002</v>
      </c>
      <c r="P210" s="22">
        <v>124.004</v>
      </c>
      <c r="Q210" s="22">
        <v>-1.6393999999999999E-2</v>
      </c>
      <c r="R210" s="22">
        <v>200</v>
      </c>
      <c r="S210" s="22">
        <v>0.90606699999999996</v>
      </c>
      <c r="T210">
        <f t="shared" si="38"/>
        <v>16.393999999999998</v>
      </c>
      <c r="U210">
        <f t="shared" si="39"/>
        <v>14.871571189999999</v>
      </c>
      <c r="X210" s="9"/>
      <c r="Y210" s="22">
        <v>0.84289599999999998</v>
      </c>
      <c r="Z210" s="22">
        <v>180.19200000000001</v>
      </c>
      <c r="AA210" s="22">
        <v>-1.6589400000000001E-2</v>
      </c>
      <c r="AB210" s="22">
        <v>200</v>
      </c>
      <c r="AC210" s="22">
        <v>0.84136999999999995</v>
      </c>
      <c r="AD210">
        <f t="shared" si="40"/>
        <v>16.589400000000001</v>
      </c>
      <c r="AE210">
        <f t="shared" si="41"/>
        <v>13.9831389024</v>
      </c>
      <c r="AF210" s="9"/>
      <c r="AG210" s="22">
        <v>0.90713500000000002</v>
      </c>
      <c r="AH210" s="22">
        <v>277.89400000000001</v>
      </c>
      <c r="AI210" s="22">
        <v>-1.66748E-2</v>
      </c>
      <c r="AJ210" s="22">
        <v>200</v>
      </c>
      <c r="AK210" s="22">
        <v>0.90576199999999996</v>
      </c>
      <c r="AL210">
        <f t="shared" si="42"/>
        <v>16.674800000000001</v>
      </c>
      <c r="AM210">
        <f t="shared" si="43"/>
        <v>15.126294698000001</v>
      </c>
      <c r="AP210" s="9"/>
      <c r="AQ210" s="22">
        <v>0.84289599999999998</v>
      </c>
      <c r="AR210" s="22">
        <v>395.18700000000001</v>
      </c>
      <c r="AS210" s="22">
        <v>8.7280300000000005E-2</v>
      </c>
      <c r="AT210" s="22">
        <v>200</v>
      </c>
      <c r="AU210" s="22">
        <v>7.9589800000000002E-2</v>
      </c>
      <c r="AV210">
        <f t="shared" si="44"/>
        <v>-87.280300000000011</v>
      </c>
      <c r="AW210">
        <f t="shared" si="45"/>
        <v>-73.568215748800014</v>
      </c>
      <c r="AX210" s="9"/>
      <c r="AY210" s="22">
        <v>0.90713500000000002</v>
      </c>
      <c r="AZ210" s="22">
        <v>481.88799999999998</v>
      </c>
      <c r="BA210" s="22">
        <v>-1.7379800000000001E-2</v>
      </c>
      <c r="BB210" s="22">
        <v>200</v>
      </c>
      <c r="BC210" s="22">
        <v>0.90576199999999996</v>
      </c>
      <c r="BD210">
        <f t="shared" si="46"/>
        <v>17.379799999999999</v>
      </c>
      <c r="BE210">
        <f t="shared" si="47"/>
        <v>15.765824873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53.128799999999998</v>
      </c>
      <c r="I211" s="22">
        <v>-1.64978E-2</v>
      </c>
      <c r="J211" s="22">
        <v>201</v>
      </c>
      <c r="K211" s="22">
        <v>0.83740199999999998</v>
      </c>
      <c r="L211">
        <f t="shared" si="36"/>
        <v>16.497800000000002</v>
      </c>
      <c r="M211">
        <f t="shared" si="37"/>
        <v>13.822846708000002</v>
      </c>
      <c r="N211" s="9"/>
      <c r="O211" s="22">
        <v>0.91217000000000004</v>
      </c>
      <c r="P211" s="22">
        <v>124.105</v>
      </c>
      <c r="Q211" s="22">
        <v>-1.6393999999999999E-2</v>
      </c>
      <c r="R211" s="22">
        <v>201</v>
      </c>
      <c r="S211" s="22">
        <v>0.91125500000000004</v>
      </c>
      <c r="T211">
        <f t="shared" si="38"/>
        <v>16.393999999999998</v>
      </c>
      <c r="U211">
        <f t="shared" si="39"/>
        <v>14.95411498</v>
      </c>
      <c r="X211" s="9"/>
      <c r="Y211" s="22">
        <v>0.83786000000000005</v>
      </c>
      <c r="Z211" s="22">
        <v>180.29300000000001</v>
      </c>
      <c r="AA211" s="22">
        <v>-1.6595499999999999E-2</v>
      </c>
      <c r="AB211" s="22">
        <v>201</v>
      </c>
      <c r="AC211" s="22">
        <v>0.83648699999999998</v>
      </c>
      <c r="AD211">
        <f t="shared" si="40"/>
        <v>16.595499999999998</v>
      </c>
      <c r="AE211">
        <f t="shared" si="41"/>
        <v>13.904705629999999</v>
      </c>
      <c r="AF211" s="9"/>
      <c r="AG211" s="22">
        <v>0.91217000000000004</v>
      </c>
      <c r="AH211" s="22">
        <v>277.99400000000003</v>
      </c>
      <c r="AI211" s="22">
        <v>-1.66748E-2</v>
      </c>
      <c r="AJ211" s="22">
        <v>201</v>
      </c>
      <c r="AK211" s="22">
        <v>0.91156000000000004</v>
      </c>
      <c r="AL211">
        <f t="shared" si="42"/>
        <v>16.674800000000001</v>
      </c>
      <c r="AM211">
        <f t="shared" si="43"/>
        <v>15.210252316000002</v>
      </c>
      <c r="AP211" s="9"/>
      <c r="AQ211" s="22">
        <v>0.83786000000000005</v>
      </c>
      <c r="AR211" s="22">
        <v>395.28699999999998</v>
      </c>
      <c r="AS211" s="22">
        <v>8.7554900000000005E-2</v>
      </c>
      <c r="AT211" s="22">
        <v>201</v>
      </c>
      <c r="AU211" s="22">
        <v>7.9528799999999997E-2</v>
      </c>
      <c r="AV211">
        <f t="shared" si="44"/>
        <v>-87.554900000000004</v>
      </c>
      <c r="AW211">
        <f t="shared" si="45"/>
        <v>-73.358748514000013</v>
      </c>
      <c r="AX211" s="9"/>
      <c r="AY211" s="22">
        <v>0.91217000000000004</v>
      </c>
      <c r="AZ211" s="22">
        <v>481.98899999999998</v>
      </c>
      <c r="BA211" s="22">
        <v>-1.73584E-2</v>
      </c>
      <c r="BB211" s="22">
        <v>201</v>
      </c>
      <c r="BC211" s="22">
        <v>0.91095000000000004</v>
      </c>
      <c r="BD211">
        <f t="shared" si="46"/>
        <v>17.3584</v>
      </c>
      <c r="BE211">
        <f t="shared" si="47"/>
        <v>15.833811728000001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53.229500000000002</v>
      </c>
      <c r="I212" s="22">
        <v>-1.6488599999999999E-2</v>
      </c>
      <c r="J212" s="22">
        <v>202</v>
      </c>
      <c r="K212" s="22">
        <v>0.83160400000000001</v>
      </c>
      <c r="L212">
        <f t="shared" si="36"/>
        <v>16.488599999999998</v>
      </c>
      <c r="M212">
        <f t="shared" si="37"/>
        <v>13.732118294999999</v>
      </c>
      <c r="N212" s="9"/>
      <c r="O212" s="22">
        <v>0.91720599999999997</v>
      </c>
      <c r="P212" s="22">
        <v>124.206</v>
      </c>
      <c r="Q212" s="22">
        <v>-1.63879E-2</v>
      </c>
      <c r="R212" s="22">
        <v>202</v>
      </c>
      <c r="S212" s="22">
        <v>0.91674800000000001</v>
      </c>
      <c r="T212">
        <f t="shared" si="38"/>
        <v>16.387900000000002</v>
      </c>
      <c r="U212">
        <f t="shared" si="39"/>
        <v>15.031080207400001</v>
      </c>
      <c r="X212" s="9"/>
      <c r="Y212" s="22">
        <v>0.83282500000000004</v>
      </c>
      <c r="Z212" s="22">
        <v>180.393</v>
      </c>
      <c r="AA212" s="22">
        <v>-1.66321E-2</v>
      </c>
      <c r="AB212" s="22">
        <v>202</v>
      </c>
      <c r="AC212" s="22">
        <v>0.83160400000000001</v>
      </c>
      <c r="AD212">
        <f t="shared" si="40"/>
        <v>16.632100000000001</v>
      </c>
      <c r="AE212">
        <f t="shared" si="41"/>
        <v>13.851628682500001</v>
      </c>
      <c r="AF212" s="9"/>
      <c r="AG212" s="22">
        <v>0.91720599999999997</v>
      </c>
      <c r="AH212" s="22">
        <v>278.09500000000003</v>
      </c>
      <c r="AI212" s="22">
        <v>-1.6677899999999999E-2</v>
      </c>
      <c r="AJ212" s="22">
        <v>202</v>
      </c>
      <c r="AK212" s="22">
        <v>0.91644300000000001</v>
      </c>
      <c r="AL212">
        <f t="shared" si="42"/>
        <v>16.677899999999998</v>
      </c>
      <c r="AM212">
        <f t="shared" si="43"/>
        <v>15.297069947399997</v>
      </c>
      <c r="AP212" s="9"/>
      <c r="AQ212" s="22">
        <v>0.83282500000000004</v>
      </c>
      <c r="AR212" s="22">
        <v>395.38799999999998</v>
      </c>
      <c r="AS212" s="22">
        <v>8.7432899999999994E-2</v>
      </c>
      <c r="AT212" s="22">
        <v>202</v>
      </c>
      <c r="AU212" s="22">
        <v>7.9528799999999997E-2</v>
      </c>
      <c r="AV212">
        <f t="shared" si="44"/>
        <v>-87.432899999999989</v>
      </c>
      <c r="AW212">
        <f t="shared" si="45"/>
        <v>-72.816304942499997</v>
      </c>
      <c r="AX212" s="9"/>
      <c r="AY212" s="22">
        <v>0.91720599999999997</v>
      </c>
      <c r="AZ212" s="22">
        <v>482.09</v>
      </c>
      <c r="BA212" s="22">
        <v>-1.7376699999999998E-2</v>
      </c>
      <c r="BB212" s="22">
        <v>202</v>
      </c>
      <c r="BC212" s="22">
        <v>0.91644300000000001</v>
      </c>
      <c r="BD212">
        <f t="shared" si="46"/>
        <v>17.3767</v>
      </c>
      <c r="BE212">
        <f t="shared" si="47"/>
        <v>15.938013500199999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53.330199999999998</v>
      </c>
      <c r="I213" s="22">
        <v>-1.6491700000000001E-2</v>
      </c>
      <c r="J213" s="22">
        <v>203</v>
      </c>
      <c r="K213" s="22">
        <v>0.82702600000000004</v>
      </c>
      <c r="L213">
        <f t="shared" si="36"/>
        <v>16.491700000000002</v>
      </c>
      <c r="M213">
        <f t="shared" si="37"/>
        <v>13.651647851300002</v>
      </c>
      <c r="N213" s="9"/>
      <c r="O213" s="22">
        <v>0.92224099999999998</v>
      </c>
      <c r="P213" s="22">
        <v>124.306</v>
      </c>
      <c r="Q213" s="22">
        <v>-1.6412400000000001E-2</v>
      </c>
      <c r="R213" s="22">
        <v>203</v>
      </c>
      <c r="S213" s="22">
        <v>0.92132599999999998</v>
      </c>
      <c r="T213">
        <f t="shared" si="38"/>
        <v>16.412400000000002</v>
      </c>
      <c r="U213">
        <f t="shared" si="39"/>
        <v>15.136188188400002</v>
      </c>
      <c r="X213" s="9"/>
      <c r="Y213" s="22">
        <v>0.827789</v>
      </c>
      <c r="Z213" s="22">
        <v>180.494</v>
      </c>
      <c r="AA213" s="22">
        <v>-1.6638199999999999E-2</v>
      </c>
      <c r="AB213" s="22">
        <v>203</v>
      </c>
      <c r="AC213" s="22">
        <v>0.82702600000000004</v>
      </c>
      <c r="AD213">
        <f t="shared" si="40"/>
        <v>16.638199999999998</v>
      </c>
      <c r="AE213">
        <f t="shared" si="41"/>
        <v>13.772918939799998</v>
      </c>
      <c r="AF213" s="9"/>
      <c r="AG213" s="22">
        <v>0.92224099999999998</v>
      </c>
      <c r="AH213" s="22">
        <v>278.19600000000003</v>
      </c>
      <c r="AI213" s="22">
        <v>-1.6668700000000002E-2</v>
      </c>
      <c r="AJ213" s="22">
        <v>203</v>
      </c>
      <c r="AK213" s="22">
        <v>0.92163099999999998</v>
      </c>
      <c r="AL213">
        <f t="shared" si="42"/>
        <v>16.668700000000001</v>
      </c>
      <c r="AM213">
        <f t="shared" si="43"/>
        <v>15.372558556700001</v>
      </c>
      <c r="AP213" s="9"/>
      <c r="AQ213" s="22">
        <v>0.827789</v>
      </c>
      <c r="AR213" s="22">
        <v>395.48899999999998</v>
      </c>
      <c r="AS213" s="22">
        <v>8.7615999999999999E-2</v>
      </c>
      <c r="AT213" s="22">
        <v>203</v>
      </c>
      <c r="AU213" s="22">
        <v>7.9528799999999997E-2</v>
      </c>
      <c r="AV213">
        <f t="shared" si="44"/>
        <v>-87.616</v>
      </c>
      <c r="AW213">
        <f t="shared" si="45"/>
        <v>-72.527561023999993</v>
      </c>
      <c r="AX213" s="9"/>
      <c r="AY213" s="22">
        <v>0.92224099999999998</v>
      </c>
      <c r="AZ213" s="22">
        <v>482.19</v>
      </c>
      <c r="BA213" s="22">
        <v>-1.73706E-2</v>
      </c>
      <c r="BB213" s="22">
        <v>203</v>
      </c>
      <c r="BC213" s="22">
        <v>0.92132599999999998</v>
      </c>
      <c r="BD213">
        <f t="shared" si="46"/>
        <v>17.3706</v>
      </c>
      <c r="BE213">
        <f t="shared" si="47"/>
        <v>16.019879514599999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53.430900000000001</v>
      </c>
      <c r="I214" s="22">
        <v>-1.6488599999999999E-2</v>
      </c>
      <c r="J214" s="22">
        <v>204</v>
      </c>
      <c r="K214" s="22">
        <v>0.82244899999999999</v>
      </c>
      <c r="L214">
        <f t="shared" si="36"/>
        <v>16.488599999999998</v>
      </c>
      <c r="M214">
        <f t="shared" si="37"/>
        <v>13.566061604399998</v>
      </c>
      <c r="N214" s="9"/>
      <c r="O214" s="22">
        <v>0.92727700000000002</v>
      </c>
      <c r="P214" s="22">
        <v>124.407</v>
      </c>
      <c r="Q214" s="22">
        <v>-1.6390999999999999E-2</v>
      </c>
      <c r="R214" s="22">
        <v>204</v>
      </c>
      <c r="S214" s="22">
        <v>0.92651399999999995</v>
      </c>
      <c r="T214">
        <f t="shared" si="38"/>
        <v>16.390999999999998</v>
      </c>
      <c r="U214">
        <f t="shared" si="39"/>
        <v>15.198997306999999</v>
      </c>
      <c r="X214" s="9"/>
      <c r="Y214" s="22">
        <v>0.82275399999999999</v>
      </c>
      <c r="Z214" s="22">
        <v>180.595</v>
      </c>
      <c r="AA214" s="22">
        <v>-1.6641199999999998E-2</v>
      </c>
      <c r="AB214" s="22">
        <v>204</v>
      </c>
      <c r="AC214" s="22">
        <v>0.82183799999999996</v>
      </c>
      <c r="AD214">
        <f t="shared" si="40"/>
        <v>16.641199999999998</v>
      </c>
      <c r="AE214">
        <f t="shared" si="41"/>
        <v>13.691613864799997</v>
      </c>
      <c r="AF214" s="9"/>
      <c r="AG214" s="22">
        <v>0.92727700000000002</v>
      </c>
      <c r="AH214" s="22">
        <v>278.29700000000003</v>
      </c>
      <c r="AI214" s="22">
        <v>-1.6668700000000002E-2</v>
      </c>
      <c r="AJ214" s="22">
        <v>204</v>
      </c>
      <c r="AK214" s="22">
        <v>0.92681899999999995</v>
      </c>
      <c r="AL214">
        <f t="shared" si="42"/>
        <v>16.668700000000001</v>
      </c>
      <c r="AM214">
        <f t="shared" si="43"/>
        <v>15.456502129900002</v>
      </c>
      <c r="AP214" s="9"/>
      <c r="AQ214" s="22">
        <v>0.82275399999999999</v>
      </c>
      <c r="AR214" s="22">
        <v>395.59</v>
      </c>
      <c r="AS214" s="22">
        <v>7.2662400000000002E-2</v>
      </c>
      <c r="AT214" s="22">
        <v>204</v>
      </c>
      <c r="AU214" s="22">
        <v>7.9589800000000002E-2</v>
      </c>
      <c r="AV214">
        <f t="shared" si="44"/>
        <v>-72.662400000000005</v>
      </c>
      <c r="AW214">
        <f t="shared" si="45"/>
        <v>-59.783280249600004</v>
      </c>
      <c r="AX214" s="9"/>
      <c r="AY214" s="22">
        <v>0.92727700000000002</v>
      </c>
      <c r="AZ214" s="22">
        <v>482.291</v>
      </c>
      <c r="BA214" s="22">
        <v>-1.73676E-2</v>
      </c>
      <c r="BB214" s="22">
        <v>204</v>
      </c>
      <c r="BC214" s="22">
        <v>0.92651399999999995</v>
      </c>
      <c r="BD214">
        <f t="shared" si="46"/>
        <v>17.367599999999999</v>
      </c>
      <c r="BE214">
        <f t="shared" si="47"/>
        <v>16.1045760252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53.531599999999997</v>
      </c>
      <c r="I215" s="22">
        <v>-1.64978E-2</v>
      </c>
      <c r="J215" s="22">
        <v>205</v>
      </c>
      <c r="K215" s="22">
        <v>0.81603999999999999</v>
      </c>
      <c r="L215">
        <f t="shared" si="36"/>
        <v>16.497800000000002</v>
      </c>
      <c r="M215">
        <f t="shared" si="37"/>
        <v>13.490564518200001</v>
      </c>
      <c r="N215" s="9"/>
      <c r="O215" s="22">
        <v>0.93231200000000003</v>
      </c>
      <c r="P215" s="22">
        <v>124.508</v>
      </c>
      <c r="Q215" s="22">
        <v>-1.6369600000000002E-2</v>
      </c>
      <c r="R215" s="22">
        <v>205</v>
      </c>
      <c r="S215" s="22">
        <v>0.93170200000000003</v>
      </c>
      <c r="T215">
        <f t="shared" si="38"/>
        <v>16.369600000000002</v>
      </c>
      <c r="U215">
        <f t="shared" si="39"/>
        <v>15.261574515200003</v>
      </c>
      <c r="X215" s="9"/>
      <c r="Y215" s="22">
        <v>0.81771899999999997</v>
      </c>
      <c r="Z215" s="22">
        <v>180.696</v>
      </c>
      <c r="AA215" s="22">
        <v>-1.6641199999999998E-2</v>
      </c>
      <c r="AB215" s="22">
        <v>205</v>
      </c>
      <c r="AC215" s="22">
        <v>0.81695600000000002</v>
      </c>
      <c r="AD215">
        <f t="shared" si="40"/>
        <v>16.641199999999998</v>
      </c>
      <c r="AE215">
        <f t="shared" si="41"/>
        <v>13.607825422799998</v>
      </c>
      <c r="AF215" s="9"/>
      <c r="AG215" s="22">
        <v>0.93231200000000003</v>
      </c>
      <c r="AH215" s="22">
        <v>278.39699999999999</v>
      </c>
      <c r="AI215" s="22">
        <v>-1.6665599999999999E-2</v>
      </c>
      <c r="AJ215" s="22">
        <v>205</v>
      </c>
      <c r="AK215" s="22">
        <v>0.93200700000000003</v>
      </c>
      <c r="AL215">
        <f t="shared" si="42"/>
        <v>16.665599999999998</v>
      </c>
      <c r="AM215">
        <f t="shared" si="43"/>
        <v>15.537538867199999</v>
      </c>
      <c r="AP215" s="9"/>
      <c r="AQ215" s="22">
        <v>0.81771899999999997</v>
      </c>
      <c r="AR215" s="22">
        <v>395.69</v>
      </c>
      <c r="AS215" s="22">
        <v>7.3059100000000002E-2</v>
      </c>
      <c r="AT215" s="22">
        <v>205</v>
      </c>
      <c r="AU215" s="22">
        <v>7.9498299999999994E-2</v>
      </c>
      <c r="AV215">
        <f t="shared" si="44"/>
        <v>-73.059100000000001</v>
      </c>
      <c r="AW215">
        <f t="shared" si="45"/>
        <v>-59.741814192900002</v>
      </c>
      <c r="AX215" s="9"/>
      <c r="AY215" s="22">
        <v>0.93231200000000003</v>
      </c>
      <c r="AZ215" s="22">
        <v>482.392</v>
      </c>
      <c r="BA215" s="22">
        <v>-1.7376699999999998E-2</v>
      </c>
      <c r="BB215" s="22">
        <v>205</v>
      </c>
      <c r="BC215" s="22">
        <v>0.931091</v>
      </c>
      <c r="BD215">
        <f t="shared" si="46"/>
        <v>17.3767</v>
      </c>
      <c r="BE215">
        <f t="shared" si="47"/>
        <v>16.200505930399999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53.632300000000001</v>
      </c>
      <c r="I216" s="22">
        <v>-1.6500899999999999E-2</v>
      </c>
      <c r="J216" s="22">
        <v>206</v>
      </c>
      <c r="K216" s="22">
        <v>0.81176800000000005</v>
      </c>
      <c r="L216">
        <f t="shared" si="36"/>
        <v>16.500899999999998</v>
      </c>
      <c r="M216">
        <f t="shared" si="37"/>
        <v>13.410000914699999</v>
      </c>
      <c r="N216" s="9"/>
      <c r="O216" s="22">
        <v>0.93734700000000004</v>
      </c>
      <c r="P216" s="22">
        <v>124.608</v>
      </c>
      <c r="Q216" s="22">
        <v>-1.63635E-2</v>
      </c>
      <c r="R216" s="22">
        <v>206</v>
      </c>
      <c r="S216" s="22">
        <v>0.93689</v>
      </c>
      <c r="T216">
        <f t="shared" si="38"/>
        <v>16.363499999999998</v>
      </c>
      <c r="U216">
        <f t="shared" si="39"/>
        <v>15.338277634499999</v>
      </c>
      <c r="X216" s="9"/>
      <c r="Y216" s="22">
        <v>0.81268300000000004</v>
      </c>
      <c r="Z216" s="22">
        <v>180.79599999999999</v>
      </c>
      <c r="AA216" s="22">
        <v>-1.66473E-2</v>
      </c>
      <c r="AB216" s="22">
        <v>206</v>
      </c>
      <c r="AC216" s="22">
        <v>0.81176800000000005</v>
      </c>
      <c r="AD216">
        <f t="shared" si="40"/>
        <v>16.647300000000001</v>
      </c>
      <c r="AE216">
        <f t="shared" si="41"/>
        <v>13.528977705900001</v>
      </c>
      <c r="AF216" s="9"/>
      <c r="AG216" s="22">
        <v>0.93734700000000004</v>
      </c>
      <c r="AH216" s="22">
        <v>278.49799999999999</v>
      </c>
      <c r="AI216" s="22">
        <v>-1.66748E-2</v>
      </c>
      <c r="AJ216" s="22">
        <v>206</v>
      </c>
      <c r="AK216" s="22">
        <v>0.93658399999999997</v>
      </c>
      <c r="AL216">
        <f t="shared" si="42"/>
        <v>16.674800000000001</v>
      </c>
      <c r="AM216">
        <f t="shared" si="43"/>
        <v>15.630073755600002</v>
      </c>
      <c r="AP216" s="9"/>
      <c r="AQ216" s="22">
        <v>0.81268300000000004</v>
      </c>
      <c r="AR216" s="22">
        <v>395.791</v>
      </c>
      <c r="AS216" s="22">
        <v>7.3516799999999993E-2</v>
      </c>
      <c r="AT216" s="22">
        <v>206</v>
      </c>
      <c r="AU216" s="22">
        <v>7.9498299999999994E-2</v>
      </c>
      <c r="AV216">
        <f t="shared" si="44"/>
        <v>-73.516799999999989</v>
      </c>
      <c r="AW216">
        <f t="shared" si="45"/>
        <v>-59.745853574399995</v>
      </c>
      <c r="AX216" s="9"/>
      <c r="AY216" s="22">
        <v>0.93734700000000004</v>
      </c>
      <c r="AZ216" s="22">
        <v>482.49200000000002</v>
      </c>
      <c r="BA216" s="22">
        <v>-1.73676E-2</v>
      </c>
      <c r="BB216" s="22">
        <v>206</v>
      </c>
      <c r="BC216" s="22">
        <v>0.93627899999999997</v>
      </c>
      <c r="BD216">
        <f t="shared" si="46"/>
        <v>17.367599999999999</v>
      </c>
      <c r="BE216">
        <f t="shared" si="47"/>
        <v>16.279467757199999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53.732999999999997</v>
      </c>
      <c r="I217" s="22">
        <v>-1.6488599999999999E-2</v>
      </c>
      <c r="J217" s="22">
        <v>207</v>
      </c>
      <c r="K217" s="22">
        <v>0.80657999999999996</v>
      </c>
      <c r="L217">
        <f t="shared" si="36"/>
        <v>16.488599999999998</v>
      </c>
      <c r="M217">
        <f t="shared" si="37"/>
        <v>13.316984812799999</v>
      </c>
      <c r="N217" s="9"/>
      <c r="O217" s="22">
        <v>0.94238299999999997</v>
      </c>
      <c r="P217" s="22">
        <v>124.709</v>
      </c>
      <c r="Q217" s="22">
        <v>-1.6351299999999999E-2</v>
      </c>
      <c r="R217" s="22">
        <v>207</v>
      </c>
      <c r="S217" s="22">
        <v>0.94146700000000005</v>
      </c>
      <c r="T217">
        <f t="shared" si="38"/>
        <v>16.351299999999998</v>
      </c>
      <c r="U217">
        <f t="shared" si="39"/>
        <v>15.409187147899997</v>
      </c>
      <c r="X217" s="9"/>
      <c r="Y217" s="22">
        <v>0.80764800000000003</v>
      </c>
      <c r="Z217" s="22">
        <v>180.89699999999999</v>
      </c>
      <c r="AA217" s="22">
        <v>-1.6650399999999999E-2</v>
      </c>
      <c r="AB217" s="22">
        <v>207</v>
      </c>
      <c r="AC217" s="22">
        <v>0.80627400000000005</v>
      </c>
      <c r="AD217">
        <f t="shared" si="40"/>
        <v>16.650399999999998</v>
      </c>
      <c r="AE217">
        <f t="shared" si="41"/>
        <v>13.447662259199999</v>
      </c>
      <c r="AF217" s="9"/>
      <c r="AG217" s="22">
        <v>0.94238299999999997</v>
      </c>
      <c r="AH217" s="22">
        <v>278.59899999999999</v>
      </c>
      <c r="AI217" s="22">
        <v>-1.6665599999999999E-2</v>
      </c>
      <c r="AJ217" s="22">
        <v>207</v>
      </c>
      <c r="AK217" s="22">
        <v>0.94177200000000005</v>
      </c>
      <c r="AL217">
        <f t="shared" si="42"/>
        <v>16.665599999999998</v>
      </c>
      <c r="AM217">
        <f t="shared" si="43"/>
        <v>15.705378124799998</v>
      </c>
      <c r="AP217" s="9"/>
      <c r="AQ217" s="22">
        <v>0.80764800000000003</v>
      </c>
      <c r="AR217" s="22">
        <v>395.892</v>
      </c>
      <c r="AS217" s="22">
        <v>7.3181200000000002E-2</v>
      </c>
      <c r="AT217" s="22">
        <v>207</v>
      </c>
      <c r="AU217" s="22">
        <v>7.9437300000000002E-2</v>
      </c>
      <c r="AV217">
        <f t="shared" si="44"/>
        <v>-73.181200000000004</v>
      </c>
      <c r="AW217">
        <f t="shared" si="45"/>
        <v>-59.104649817600006</v>
      </c>
      <c r="AX217" s="9"/>
      <c r="AY217" s="22">
        <v>0.94238299999999997</v>
      </c>
      <c r="AZ217" s="22">
        <v>482.59300000000002</v>
      </c>
      <c r="BA217" s="22">
        <v>-1.73828E-2</v>
      </c>
      <c r="BB217" s="22">
        <v>207</v>
      </c>
      <c r="BC217" s="22">
        <v>0.94116200000000005</v>
      </c>
      <c r="BD217">
        <f t="shared" si="46"/>
        <v>17.3828</v>
      </c>
      <c r="BE217">
        <f t="shared" si="47"/>
        <v>16.381255212399999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53.833799999999997</v>
      </c>
      <c r="I218" s="22">
        <v>-1.64978E-2</v>
      </c>
      <c r="J218" s="22">
        <v>208</v>
      </c>
      <c r="K218" s="22">
        <v>0.80230699999999999</v>
      </c>
      <c r="L218">
        <f t="shared" si="36"/>
        <v>16.497800000000002</v>
      </c>
      <c r="M218">
        <f t="shared" si="37"/>
        <v>13.241332253600001</v>
      </c>
      <c r="N218" s="9"/>
      <c r="O218" s="22">
        <v>0.94741799999999998</v>
      </c>
      <c r="P218" s="22">
        <v>124.81</v>
      </c>
      <c r="Q218" s="22">
        <v>-1.6342200000000001E-2</v>
      </c>
      <c r="R218" s="22">
        <v>208</v>
      </c>
      <c r="S218" s="22">
        <v>0.94696000000000002</v>
      </c>
      <c r="T218">
        <f t="shared" si="38"/>
        <v>16.342200000000002</v>
      </c>
      <c r="U218">
        <f t="shared" si="39"/>
        <v>15.482894439600001</v>
      </c>
      <c r="X218" s="9"/>
      <c r="Y218" s="22">
        <v>0.80261199999999999</v>
      </c>
      <c r="Z218" s="22">
        <v>180.99799999999999</v>
      </c>
      <c r="AA218" s="22">
        <v>-1.6653399999999999E-2</v>
      </c>
      <c r="AB218" s="22">
        <v>208</v>
      </c>
      <c r="AC218" s="22">
        <v>0.80139199999999999</v>
      </c>
      <c r="AD218">
        <f t="shared" si="40"/>
        <v>16.653399999999998</v>
      </c>
      <c r="AE218">
        <f t="shared" si="41"/>
        <v>13.366218680799998</v>
      </c>
      <c r="AF218" s="9"/>
      <c r="AG218" s="22">
        <v>0.94741799999999998</v>
      </c>
      <c r="AH218" s="22">
        <v>278.69900000000001</v>
      </c>
      <c r="AI218" s="22">
        <v>-1.6665599999999999E-2</v>
      </c>
      <c r="AJ218" s="22">
        <v>208</v>
      </c>
      <c r="AK218" s="22">
        <v>0.94604500000000002</v>
      </c>
      <c r="AL218">
        <f t="shared" si="42"/>
        <v>16.665599999999998</v>
      </c>
      <c r="AM218">
        <f t="shared" si="43"/>
        <v>15.789289420799998</v>
      </c>
      <c r="AP218" s="9"/>
      <c r="AQ218" s="22">
        <v>0.80261199999999999</v>
      </c>
      <c r="AR218" s="22">
        <v>395.99200000000002</v>
      </c>
      <c r="AS218" s="22">
        <v>7.3150599999999996E-2</v>
      </c>
      <c r="AT218" s="22">
        <v>208</v>
      </c>
      <c r="AU218" s="22">
        <v>7.9437300000000002E-2</v>
      </c>
      <c r="AV218">
        <f t="shared" si="44"/>
        <v>-73.150599999999997</v>
      </c>
      <c r="AW218">
        <f t="shared" si="45"/>
        <v>-58.7115493672</v>
      </c>
      <c r="AX218" s="9"/>
      <c r="AY218" s="22">
        <v>0.94741799999999998</v>
      </c>
      <c r="AZ218" s="22">
        <v>482.69400000000002</v>
      </c>
      <c r="BA218" s="22">
        <v>-1.7388899999999999E-2</v>
      </c>
      <c r="BB218" s="22">
        <v>208</v>
      </c>
      <c r="BC218" s="22">
        <v>0.94635000000000002</v>
      </c>
      <c r="BD218">
        <f t="shared" si="46"/>
        <v>17.3889</v>
      </c>
      <c r="BE218">
        <f t="shared" si="47"/>
        <v>16.4745568602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53.9345</v>
      </c>
      <c r="I219" s="22">
        <v>-1.6491700000000001E-2</v>
      </c>
      <c r="J219" s="22">
        <v>209</v>
      </c>
      <c r="K219" s="22">
        <v>0.79650900000000002</v>
      </c>
      <c r="L219">
        <f t="shared" si="36"/>
        <v>16.491700000000002</v>
      </c>
      <c r="M219">
        <f t="shared" si="37"/>
        <v>13.1534006109</v>
      </c>
      <c r="N219" s="9"/>
      <c r="O219" s="22">
        <v>0.95245400000000002</v>
      </c>
      <c r="P219" s="22">
        <v>124.911</v>
      </c>
      <c r="Q219" s="22">
        <v>-1.6330000000000001E-2</v>
      </c>
      <c r="R219" s="22">
        <v>209</v>
      </c>
      <c r="S219" s="22">
        <v>0.95153799999999999</v>
      </c>
      <c r="T219">
        <f t="shared" si="38"/>
        <v>16.330000000000002</v>
      </c>
      <c r="U219">
        <f t="shared" si="39"/>
        <v>15.553573820000002</v>
      </c>
      <c r="X219" s="9"/>
      <c r="Y219" s="22">
        <v>0.79757699999999998</v>
      </c>
      <c r="Z219" s="22">
        <v>181.09800000000001</v>
      </c>
      <c r="AA219" s="22">
        <v>-1.6650399999999999E-2</v>
      </c>
      <c r="AB219" s="22">
        <v>209</v>
      </c>
      <c r="AC219" s="22">
        <v>0.79650900000000002</v>
      </c>
      <c r="AD219">
        <f t="shared" si="40"/>
        <v>16.650399999999998</v>
      </c>
      <c r="AE219">
        <f t="shared" si="41"/>
        <v>13.279976080799997</v>
      </c>
      <c r="AF219" s="9"/>
      <c r="AG219" s="22">
        <v>0.95245400000000002</v>
      </c>
      <c r="AH219" s="22">
        <v>278.8</v>
      </c>
      <c r="AI219" s="22">
        <v>-1.6656500000000001E-2</v>
      </c>
      <c r="AJ219" s="22">
        <v>209</v>
      </c>
      <c r="AK219" s="22">
        <v>0.95153799999999999</v>
      </c>
      <c r="AL219">
        <f t="shared" si="42"/>
        <v>16.656500000000001</v>
      </c>
      <c r="AM219">
        <f t="shared" si="43"/>
        <v>15.864550051000002</v>
      </c>
      <c r="AP219" s="9"/>
      <c r="AQ219" s="22">
        <v>0.79757699999999998</v>
      </c>
      <c r="AR219" s="22">
        <v>396.09300000000002</v>
      </c>
      <c r="AS219" s="22">
        <v>7.3364299999999993E-2</v>
      </c>
      <c r="AT219" s="22">
        <v>209</v>
      </c>
      <c r="AU219" s="22">
        <v>7.9406699999999997E-2</v>
      </c>
      <c r="AV219">
        <f t="shared" si="44"/>
        <v>-73.3643</v>
      </c>
      <c r="AW219">
        <f t="shared" si="45"/>
        <v>-58.513678301100001</v>
      </c>
      <c r="AX219" s="9"/>
      <c r="AY219" s="22">
        <v>0.95245400000000002</v>
      </c>
      <c r="AZ219" s="22">
        <v>482.79500000000002</v>
      </c>
      <c r="BA219" s="22">
        <v>-1.7379800000000001E-2</v>
      </c>
      <c r="BB219" s="22">
        <v>209</v>
      </c>
      <c r="BC219" s="22">
        <v>0.951233</v>
      </c>
      <c r="BD219">
        <f t="shared" si="46"/>
        <v>17.379799999999999</v>
      </c>
      <c r="BE219">
        <f t="shared" si="47"/>
        <v>16.5534600292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54.035200000000003</v>
      </c>
      <c r="I220" s="22">
        <v>-1.6500899999999999E-2</v>
      </c>
      <c r="J220" s="22">
        <v>210</v>
      </c>
      <c r="K220" s="22">
        <v>0.79162600000000005</v>
      </c>
      <c r="L220">
        <f t="shared" si="36"/>
        <v>16.500899999999998</v>
      </c>
      <c r="M220">
        <f t="shared" si="37"/>
        <v>13.077656287799998</v>
      </c>
      <c r="N220" s="9"/>
      <c r="O220" s="22">
        <v>0.95748900000000003</v>
      </c>
      <c r="P220" s="22">
        <v>125.011</v>
      </c>
      <c r="Q220" s="22">
        <v>-1.6336099999999999E-2</v>
      </c>
      <c r="R220" s="22">
        <v>210</v>
      </c>
      <c r="S220" s="22">
        <v>0.95642099999999997</v>
      </c>
      <c r="T220">
        <f t="shared" si="38"/>
        <v>16.336099999999998</v>
      </c>
      <c r="U220">
        <f t="shared" si="39"/>
        <v>15.641636052899999</v>
      </c>
      <c r="X220" s="9"/>
      <c r="Y220" s="22">
        <v>0.79254199999999997</v>
      </c>
      <c r="Z220" s="22">
        <v>181.19900000000001</v>
      </c>
      <c r="AA220" s="22">
        <v>-1.6644300000000001E-2</v>
      </c>
      <c r="AB220" s="22">
        <v>210</v>
      </c>
      <c r="AC220" s="22">
        <v>0.79162600000000005</v>
      </c>
      <c r="AD220">
        <f t="shared" si="40"/>
        <v>16.644300000000001</v>
      </c>
      <c r="AE220">
        <f t="shared" si="41"/>
        <v>13.1913068106</v>
      </c>
      <c r="AF220" s="9"/>
      <c r="AG220" s="22">
        <v>0.95748900000000003</v>
      </c>
      <c r="AH220" s="22">
        <v>278.90100000000001</v>
      </c>
      <c r="AI220" s="22">
        <v>-1.66473E-2</v>
      </c>
      <c r="AJ220" s="22">
        <v>210</v>
      </c>
      <c r="AK220" s="22">
        <v>0.95703099999999997</v>
      </c>
      <c r="AL220">
        <f t="shared" si="42"/>
        <v>16.647300000000001</v>
      </c>
      <c r="AM220">
        <f t="shared" si="43"/>
        <v>15.939606629700002</v>
      </c>
      <c r="AP220" s="9"/>
      <c r="AQ220" s="22">
        <v>0.79254199999999997</v>
      </c>
      <c r="AR220" s="22">
        <v>396.19400000000002</v>
      </c>
      <c r="AS220" s="22">
        <v>7.3333700000000002E-2</v>
      </c>
      <c r="AT220" s="22">
        <v>210</v>
      </c>
      <c r="AU220" s="22">
        <v>7.9437300000000002E-2</v>
      </c>
      <c r="AV220">
        <f t="shared" si="44"/>
        <v>-73.333700000000007</v>
      </c>
      <c r="AW220">
        <f t="shared" si="45"/>
        <v>-58.120037265400001</v>
      </c>
      <c r="AX220" s="9"/>
      <c r="AY220" s="22">
        <v>0.95748900000000003</v>
      </c>
      <c r="AZ220" s="22">
        <v>482.89499999999998</v>
      </c>
      <c r="BA220" s="22">
        <v>-1.7376699999999998E-2</v>
      </c>
      <c r="BB220" s="22">
        <v>210</v>
      </c>
      <c r="BC220" s="22">
        <v>0.95672599999999997</v>
      </c>
      <c r="BD220">
        <f t="shared" si="46"/>
        <v>17.3767</v>
      </c>
      <c r="BE220">
        <f t="shared" si="47"/>
        <v>16.637999106300001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54.135899999999999</v>
      </c>
      <c r="I221" s="22">
        <v>-1.6491700000000001E-2</v>
      </c>
      <c r="J221" s="22">
        <v>211</v>
      </c>
      <c r="K221" s="22">
        <v>0.78704799999999997</v>
      </c>
      <c r="L221">
        <f t="shared" si="36"/>
        <v>16.491700000000002</v>
      </c>
      <c r="M221">
        <f t="shared" si="37"/>
        <v>12.987312700200002</v>
      </c>
      <c r="N221" s="9"/>
      <c r="O221" s="22">
        <v>0.96252400000000005</v>
      </c>
      <c r="P221" s="22">
        <v>125.11199999999999</v>
      </c>
      <c r="Q221" s="22">
        <v>-1.6323899999999999E-2</v>
      </c>
      <c r="R221" s="22">
        <v>211</v>
      </c>
      <c r="S221" s="22">
        <v>0.96191400000000005</v>
      </c>
      <c r="T221">
        <f t="shared" si="38"/>
        <v>16.323899999999998</v>
      </c>
      <c r="U221">
        <f t="shared" si="39"/>
        <v>15.712145523599998</v>
      </c>
      <c r="X221" s="9"/>
      <c r="Y221" s="22">
        <v>0.78750600000000004</v>
      </c>
      <c r="Z221" s="22">
        <v>181.3</v>
      </c>
      <c r="AA221" s="22">
        <v>-1.66626E-2</v>
      </c>
      <c r="AB221" s="22">
        <v>211</v>
      </c>
      <c r="AC221" s="22">
        <v>0.78613299999999997</v>
      </c>
      <c r="AD221">
        <f t="shared" si="40"/>
        <v>16.662600000000001</v>
      </c>
      <c r="AE221">
        <f t="shared" si="41"/>
        <v>13.121897475600001</v>
      </c>
      <c r="AF221" s="9"/>
      <c r="AG221" s="22">
        <v>0.96252400000000005</v>
      </c>
      <c r="AH221" s="22">
        <v>279.00099999999998</v>
      </c>
      <c r="AI221" s="22">
        <v>-1.6641199999999998E-2</v>
      </c>
      <c r="AJ221" s="22">
        <v>211</v>
      </c>
      <c r="AK221" s="22">
        <v>0.96221900000000005</v>
      </c>
      <c r="AL221">
        <f t="shared" si="42"/>
        <v>16.641199999999998</v>
      </c>
      <c r="AM221">
        <f t="shared" si="43"/>
        <v>16.017554388799997</v>
      </c>
      <c r="AP221" s="9"/>
      <c r="AQ221" s="22">
        <v>0.78750600000000004</v>
      </c>
      <c r="AR221" s="22">
        <v>396.29399999999998</v>
      </c>
      <c r="AS221" s="22">
        <v>7.3089600000000005E-2</v>
      </c>
      <c r="AT221" s="22">
        <v>211</v>
      </c>
      <c r="AU221" s="22">
        <v>7.9406699999999997E-2</v>
      </c>
      <c r="AV221">
        <f t="shared" si="44"/>
        <v>-73.089600000000004</v>
      </c>
      <c r="AW221">
        <f t="shared" si="45"/>
        <v>-57.558498537600009</v>
      </c>
      <c r="AX221" s="9"/>
      <c r="AY221" s="22">
        <v>0.96252400000000005</v>
      </c>
      <c r="AZ221" s="22">
        <v>482.99599999999998</v>
      </c>
      <c r="BA221" s="22">
        <v>-1.7392000000000001E-2</v>
      </c>
      <c r="BB221" s="22">
        <v>211</v>
      </c>
      <c r="BC221" s="22">
        <v>0.96191400000000005</v>
      </c>
      <c r="BD221">
        <f t="shared" si="46"/>
        <v>17.391999999999999</v>
      </c>
      <c r="BE221">
        <f t="shared" si="47"/>
        <v>16.740217407999999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54.236600000000003</v>
      </c>
      <c r="I222" s="22">
        <v>-1.6503899999999998E-2</v>
      </c>
      <c r="J222" s="22">
        <v>212</v>
      </c>
      <c r="K222" s="22">
        <v>0.78125</v>
      </c>
      <c r="L222">
        <f t="shared" si="36"/>
        <v>16.503899999999998</v>
      </c>
      <c r="M222">
        <f t="shared" si="37"/>
        <v>12.9138231369</v>
      </c>
      <c r="N222" s="9"/>
      <c r="O222" s="22">
        <v>0.96755999999999998</v>
      </c>
      <c r="P222" s="22">
        <v>125.21299999999999</v>
      </c>
      <c r="Q222" s="22">
        <v>-1.6317700000000001E-2</v>
      </c>
      <c r="R222" s="22">
        <v>212</v>
      </c>
      <c r="S222" s="22">
        <v>0.96618700000000002</v>
      </c>
      <c r="T222">
        <f t="shared" si="38"/>
        <v>16.317700000000002</v>
      </c>
      <c r="U222">
        <f t="shared" si="39"/>
        <v>15.788353812000002</v>
      </c>
      <c r="X222" s="9"/>
      <c r="Y222" s="22">
        <v>0.78247100000000003</v>
      </c>
      <c r="Z222" s="22">
        <v>181.40100000000001</v>
      </c>
      <c r="AA222" s="22">
        <v>-1.6656500000000001E-2</v>
      </c>
      <c r="AB222" s="22">
        <v>212</v>
      </c>
      <c r="AC222" s="22">
        <v>0.781555</v>
      </c>
      <c r="AD222">
        <f t="shared" si="40"/>
        <v>16.656500000000001</v>
      </c>
      <c r="AE222">
        <f t="shared" si="41"/>
        <v>13.033228211500001</v>
      </c>
      <c r="AF222" s="9"/>
      <c r="AG222" s="22">
        <v>0.96755999999999998</v>
      </c>
      <c r="AH222" s="22">
        <v>279.10199999999998</v>
      </c>
      <c r="AI222" s="22">
        <v>-1.6638199999999999E-2</v>
      </c>
      <c r="AJ222" s="22">
        <v>212</v>
      </c>
      <c r="AK222" s="22">
        <v>0.96649200000000002</v>
      </c>
      <c r="AL222">
        <f t="shared" si="42"/>
        <v>16.638199999999998</v>
      </c>
      <c r="AM222">
        <f t="shared" si="43"/>
        <v>16.098456791999997</v>
      </c>
      <c r="AP222" s="9"/>
      <c r="AQ222" s="22">
        <v>0.78247100000000003</v>
      </c>
      <c r="AR222" s="22">
        <v>396.39499999999998</v>
      </c>
      <c r="AS222" s="22">
        <v>7.2662400000000002E-2</v>
      </c>
      <c r="AT222" s="22">
        <v>212</v>
      </c>
      <c r="AU222" s="22">
        <v>7.9376199999999994E-2</v>
      </c>
      <c r="AV222">
        <f t="shared" si="44"/>
        <v>-72.662400000000005</v>
      </c>
      <c r="AW222">
        <f t="shared" si="45"/>
        <v>-56.856220790400009</v>
      </c>
      <c r="AX222" s="9"/>
      <c r="AY222" s="22">
        <v>0.96755999999999998</v>
      </c>
      <c r="AZ222" s="22">
        <v>483.09699999999998</v>
      </c>
      <c r="BA222" s="22">
        <v>-1.7388899999999999E-2</v>
      </c>
      <c r="BB222" s="22">
        <v>212</v>
      </c>
      <c r="BC222" s="22">
        <v>0.96679700000000002</v>
      </c>
      <c r="BD222">
        <f t="shared" si="46"/>
        <v>17.3889</v>
      </c>
      <c r="BE222">
        <f t="shared" si="47"/>
        <v>16.824804084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54.337299999999999</v>
      </c>
      <c r="I223" s="22">
        <v>-1.6507000000000001E-2</v>
      </c>
      <c r="J223" s="22">
        <v>213</v>
      </c>
      <c r="K223" s="22">
        <v>0.77697799999999995</v>
      </c>
      <c r="L223">
        <f t="shared" si="36"/>
        <v>16.507000000000001</v>
      </c>
      <c r="M223">
        <f t="shared" si="37"/>
        <v>12.833119545000001</v>
      </c>
      <c r="N223" s="9"/>
      <c r="O223" s="22">
        <v>0.97259499999999999</v>
      </c>
      <c r="P223" s="22">
        <v>125.313</v>
      </c>
      <c r="Q223" s="22">
        <v>-1.6305500000000001E-2</v>
      </c>
      <c r="R223" s="22">
        <v>213</v>
      </c>
      <c r="S223" s="22">
        <v>0.97137499999999999</v>
      </c>
      <c r="T223">
        <f t="shared" si="38"/>
        <v>16.305500000000002</v>
      </c>
      <c r="U223">
        <f t="shared" si="39"/>
        <v>15.858647772500001</v>
      </c>
      <c r="X223" s="9"/>
      <c r="Y223" s="22">
        <v>0.77743499999999999</v>
      </c>
      <c r="Z223" s="22">
        <v>181.501</v>
      </c>
      <c r="AA223" s="22">
        <v>-1.6653399999999999E-2</v>
      </c>
      <c r="AB223" s="22">
        <v>213</v>
      </c>
      <c r="AC223" s="22">
        <v>0.77636700000000003</v>
      </c>
      <c r="AD223">
        <f t="shared" si="40"/>
        <v>16.653399999999998</v>
      </c>
      <c r="AE223">
        <f t="shared" si="41"/>
        <v>12.946936028999998</v>
      </c>
      <c r="AF223" s="9"/>
      <c r="AG223" s="22">
        <v>0.97259499999999999</v>
      </c>
      <c r="AH223" s="22">
        <v>279.20299999999997</v>
      </c>
      <c r="AI223" s="22">
        <v>-1.6625999999999998E-2</v>
      </c>
      <c r="AJ223" s="22">
        <v>213</v>
      </c>
      <c r="AK223" s="22">
        <v>0.97198499999999999</v>
      </c>
      <c r="AL223">
        <f t="shared" si="42"/>
        <v>16.625999999999998</v>
      </c>
      <c r="AM223">
        <f t="shared" si="43"/>
        <v>16.170364469999999</v>
      </c>
      <c r="AP223" s="9"/>
      <c r="AQ223" s="22">
        <v>0.77743499999999999</v>
      </c>
      <c r="AR223" s="22">
        <v>396.49599999999998</v>
      </c>
      <c r="AS223" s="22">
        <v>7.2235099999999997E-2</v>
      </c>
      <c r="AT223" s="22">
        <v>213</v>
      </c>
      <c r="AU223" s="22">
        <v>7.9376199999999994E-2</v>
      </c>
      <c r="AV223">
        <f t="shared" si="44"/>
        <v>-72.235100000000003</v>
      </c>
      <c r="AW223">
        <f t="shared" si="45"/>
        <v>-56.158094968500002</v>
      </c>
      <c r="AX223" s="9"/>
      <c r="AY223" s="22">
        <v>0.97259499999999999</v>
      </c>
      <c r="AZ223" s="22">
        <v>483.197</v>
      </c>
      <c r="BA223" s="22">
        <v>-1.7395000000000001E-2</v>
      </c>
      <c r="BB223" s="22">
        <v>213</v>
      </c>
      <c r="BC223" s="22">
        <v>0.97198499999999999</v>
      </c>
      <c r="BD223">
        <f t="shared" si="46"/>
        <v>17.395</v>
      </c>
      <c r="BE223">
        <f t="shared" si="47"/>
        <v>16.918290025000001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54.438000000000002</v>
      </c>
      <c r="I224" s="22">
        <v>-1.6519200000000001E-2</v>
      </c>
      <c r="J224" s="22">
        <v>214</v>
      </c>
      <c r="K224" s="22">
        <v>0.77178999999999998</v>
      </c>
      <c r="L224">
        <f t="shared" si="36"/>
        <v>16.519200000000001</v>
      </c>
      <c r="M224">
        <f t="shared" si="37"/>
        <v>12.759430080000001</v>
      </c>
      <c r="N224" s="9"/>
      <c r="O224" s="22">
        <v>0.97763100000000003</v>
      </c>
      <c r="P224" s="22">
        <v>125.414</v>
      </c>
      <c r="Q224" s="22">
        <v>-1.6314700000000001E-2</v>
      </c>
      <c r="R224" s="22">
        <v>214</v>
      </c>
      <c r="S224" s="22">
        <v>0.97717299999999996</v>
      </c>
      <c r="T224">
        <f t="shared" si="38"/>
        <v>16.314700000000002</v>
      </c>
      <c r="U224">
        <f t="shared" si="39"/>
        <v>15.949756475700003</v>
      </c>
      <c r="X224" s="9"/>
      <c r="Y224" s="22">
        <v>0.77239999999999998</v>
      </c>
      <c r="Z224" s="22">
        <v>181.602</v>
      </c>
      <c r="AA224" s="22">
        <v>-1.6659500000000001E-2</v>
      </c>
      <c r="AB224" s="22">
        <v>214</v>
      </c>
      <c r="AC224" s="22">
        <v>0.77178999999999998</v>
      </c>
      <c r="AD224">
        <f t="shared" si="40"/>
        <v>16.659500000000001</v>
      </c>
      <c r="AE224">
        <f t="shared" si="41"/>
        <v>12.8677978</v>
      </c>
      <c r="AF224" s="9"/>
      <c r="AG224" s="22">
        <v>0.97763100000000003</v>
      </c>
      <c r="AH224" s="22">
        <v>279.30399999999997</v>
      </c>
      <c r="AI224" s="22">
        <v>-1.6625999999999998E-2</v>
      </c>
      <c r="AJ224" s="22">
        <v>214</v>
      </c>
      <c r="AK224" s="22">
        <v>0.97717299999999996</v>
      </c>
      <c r="AL224">
        <f t="shared" si="42"/>
        <v>16.625999999999998</v>
      </c>
      <c r="AM224">
        <f t="shared" si="43"/>
        <v>16.254093005999998</v>
      </c>
      <c r="AP224" s="9"/>
      <c r="AQ224" s="22">
        <v>0.77239999999999998</v>
      </c>
      <c r="AR224" s="22">
        <v>396.59699999999998</v>
      </c>
      <c r="AS224" s="22">
        <v>7.2875999999999996E-2</v>
      </c>
      <c r="AT224" s="22">
        <v>214</v>
      </c>
      <c r="AU224" s="22">
        <v>7.9376199999999994E-2</v>
      </c>
      <c r="AV224">
        <f t="shared" si="44"/>
        <v>-72.875999999999991</v>
      </c>
      <c r="AW224">
        <f t="shared" si="45"/>
        <v>-56.289422399999992</v>
      </c>
      <c r="AX224" s="9"/>
      <c r="AY224" s="22">
        <v>0.97763100000000003</v>
      </c>
      <c r="AZ224" s="22">
        <v>483.298</v>
      </c>
      <c r="BA224" s="22">
        <v>-1.7385899999999999E-2</v>
      </c>
      <c r="BB224" s="22">
        <v>214</v>
      </c>
      <c r="BC224" s="22">
        <v>0.97625700000000004</v>
      </c>
      <c r="BD224">
        <f t="shared" si="46"/>
        <v>17.385899999999999</v>
      </c>
      <c r="BE224">
        <f t="shared" si="47"/>
        <v>16.996994802900002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54.538699999999999</v>
      </c>
      <c r="I225" s="22">
        <v>-1.6516099999999999E-2</v>
      </c>
      <c r="J225" s="22">
        <v>215</v>
      </c>
      <c r="K225" s="22">
        <v>0.76599099999999998</v>
      </c>
      <c r="L225">
        <f t="shared" si="36"/>
        <v>16.516099999999998</v>
      </c>
      <c r="M225">
        <f t="shared" si="37"/>
        <v>12.673877076499998</v>
      </c>
      <c r="N225" s="9"/>
      <c r="O225" s="22">
        <v>0.98266600000000004</v>
      </c>
      <c r="P225" s="22">
        <v>125.515</v>
      </c>
      <c r="Q225" s="22">
        <v>-1.6314700000000001E-2</v>
      </c>
      <c r="R225" s="22">
        <v>215</v>
      </c>
      <c r="S225" s="22">
        <v>0.98175000000000001</v>
      </c>
      <c r="T225">
        <f t="shared" si="38"/>
        <v>16.314700000000002</v>
      </c>
      <c r="U225">
        <f t="shared" si="39"/>
        <v>16.031900990200004</v>
      </c>
      <c r="X225" s="9"/>
      <c r="Y225" s="22">
        <v>0.76736499999999996</v>
      </c>
      <c r="Z225" s="22">
        <v>181.703</v>
      </c>
      <c r="AA225" s="22">
        <v>-1.6671800000000001E-2</v>
      </c>
      <c r="AB225" s="22">
        <v>215</v>
      </c>
      <c r="AC225" s="22">
        <v>0.76629599999999998</v>
      </c>
      <c r="AD225">
        <f t="shared" si="40"/>
        <v>16.671800000000001</v>
      </c>
      <c r="AE225">
        <f t="shared" si="41"/>
        <v>12.793355807000001</v>
      </c>
      <c r="AF225" s="9"/>
      <c r="AG225" s="22">
        <v>0.98266600000000004</v>
      </c>
      <c r="AH225" s="22">
        <v>279.404</v>
      </c>
      <c r="AI225" s="22">
        <v>-1.6625999999999998E-2</v>
      </c>
      <c r="AJ225" s="22">
        <v>215</v>
      </c>
      <c r="AK225" s="22">
        <v>0.98175000000000001</v>
      </c>
      <c r="AL225">
        <f t="shared" si="42"/>
        <v>16.625999999999998</v>
      </c>
      <c r="AM225">
        <f t="shared" si="43"/>
        <v>16.337804916</v>
      </c>
      <c r="AP225" s="9"/>
      <c r="AQ225" s="22">
        <v>0.76736499999999996</v>
      </c>
      <c r="AR225" s="22">
        <v>396.697</v>
      </c>
      <c r="AS225" s="22">
        <v>7.2753899999999996E-2</v>
      </c>
      <c r="AT225" s="22">
        <v>215</v>
      </c>
      <c r="AU225" s="22">
        <v>7.9345700000000005E-2</v>
      </c>
      <c r="AV225">
        <f t="shared" si="44"/>
        <v>-72.753900000000002</v>
      </c>
      <c r="AW225">
        <f t="shared" si="45"/>
        <v>-55.828796473499999</v>
      </c>
      <c r="AX225" s="9"/>
      <c r="AY225" s="22">
        <v>0.98266600000000004</v>
      </c>
      <c r="AZ225" s="22">
        <v>483.399</v>
      </c>
      <c r="BA225" s="22">
        <v>-1.7395000000000001E-2</v>
      </c>
      <c r="BB225" s="22">
        <v>215</v>
      </c>
      <c r="BC225" s="22">
        <v>0.98236100000000004</v>
      </c>
      <c r="BD225">
        <f t="shared" si="46"/>
        <v>17.395</v>
      </c>
      <c r="BE225">
        <f t="shared" si="47"/>
        <v>17.09347507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54.639400000000002</v>
      </c>
      <c r="I226" s="22">
        <v>-1.6516099999999999E-2</v>
      </c>
      <c r="J226" s="22">
        <v>216</v>
      </c>
      <c r="K226" s="22">
        <v>0.76171900000000003</v>
      </c>
      <c r="L226">
        <f t="shared" si="36"/>
        <v>16.516099999999998</v>
      </c>
      <c r="M226">
        <f t="shared" si="37"/>
        <v>12.590701996899998</v>
      </c>
      <c r="N226" s="9"/>
      <c r="O226" s="22">
        <v>0.98770100000000005</v>
      </c>
      <c r="P226" s="22">
        <v>125.616</v>
      </c>
      <c r="Q226" s="22">
        <v>-1.6305500000000001E-2</v>
      </c>
      <c r="R226" s="22">
        <v>216</v>
      </c>
      <c r="S226" s="22">
        <v>0.98663299999999998</v>
      </c>
      <c r="T226">
        <f t="shared" si="38"/>
        <v>16.305500000000002</v>
      </c>
      <c r="U226">
        <f t="shared" si="39"/>
        <v>16.104958655500003</v>
      </c>
      <c r="X226" s="9"/>
      <c r="Y226" s="22">
        <v>0.76232900000000003</v>
      </c>
      <c r="Z226" s="22">
        <v>181.803</v>
      </c>
      <c r="AA226" s="22">
        <v>-1.66626E-2</v>
      </c>
      <c r="AB226" s="22">
        <v>216</v>
      </c>
      <c r="AC226" s="22">
        <v>0.76171900000000003</v>
      </c>
      <c r="AD226">
        <f t="shared" si="40"/>
        <v>16.662600000000001</v>
      </c>
      <c r="AE226">
        <f t="shared" si="41"/>
        <v>12.702383195400001</v>
      </c>
      <c r="AF226" s="9"/>
      <c r="AG226" s="22">
        <v>0.98770100000000005</v>
      </c>
      <c r="AH226" s="22">
        <v>279.505</v>
      </c>
      <c r="AI226" s="22">
        <v>-1.6622899999999999E-2</v>
      </c>
      <c r="AJ226" s="22">
        <v>216</v>
      </c>
      <c r="AK226" s="22">
        <v>0.98663299999999998</v>
      </c>
      <c r="AL226">
        <f t="shared" si="42"/>
        <v>16.622899999999998</v>
      </c>
      <c r="AM226">
        <f t="shared" si="43"/>
        <v>16.418454952899999</v>
      </c>
      <c r="AP226" s="9"/>
      <c r="AQ226" s="22">
        <v>0.76232900000000003</v>
      </c>
      <c r="AR226" s="22">
        <v>396.798</v>
      </c>
      <c r="AS226" s="22">
        <v>7.2692900000000005E-2</v>
      </c>
      <c r="AT226" s="22">
        <v>216</v>
      </c>
      <c r="AU226" s="22">
        <v>7.9376199999999994E-2</v>
      </c>
      <c r="AV226">
        <f t="shared" si="44"/>
        <v>-72.692900000000009</v>
      </c>
      <c r="AW226">
        <f t="shared" si="45"/>
        <v>-55.41590576410001</v>
      </c>
      <c r="AX226" s="9"/>
      <c r="AY226" s="22">
        <v>0.98770100000000005</v>
      </c>
      <c r="AZ226" s="22">
        <v>483.49900000000002</v>
      </c>
      <c r="BA226" s="22">
        <v>-1.7373699999999999E-2</v>
      </c>
      <c r="BB226" s="22">
        <v>216</v>
      </c>
      <c r="BC226" s="22">
        <v>0.98693799999999998</v>
      </c>
      <c r="BD226">
        <f t="shared" si="46"/>
        <v>17.373699999999999</v>
      </c>
      <c r="BE226">
        <f t="shared" si="47"/>
        <v>17.160020863700002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54.740099999999998</v>
      </c>
      <c r="I227" s="22">
        <v>-1.6522200000000001E-2</v>
      </c>
      <c r="J227" s="22">
        <v>217</v>
      </c>
      <c r="K227" s="22">
        <v>0.75653099999999995</v>
      </c>
      <c r="L227">
        <f t="shared" si="36"/>
        <v>16.522200000000002</v>
      </c>
      <c r="M227">
        <f t="shared" si="37"/>
        <v>12.512162926800002</v>
      </c>
      <c r="N227" s="9"/>
      <c r="O227" s="22">
        <v>0.99273699999999998</v>
      </c>
      <c r="P227" s="22">
        <v>125.71599999999999</v>
      </c>
      <c r="Q227" s="22">
        <v>-1.6311599999999999E-2</v>
      </c>
      <c r="R227" s="22">
        <v>217</v>
      </c>
      <c r="S227" s="22">
        <v>0.99212599999999995</v>
      </c>
      <c r="T227">
        <f t="shared" si="38"/>
        <v>16.311599999999999</v>
      </c>
      <c r="U227">
        <f t="shared" si="39"/>
        <v>16.193128849199997</v>
      </c>
      <c r="X227" s="9"/>
      <c r="Y227" s="22">
        <v>0.75729400000000002</v>
      </c>
      <c r="Z227" s="22">
        <v>181.904</v>
      </c>
      <c r="AA227" s="22">
        <v>-1.6668700000000002E-2</v>
      </c>
      <c r="AB227" s="22">
        <v>217</v>
      </c>
      <c r="AC227" s="22">
        <v>0.75653099999999995</v>
      </c>
      <c r="AD227">
        <f t="shared" si="40"/>
        <v>16.668700000000001</v>
      </c>
      <c r="AE227">
        <f t="shared" si="41"/>
        <v>12.623106497800002</v>
      </c>
      <c r="AF227" s="9"/>
      <c r="AG227" s="22">
        <v>0.99273699999999998</v>
      </c>
      <c r="AH227" s="22">
        <v>279.60599999999999</v>
      </c>
      <c r="AI227" s="22">
        <v>-1.6629000000000001E-2</v>
      </c>
      <c r="AJ227" s="22">
        <v>217</v>
      </c>
      <c r="AK227" s="22">
        <v>0.99182099999999995</v>
      </c>
      <c r="AL227">
        <f t="shared" si="42"/>
        <v>16.629000000000001</v>
      </c>
      <c r="AM227">
        <f t="shared" si="43"/>
        <v>16.508223573000002</v>
      </c>
      <c r="AP227" s="9"/>
      <c r="AQ227" s="22">
        <v>0.75729400000000002</v>
      </c>
      <c r="AR227" s="22">
        <v>396.899</v>
      </c>
      <c r="AS227" s="22">
        <v>7.3181200000000002E-2</v>
      </c>
      <c r="AT227" s="22">
        <v>217</v>
      </c>
      <c r="AU227" s="22">
        <v>7.92847E-2</v>
      </c>
      <c r="AV227">
        <f t="shared" si="44"/>
        <v>-73.181200000000004</v>
      </c>
      <c r="AW227">
        <f t="shared" si="45"/>
        <v>-55.419683672800005</v>
      </c>
      <c r="AX227" s="9"/>
      <c r="AY227" s="22">
        <v>0.99273699999999998</v>
      </c>
      <c r="AZ227" s="22">
        <v>483.6</v>
      </c>
      <c r="BA227" s="22">
        <v>-1.73828E-2</v>
      </c>
      <c r="BB227" s="22">
        <v>217</v>
      </c>
      <c r="BC227" s="22">
        <v>0.99182099999999995</v>
      </c>
      <c r="BD227">
        <f t="shared" si="46"/>
        <v>17.3828</v>
      </c>
      <c r="BE227">
        <f t="shared" si="47"/>
        <v>17.256548723599998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54.840800000000002</v>
      </c>
      <c r="I228" s="22">
        <v>-1.65375E-2</v>
      </c>
      <c r="J228" s="22">
        <v>218</v>
      </c>
      <c r="K228" s="22">
        <v>0.75134299999999998</v>
      </c>
      <c r="L228">
        <f t="shared" si="36"/>
        <v>16.537500000000001</v>
      </c>
      <c r="M228">
        <f t="shared" si="37"/>
        <v>12.440466675000001</v>
      </c>
      <c r="N228" s="9"/>
      <c r="O228" s="22">
        <v>0.99777199999999999</v>
      </c>
      <c r="P228" s="22">
        <v>125.81699999999999</v>
      </c>
      <c r="Q228" s="22">
        <v>-1.6284199999999999E-2</v>
      </c>
      <c r="R228" s="22">
        <v>218</v>
      </c>
      <c r="S228" s="22">
        <v>0.99700900000000003</v>
      </c>
      <c r="T228">
        <f t="shared" si="38"/>
        <v>16.284199999999998</v>
      </c>
      <c r="U228">
        <f t="shared" si="39"/>
        <v>16.247918802399997</v>
      </c>
      <c r="X228" s="9"/>
      <c r="Y228" s="22">
        <v>0.75225799999999998</v>
      </c>
      <c r="Z228" s="22">
        <v>182.005</v>
      </c>
      <c r="AA228" s="22">
        <v>-1.66626E-2</v>
      </c>
      <c r="AB228" s="22">
        <v>218</v>
      </c>
      <c r="AC228" s="22">
        <v>0.75103799999999998</v>
      </c>
      <c r="AD228">
        <f t="shared" si="40"/>
        <v>16.662600000000001</v>
      </c>
      <c r="AE228">
        <f t="shared" si="41"/>
        <v>12.534574150800001</v>
      </c>
      <c r="AF228" s="9"/>
      <c r="AG228" s="22">
        <v>0.99777199999999999</v>
      </c>
      <c r="AH228" s="22">
        <v>279.70600000000002</v>
      </c>
      <c r="AI228" s="22">
        <v>-1.6622899999999999E-2</v>
      </c>
      <c r="AJ228" s="22">
        <v>218</v>
      </c>
      <c r="AK228" s="22">
        <v>0.99731400000000003</v>
      </c>
      <c r="AL228">
        <f t="shared" si="42"/>
        <v>16.622899999999998</v>
      </c>
      <c r="AM228">
        <f t="shared" si="43"/>
        <v>16.585864178799998</v>
      </c>
      <c r="AP228" s="9"/>
      <c r="AQ228" s="22">
        <v>0.75225799999999998</v>
      </c>
      <c r="AR228" s="22">
        <v>396.99900000000002</v>
      </c>
      <c r="AS228" s="22">
        <v>7.3150599999999996E-2</v>
      </c>
      <c r="AT228" s="22">
        <v>218</v>
      </c>
      <c r="AU228" s="22">
        <v>7.92847E-2</v>
      </c>
      <c r="AV228">
        <f t="shared" si="44"/>
        <v>-73.150599999999997</v>
      </c>
      <c r="AW228">
        <f t="shared" si="45"/>
        <v>-55.028124054799996</v>
      </c>
      <c r="AX228" s="9"/>
      <c r="AY228" s="22">
        <v>0.99777199999999999</v>
      </c>
      <c r="AZ228" s="22">
        <v>483.70100000000002</v>
      </c>
      <c r="BA228" s="22">
        <v>-1.7379800000000001E-2</v>
      </c>
      <c r="BB228" s="22">
        <v>218</v>
      </c>
      <c r="BC228" s="22">
        <v>0.99700900000000003</v>
      </c>
      <c r="BD228">
        <f t="shared" si="46"/>
        <v>17.379799999999999</v>
      </c>
      <c r="BE228">
        <f t="shared" si="47"/>
        <v>17.341077805599998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54.941499999999998</v>
      </c>
      <c r="I229" s="22">
        <v>-1.6513099999999999E-2</v>
      </c>
      <c r="J229" s="22">
        <v>219</v>
      </c>
      <c r="K229" s="22">
        <v>0.74642900000000001</v>
      </c>
      <c r="L229">
        <f t="shared" si="36"/>
        <v>16.513099999999998</v>
      </c>
      <c r="M229">
        <f t="shared" si="37"/>
        <v>12.338968121299997</v>
      </c>
      <c r="N229" s="9"/>
      <c r="O229" s="22">
        <v>1.00281</v>
      </c>
      <c r="P229" s="22">
        <v>125.91800000000001</v>
      </c>
      <c r="Q229" s="22">
        <v>-1.6268899999999999E-2</v>
      </c>
      <c r="R229" s="22">
        <v>219</v>
      </c>
      <c r="S229" s="22">
        <v>1.0018899999999999</v>
      </c>
      <c r="T229">
        <f t="shared" si="38"/>
        <v>16.268899999999999</v>
      </c>
      <c r="U229">
        <f t="shared" si="39"/>
        <v>16.314615608999997</v>
      </c>
      <c r="X229" s="9"/>
      <c r="Y229" s="22">
        <v>0.74722299999999997</v>
      </c>
      <c r="Z229" s="22">
        <v>182.10599999999999</v>
      </c>
      <c r="AA229" s="22">
        <v>-1.6665599999999999E-2</v>
      </c>
      <c r="AB229" s="22">
        <v>219</v>
      </c>
      <c r="AC229" s="22">
        <v>0.74661299999999997</v>
      </c>
      <c r="AD229">
        <f t="shared" si="40"/>
        <v>16.665599999999998</v>
      </c>
      <c r="AE229">
        <f t="shared" si="41"/>
        <v>12.452919628799998</v>
      </c>
      <c r="AF229" s="9"/>
      <c r="AG229" s="22">
        <v>1.00281</v>
      </c>
      <c r="AH229" s="22">
        <v>279.80700000000002</v>
      </c>
      <c r="AI229" s="22">
        <v>-1.6616800000000001E-2</v>
      </c>
      <c r="AJ229" s="22">
        <v>219</v>
      </c>
      <c r="AK229" s="22">
        <v>1.00159</v>
      </c>
      <c r="AL229">
        <f t="shared" si="42"/>
        <v>16.616800000000001</v>
      </c>
      <c r="AM229">
        <f t="shared" si="43"/>
        <v>16.663493208000002</v>
      </c>
      <c r="AP229" s="9"/>
      <c r="AQ229" s="22">
        <v>0.74722299999999997</v>
      </c>
      <c r="AR229" s="22">
        <v>397.1</v>
      </c>
      <c r="AS229" s="22">
        <v>7.3211700000000005E-2</v>
      </c>
      <c r="AT229" s="22">
        <v>219</v>
      </c>
      <c r="AU229" s="22">
        <v>7.9376199999999994E-2</v>
      </c>
      <c r="AV229">
        <f t="shared" si="44"/>
        <v>-73.211700000000008</v>
      </c>
      <c r="AW229">
        <f t="shared" si="45"/>
        <v>-54.705466109100001</v>
      </c>
      <c r="AX229" s="9"/>
      <c r="AY229" s="22">
        <v>1.00281</v>
      </c>
      <c r="AZ229" s="22">
        <v>483.80200000000002</v>
      </c>
      <c r="BA229" s="22">
        <v>-1.7364500000000001E-2</v>
      </c>
      <c r="BB229" s="22">
        <v>219</v>
      </c>
      <c r="BC229" s="22">
        <v>1.0018899999999999</v>
      </c>
      <c r="BD229">
        <f t="shared" si="46"/>
        <v>17.364500000000003</v>
      </c>
      <c r="BE229">
        <f t="shared" si="47"/>
        <v>17.413294245000003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55.042200000000001</v>
      </c>
      <c r="I230" s="22">
        <v>-1.64978E-2</v>
      </c>
      <c r="J230" s="22">
        <v>220</v>
      </c>
      <c r="K230" s="22">
        <v>0.74130200000000002</v>
      </c>
      <c r="L230">
        <f t="shared" si="36"/>
        <v>16.497800000000002</v>
      </c>
      <c r="M230">
        <f t="shared" si="37"/>
        <v>12.2444691864</v>
      </c>
      <c r="N230" s="9"/>
      <c r="O230" s="22">
        <v>1.0078400000000001</v>
      </c>
      <c r="P230" s="22">
        <v>126.018</v>
      </c>
      <c r="Q230" s="22">
        <v>-1.6271999999999998E-2</v>
      </c>
      <c r="R230" s="22">
        <v>220</v>
      </c>
      <c r="S230" s="22">
        <v>1.0067699999999999</v>
      </c>
      <c r="T230">
        <f t="shared" si="38"/>
        <v>16.271999999999998</v>
      </c>
      <c r="U230">
        <f t="shared" si="39"/>
        <v>16.39957248</v>
      </c>
      <c r="X230" s="9"/>
      <c r="Y230" s="22">
        <v>0.74218799999999996</v>
      </c>
      <c r="Z230" s="22">
        <v>182.20599999999999</v>
      </c>
      <c r="AA230" s="22">
        <v>-1.6668700000000002E-2</v>
      </c>
      <c r="AB230" s="22">
        <v>220</v>
      </c>
      <c r="AC230" s="22">
        <v>0.74160800000000004</v>
      </c>
      <c r="AD230">
        <f t="shared" si="40"/>
        <v>16.668700000000001</v>
      </c>
      <c r="AE230">
        <f t="shared" si="41"/>
        <v>12.371309115600001</v>
      </c>
      <c r="AF230" s="9"/>
      <c r="AG230" s="22">
        <v>1.0078400000000001</v>
      </c>
      <c r="AH230" s="22">
        <v>279.90800000000002</v>
      </c>
      <c r="AI230" s="22">
        <v>-1.6613800000000001E-2</v>
      </c>
      <c r="AJ230" s="22">
        <v>220</v>
      </c>
      <c r="AK230" s="22">
        <v>1.0067699999999999</v>
      </c>
      <c r="AL230">
        <f t="shared" si="42"/>
        <v>16.613800000000001</v>
      </c>
      <c r="AM230">
        <f t="shared" si="43"/>
        <v>16.744052192000002</v>
      </c>
      <c r="AP230" s="9"/>
      <c r="AQ230" s="22">
        <v>0.74218799999999996</v>
      </c>
      <c r="AR230" s="22">
        <v>397.20100000000002</v>
      </c>
      <c r="AS230" s="22">
        <v>7.3272699999999996E-2</v>
      </c>
      <c r="AT230" s="22">
        <v>220</v>
      </c>
      <c r="AU230" s="22">
        <v>7.9406699999999997E-2</v>
      </c>
      <c r="AV230">
        <f t="shared" si="44"/>
        <v>-73.2727</v>
      </c>
      <c r="AW230">
        <f t="shared" si="45"/>
        <v>-54.382118667599997</v>
      </c>
      <c r="AX230" s="9"/>
      <c r="AY230" s="22">
        <v>1.0078400000000001</v>
      </c>
      <c r="AZ230" s="22">
        <v>483.90199999999999</v>
      </c>
      <c r="BA230" s="22">
        <v>-1.7352300000000001E-2</v>
      </c>
      <c r="BB230" s="22">
        <v>220</v>
      </c>
      <c r="BC230" s="22">
        <v>1.0067699999999999</v>
      </c>
      <c r="BD230">
        <f t="shared" si="46"/>
        <v>17.3523</v>
      </c>
      <c r="BE230">
        <f t="shared" si="47"/>
        <v>17.488342032000002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55.143000000000001</v>
      </c>
      <c r="I231" s="22">
        <v>-1.6507000000000001E-2</v>
      </c>
      <c r="J231" s="22">
        <v>221</v>
      </c>
      <c r="K231" s="22">
        <v>0.73635899999999999</v>
      </c>
      <c r="L231">
        <f t="shared" si="36"/>
        <v>16.507000000000001</v>
      </c>
      <c r="M231">
        <f t="shared" si="37"/>
        <v>12.168168064000001</v>
      </c>
      <c r="N231" s="9"/>
      <c r="O231" s="22">
        <v>1.01288</v>
      </c>
      <c r="P231" s="22">
        <v>126.119</v>
      </c>
      <c r="Q231" s="22">
        <v>-1.62811E-2</v>
      </c>
      <c r="R231" s="22">
        <v>221</v>
      </c>
      <c r="S231" s="22">
        <v>1.01166</v>
      </c>
      <c r="T231">
        <f t="shared" si="38"/>
        <v>16.281099999999999</v>
      </c>
      <c r="U231">
        <f t="shared" si="39"/>
        <v>16.490800567999997</v>
      </c>
      <c r="X231" s="9"/>
      <c r="Y231" s="22">
        <v>0.73715200000000003</v>
      </c>
      <c r="Z231" s="22">
        <v>182.30699999999999</v>
      </c>
      <c r="AA231" s="22">
        <v>-1.66748E-2</v>
      </c>
      <c r="AB231" s="22">
        <v>221</v>
      </c>
      <c r="AC231" s="22">
        <v>0.73645000000000005</v>
      </c>
      <c r="AD231">
        <f t="shared" si="40"/>
        <v>16.674800000000001</v>
      </c>
      <c r="AE231">
        <f t="shared" si="41"/>
        <v>12.291862169600002</v>
      </c>
      <c r="AF231" s="9"/>
      <c r="AG231" s="22">
        <v>1.01288</v>
      </c>
      <c r="AH231" s="22">
        <v>280.00900000000001</v>
      </c>
      <c r="AI231" s="22">
        <v>-1.65924E-2</v>
      </c>
      <c r="AJ231" s="22">
        <v>221</v>
      </c>
      <c r="AK231" s="22">
        <v>1.01135</v>
      </c>
      <c r="AL231">
        <f t="shared" si="42"/>
        <v>16.592400000000001</v>
      </c>
      <c r="AM231">
        <f t="shared" si="43"/>
        <v>16.806110112000002</v>
      </c>
      <c r="AP231" s="9"/>
      <c r="AQ231" s="22">
        <v>0.73715200000000003</v>
      </c>
      <c r="AR231" s="22">
        <v>397.30200000000002</v>
      </c>
      <c r="AS231" s="22">
        <v>7.3333700000000002E-2</v>
      </c>
      <c r="AT231" s="22">
        <v>221</v>
      </c>
      <c r="AU231" s="22">
        <v>7.9437300000000002E-2</v>
      </c>
      <c r="AV231">
        <f t="shared" si="44"/>
        <v>-73.333700000000007</v>
      </c>
      <c r="AW231">
        <f t="shared" si="45"/>
        <v>-54.058083622400005</v>
      </c>
      <c r="AX231" s="9"/>
      <c r="AY231" s="22">
        <v>1.01288</v>
      </c>
      <c r="AZ231" s="22">
        <v>484.00299999999999</v>
      </c>
      <c r="BA231" s="22">
        <v>-1.73279E-2</v>
      </c>
      <c r="BB231" s="22">
        <v>221</v>
      </c>
      <c r="BC231" s="22">
        <v>1.01135</v>
      </c>
      <c r="BD231">
        <f t="shared" si="46"/>
        <v>17.3279</v>
      </c>
      <c r="BE231">
        <f t="shared" si="47"/>
        <v>17.551083351999999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55.243699999999997</v>
      </c>
      <c r="I232" s="22">
        <v>-1.6519200000000001E-2</v>
      </c>
      <c r="J232" s="22">
        <v>222</v>
      </c>
      <c r="K232" s="22">
        <v>0.73138400000000003</v>
      </c>
      <c r="L232">
        <f t="shared" si="36"/>
        <v>16.519200000000001</v>
      </c>
      <c r="M232">
        <f t="shared" si="37"/>
        <v>12.093987146400002</v>
      </c>
      <c r="N232" s="9"/>
      <c r="O232" s="22">
        <v>1.0179100000000001</v>
      </c>
      <c r="P232" s="22">
        <v>126.22</v>
      </c>
      <c r="Q232" s="22">
        <v>-1.6287200000000002E-2</v>
      </c>
      <c r="R232" s="22">
        <v>222</v>
      </c>
      <c r="S232" s="22">
        <v>1.01654</v>
      </c>
      <c r="T232">
        <f t="shared" si="38"/>
        <v>16.287200000000002</v>
      </c>
      <c r="U232">
        <f t="shared" si="39"/>
        <v>16.578903752000002</v>
      </c>
      <c r="X232" s="9"/>
      <c r="Y232" s="22">
        <v>0.73211700000000002</v>
      </c>
      <c r="Z232" s="22">
        <v>182.40799999999999</v>
      </c>
      <c r="AA232" s="22">
        <v>-1.6680899999999999E-2</v>
      </c>
      <c r="AB232" s="22">
        <v>222</v>
      </c>
      <c r="AC232" s="22">
        <v>0.73162799999999995</v>
      </c>
      <c r="AD232">
        <f t="shared" si="40"/>
        <v>16.680899999999998</v>
      </c>
      <c r="AE232">
        <f t="shared" si="41"/>
        <v>12.212370465299999</v>
      </c>
      <c r="AF232" s="9"/>
      <c r="AG232" s="22">
        <v>1.0179100000000001</v>
      </c>
      <c r="AH232" s="22">
        <v>280.10899999999998</v>
      </c>
      <c r="AI232" s="22">
        <v>-1.6589400000000001E-2</v>
      </c>
      <c r="AJ232" s="22">
        <v>222</v>
      </c>
      <c r="AK232" s="22">
        <v>1.01685</v>
      </c>
      <c r="AL232">
        <f t="shared" si="42"/>
        <v>16.589400000000001</v>
      </c>
      <c r="AM232">
        <f t="shared" si="43"/>
        <v>16.886516154000002</v>
      </c>
      <c r="AP232" s="9"/>
      <c r="AQ232" s="22">
        <v>0.73211700000000002</v>
      </c>
      <c r="AR232" s="22">
        <v>397.40199999999999</v>
      </c>
      <c r="AS232" s="22">
        <v>7.3394799999999996E-2</v>
      </c>
      <c r="AT232" s="22">
        <v>222</v>
      </c>
      <c r="AU232" s="22">
        <v>7.9376199999999994E-2</v>
      </c>
      <c r="AV232">
        <f t="shared" si="44"/>
        <v>-73.394799999999989</v>
      </c>
      <c r="AW232">
        <f t="shared" si="45"/>
        <v>-53.733580791599991</v>
      </c>
      <c r="AX232" s="9"/>
      <c r="AY232" s="22">
        <v>1.0179100000000001</v>
      </c>
      <c r="AZ232" s="22">
        <v>484.10399999999998</v>
      </c>
      <c r="BA232" s="22">
        <v>-1.73706E-2</v>
      </c>
      <c r="BB232" s="22">
        <v>222</v>
      </c>
      <c r="BC232" s="22">
        <v>1.01654</v>
      </c>
      <c r="BD232">
        <f t="shared" si="46"/>
        <v>17.3706</v>
      </c>
      <c r="BE232">
        <f t="shared" si="47"/>
        <v>17.681707446000001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55.3444</v>
      </c>
      <c r="I233" s="22">
        <v>-1.651E-2</v>
      </c>
      <c r="J233" s="22">
        <v>223</v>
      </c>
      <c r="K233" s="22">
        <v>0.72641</v>
      </c>
      <c r="L233">
        <f t="shared" si="36"/>
        <v>16.510000000000002</v>
      </c>
      <c r="M233">
        <f t="shared" si="37"/>
        <v>12.00410731</v>
      </c>
      <c r="N233" s="9"/>
      <c r="O233" s="22">
        <v>1.02295</v>
      </c>
      <c r="P233" s="22">
        <v>126.32</v>
      </c>
      <c r="Q233" s="22">
        <v>-1.6262800000000001E-2</v>
      </c>
      <c r="R233" s="22">
        <v>223</v>
      </c>
      <c r="S233" s="22">
        <v>1.02234</v>
      </c>
      <c r="T233">
        <f t="shared" si="38"/>
        <v>16.262800000000002</v>
      </c>
      <c r="U233">
        <f t="shared" si="39"/>
        <v>16.636031260000003</v>
      </c>
      <c r="X233" s="9"/>
      <c r="Y233" s="22">
        <v>0.72708099999999998</v>
      </c>
      <c r="Z233" s="22">
        <v>182.50800000000001</v>
      </c>
      <c r="AA233" s="22">
        <v>-1.6671800000000001E-2</v>
      </c>
      <c r="AB233" s="22">
        <v>223</v>
      </c>
      <c r="AC233" s="22">
        <v>0.72677599999999998</v>
      </c>
      <c r="AD233">
        <f t="shared" si="40"/>
        <v>16.671800000000001</v>
      </c>
      <c r="AE233">
        <f t="shared" si="41"/>
        <v>12.121749015800001</v>
      </c>
      <c r="AF233" s="9"/>
      <c r="AG233" s="22">
        <v>1.02295</v>
      </c>
      <c r="AH233" s="22">
        <v>280.20999999999998</v>
      </c>
      <c r="AI233" s="22">
        <v>-1.6604600000000001E-2</v>
      </c>
      <c r="AJ233" s="22">
        <v>223</v>
      </c>
      <c r="AK233" s="22">
        <v>1.02203</v>
      </c>
      <c r="AL233">
        <f t="shared" si="42"/>
        <v>16.604600000000001</v>
      </c>
      <c r="AM233">
        <f t="shared" si="43"/>
        <v>16.985675570000001</v>
      </c>
      <c r="AP233" s="9"/>
      <c r="AQ233" s="22">
        <v>0.72708099999999998</v>
      </c>
      <c r="AR233" s="22">
        <v>397.50299999999999</v>
      </c>
      <c r="AS233" s="22">
        <v>7.3211700000000005E-2</v>
      </c>
      <c r="AT233" s="22">
        <v>223</v>
      </c>
      <c r="AU233" s="22">
        <v>7.9406699999999997E-2</v>
      </c>
      <c r="AV233">
        <f t="shared" si="44"/>
        <v>-73.211700000000008</v>
      </c>
      <c r="AW233">
        <f t="shared" si="45"/>
        <v>-53.230836047700002</v>
      </c>
      <c r="AX233" s="9"/>
      <c r="AY233" s="22">
        <v>1.02295</v>
      </c>
      <c r="AZ233" s="22">
        <v>484.20400000000001</v>
      </c>
      <c r="BA233" s="22">
        <v>-1.7349199999999999E-2</v>
      </c>
      <c r="BB233" s="22">
        <v>223</v>
      </c>
      <c r="BC233" s="22">
        <v>1.02203</v>
      </c>
      <c r="BD233">
        <f t="shared" si="46"/>
        <v>17.3492</v>
      </c>
      <c r="BE233">
        <f t="shared" si="47"/>
        <v>17.747364140000002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55.445099999999996</v>
      </c>
      <c r="I234" s="22">
        <v>-1.6519200000000001E-2</v>
      </c>
      <c r="J234" s="22">
        <v>224</v>
      </c>
      <c r="K234" s="22">
        <v>0.72134399999999999</v>
      </c>
      <c r="L234">
        <f t="shared" si="36"/>
        <v>16.519200000000001</v>
      </c>
      <c r="M234">
        <f t="shared" si="37"/>
        <v>11.9276222832</v>
      </c>
      <c r="N234" s="9"/>
      <c r="O234" s="22">
        <v>1.0279799999999999</v>
      </c>
      <c r="P234" s="22">
        <v>126.42100000000001</v>
      </c>
      <c r="Q234" s="22">
        <v>-1.6241499999999999E-2</v>
      </c>
      <c r="R234" s="22">
        <v>224</v>
      </c>
      <c r="S234" s="22">
        <v>1.0275300000000001</v>
      </c>
      <c r="T234">
        <f t="shared" si="38"/>
        <v>16.241499999999998</v>
      </c>
      <c r="U234">
        <f t="shared" si="39"/>
        <v>16.695937169999997</v>
      </c>
      <c r="X234" s="9"/>
      <c r="Y234" s="22">
        <v>0.72204599999999997</v>
      </c>
      <c r="Z234" s="22">
        <v>182.60900000000001</v>
      </c>
      <c r="AA234" s="22">
        <v>-1.6665599999999999E-2</v>
      </c>
      <c r="AB234" s="22">
        <v>224</v>
      </c>
      <c r="AC234" s="22">
        <v>0.72131299999999998</v>
      </c>
      <c r="AD234">
        <f t="shared" si="40"/>
        <v>16.665599999999998</v>
      </c>
      <c r="AE234">
        <f t="shared" si="41"/>
        <v>12.033329817599999</v>
      </c>
      <c r="AF234" s="9"/>
      <c r="AG234" s="22">
        <v>1.0279799999999999</v>
      </c>
      <c r="AH234" s="22">
        <v>280.31099999999998</v>
      </c>
      <c r="AI234" s="22">
        <v>-1.6595499999999999E-2</v>
      </c>
      <c r="AJ234" s="22">
        <v>224</v>
      </c>
      <c r="AK234" s="22">
        <v>1.0269200000000001</v>
      </c>
      <c r="AL234">
        <f t="shared" si="42"/>
        <v>16.595499999999998</v>
      </c>
      <c r="AM234">
        <f t="shared" si="43"/>
        <v>17.059842089999997</v>
      </c>
      <c r="AP234" s="9"/>
      <c r="AQ234" s="22">
        <v>0.72204599999999997</v>
      </c>
      <c r="AR234" s="22">
        <v>397.60399999999998</v>
      </c>
      <c r="AS234" s="22">
        <v>7.3120099999999993E-2</v>
      </c>
      <c r="AT234" s="22">
        <v>224</v>
      </c>
      <c r="AU234" s="22">
        <v>7.9376199999999994E-2</v>
      </c>
      <c r="AV234">
        <f t="shared" si="44"/>
        <v>-73.120099999999994</v>
      </c>
      <c r="AW234">
        <f t="shared" si="45"/>
        <v>-52.796075724599994</v>
      </c>
      <c r="AX234" s="9"/>
      <c r="AY234" s="22">
        <v>1.0279799999999999</v>
      </c>
      <c r="AZ234" s="22">
        <v>484.30500000000001</v>
      </c>
      <c r="BA234" s="22">
        <v>-1.7361499999999998E-2</v>
      </c>
      <c r="BB234" s="22">
        <v>224</v>
      </c>
      <c r="BC234" s="22">
        <v>1.0269200000000001</v>
      </c>
      <c r="BD234">
        <f t="shared" si="46"/>
        <v>17.361499999999999</v>
      </c>
      <c r="BE234">
        <f t="shared" si="47"/>
        <v>17.847274769999999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55.5458</v>
      </c>
      <c r="I235" s="22">
        <v>-1.651E-2</v>
      </c>
      <c r="J235" s="22">
        <v>225</v>
      </c>
      <c r="K235" s="22">
        <v>0.71633899999999995</v>
      </c>
      <c r="L235">
        <f t="shared" si="36"/>
        <v>16.510000000000002</v>
      </c>
      <c r="M235">
        <f t="shared" si="37"/>
        <v>11.837835100000001</v>
      </c>
      <c r="N235" s="9"/>
      <c r="O235" s="22">
        <v>1.03302</v>
      </c>
      <c r="P235" s="22">
        <v>126.52200000000001</v>
      </c>
      <c r="Q235" s="22">
        <v>-1.6220100000000001E-2</v>
      </c>
      <c r="R235" s="22">
        <v>225</v>
      </c>
      <c r="S235" s="22">
        <v>1.0318000000000001</v>
      </c>
      <c r="T235">
        <f t="shared" si="38"/>
        <v>16.220100000000002</v>
      </c>
      <c r="U235">
        <f t="shared" si="39"/>
        <v>16.755687702000003</v>
      </c>
      <c r="X235" s="9"/>
      <c r="Y235" s="22">
        <v>0.71701000000000004</v>
      </c>
      <c r="Z235" s="22">
        <v>182.71</v>
      </c>
      <c r="AA235" s="22">
        <v>-1.6680899999999999E-2</v>
      </c>
      <c r="AB235" s="22">
        <v>225</v>
      </c>
      <c r="AC235" s="22">
        <v>0.71640000000000004</v>
      </c>
      <c r="AD235">
        <f t="shared" si="40"/>
        <v>16.680899999999998</v>
      </c>
      <c r="AE235">
        <f t="shared" si="41"/>
        <v>11.960372109</v>
      </c>
      <c r="AF235" s="9"/>
      <c r="AG235" s="22">
        <v>1.03302</v>
      </c>
      <c r="AH235" s="22">
        <v>280.411</v>
      </c>
      <c r="AI235" s="22">
        <v>-1.6601600000000001E-2</v>
      </c>
      <c r="AJ235" s="22">
        <v>225</v>
      </c>
      <c r="AK235" s="22">
        <v>1.03149</v>
      </c>
      <c r="AL235">
        <f t="shared" si="42"/>
        <v>16.601600000000001</v>
      </c>
      <c r="AM235">
        <f t="shared" si="43"/>
        <v>17.149784832000002</v>
      </c>
      <c r="AP235" s="9"/>
      <c r="AQ235" s="22">
        <v>0.71701000000000004</v>
      </c>
      <c r="AR235" s="22">
        <v>397.70400000000001</v>
      </c>
      <c r="AS235" s="22">
        <v>7.3120099999999993E-2</v>
      </c>
      <c r="AT235" s="22">
        <v>225</v>
      </c>
      <c r="AU235" s="22">
        <v>7.9345700000000005E-2</v>
      </c>
      <c r="AV235">
        <f t="shared" si="44"/>
        <v>-73.120099999999994</v>
      </c>
      <c r="AW235">
        <f t="shared" si="45"/>
        <v>-52.427842900999998</v>
      </c>
      <c r="AX235" s="9"/>
      <c r="AY235" s="22">
        <v>1.03302</v>
      </c>
      <c r="AZ235" s="22">
        <v>484.40600000000001</v>
      </c>
      <c r="BA235" s="22">
        <v>-1.7346199999999999E-2</v>
      </c>
      <c r="BB235" s="22">
        <v>225</v>
      </c>
      <c r="BC235" s="22">
        <v>1.03241</v>
      </c>
      <c r="BD235">
        <f t="shared" si="46"/>
        <v>17.3462</v>
      </c>
      <c r="BE235">
        <f t="shared" si="47"/>
        <v>17.918971524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55.646500000000003</v>
      </c>
      <c r="I236" s="22">
        <v>-1.6513099999999999E-2</v>
      </c>
      <c r="J236" s="22">
        <v>226</v>
      </c>
      <c r="K236" s="22">
        <v>0.71121199999999996</v>
      </c>
      <c r="L236">
        <f t="shared" si="36"/>
        <v>16.513099999999998</v>
      </c>
      <c r="M236">
        <f t="shared" si="37"/>
        <v>11.756914372499999</v>
      </c>
      <c r="N236" s="9"/>
      <c r="O236" s="22">
        <v>1.03806</v>
      </c>
      <c r="P236" s="22">
        <v>126.623</v>
      </c>
      <c r="Q236" s="22">
        <v>-1.62109E-2</v>
      </c>
      <c r="R236" s="22">
        <v>226</v>
      </c>
      <c r="S236" s="22">
        <v>1.0369900000000001</v>
      </c>
      <c r="T236">
        <f t="shared" si="38"/>
        <v>16.210899999999999</v>
      </c>
      <c r="U236">
        <f t="shared" si="39"/>
        <v>16.827886853999999</v>
      </c>
      <c r="X236" s="9"/>
      <c r="Y236" s="22">
        <v>0.71197500000000002</v>
      </c>
      <c r="Z236" s="22">
        <v>182.81</v>
      </c>
      <c r="AA236" s="22">
        <v>-1.6677899999999999E-2</v>
      </c>
      <c r="AB236" s="22">
        <v>226</v>
      </c>
      <c r="AC236" s="22">
        <v>0.71124299999999996</v>
      </c>
      <c r="AD236">
        <f t="shared" si="40"/>
        <v>16.677899999999998</v>
      </c>
      <c r="AE236">
        <f t="shared" si="41"/>
        <v>11.874247852499998</v>
      </c>
      <c r="AF236" s="9"/>
      <c r="AG236" s="22">
        <v>1.03806</v>
      </c>
      <c r="AH236" s="22">
        <v>280.512</v>
      </c>
      <c r="AI236" s="22">
        <v>-1.6613800000000001E-2</v>
      </c>
      <c r="AJ236" s="22">
        <v>226</v>
      </c>
      <c r="AK236" s="22">
        <v>1.03668</v>
      </c>
      <c r="AL236">
        <f t="shared" si="42"/>
        <v>16.613800000000001</v>
      </c>
      <c r="AM236">
        <f t="shared" si="43"/>
        <v>17.246121228</v>
      </c>
      <c r="AP236" s="9"/>
      <c r="AQ236" s="22">
        <v>0.71197500000000002</v>
      </c>
      <c r="AR236" s="22">
        <v>397.80500000000001</v>
      </c>
      <c r="AS236" s="22">
        <v>7.2753899999999996E-2</v>
      </c>
      <c r="AT236" s="22">
        <v>226</v>
      </c>
      <c r="AU236" s="22">
        <v>7.9345700000000005E-2</v>
      </c>
      <c r="AV236">
        <f t="shared" si="44"/>
        <v>-72.753900000000002</v>
      </c>
      <c r="AW236">
        <f t="shared" si="45"/>
        <v>-51.798957952500004</v>
      </c>
      <c r="AX236" s="9"/>
      <c r="AY236" s="22">
        <v>1.03806</v>
      </c>
      <c r="AZ236" s="22">
        <v>484.50700000000001</v>
      </c>
      <c r="BA236" s="22">
        <v>-1.73584E-2</v>
      </c>
      <c r="BB236" s="22">
        <v>226</v>
      </c>
      <c r="BC236" s="22">
        <v>1.03729</v>
      </c>
      <c r="BD236">
        <f t="shared" si="46"/>
        <v>17.3584</v>
      </c>
      <c r="BE236">
        <f t="shared" si="47"/>
        <v>18.019060704000001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55.747199999999999</v>
      </c>
      <c r="I237" s="22">
        <v>-1.6519200000000001E-2</v>
      </c>
      <c r="J237" s="22">
        <v>227</v>
      </c>
      <c r="K237" s="22">
        <v>0.70629900000000001</v>
      </c>
      <c r="L237">
        <f t="shared" si="36"/>
        <v>16.519200000000001</v>
      </c>
      <c r="M237">
        <f t="shared" si="37"/>
        <v>11.678083248000002</v>
      </c>
      <c r="N237" s="9"/>
      <c r="O237" s="22">
        <v>1.0430900000000001</v>
      </c>
      <c r="P237" s="22">
        <v>126.723</v>
      </c>
      <c r="Q237" s="22">
        <v>-1.6201799999999999E-2</v>
      </c>
      <c r="R237" s="22">
        <v>227</v>
      </c>
      <c r="S237" s="22">
        <v>1.0418700000000001</v>
      </c>
      <c r="T237">
        <f t="shared" si="38"/>
        <v>16.201799999999999</v>
      </c>
      <c r="U237">
        <f t="shared" si="39"/>
        <v>16.899935562</v>
      </c>
      <c r="X237" s="9"/>
      <c r="Y237" s="22">
        <v>0.70694000000000001</v>
      </c>
      <c r="Z237" s="22">
        <v>182.911</v>
      </c>
      <c r="AA237" s="22">
        <v>-1.6665599999999999E-2</v>
      </c>
      <c r="AB237" s="22">
        <v>227</v>
      </c>
      <c r="AC237" s="22">
        <v>0.70614600000000005</v>
      </c>
      <c r="AD237">
        <f t="shared" si="40"/>
        <v>16.665599999999998</v>
      </c>
      <c r="AE237">
        <f t="shared" si="41"/>
        <v>11.781579263999999</v>
      </c>
      <c r="AF237" s="9"/>
      <c r="AG237" s="22">
        <v>1.0430900000000001</v>
      </c>
      <c r="AH237" s="22">
        <v>280.613</v>
      </c>
      <c r="AI237" s="22">
        <v>-1.6613800000000001E-2</v>
      </c>
      <c r="AJ237" s="22">
        <v>227</v>
      </c>
      <c r="AK237" s="22">
        <v>1.0421800000000001</v>
      </c>
      <c r="AL237">
        <f t="shared" si="42"/>
        <v>16.613800000000001</v>
      </c>
      <c r="AM237">
        <f t="shared" si="43"/>
        <v>17.329688642000004</v>
      </c>
      <c r="AP237" s="9"/>
      <c r="AQ237" s="22">
        <v>0.70694000000000001</v>
      </c>
      <c r="AR237" s="22">
        <v>397.90600000000001</v>
      </c>
      <c r="AS237" s="22">
        <v>7.2540300000000002E-2</v>
      </c>
      <c r="AT237" s="22">
        <v>227</v>
      </c>
      <c r="AU237" s="22">
        <v>7.9345700000000005E-2</v>
      </c>
      <c r="AV237">
        <f t="shared" si="44"/>
        <v>-72.540300000000002</v>
      </c>
      <c r="AW237">
        <f t="shared" si="45"/>
        <v>-51.281639682000005</v>
      </c>
      <c r="AX237" s="9"/>
      <c r="AY237" s="22">
        <v>1.0430900000000001</v>
      </c>
      <c r="AZ237" s="22">
        <v>484.60700000000003</v>
      </c>
      <c r="BA237" s="22">
        <v>-1.7337000000000002E-2</v>
      </c>
      <c r="BB237" s="22">
        <v>227</v>
      </c>
      <c r="BC237" s="22">
        <v>1.0418700000000001</v>
      </c>
      <c r="BD237">
        <f t="shared" si="46"/>
        <v>17.337000000000003</v>
      </c>
      <c r="BE237">
        <f t="shared" si="47"/>
        <v>18.084051330000005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55.847900000000003</v>
      </c>
      <c r="I238" s="22">
        <v>-1.6531400000000002E-2</v>
      </c>
      <c r="J238" s="22">
        <v>228</v>
      </c>
      <c r="K238" s="22">
        <v>0.70135499999999995</v>
      </c>
      <c r="L238">
        <f t="shared" si="36"/>
        <v>16.531400000000001</v>
      </c>
      <c r="M238">
        <f t="shared" si="37"/>
        <v>11.603455785600001</v>
      </c>
      <c r="N238" s="9"/>
      <c r="O238" s="22">
        <v>1.04813</v>
      </c>
      <c r="P238" s="22">
        <v>126.824</v>
      </c>
      <c r="Q238" s="22">
        <v>-1.6189599999999998E-2</v>
      </c>
      <c r="R238" s="22">
        <v>228</v>
      </c>
      <c r="S238" s="22">
        <v>1.0470600000000001</v>
      </c>
      <c r="T238">
        <f t="shared" si="38"/>
        <v>16.189599999999999</v>
      </c>
      <c r="U238">
        <f t="shared" si="39"/>
        <v>16.968805447999998</v>
      </c>
      <c r="X238" s="9"/>
      <c r="Y238" s="22">
        <v>0.70190399999999997</v>
      </c>
      <c r="Z238" s="22">
        <v>183.012</v>
      </c>
      <c r="AA238" s="22">
        <v>-1.6684000000000001E-2</v>
      </c>
      <c r="AB238" s="22">
        <v>228</v>
      </c>
      <c r="AC238" s="22">
        <v>0.701233</v>
      </c>
      <c r="AD238">
        <f t="shared" si="40"/>
        <v>16.684000000000001</v>
      </c>
      <c r="AE238">
        <f t="shared" si="41"/>
        <v>11.710566335999999</v>
      </c>
      <c r="AF238" s="9"/>
      <c r="AG238" s="22">
        <v>1.04813</v>
      </c>
      <c r="AH238" s="22">
        <v>280.714</v>
      </c>
      <c r="AI238" s="22">
        <v>-1.6598499999999999E-2</v>
      </c>
      <c r="AJ238" s="22">
        <v>228</v>
      </c>
      <c r="AK238" s="22">
        <v>1.0476700000000001</v>
      </c>
      <c r="AL238">
        <f t="shared" si="42"/>
        <v>16.598499999999998</v>
      </c>
      <c r="AM238">
        <f t="shared" si="43"/>
        <v>17.397385804999999</v>
      </c>
      <c r="AP238" s="9"/>
      <c r="AQ238" s="22">
        <v>0.70190399999999997</v>
      </c>
      <c r="AR238" s="22">
        <v>398.00700000000001</v>
      </c>
      <c r="AS238" s="22">
        <v>7.2753899999999996E-2</v>
      </c>
      <c r="AT238" s="22">
        <v>228</v>
      </c>
      <c r="AU238" s="22">
        <v>7.9376199999999994E-2</v>
      </c>
      <c r="AV238">
        <f t="shared" si="44"/>
        <v>-72.753900000000002</v>
      </c>
      <c r="AW238">
        <f t="shared" si="45"/>
        <v>-51.066253425599996</v>
      </c>
      <c r="AX238" s="9"/>
      <c r="AY238" s="22">
        <v>1.04813</v>
      </c>
      <c r="AZ238" s="22">
        <v>484.70800000000003</v>
      </c>
      <c r="BA238" s="22">
        <v>-1.73676E-2</v>
      </c>
      <c r="BB238" s="22">
        <v>228</v>
      </c>
      <c r="BC238" s="22">
        <v>1.0470600000000001</v>
      </c>
      <c r="BD238">
        <f t="shared" si="46"/>
        <v>17.367599999999999</v>
      </c>
      <c r="BE238">
        <f t="shared" si="47"/>
        <v>18.203502587999999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55.948599999999999</v>
      </c>
      <c r="I239" s="22">
        <v>-1.6513099999999999E-2</v>
      </c>
      <c r="J239" s="22">
        <v>229</v>
      </c>
      <c r="K239" s="22">
        <v>0.69604500000000002</v>
      </c>
      <c r="L239">
        <f t="shared" si="36"/>
        <v>16.513099999999998</v>
      </c>
      <c r="M239">
        <f t="shared" si="37"/>
        <v>11.507467483899998</v>
      </c>
      <c r="N239" s="9"/>
      <c r="O239" s="22">
        <v>1.0531600000000001</v>
      </c>
      <c r="P239" s="22">
        <v>126.925</v>
      </c>
      <c r="Q239" s="22">
        <v>-1.6216999999999999E-2</v>
      </c>
      <c r="R239" s="22">
        <v>229</v>
      </c>
      <c r="S239" s="22">
        <v>1.0519400000000001</v>
      </c>
      <c r="T239">
        <f t="shared" si="38"/>
        <v>16.216999999999999</v>
      </c>
      <c r="U239">
        <f t="shared" si="39"/>
        <v>17.079095720000002</v>
      </c>
      <c r="X239" s="9"/>
      <c r="Y239" s="22">
        <v>0.69686899999999996</v>
      </c>
      <c r="Z239" s="22">
        <v>183.113</v>
      </c>
      <c r="AA239" s="22">
        <v>-1.6684000000000001E-2</v>
      </c>
      <c r="AB239" s="22">
        <v>229</v>
      </c>
      <c r="AC239" s="22">
        <v>0.696106</v>
      </c>
      <c r="AD239">
        <f t="shared" si="40"/>
        <v>16.684000000000001</v>
      </c>
      <c r="AE239">
        <f t="shared" si="41"/>
        <v>11.626562396000001</v>
      </c>
      <c r="AF239" s="9"/>
      <c r="AG239" s="22">
        <v>1.0531600000000001</v>
      </c>
      <c r="AH239" s="22">
        <v>280.81400000000002</v>
      </c>
      <c r="AI239" s="22">
        <v>-1.65924E-2</v>
      </c>
      <c r="AJ239" s="22">
        <v>229</v>
      </c>
      <c r="AK239" s="22">
        <v>1.0525500000000001</v>
      </c>
      <c r="AL239">
        <f t="shared" si="42"/>
        <v>16.592400000000001</v>
      </c>
      <c r="AM239">
        <f t="shared" si="43"/>
        <v>17.474451984000002</v>
      </c>
      <c r="AP239" s="9"/>
      <c r="AQ239" s="22">
        <v>0.69686899999999996</v>
      </c>
      <c r="AR239" s="22">
        <v>398.10700000000003</v>
      </c>
      <c r="AS239" s="22">
        <v>7.2509799999999999E-2</v>
      </c>
      <c r="AT239" s="22">
        <v>229</v>
      </c>
      <c r="AU239" s="22">
        <v>7.9376199999999994E-2</v>
      </c>
      <c r="AV239">
        <f t="shared" si="44"/>
        <v>-72.509799999999998</v>
      </c>
      <c r="AW239">
        <f t="shared" si="45"/>
        <v>-50.529831816199994</v>
      </c>
      <c r="AX239" s="9"/>
      <c r="AY239" s="22">
        <v>1.0531600000000001</v>
      </c>
      <c r="AZ239" s="22">
        <v>484.80900000000003</v>
      </c>
      <c r="BA239" s="22">
        <v>-1.73706E-2</v>
      </c>
      <c r="BB239" s="22">
        <v>229</v>
      </c>
      <c r="BC239" s="22">
        <v>1.0522499999999999</v>
      </c>
      <c r="BD239">
        <f t="shared" si="46"/>
        <v>17.3706</v>
      </c>
      <c r="BE239">
        <f t="shared" si="47"/>
        <v>18.294021096000002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56.049300000000002</v>
      </c>
      <c r="I240" s="22">
        <v>-1.65253E-2</v>
      </c>
      <c r="J240" s="22">
        <v>230</v>
      </c>
      <c r="K240" s="22">
        <v>0.69116200000000005</v>
      </c>
      <c r="L240">
        <f t="shared" si="36"/>
        <v>16.525300000000001</v>
      </c>
      <c r="M240">
        <f t="shared" si="37"/>
        <v>11.432747874900002</v>
      </c>
      <c r="N240" s="9"/>
      <c r="O240" s="22">
        <v>1.0582</v>
      </c>
      <c r="P240" s="22">
        <v>127.02500000000001</v>
      </c>
      <c r="Q240" s="22">
        <v>-1.6180400000000001E-2</v>
      </c>
      <c r="R240" s="22">
        <v>230</v>
      </c>
      <c r="S240" s="22">
        <v>1.0568200000000001</v>
      </c>
      <c r="T240">
        <f t="shared" si="38"/>
        <v>16.180400000000002</v>
      </c>
      <c r="U240">
        <f t="shared" si="39"/>
        <v>17.122099280000004</v>
      </c>
      <c r="X240" s="9"/>
      <c r="Y240" s="22">
        <v>0.69183300000000003</v>
      </c>
      <c r="Z240" s="22">
        <v>183.21299999999999</v>
      </c>
      <c r="AA240" s="22">
        <v>-1.6677899999999999E-2</v>
      </c>
      <c r="AB240" s="22">
        <v>230</v>
      </c>
      <c r="AC240" s="22">
        <v>0.69116200000000005</v>
      </c>
      <c r="AD240">
        <f t="shared" si="40"/>
        <v>16.677899999999998</v>
      </c>
      <c r="AE240">
        <f t="shared" si="41"/>
        <v>11.538321590699999</v>
      </c>
      <c r="AF240" s="9"/>
      <c r="AG240" s="22">
        <v>1.0582</v>
      </c>
      <c r="AH240" s="22">
        <v>280.91500000000002</v>
      </c>
      <c r="AI240" s="22">
        <v>-1.6577100000000001E-2</v>
      </c>
      <c r="AJ240" s="22">
        <v>230</v>
      </c>
      <c r="AK240" s="22">
        <v>1.0568200000000001</v>
      </c>
      <c r="AL240">
        <f t="shared" si="42"/>
        <v>16.577100000000002</v>
      </c>
      <c r="AM240">
        <f t="shared" si="43"/>
        <v>17.541887220000003</v>
      </c>
      <c r="AP240" s="9"/>
      <c r="AQ240" s="22">
        <v>0.69183300000000003</v>
      </c>
      <c r="AR240" s="22">
        <v>398.20800000000003</v>
      </c>
      <c r="AS240" s="22">
        <v>7.2479199999999994E-2</v>
      </c>
      <c r="AT240" s="22">
        <v>230</v>
      </c>
      <c r="AU240" s="22">
        <v>7.9315200000000002E-2</v>
      </c>
      <c r="AV240">
        <f t="shared" si="44"/>
        <v>-72.479199999999992</v>
      </c>
      <c r="AW240">
        <f t="shared" si="45"/>
        <v>-50.143502373599993</v>
      </c>
      <c r="AX240" s="9"/>
      <c r="AY240" s="22">
        <v>1.0582</v>
      </c>
      <c r="AZ240" s="22">
        <v>484.90899999999999</v>
      </c>
      <c r="BA240" s="22">
        <v>-1.73431E-2</v>
      </c>
      <c r="BB240" s="22">
        <v>230</v>
      </c>
      <c r="BC240" s="22">
        <v>1.0574300000000001</v>
      </c>
      <c r="BD240">
        <f t="shared" si="46"/>
        <v>17.3431</v>
      </c>
      <c r="BE240">
        <f t="shared" si="47"/>
        <v>18.352468420000001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56.15</v>
      </c>
      <c r="I241" s="22">
        <v>-1.65253E-2</v>
      </c>
      <c r="J241" s="22">
        <v>231</v>
      </c>
      <c r="K241" s="22">
        <v>0.68600499999999998</v>
      </c>
      <c r="L241">
        <f t="shared" si="36"/>
        <v>16.525300000000001</v>
      </c>
      <c r="M241">
        <f t="shared" si="37"/>
        <v>11.349542989400002</v>
      </c>
      <c r="N241" s="9"/>
      <c r="O241" s="22">
        <v>1.0632299999999999</v>
      </c>
      <c r="P241" s="22">
        <v>127.126</v>
      </c>
      <c r="Q241" s="22">
        <v>-1.6165200000000001E-2</v>
      </c>
      <c r="R241" s="22">
        <v>231</v>
      </c>
      <c r="S241" s="22">
        <v>1.0620099999999999</v>
      </c>
      <c r="T241">
        <f t="shared" si="38"/>
        <v>16.165200000000002</v>
      </c>
      <c r="U241">
        <f t="shared" si="39"/>
        <v>17.187325596000001</v>
      </c>
      <c r="X241" s="9"/>
      <c r="Y241" s="22">
        <v>0.68679800000000002</v>
      </c>
      <c r="Z241" s="22">
        <v>183.31399999999999</v>
      </c>
      <c r="AA241" s="22">
        <v>-1.6687E-2</v>
      </c>
      <c r="AB241" s="22">
        <v>231</v>
      </c>
      <c r="AC241" s="22">
        <v>0.68582200000000004</v>
      </c>
      <c r="AD241">
        <f t="shared" si="40"/>
        <v>16.687000000000001</v>
      </c>
      <c r="AE241">
        <f t="shared" si="41"/>
        <v>11.460598226000002</v>
      </c>
      <c r="AF241" s="9"/>
      <c r="AG241" s="22">
        <v>1.0632299999999999</v>
      </c>
      <c r="AH241" s="22">
        <v>281.01600000000002</v>
      </c>
      <c r="AI241" s="22">
        <v>-1.6567999999999999E-2</v>
      </c>
      <c r="AJ241" s="22">
        <v>231</v>
      </c>
      <c r="AK241" s="22">
        <v>1.0617099999999999</v>
      </c>
      <c r="AL241">
        <f t="shared" si="42"/>
        <v>16.567999999999998</v>
      </c>
      <c r="AM241">
        <f t="shared" si="43"/>
        <v>17.615594639999998</v>
      </c>
      <c r="AP241" s="9"/>
      <c r="AQ241" s="22">
        <v>0.68679800000000002</v>
      </c>
      <c r="AR241" s="22">
        <v>398.30900000000003</v>
      </c>
      <c r="AS241" s="22">
        <v>7.2845499999999994E-2</v>
      </c>
      <c r="AT241" s="22">
        <v>231</v>
      </c>
      <c r="AU241" s="22">
        <v>7.9315200000000002E-2</v>
      </c>
      <c r="AV241">
        <f t="shared" si="44"/>
        <v>-72.845499999999987</v>
      </c>
      <c r="AW241">
        <f t="shared" si="45"/>
        <v>-50.030143708999994</v>
      </c>
      <c r="AX241" s="9"/>
      <c r="AY241" s="22">
        <v>1.0632299999999999</v>
      </c>
      <c r="AZ241" s="22">
        <v>485.01</v>
      </c>
      <c r="BA241" s="22">
        <v>-1.7333999999999999E-2</v>
      </c>
      <c r="BB241" s="22">
        <v>231</v>
      </c>
      <c r="BC241" s="22">
        <v>1.0623199999999999</v>
      </c>
      <c r="BD241">
        <f t="shared" si="46"/>
        <v>17.334</v>
      </c>
      <c r="BE241">
        <f t="shared" si="47"/>
        <v>18.430028819999997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56.250700000000002</v>
      </c>
      <c r="I242" s="22">
        <v>-1.6531400000000002E-2</v>
      </c>
      <c r="J242" s="22">
        <v>232</v>
      </c>
      <c r="K242" s="22">
        <v>0.68093899999999996</v>
      </c>
      <c r="L242">
        <f t="shared" si="36"/>
        <v>16.531400000000001</v>
      </c>
      <c r="M242">
        <f t="shared" si="37"/>
        <v>11.270496858200001</v>
      </c>
      <c r="N242" s="9"/>
      <c r="O242" s="22">
        <v>1.0682700000000001</v>
      </c>
      <c r="P242" s="22">
        <v>127.227</v>
      </c>
      <c r="Q242" s="22">
        <v>-1.6149899999999998E-2</v>
      </c>
      <c r="R242" s="22">
        <v>232</v>
      </c>
      <c r="S242" s="22">
        <v>1.0671999999999999</v>
      </c>
      <c r="T242">
        <f t="shared" si="38"/>
        <v>16.149899999999999</v>
      </c>
      <c r="U242">
        <f t="shared" si="39"/>
        <v>17.252453672999998</v>
      </c>
      <c r="X242" s="9"/>
      <c r="Y242" s="22">
        <v>0.68176300000000001</v>
      </c>
      <c r="Z242" s="22">
        <v>183.41499999999999</v>
      </c>
      <c r="AA242" s="22">
        <v>-1.6684000000000001E-2</v>
      </c>
      <c r="AB242" s="22">
        <v>232</v>
      </c>
      <c r="AC242" s="22">
        <v>0.68118299999999998</v>
      </c>
      <c r="AD242">
        <f t="shared" si="40"/>
        <v>16.684000000000001</v>
      </c>
      <c r="AE242">
        <f t="shared" si="41"/>
        <v>11.374533892000001</v>
      </c>
      <c r="AF242" s="9"/>
      <c r="AG242" s="22">
        <v>1.0682700000000001</v>
      </c>
      <c r="AH242" s="22">
        <v>281.11599999999999</v>
      </c>
      <c r="AI242" s="22">
        <v>-1.6567999999999999E-2</v>
      </c>
      <c r="AJ242" s="22">
        <v>232</v>
      </c>
      <c r="AK242" s="22">
        <v>1.0674999999999999</v>
      </c>
      <c r="AL242">
        <f t="shared" si="42"/>
        <v>16.567999999999998</v>
      </c>
      <c r="AM242">
        <f t="shared" si="43"/>
        <v>17.69909736</v>
      </c>
      <c r="AP242" s="9"/>
      <c r="AQ242" s="22">
        <v>0.68176300000000001</v>
      </c>
      <c r="AR242" s="22">
        <v>398.40899999999999</v>
      </c>
      <c r="AS242" s="22">
        <v>7.2418200000000002E-2</v>
      </c>
      <c r="AT242" s="22">
        <v>232</v>
      </c>
      <c r="AU242" s="22">
        <v>7.9315200000000002E-2</v>
      </c>
      <c r="AV242">
        <f t="shared" si="44"/>
        <v>-72.418199999999999</v>
      </c>
      <c r="AW242">
        <f t="shared" si="45"/>
        <v>-49.372049286600003</v>
      </c>
      <c r="AX242" s="9"/>
      <c r="AY242" s="22">
        <v>1.0682700000000001</v>
      </c>
      <c r="AZ242" s="22">
        <v>485.11099999999999</v>
      </c>
      <c r="BA242" s="22">
        <v>-1.7337000000000002E-2</v>
      </c>
      <c r="BB242" s="22">
        <v>232</v>
      </c>
      <c r="BC242" s="22">
        <v>1.0671999999999999</v>
      </c>
      <c r="BD242">
        <f t="shared" si="46"/>
        <v>17.337000000000003</v>
      </c>
      <c r="BE242">
        <f t="shared" si="47"/>
        <v>18.520596990000005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56.351500000000001</v>
      </c>
      <c r="I243" s="22">
        <v>-1.6519200000000001E-2</v>
      </c>
      <c r="J243" s="22">
        <v>233</v>
      </c>
      <c r="K243" s="22">
        <v>0.67575099999999999</v>
      </c>
      <c r="L243">
        <f t="shared" si="36"/>
        <v>16.519200000000001</v>
      </c>
      <c r="M243">
        <f t="shared" si="37"/>
        <v>11.1789886584</v>
      </c>
      <c r="N243" s="9"/>
      <c r="O243" s="22">
        <v>1.0732999999999999</v>
      </c>
      <c r="P243" s="22">
        <v>127.328</v>
      </c>
      <c r="Q243" s="22">
        <v>-1.61438E-2</v>
      </c>
      <c r="R243" s="22">
        <v>233</v>
      </c>
      <c r="S243" s="22">
        <v>1.07239</v>
      </c>
      <c r="T243">
        <f t="shared" si="38"/>
        <v>16.143799999999999</v>
      </c>
      <c r="U243">
        <f t="shared" si="39"/>
        <v>17.327140539999998</v>
      </c>
      <c r="X243" s="9"/>
      <c r="Y243" s="22">
        <v>0.67672699999999997</v>
      </c>
      <c r="Z243" s="22">
        <v>183.51499999999999</v>
      </c>
      <c r="AA243" s="22">
        <v>-1.66748E-2</v>
      </c>
      <c r="AB243" s="22">
        <v>233</v>
      </c>
      <c r="AC243" s="22">
        <v>0.67614700000000005</v>
      </c>
      <c r="AD243">
        <f t="shared" si="40"/>
        <v>16.674800000000001</v>
      </c>
      <c r="AE243">
        <f t="shared" si="41"/>
        <v>11.2842873796</v>
      </c>
      <c r="AF243" s="9"/>
      <c r="AG243" s="22">
        <v>1.0732999999999999</v>
      </c>
      <c r="AH243" s="22">
        <v>281.21699999999998</v>
      </c>
      <c r="AI243" s="22">
        <v>-1.6561900000000001E-2</v>
      </c>
      <c r="AJ243" s="22">
        <v>233</v>
      </c>
      <c r="AK243" s="22">
        <v>1.07239</v>
      </c>
      <c r="AL243">
        <f t="shared" si="42"/>
        <v>16.561900000000001</v>
      </c>
      <c r="AM243">
        <f t="shared" si="43"/>
        <v>17.775887270000002</v>
      </c>
      <c r="AP243" s="9"/>
      <c r="AQ243" s="22">
        <v>0.67672699999999997</v>
      </c>
      <c r="AR243" s="22">
        <v>398.51</v>
      </c>
      <c r="AS243" s="22">
        <v>7.2875999999999996E-2</v>
      </c>
      <c r="AT243" s="22">
        <v>233</v>
      </c>
      <c r="AU243" s="22">
        <v>7.9315200000000002E-2</v>
      </c>
      <c r="AV243">
        <f t="shared" si="44"/>
        <v>-72.875999999999991</v>
      </c>
      <c r="AW243">
        <f t="shared" si="45"/>
        <v>-49.317156851999989</v>
      </c>
      <c r="AX243" s="9"/>
      <c r="AY243" s="22">
        <v>1.0732999999999999</v>
      </c>
      <c r="AZ243" s="22">
        <v>485.21199999999999</v>
      </c>
      <c r="BA243" s="22">
        <v>-1.7361499999999998E-2</v>
      </c>
      <c r="BB243" s="22">
        <v>233</v>
      </c>
      <c r="BC243" s="22">
        <v>1.07239</v>
      </c>
      <c r="BD243">
        <f t="shared" si="46"/>
        <v>17.361499999999999</v>
      </c>
      <c r="BE243">
        <f t="shared" si="47"/>
        <v>18.634097949999997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56.452199999999998</v>
      </c>
      <c r="I244" s="22">
        <v>-1.6531400000000002E-2</v>
      </c>
      <c r="J244" s="22">
        <v>234</v>
      </c>
      <c r="K244" s="22">
        <v>0.67089799999999999</v>
      </c>
      <c r="L244">
        <f t="shared" si="36"/>
        <v>16.531400000000001</v>
      </c>
      <c r="M244">
        <f t="shared" si="37"/>
        <v>11.1040091288</v>
      </c>
      <c r="N244" s="9"/>
      <c r="O244" s="22">
        <v>1.0783400000000001</v>
      </c>
      <c r="P244" s="22">
        <v>127.428</v>
      </c>
      <c r="Q244" s="22">
        <v>-1.6137700000000001E-2</v>
      </c>
      <c r="R244" s="22">
        <v>234</v>
      </c>
      <c r="S244" s="22">
        <v>1.0772699999999999</v>
      </c>
      <c r="T244">
        <f t="shared" si="38"/>
        <v>16.137700000000002</v>
      </c>
      <c r="U244">
        <f t="shared" si="39"/>
        <v>17.401927418000003</v>
      </c>
      <c r="X244" s="9"/>
      <c r="Y244" s="22">
        <v>0.67169199999999996</v>
      </c>
      <c r="Z244" s="22">
        <v>183.61600000000001</v>
      </c>
      <c r="AA244" s="22">
        <v>-1.6687E-2</v>
      </c>
      <c r="AB244" s="22">
        <v>234</v>
      </c>
      <c r="AC244" s="22">
        <v>0.67108199999999996</v>
      </c>
      <c r="AD244">
        <f t="shared" si="40"/>
        <v>16.687000000000001</v>
      </c>
      <c r="AE244">
        <f t="shared" si="41"/>
        <v>11.208524404</v>
      </c>
      <c r="AF244" s="9"/>
      <c r="AG244" s="22">
        <v>1.0783400000000001</v>
      </c>
      <c r="AH244" s="22">
        <v>281.31799999999998</v>
      </c>
      <c r="AI244" s="22">
        <v>-1.6543599999999999E-2</v>
      </c>
      <c r="AJ244" s="22">
        <v>234</v>
      </c>
      <c r="AK244" s="22">
        <v>1.0772699999999999</v>
      </c>
      <c r="AL244">
        <f t="shared" si="42"/>
        <v>16.543599999999998</v>
      </c>
      <c r="AM244">
        <f t="shared" si="43"/>
        <v>17.839625624</v>
      </c>
      <c r="AP244" s="9"/>
      <c r="AQ244" s="22">
        <v>0.67169199999999996</v>
      </c>
      <c r="AR244" s="22">
        <v>398.61099999999999</v>
      </c>
      <c r="AS244" s="22">
        <v>7.2723399999999994E-2</v>
      </c>
      <c r="AT244" s="22">
        <v>234</v>
      </c>
      <c r="AU244" s="22">
        <v>7.9254199999999997E-2</v>
      </c>
      <c r="AV244">
        <f t="shared" si="44"/>
        <v>-72.723399999999998</v>
      </c>
      <c r="AW244">
        <f t="shared" si="45"/>
        <v>-48.847725992799994</v>
      </c>
      <c r="AX244" s="9"/>
      <c r="AY244" s="22">
        <v>1.0783400000000001</v>
      </c>
      <c r="AZ244" s="22">
        <v>485.31200000000001</v>
      </c>
      <c r="BA244" s="22">
        <v>-1.7373699999999999E-2</v>
      </c>
      <c r="BB244" s="22">
        <v>234</v>
      </c>
      <c r="BC244" s="22">
        <v>1.0772699999999999</v>
      </c>
      <c r="BD244">
        <f t="shared" si="46"/>
        <v>17.373699999999999</v>
      </c>
      <c r="BE244">
        <f t="shared" si="47"/>
        <v>18.734755658000001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56.552900000000001</v>
      </c>
      <c r="I245" s="22">
        <v>-1.6531400000000002E-2</v>
      </c>
      <c r="J245" s="22">
        <v>235</v>
      </c>
      <c r="K245" s="22">
        <v>0.66598500000000005</v>
      </c>
      <c r="L245">
        <f t="shared" si="36"/>
        <v>16.531400000000001</v>
      </c>
      <c r="M245">
        <f t="shared" si="37"/>
        <v>11.020756998400001</v>
      </c>
      <c r="N245" s="9"/>
      <c r="O245" s="22">
        <v>1.0833699999999999</v>
      </c>
      <c r="P245" s="22">
        <v>127.529</v>
      </c>
      <c r="Q245" s="22">
        <v>-1.6137700000000001E-2</v>
      </c>
      <c r="R245" s="22">
        <v>235</v>
      </c>
      <c r="S245" s="22">
        <v>1.0821499999999999</v>
      </c>
      <c r="T245">
        <f t="shared" si="38"/>
        <v>16.137700000000002</v>
      </c>
      <c r="U245">
        <f t="shared" si="39"/>
        <v>17.483100049000001</v>
      </c>
      <c r="X245" s="9"/>
      <c r="Y245" s="22">
        <v>0.66665600000000003</v>
      </c>
      <c r="Z245" s="22">
        <v>183.71700000000001</v>
      </c>
      <c r="AA245" s="22">
        <v>-1.6687E-2</v>
      </c>
      <c r="AB245" s="22">
        <v>235</v>
      </c>
      <c r="AC245" s="22">
        <v>0.66598500000000005</v>
      </c>
      <c r="AD245">
        <f t="shared" si="40"/>
        <v>16.687000000000001</v>
      </c>
      <c r="AE245">
        <f t="shared" si="41"/>
        <v>11.124488672000002</v>
      </c>
      <c r="AF245" s="9"/>
      <c r="AG245" s="22">
        <v>1.0833699999999999</v>
      </c>
      <c r="AH245" s="22">
        <v>281.41800000000001</v>
      </c>
      <c r="AI245" s="22">
        <v>-1.6543599999999999E-2</v>
      </c>
      <c r="AJ245" s="22">
        <v>235</v>
      </c>
      <c r="AK245" s="22">
        <v>1.08246</v>
      </c>
      <c r="AL245">
        <f t="shared" si="42"/>
        <v>16.543599999999998</v>
      </c>
      <c r="AM245">
        <f t="shared" si="43"/>
        <v>17.922839931999995</v>
      </c>
      <c r="AP245" s="9"/>
      <c r="AQ245" s="22">
        <v>0.66665600000000003</v>
      </c>
      <c r="AR245" s="22">
        <v>398.71100000000001</v>
      </c>
      <c r="AS245" s="22">
        <v>7.3608400000000004E-2</v>
      </c>
      <c r="AT245" s="22">
        <v>235</v>
      </c>
      <c r="AU245" s="22">
        <v>7.9254199999999997E-2</v>
      </c>
      <c r="AV245">
        <f t="shared" si="44"/>
        <v>-73.608400000000003</v>
      </c>
      <c r="AW245">
        <f t="shared" si="45"/>
        <v>-49.071481510400005</v>
      </c>
      <c r="AX245" s="9"/>
      <c r="AY245" s="22">
        <v>1.0833699999999999</v>
      </c>
      <c r="AZ245" s="22">
        <v>485.41300000000001</v>
      </c>
      <c r="BA245" s="22">
        <v>-1.73584E-2</v>
      </c>
      <c r="BB245" s="22">
        <v>235</v>
      </c>
      <c r="BC245" s="22">
        <v>1.0827599999999999</v>
      </c>
      <c r="BD245">
        <f t="shared" si="46"/>
        <v>17.3584</v>
      </c>
      <c r="BE245">
        <f t="shared" si="47"/>
        <v>18.805569807999998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56.653599999999997</v>
      </c>
      <c r="I246" s="22">
        <v>-1.65375E-2</v>
      </c>
      <c r="J246" s="22">
        <v>236</v>
      </c>
      <c r="K246" s="22">
        <v>0.66079699999999997</v>
      </c>
      <c r="L246">
        <f t="shared" si="36"/>
        <v>16.537500000000001</v>
      </c>
      <c r="M246">
        <f t="shared" si="37"/>
        <v>10.941557287500002</v>
      </c>
      <c r="N246" s="9"/>
      <c r="O246" s="22">
        <v>1.0884100000000001</v>
      </c>
      <c r="P246" s="22">
        <v>127.63</v>
      </c>
      <c r="Q246" s="22">
        <v>-1.6125500000000001E-2</v>
      </c>
      <c r="R246" s="22">
        <v>236</v>
      </c>
      <c r="S246" s="22">
        <v>1.08704</v>
      </c>
      <c r="T246">
        <f t="shared" si="38"/>
        <v>16.125500000000002</v>
      </c>
      <c r="U246">
        <f t="shared" si="39"/>
        <v>17.551155455000004</v>
      </c>
      <c r="X246" s="9"/>
      <c r="Y246" s="22">
        <v>0.66162100000000001</v>
      </c>
      <c r="Z246" s="22">
        <v>183.81800000000001</v>
      </c>
      <c r="AA246" s="22">
        <v>-1.6693099999999999E-2</v>
      </c>
      <c r="AB246" s="22">
        <v>236</v>
      </c>
      <c r="AC246" s="22">
        <v>0.66076699999999999</v>
      </c>
      <c r="AD246">
        <f t="shared" si="40"/>
        <v>16.693099999999998</v>
      </c>
      <c r="AE246">
        <f t="shared" si="41"/>
        <v>11.044505515099999</v>
      </c>
      <c r="AF246" s="9"/>
      <c r="AG246" s="22">
        <v>1.0884100000000001</v>
      </c>
      <c r="AH246" s="22">
        <v>281.51900000000001</v>
      </c>
      <c r="AI246" s="22">
        <v>-1.6549700000000001E-2</v>
      </c>
      <c r="AJ246" s="22">
        <v>236</v>
      </c>
      <c r="AK246" s="22">
        <v>1.08765</v>
      </c>
      <c r="AL246">
        <f t="shared" si="42"/>
        <v>16.549700000000001</v>
      </c>
      <c r="AM246">
        <f t="shared" si="43"/>
        <v>18.012858977000004</v>
      </c>
      <c r="AP246" s="9"/>
      <c r="AQ246" s="22">
        <v>0.66162100000000001</v>
      </c>
      <c r="AR246" s="22">
        <v>398.81200000000001</v>
      </c>
      <c r="AS246" s="22">
        <v>7.3425299999999999E-2</v>
      </c>
      <c r="AT246" s="22">
        <v>236</v>
      </c>
      <c r="AU246" s="22">
        <v>7.9254199999999997E-2</v>
      </c>
      <c r="AV246">
        <f t="shared" si="44"/>
        <v>-73.425299999999993</v>
      </c>
      <c r="AW246">
        <f t="shared" si="45"/>
        <v>-48.579720411299995</v>
      </c>
      <c r="AX246" s="9"/>
      <c r="AY246" s="22">
        <v>1.0884100000000001</v>
      </c>
      <c r="AZ246" s="22">
        <v>485.51400000000001</v>
      </c>
      <c r="BA246" s="22">
        <v>-1.73584E-2</v>
      </c>
      <c r="BB246" s="22">
        <v>236</v>
      </c>
      <c r="BC246" s="22">
        <v>1.08765</v>
      </c>
      <c r="BD246">
        <f t="shared" si="46"/>
        <v>17.3584</v>
      </c>
      <c r="BE246">
        <f t="shared" si="47"/>
        <v>18.893056144000003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56.754300000000001</v>
      </c>
      <c r="I247" s="22">
        <v>-1.65253E-2</v>
      </c>
      <c r="J247" s="22">
        <v>237</v>
      </c>
      <c r="K247" s="22">
        <v>0.655609</v>
      </c>
      <c r="L247">
        <f t="shared" si="36"/>
        <v>16.525300000000001</v>
      </c>
      <c r="M247">
        <f t="shared" si="37"/>
        <v>10.850280625800002</v>
      </c>
      <c r="N247" s="9"/>
      <c r="O247" s="22">
        <v>1.09344</v>
      </c>
      <c r="P247" s="22">
        <v>127.73</v>
      </c>
      <c r="Q247" s="22">
        <v>-1.61285E-2</v>
      </c>
      <c r="R247" s="22">
        <v>237</v>
      </c>
      <c r="S247" s="22">
        <v>1.09222</v>
      </c>
      <c r="T247">
        <f t="shared" si="38"/>
        <v>16.128499999999999</v>
      </c>
      <c r="U247">
        <f t="shared" si="39"/>
        <v>17.635547039999999</v>
      </c>
      <c r="X247" s="9"/>
      <c r="Y247" s="22">
        <v>0.656586</v>
      </c>
      <c r="Z247" s="22">
        <v>183.91800000000001</v>
      </c>
      <c r="AA247" s="22">
        <v>-1.6693099999999999E-2</v>
      </c>
      <c r="AB247" s="22">
        <v>237</v>
      </c>
      <c r="AC247" s="22">
        <v>0.65588400000000002</v>
      </c>
      <c r="AD247">
        <f t="shared" si="40"/>
        <v>16.693099999999998</v>
      </c>
      <c r="AE247">
        <f t="shared" si="41"/>
        <v>10.960455756599998</v>
      </c>
      <c r="AF247" s="9"/>
      <c r="AG247" s="22">
        <v>1.09344</v>
      </c>
      <c r="AH247" s="22">
        <v>281.62</v>
      </c>
      <c r="AI247" s="22">
        <v>-1.6543599999999999E-2</v>
      </c>
      <c r="AJ247" s="22">
        <v>237</v>
      </c>
      <c r="AK247" s="22">
        <v>1.09222</v>
      </c>
      <c r="AL247">
        <f t="shared" si="42"/>
        <v>16.543599999999998</v>
      </c>
      <c r="AM247">
        <f t="shared" si="43"/>
        <v>18.089433983999996</v>
      </c>
      <c r="AP247" s="9"/>
      <c r="AQ247" s="22">
        <v>0.656586</v>
      </c>
      <c r="AR247" s="22">
        <v>398.91300000000001</v>
      </c>
      <c r="AS247" s="22">
        <v>7.3181200000000002E-2</v>
      </c>
      <c r="AT247" s="22">
        <v>237</v>
      </c>
      <c r="AU247" s="22">
        <v>7.92847E-2</v>
      </c>
      <c r="AV247">
        <f t="shared" si="44"/>
        <v>-73.181200000000004</v>
      </c>
      <c r="AW247">
        <f t="shared" si="45"/>
        <v>-48.049751383200004</v>
      </c>
      <c r="AX247" s="9"/>
      <c r="AY247" s="22">
        <v>1.09344</v>
      </c>
      <c r="AZ247" s="22">
        <v>485.61399999999998</v>
      </c>
      <c r="BA247" s="22">
        <v>-1.7337000000000002E-2</v>
      </c>
      <c r="BB247" s="22">
        <v>237</v>
      </c>
      <c r="BC247" s="22">
        <v>1.09222</v>
      </c>
      <c r="BD247">
        <f t="shared" si="46"/>
        <v>17.337000000000003</v>
      </c>
      <c r="BE247">
        <f t="shared" si="47"/>
        <v>18.956969280000003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56.854999999999997</v>
      </c>
      <c r="I248" s="22">
        <v>-1.6534400000000001E-2</v>
      </c>
      <c r="J248" s="22">
        <v>238</v>
      </c>
      <c r="K248" s="22">
        <v>0.65093999999999996</v>
      </c>
      <c r="L248">
        <f t="shared" si="36"/>
        <v>16.534400000000002</v>
      </c>
      <c r="M248">
        <f t="shared" si="37"/>
        <v>10.77298832</v>
      </c>
      <c r="N248" s="9"/>
      <c r="O248" s="22">
        <v>1.0984799999999999</v>
      </c>
      <c r="P248" s="22">
        <v>127.831</v>
      </c>
      <c r="Q248" s="22">
        <v>-1.6137700000000001E-2</v>
      </c>
      <c r="R248" s="22">
        <v>238</v>
      </c>
      <c r="S248" s="22">
        <v>1.09772</v>
      </c>
      <c r="T248">
        <f t="shared" si="38"/>
        <v>16.137700000000002</v>
      </c>
      <c r="U248">
        <f t="shared" si="39"/>
        <v>17.726940696</v>
      </c>
      <c r="X248" s="9"/>
      <c r="Y248" s="22">
        <v>0.65154999999999996</v>
      </c>
      <c r="Z248" s="22">
        <v>184.01900000000001</v>
      </c>
      <c r="AA248" s="22">
        <v>-1.6699200000000001E-2</v>
      </c>
      <c r="AB248" s="22">
        <v>238</v>
      </c>
      <c r="AC248" s="22">
        <v>0.65093999999999996</v>
      </c>
      <c r="AD248">
        <f t="shared" si="40"/>
        <v>16.699200000000001</v>
      </c>
      <c r="AE248">
        <f t="shared" si="41"/>
        <v>10.88036376</v>
      </c>
      <c r="AF248" s="9"/>
      <c r="AG248" s="22">
        <v>1.0984799999999999</v>
      </c>
      <c r="AH248" s="22">
        <v>281.721</v>
      </c>
      <c r="AI248" s="22">
        <v>-1.65375E-2</v>
      </c>
      <c r="AJ248" s="22">
        <v>238</v>
      </c>
      <c r="AK248" s="22">
        <v>1.09741</v>
      </c>
      <c r="AL248">
        <f t="shared" si="42"/>
        <v>16.537500000000001</v>
      </c>
      <c r="AM248">
        <f t="shared" si="43"/>
        <v>18.166112999999999</v>
      </c>
      <c r="AP248" s="9"/>
      <c r="AQ248" s="22">
        <v>0.65154999999999996</v>
      </c>
      <c r="AR248" s="22">
        <v>399.01400000000001</v>
      </c>
      <c r="AS248" s="22">
        <v>7.3089600000000005E-2</v>
      </c>
      <c r="AT248" s="22">
        <v>238</v>
      </c>
      <c r="AU248" s="22">
        <v>7.9254199999999997E-2</v>
      </c>
      <c r="AV248">
        <f t="shared" si="44"/>
        <v>-73.089600000000004</v>
      </c>
      <c r="AW248">
        <f t="shared" si="45"/>
        <v>-47.62152888</v>
      </c>
      <c r="AX248" s="9"/>
      <c r="AY248" s="22">
        <v>1.0984799999999999</v>
      </c>
      <c r="AZ248" s="22">
        <v>485.71499999999997</v>
      </c>
      <c r="BA248" s="22">
        <v>-1.7349199999999999E-2</v>
      </c>
      <c r="BB248" s="22">
        <v>238</v>
      </c>
      <c r="BC248" s="22">
        <v>1.09802</v>
      </c>
      <c r="BD248">
        <f t="shared" si="46"/>
        <v>17.3492</v>
      </c>
      <c r="BE248">
        <f t="shared" si="47"/>
        <v>19.057749215999998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56.9557</v>
      </c>
      <c r="I249" s="22">
        <v>-1.65253E-2</v>
      </c>
      <c r="J249" s="22">
        <v>239</v>
      </c>
      <c r="K249" s="22">
        <v>0.64596600000000004</v>
      </c>
      <c r="L249">
        <f t="shared" si="36"/>
        <v>16.525300000000001</v>
      </c>
      <c r="M249">
        <f t="shared" si="37"/>
        <v>10.683854329500001</v>
      </c>
      <c r="N249" s="9"/>
      <c r="O249" s="22">
        <v>1.1035200000000001</v>
      </c>
      <c r="P249" s="22">
        <v>127.932</v>
      </c>
      <c r="Q249" s="22">
        <v>-1.61285E-2</v>
      </c>
      <c r="R249" s="22">
        <v>239</v>
      </c>
      <c r="S249" s="22">
        <v>1.10229</v>
      </c>
      <c r="T249">
        <f t="shared" si="38"/>
        <v>16.128499999999999</v>
      </c>
      <c r="U249">
        <f t="shared" si="39"/>
        <v>17.798122320000001</v>
      </c>
      <c r="X249" s="9"/>
      <c r="Y249" s="22">
        <v>0.64651499999999995</v>
      </c>
      <c r="Z249" s="22">
        <v>184.12</v>
      </c>
      <c r="AA249" s="22">
        <v>-1.6705299999999999E-2</v>
      </c>
      <c r="AB249" s="22">
        <v>239</v>
      </c>
      <c r="AC249" s="22">
        <v>0.64587399999999995</v>
      </c>
      <c r="AD249">
        <f t="shared" si="40"/>
        <v>16.705299999999998</v>
      </c>
      <c r="AE249">
        <f t="shared" si="41"/>
        <v>10.800227029499998</v>
      </c>
      <c r="AF249" s="9"/>
      <c r="AG249" s="22">
        <v>1.1035200000000001</v>
      </c>
      <c r="AH249" s="22">
        <v>281.82100000000003</v>
      </c>
      <c r="AI249" s="22">
        <v>-1.6516099999999999E-2</v>
      </c>
      <c r="AJ249" s="22">
        <v>239</v>
      </c>
      <c r="AK249" s="22">
        <v>1.1026</v>
      </c>
      <c r="AL249">
        <f t="shared" si="42"/>
        <v>16.516099999999998</v>
      </c>
      <c r="AM249">
        <f t="shared" si="43"/>
        <v>18.225846671999999</v>
      </c>
      <c r="AP249" s="9"/>
      <c r="AQ249" s="22">
        <v>0.64651499999999995</v>
      </c>
      <c r="AR249" s="22">
        <v>399.11399999999998</v>
      </c>
      <c r="AS249" s="22">
        <v>7.3272699999999996E-2</v>
      </c>
      <c r="AT249" s="22">
        <v>239</v>
      </c>
      <c r="AU249" s="22">
        <v>7.9223600000000005E-2</v>
      </c>
      <c r="AV249">
        <f t="shared" si="44"/>
        <v>-73.2727</v>
      </c>
      <c r="AW249">
        <f t="shared" si="45"/>
        <v>-47.371899640499997</v>
      </c>
      <c r="AX249" s="9"/>
      <c r="AY249" s="22">
        <v>1.1035200000000001</v>
      </c>
      <c r="AZ249" s="22">
        <v>485.81599999999997</v>
      </c>
      <c r="BA249" s="22">
        <v>-1.7337000000000002E-2</v>
      </c>
      <c r="BB249" s="22">
        <v>239</v>
      </c>
      <c r="BC249" s="22">
        <v>1.1026</v>
      </c>
      <c r="BD249">
        <f t="shared" si="46"/>
        <v>17.337000000000003</v>
      </c>
      <c r="BE249">
        <f t="shared" si="47"/>
        <v>19.131726240000006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57.056399999999996</v>
      </c>
      <c r="I250" s="22">
        <v>-1.6531400000000002E-2</v>
      </c>
      <c r="J250" s="22">
        <v>240</v>
      </c>
      <c r="K250" s="22">
        <v>0.64074699999999996</v>
      </c>
      <c r="L250">
        <f t="shared" si="36"/>
        <v>16.531400000000001</v>
      </c>
      <c r="M250">
        <f t="shared" si="37"/>
        <v>10.604545940600001</v>
      </c>
      <c r="N250" s="9"/>
      <c r="O250" s="22">
        <v>1.1085499999999999</v>
      </c>
      <c r="P250" s="22">
        <v>128.03299999999999</v>
      </c>
      <c r="Q250" s="22">
        <v>-1.6110200000000002E-2</v>
      </c>
      <c r="R250" s="22">
        <v>240</v>
      </c>
      <c r="S250" s="22">
        <v>1.1071800000000001</v>
      </c>
      <c r="T250">
        <f t="shared" si="38"/>
        <v>16.110200000000003</v>
      </c>
      <c r="U250">
        <f t="shared" si="39"/>
        <v>17.858962210000001</v>
      </c>
      <c r="X250" s="9"/>
      <c r="Y250" s="22">
        <v>0.64147900000000002</v>
      </c>
      <c r="Z250" s="22">
        <v>184.22</v>
      </c>
      <c r="AA250" s="22">
        <v>-1.67023E-2</v>
      </c>
      <c r="AB250" s="22">
        <v>240</v>
      </c>
      <c r="AC250" s="22">
        <v>0.64090000000000003</v>
      </c>
      <c r="AD250">
        <f t="shared" si="40"/>
        <v>16.702300000000001</v>
      </c>
      <c r="AE250">
        <f t="shared" si="41"/>
        <v>10.714174701700001</v>
      </c>
      <c r="AF250" s="9"/>
      <c r="AG250" s="22">
        <v>1.1085499999999999</v>
      </c>
      <c r="AH250" s="22">
        <v>281.92200000000003</v>
      </c>
      <c r="AI250" s="22">
        <v>-1.6513099999999999E-2</v>
      </c>
      <c r="AJ250" s="22">
        <v>240</v>
      </c>
      <c r="AK250" s="22">
        <v>1.10748</v>
      </c>
      <c r="AL250">
        <f t="shared" si="42"/>
        <v>16.513099999999998</v>
      </c>
      <c r="AM250">
        <f t="shared" si="43"/>
        <v>18.305597004999996</v>
      </c>
      <c r="AP250" s="9"/>
      <c r="AQ250" s="22">
        <v>0.64147900000000002</v>
      </c>
      <c r="AR250" s="22">
        <v>399.21499999999997</v>
      </c>
      <c r="AS250" s="22">
        <v>7.3059100000000002E-2</v>
      </c>
      <c r="AT250" s="22">
        <v>240</v>
      </c>
      <c r="AU250" s="22">
        <v>7.9254199999999997E-2</v>
      </c>
      <c r="AV250">
        <f t="shared" si="44"/>
        <v>-73.059100000000001</v>
      </c>
      <c r="AW250">
        <f t="shared" si="45"/>
        <v>-46.865878408900002</v>
      </c>
      <c r="AX250" s="9"/>
      <c r="AY250" s="22">
        <v>1.1085499999999999</v>
      </c>
      <c r="AZ250" s="22">
        <v>485.916</v>
      </c>
      <c r="BA250" s="22">
        <v>-1.7333999999999999E-2</v>
      </c>
      <c r="BB250" s="22">
        <v>240</v>
      </c>
      <c r="BC250" s="22">
        <v>1.10748</v>
      </c>
      <c r="BD250">
        <f t="shared" si="46"/>
        <v>17.334</v>
      </c>
      <c r="BE250">
        <f t="shared" si="47"/>
        <v>19.215605699999998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57.1571</v>
      </c>
      <c r="I251" s="22">
        <v>-1.6534400000000001E-2</v>
      </c>
      <c r="J251" s="22">
        <v>241</v>
      </c>
      <c r="K251" s="22">
        <v>0.63601700000000005</v>
      </c>
      <c r="L251">
        <f t="shared" si="36"/>
        <v>16.534400000000002</v>
      </c>
      <c r="M251">
        <f t="shared" si="37"/>
        <v>10.523219673600002</v>
      </c>
      <c r="N251" s="9"/>
      <c r="O251" s="22">
        <v>1.1135900000000001</v>
      </c>
      <c r="P251" s="22">
        <v>128.13300000000001</v>
      </c>
      <c r="Q251" s="22">
        <v>-1.6113300000000001E-2</v>
      </c>
      <c r="R251" s="22">
        <v>241</v>
      </c>
      <c r="S251" s="22">
        <v>1.11267</v>
      </c>
      <c r="T251">
        <f t="shared" si="38"/>
        <v>16.113299999999999</v>
      </c>
      <c r="U251">
        <f t="shared" si="39"/>
        <v>17.943609747</v>
      </c>
      <c r="X251" s="9"/>
      <c r="Y251" s="22">
        <v>0.63644400000000001</v>
      </c>
      <c r="Z251" s="22">
        <v>184.321</v>
      </c>
      <c r="AA251" s="22">
        <v>-1.67023E-2</v>
      </c>
      <c r="AB251" s="22">
        <v>241</v>
      </c>
      <c r="AC251" s="22">
        <v>0.63580300000000001</v>
      </c>
      <c r="AD251">
        <f t="shared" si="40"/>
        <v>16.702300000000001</v>
      </c>
      <c r="AE251">
        <f t="shared" si="41"/>
        <v>10.630078621200001</v>
      </c>
      <c r="AF251" s="9"/>
      <c r="AG251" s="22">
        <v>1.1135900000000001</v>
      </c>
      <c r="AH251" s="22">
        <v>282.02300000000002</v>
      </c>
      <c r="AI251" s="22">
        <v>-1.6500899999999999E-2</v>
      </c>
      <c r="AJ251" s="22">
        <v>241</v>
      </c>
      <c r="AK251" s="22">
        <v>1.11267</v>
      </c>
      <c r="AL251">
        <f t="shared" si="42"/>
        <v>16.500899999999998</v>
      </c>
      <c r="AM251">
        <f t="shared" si="43"/>
        <v>18.375237231</v>
      </c>
      <c r="AP251" s="9"/>
      <c r="AQ251" s="22">
        <v>0.63644400000000001</v>
      </c>
      <c r="AR251" s="22">
        <v>399.31599999999997</v>
      </c>
      <c r="AS251" s="22">
        <v>7.2997999999999993E-2</v>
      </c>
      <c r="AT251" s="22">
        <v>241</v>
      </c>
      <c r="AU251" s="22">
        <v>7.9254199999999997E-2</v>
      </c>
      <c r="AV251">
        <f t="shared" si="44"/>
        <v>-72.99799999999999</v>
      </c>
      <c r="AW251">
        <f t="shared" si="45"/>
        <v>-46.459139111999995</v>
      </c>
      <c r="AX251" s="9"/>
      <c r="AY251" s="22">
        <v>1.1135900000000001</v>
      </c>
      <c r="AZ251" s="22">
        <v>486.017</v>
      </c>
      <c r="BA251" s="22">
        <v>-1.73431E-2</v>
      </c>
      <c r="BB251" s="22">
        <v>241</v>
      </c>
      <c r="BC251" s="22">
        <v>1.1123700000000001</v>
      </c>
      <c r="BD251">
        <f t="shared" si="46"/>
        <v>17.3431</v>
      </c>
      <c r="BE251">
        <f t="shared" si="47"/>
        <v>19.313102729000001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57.257800000000003</v>
      </c>
      <c r="I252" s="22">
        <v>-1.65375E-2</v>
      </c>
      <c r="J252" s="22">
        <v>242</v>
      </c>
      <c r="K252" s="22">
        <v>0.63067600000000001</v>
      </c>
      <c r="L252">
        <f t="shared" si="36"/>
        <v>16.537500000000001</v>
      </c>
      <c r="M252">
        <f t="shared" si="37"/>
        <v>10.4419263375</v>
      </c>
      <c r="N252" s="9"/>
      <c r="O252" s="22">
        <v>1.1186199999999999</v>
      </c>
      <c r="P252" s="22">
        <v>128.23400000000001</v>
      </c>
      <c r="Q252" s="22">
        <v>-1.6091899999999999E-2</v>
      </c>
      <c r="R252" s="22">
        <v>242</v>
      </c>
      <c r="S252" s="22">
        <v>1.1178600000000001</v>
      </c>
      <c r="T252">
        <f t="shared" si="38"/>
        <v>16.091899999999999</v>
      </c>
      <c r="U252">
        <f t="shared" si="39"/>
        <v>18.000721177999999</v>
      </c>
      <c r="X252" s="9"/>
      <c r="Y252" s="22">
        <v>0.631409</v>
      </c>
      <c r="Z252" s="22">
        <v>184.422</v>
      </c>
      <c r="AA252" s="22">
        <v>-1.6705299999999999E-2</v>
      </c>
      <c r="AB252" s="22">
        <v>242</v>
      </c>
      <c r="AC252" s="22">
        <v>0.63061500000000004</v>
      </c>
      <c r="AD252">
        <f t="shared" si="40"/>
        <v>16.705299999999998</v>
      </c>
      <c r="AE252">
        <f t="shared" si="41"/>
        <v>10.547876767699998</v>
      </c>
      <c r="AF252" s="9"/>
      <c r="AG252" s="22">
        <v>1.1186199999999999</v>
      </c>
      <c r="AH252" s="22">
        <v>282.12299999999999</v>
      </c>
      <c r="AI252" s="22">
        <v>-1.651E-2</v>
      </c>
      <c r="AJ252" s="22">
        <v>242</v>
      </c>
      <c r="AK252" s="22">
        <v>1.11755</v>
      </c>
      <c r="AL252">
        <f t="shared" si="42"/>
        <v>16.510000000000002</v>
      </c>
      <c r="AM252">
        <f t="shared" si="43"/>
        <v>18.4684162</v>
      </c>
      <c r="AP252" s="9"/>
      <c r="AQ252" s="22">
        <v>0.631409</v>
      </c>
      <c r="AR252" s="22">
        <v>399.416</v>
      </c>
      <c r="AS252" s="22">
        <v>7.2967500000000005E-2</v>
      </c>
      <c r="AT252" s="22">
        <v>242</v>
      </c>
      <c r="AU252" s="22">
        <v>7.9315200000000002E-2</v>
      </c>
      <c r="AV252">
        <f t="shared" si="44"/>
        <v>-72.967500000000001</v>
      </c>
      <c r="AW252">
        <f t="shared" si="45"/>
        <v>-46.072336207500001</v>
      </c>
      <c r="AX252" s="9"/>
      <c r="AY252" s="22">
        <v>1.1186199999999999</v>
      </c>
      <c r="AZ252" s="22">
        <v>486.11799999999999</v>
      </c>
      <c r="BA252" s="22">
        <v>-1.7340100000000001E-2</v>
      </c>
      <c r="BB252" s="22">
        <v>242</v>
      </c>
      <c r="BC252" s="22">
        <v>1.11755</v>
      </c>
      <c r="BD252">
        <f t="shared" si="46"/>
        <v>17.3401</v>
      </c>
      <c r="BE252">
        <f t="shared" si="47"/>
        <v>19.396982661999999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57.358499999999999</v>
      </c>
      <c r="I253" s="22">
        <v>-1.6543599999999999E-2</v>
      </c>
      <c r="J253" s="22">
        <v>243</v>
      </c>
      <c r="K253" s="22">
        <v>0.62548800000000004</v>
      </c>
      <c r="L253">
        <f t="shared" si="36"/>
        <v>16.543599999999998</v>
      </c>
      <c r="M253">
        <f t="shared" si="37"/>
        <v>10.362464362799997</v>
      </c>
      <c r="N253" s="9"/>
      <c r="O253" s="22">
        <v>1.1236600000000001</v>
      </c>
      <c r="P253" s="22">
        <v>128.33500000000001</v>
      </c>
      <c r="Q253" s="22">
        <v>-1.6082800000000001E-2</v>
      </c>
      <c r="R253" s="22">
        <v>243</v>
      </c>
      <c r="S253" s="22">
        <v>1.1224400000000001</v>
      </c>
      <c r="T253">
        <f t="shared" si="38"/>
        <v>16.082800000000002</v>
      </c>
      <c r="U253">
        <f t="shared" si="39"/>
        <v>18.071599048000003</v>
      </c>
      <c r="X253" s="9"/>
      <c r="Y253" s="22">
        <v>0.62637299999999996</v>
      </c>
      <c r="Z253" s="22">
        <v>184.52199999999999</v>
      </c>
      <c r="AA253" s="22">
        <v>-1.67145E-2</v>
      </c>
      <c r="AB253" s="22">
        <v>243</v>
      </c>
      <c r="AC253" s="22">
        <v>0.62573199999999995</v>
      </c>
      <c r="AD253">
        <f t="shared" si="40"/>
        <v>16.714500000000001</v>
      </c>
      <c r="AE253">
        <f t="shared" si="41"/>
        <v>10.4695115085</v>
      </c>
      <c r="AF253" s="9"/>
      <c r="AG253" s="22">
        <v>1.1236600000000001</v>
      </c>
      <c r="AH253" s="22">
        <v>282.22399999999999</v>
      </c>
      <c r="AI253" s="22">
        <v>-1.6503899999999998E-2</v>
      </c>
      <c r="AJ253" s="22">
        <v>243</v>
      </c>
      <c r="AK253" s="22">
        <v>1.1224400000000001</v>
      </c>
      <c r="AL253">
        <f t="shared" si="42"/>
        <v>16.503899999999998</v>
      </c>
      <c r="AM253">
        <f t="shared" si="43"/>
        <v>18.544772274</v>
      </c>
      <c r="AP253" s="9"/>
      <c r="AQ253" s="22">
        <v>0.62637299999999996</v>
      </c>
      <c r="AR253" s="22">
        <v>399.517</v>
      </c>
      <c r="AS253" s="22">
        <v>7.2937000000000002E-2</v>
      </c>
      <c r="AT253" s="22">
        <v>243</v>
      </c>
      <c r="AU253" s="22">
        <v>7.92847E-2</v>
      </c>
      <c r="AV253">
        <f t="shared" si="44"/>
        <v>-72.936999999999998</v>
      </c>
      <c r="AW253">
        <f t="shared" si="45"/>
        <v>-45.685767500999994</v>
      </c>
      <c r="AX253" s="9"/>
      <c r="AY253" s="22">
        <v>1.1236600000000001</v>
      </c>
      <c r="AZ253" s="22">
        <v>486.21899999999999</v>
      </c>
      <c r="BA253" s="22">
        <v>-1.7352300000000001E-2</v>
      </c>
      <c r="BB253" s="22">
        <v>243</v>
      </c>
      <c r="BC253" s="22">
        <v>1.1224400000000001</v>
      </c>
      <c r="BD253">
        <f t="shared" si="46"/>
        <v>17.3523</v>
      </c>
      <c r="BE253">
        <f t="shared" si="47"/>
        <v>19.498085418000002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57.459200000000003</v>
      </c>
      <c r="I254" s="22">
        <v>-1.6549700000000001E-2</v>
      </c>
      <c r="J254" s="22">
        <v>244</v>
      </c>
      <c r="K254" s="22">
        <v>0.62072799999999995</v>
      </c>
      <c r="L254">
        <f t="shared" si="36"/>
        <v>16.549700000000001</v>
      </c>
      <c r="M254">
        <f t="shared" si="37"/>
        <v>10.2829574986</v>
      </c>
      <c r="N254" s="9"/>
      <c r="O254" s="22">
        <v>1.12869</v>
      </c>
      <c r="P254" s="22">
        <v>128.435</v>
      </c>
      <c r="Q254" s="22">
        <v>-1.6067499999999998E-2</v>
      </c>
      <c r="R254" s="22">
        <v>244</v>
      </c>
      <c r="S254" s="22">
        <v>1.1273200000000001</v>
      </c>
      <c r="T254">
        <f t="shared" si="38"/>
        <v>16.067499999999999</v>
      </c>
      <c r="U254">
        <f t="shared" si="39"/>
        <v>18.135226574999997</v>
      </c>
      <c r="X254" s="9"/>
      <c r="Y254" s="22">
        <v>0.62133799999999995</v>
      </c>
      <c r="Z254" s="22">
        <v>184.62299999999999</v>
      </c>
      <c r="AA254" s="22">
        <v>-1.6708400000000002E-2</v>
      </c>
      <c r="AB254" s="22">
        <v>244</v>
      </c>
      <c r="AC254" s="22">
        <v>0.62081900000000001</v>
      </c>
      <c r="AD254">
        <f t="shared" si="40"/>
        <v>16.708400000000001</v>
      </c>
      <c r="AE254">
        <f t="shared" si="41"/>
        <v>10.3815638392</v>
      </c>
      <c r="AF254" s="9"/>
      <c r="AG254" s="22">
        <v>1.12869</v>
      </c>
      <c r="AH254" s="22">
        <v>282.32499999999999</v>
      </c>
      <c r="AI254" s="22">
        <v>-1.6491700000000001E-2</v>
      </c>
      <c r="AJ254" s="22">
        <v>244</v>
      </c>
      <c r="AK254" s="22">
        <v>1.1276200000000001</v>
      </c>
      <c r="AL254">
        <f t="shared" si="42"/>
        <v>16.491700000000002</v>
      </c>
      <c r="AM254">
        <f t="shared" si="43"/>
        <v>18.614016873000001</v>
      </c>
      <c r="AP254" s="9"/>
      <c r="AQ254" s="22">
        <v>0.62133799999999995</v>
      </c>
      <c r="AR254" s="22">
        <v>399.61799999999999</v>
      </c>
      <c r="AS254" s="22">
        <v>7.2906499999999999E-2</v>
      </c>
      <c r="AT254" s="22">
        <v>244</v>
      </c>
      <c r="AU254" s="22">
        <v>7.9254199999999997E-2</v>
      </c>
      <c r="AV254">
        <f t="shared" si="44"/>
        <v>-72.906499999999994</v>
      </c>
      <c r="AW254">
        <f t="shared" si="45"/>
        <v>-45.299578896999989</v>
      </c>
      <c r="AX254" s="9"/>
      <c r="AY254" s="22">
        <v>1.12869</v>
      </c>
      <c r="AZ254" s="22">
        <v>486.31900000000002</v>
      </c>
      <c r="BA254" s="22">
        <v>-1.7333999999999999E-2</v>
      </c>
      <c r="BB254" s="22">
        <v>244</v>
      </c>
      <c r="BC254" s="22">
        <v>1.1276200000000001</v>
      </c>
      <c r="BD254">
        <f t="shared" si="46"/>
        <v>17.334</v>
      </c>
      <c r="BE254">
        <f t="shared" si="47"/>
        <v>19.564712459999999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57.559899999999999</v>
      </c>
      <c r="I255" s="22">
        <v>-1.6534400000000001E-2</v>
      </c>
      <c r="J255" s="22">
        <v>245</v>
      </c>
      <c r="K255" s="22">
        <v>0.61538700000000002</v>
      </c>
      <c r="L255">
        <f t="shared" si="36"/>
        <v>16.534400000000002</v>
      </c>
      <c r="M255">
        <f t="shared" si="37"/>
        <v>10.190183788800001</v>
      </c>
      <c r="N255" s="9"/>
      <c r="O255" s="22">
        <v>1.1337299999999999</v>
      </c>
      <c r="P255" s="22">
        <v>128.536</v>
      </c>
      <c r="Q255" s="22">
        <v>-1.6055300000000002E-2</v>
      </c>
      <c r="R255" s="22">
        <v>245</v>
      </c>
      <c r="S255" s="22">
        <v>1.1328100000000001</v>
      </c>
      <c r="T255">
        <f t="shared" si="38"/>
        <v>16.055300000000003</v>
      </c>
      <c r="U255">
        <f t="shared" si="39"/>
        <v>18.202375269000001</v>
      </c>
      <c r="X255" s="9"/>
      <c r="Y255" s="22">
        <v>0.61630200000000002</v>
      </c>
      <c r="Z255" s="22">
        <v>184.72399999999999</v>
      </c>
      <c r="AA255" s="22">
        <v>-1.6711400000000001E-2</v>
      </c>
      <c r="AB255" s="22">
        <v>245</v>
      </c>
      <c r="AC255" s="22">
        <v>0.615479</v>
      </c>
      <c r="AD255">
        <f t="shared" si="40"/>
        <v>16.711400000000001</v>
      </c>
      <c r="AE255">
        <f t="shared" si="41"/>
        <v>10.299269242800001</v>
      </c>
      <c r="AF255" s="9"/>
      <c r="AG255" s="22">
        <v>1.1337299999999999</v>
      </c>
      <c r="AH255" s="22">
        <v>282.42599999999999</v>
      </c>
      <c r="AI255" s="22">
        <v>-1.6488599999999999E-2</v>
      </c>
      <c r="AJ255" s="22">
        <v>245</v>
      </c>
      <c r="AK255" s="22">
        <v>1.1328100000000001</v>
      </c>
      <c r="AL255">
        <f t="shared" si="42"/>
        <v>16.488599999999998</v>
      </c>
      <c r="AM255">
        <f t="shared" si="43"/>
        <v>18.693620477999996</v>
      </c>
      <c r="AP255" s="9"/>
      <c r="AQ255" s="22">
        <v>0.61630200000000002</v>
      </c>
      <c r="AR255" s="22">
        <v>399.71899999999999</v>
      </c>
      <c r="AS255" s="22">
        <v>7.2906499999999999E-2</v>
      </c>
      <c r="AT255" s="22">
        <v>245</v>
      </c>
      <c r="AU255" s="22">
        <v>7.91626E-2</v>
      </c>
      <c r="AV255">
        <f t="shared" si="44"/>
        <v>-72.906499999999994</v>
      </c>
      <c r="AW255">
        <f t="shared" si="45"/>
        <v>-44.932421763000001</v>
      </c>
      <c r="AX255" s="9"/>
      <c r="AY255" s="22">
        <v>1.1337299999999999</v>
      </c>
      <c r="AZ255" s="22">
        <v>486.42</v>
      </c>
      <c r="BA255" s="22">
        <v>-1.7346199999999999E-2</v>
      </c>
      <c r="BB255" s="22">
        <v>245</v>
      </c>
      <c r="BC255" s="22">
        <v>1.1318999999999999</v>
      </c>
      <c r="BD255">
        <f t="shared" si="46"/>
        <v>17.3462</v>
      </c>
      <c r="BE255">
        <f t="shared" si="47"/>
        <v>19.665907325999999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57.660699999999999</v>
      </c>
      <c r="I256" s="22">
        <v>-1.65405E-2</v>
      </c>
      <c r="J256" s="22">
        <v>246</v>
      </c>
      <c r="K256" s="22">
        <v>0.61068699999999998</v>
      </c>
      <c r="L256">
        <f t="shared" si="36"/>
        <v>16.540499999999998</v>
      </c>
      <c r="M256">
        <f t="shared" si="37"/>
        <v>10.110661813499998</v>
      </c>
      <c r="N256" s="9"/>
      <c r="O256" s="22">
        <v>1.13876</v>
      </c>
      <c r="P256" s="22">
        <v>128.637</v>
      </c>
      <c r="Q256" s="22">
        <v>-1.6052199999999999E-2</v>
      </c>
      <c r="R256" s="22">
        <v>246</v>
      </c>
      <c r="S256" s="22">
        <v>1.1379999999999999</v>
      </c>
      <c r="T256">
        <f t="shared" si="38"/>
        <v>16.052199999999999</v>
      </c>
      <c r="U256">
        <f t="shared" si="39"/>
        <v>18.279603271999999</v>
      </c>
      <c r="X256" s="9"/>
      <c r="Y256" s="22">
        <v>0.611267</v>
      </c>
      <c r="Z256" s="22">
        <v>184.82499999999999</v>
      </c>
      <c r="AA256" s="22">
        <v>-1.67145E-2</v>
      </c>
      <c r="AB256" s="22">
        <v>246</v>
      </c>
      <c r="AC256" s="22">
        <v>0.61065700000000001</v>
      </c>
      <c r="AD256">
        <f t="shared" si="40"/>
        <v>16.714500000000001</v>
      </c>
      <c r="AE256">
        <f t="shared" si="41"/>
        <v>10.217022271500001</v>
      </c>
      <c r="AF256" s="9"/>
      <c r="AG256" s="22">
        <v>1.13876</v>
      </c>
      <c r="AH256" s="22">
        <v>282.52600000000001</v>
      </c>
      <c r="AI256" s="22">
        <v>-1.6461199999999999E-2</v>
      </c>
      <c r="AJ256" s="22">
        <v>246</v>
      </c>
      <c r="AK256" s="22">
        <v>1.1379999999999999</v>
      </c>
      <c r="AL256">
        <f t="shared" si="42"/>
        <v>16.461199999999998</v>
      </c>
      <c r="AM256">
        <f t="shared" si="43"/>
        <v>18.745356111999996</v>
      </c>
      <c r="AP256" s="9"/>
      <c r="AQ256" s="22">
        <v>0.611267</v>
      </c>
      <c r="AR256" s="22">
        <v>399.81900000000002</v>
      </c>
      <c r="AS256" s="22">
        <v>7.3059100000000002E-2</v>
      </c>
      <c r="AT256" s="22">
        <v>246</v>
      </c>
      <c r="AU256" s="22">
        <v>7.9101599999999994E-2</v>
      </c>
      <c r="AV256">
        <f t="shared" si="44"/>
        <v>-73.059100000000001</v>
      </c>
      <c r="AW256">
        <f t="shared" si="45"/>
        <v>-44.658616879699998</v>
      </c>
      <c r="AX256" s="9"/>
      <c r="AY256" s="22">
        <v>1.13876</v>
      </c>
      <c r="AZ256" s="22">
        <v>486.52100000000002</v>
      </c>
      <c r="BA256" s="22">
        <v>-1.7312600000000001E-2</v>
      </c>
      <c r="BB256" s="22">
        <v>246</v>
      </c>
      <c r="BC256" s="22">
        <v>1.1370800000000001</v>
      </c>
      <c r="BD256">
        <f t="shared" si="46"/>
        <v>17.3126</v>
      </c>
      <c r="BE256">
        <f t="shared" si="47"/>
        <v>19.714896375999999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57.761400000000002</v>
      </c>
      <c r="I257" s="22">
        <v>-1.65375E-2</v>
      </c>
      <c r="J257" s="22">
        <v>247</v>
      </c>
      <c r="K257" s="22">
        <v>0.60546900000000003</v>
      </c>
      <c r="L257">
        <f t="shared" si="36"/>
        <v>16.537500000000001</v>
      </c>
      <c r="M257">
        <f t="shared" si="37"/>
        <v>10.025561700000001</v>
      </c>
      <c r="N257" s="9"/>
      <c r="O257" s="22">
        <v>1.1437999999999999</v>
      </c>
      <c r="P257" s="22">
        <v>128.73699999999999</v>
      </c>
      <c r="Q257" s="22">
        <v>-1.6043100000000001E-2</v>
      </c>
      <c r="R257" s="22">
        <v>247</v>
      </c>
      <c r="S257" s="22">
        <v>1.1425799999999999</v>
      </c>
      <c r="T257">
        <f t="shared" si="38"/>
        <v>16.043100000000003</v>
      </c>
      <c r="U257">
        <f t="shared" si="39"/>
        <v>18.350097780000002</v>
      </c>
      <c r="X257" s="9"/>
      <c r="Y257" s="22">
        <v>0.60623199999999999</v>
      </c>
      <c r="Z257" s="22">
        <v>184.92500000000001</v>
      </c>
      <c r="AA257" s="22">
        <v>-1.6723600000000002E-2</v>
      </c>
      <c r="AB257" s="22">
        <v>247</v>
      </c>
      <c r="AC257" s="22">
        <v>0.60553000000000001</v>
      </c>
      <c r="AD257">
        <f t="shared" si="40"/>
        <v>16.723600000000001</v>
      </c>
      <c r="AE257">
        <f t="shared" si="41"/>
        <v>10.138381475200001</v>
      </c>
      <c r="AF257" s="9"/>
      <c r="AG257" s="22">
        <v>1.1437999999999999</v>
      </c>
      <c r="AH257" s="22">
        <v>282.62700000000001</v>
      </c>
      <c r="AI257" s="22">
        <v>-1.64429E-2</v>
      </c>
      <c r="AJ257" s="22">
        <v>247</v>
      </c>
      <c r="AK257" s="22">
        <v>1.1428799999999999</v>
      </c>
      <c r="AL257">
        <f t="shared" si="42"/>
        <v>16.442900000000002</v>
      </c>
      <c r="AM257">
        <f t="shared" si="43"/>
        <v>18.807389020000002</v>
      </c>
      <c r="AP257" s="9"/>
      <c r="AQ257" s="22">
        <v>0.60623199999999999</v>
      </c>
      <c r="AR257" s="22">
        <v>399.92</v>
      </c>
      <c r="AS257" s="22">
        <v>7.2997999999999993E-2</v>
      </c>
      <c r="AT257" s="22">
        <v>247</v>
      </c>
      <c r="AU257" s="22">
        <v>7.9132099999999997E-2</v>
      </c>
      <c r="AV257">
        <f t="shared" si="44"/>
        <v>-72.99799999999999</v>
      </c>
      <c r="AW257">
        <f t="shared" si="45"/>
        <v>-44.253723535999995</v>
      </c>
      <c r="AX257" s="9"/>
      <c r="AY257" s="22">
        <v>1.1437999999999999</v>
      </c>
      <c r="AZ257" s="22">
        <v>486.62099999999998</v>
      </c>
      <c r="BA257" s="22">
        <v>-1.7318699999999999E-2</v>
      </c>
      <c r="BB257" s="22">
        <v>247</v>
      </c>
      <c r="BC257" s="22">
        <v>1.1428799999999999</v>
      </c>
      <c r="BD257">
        <f t="shared" si="46"/>
        <v>17.3187</v>
      </c>
      <c r="BE257">
        <f t="shared" si="47"/>
        <v>19.80912906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57.862099999999998</v>
      </c>
      <c r="I258" s="22">
        <v>-1.6546600000000002E-2</v>
      </c>
      <c r="J258" s="22">
        <v>248</v>
      </c>
      <c r="K258" s="22">
        <v>0.60052499999999998</v>
      </c>
      <c r="L258">
        <f t="shared" si="36"/>
        <v>16.546600000000002</v>
      </c>
      <c r="M258">
        <f t="shared" si="37"/>
        <v>9.9477497336000003</v>
      </c>
      <c r="N258" s="9"/>
      <c r="O258" s="22">
        <v>1.14883</v>
      </c>
      <c r="P258" s="22">
        <v>128.83799999999999</v>
      </c>
      <c r="Q258" s="22">
        <v>-1.6036999999999999E-2</v>
      </c>
      <c r="R258" s="22">
        <v>248</v>
      </c>
      <c r="S258" s="22">
        <v>1.1480699999999999</v>
      </c>
      <c r="T258">
        <f t="shared" si="38"/>
        <v>16.036999999999999</v>
      </c>
      <c r="U258">
        <f t="shared" si="39"/>
        <v>18.423786709999998</v>
      </c>
      <c r="X258" s="9"/>
      <c r="Y258" s="22">
        <v>0.60119599999999995</v>
      </c>
      <c r="Z258" s="22">
        <v>185.02600000000001</v>
      </c>
      <c r="AA258" s="22">
        <v>-1.67175E-2</v>
      </c>
      <c r="AB258" s="22">
        <v>248</v>
      </c>
      <c r="AC258" s="22">
        <v>0.60037200000000002</v>
      </c>
      <c r="AD258">
        <f t="shared" si="40"/>
        <v>16.717500000000001</v>
      </c>
      <c r="AE258">
        <f t="shared" si="41"/>
        <v>10.050494130000001</v>
      </c>
      <c r="AF258" s="9"/>
      <c r="AG258" s="22">
        <v>1.14883</v>
      </c>
      <c r="AH258" s="22">
        <v>282.72800000000001</v>
      </c>
      <c r="AI258" s="22">
        <v>-1.6436800000000001E-2</v>
      </c>
      <c r="AJ258" s="22">
        <v>248</v>
      </c>
      <c r="AK258" s="22">
        <v>1.14777</v>
      </c>
      <c r="AL258">
        <f t="shared" si="42"/>
        <v>16.436800000000002</v>
      </c>
      <c r="AM258">
        <f t="shared" si="43"/>
        <v>18.883088944000001</v>
      </c>
      <c r="AP258" s="9"/>
      <c r="AQ258" s="22">
        <v>0.60119599999999995</v>
      </c>
      <c r="AR258" s="22">
        <v>400.02100000000002</v>
      </c>
      <c r="AS258" s="22">
        <v>7.3089600000000005E-2</v>
      </c>
      <c r="AT258" s="22">
        <v>248</v>
      </c>
      <c r="AU258" s="22">
        <v>7.9132099999999997E-2</v>
      </c>
      <c r="AV258">
        <f t="shared" si="44"/>
        <v>-73.089600000000004</v>
      </c>
      <c r="AW258">
        <f t="shared" si="45"/>
        <v>-43.9411751616</v>
      </c>
      <c r="AX258" s="9"/>
      <c r="AY258" s="22">
        <v>1.14883</v>
      </c>
      <c r="AZ258" s="22">
        <v>486.72199999999998</v>
      </c>
      <c r="BA258" s="22">
        <v>-1.73157E-2</v>
      </c>
      <c r="BB258" s="22">
        <v>248</v>
      </c>
      <c r="BC258" s="22">
        <v>1.14777</v>
      </c>
      <c r="BD258">
        <f t="shared" si="46"/>
        <v>17.3157</v>
      </c>
      <c r="BE258">
        <f t="shared" si="47"/>
        <v>19.892795630999998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57.962800000000001</v>
      </c>
      <c r="I259" s="22">
        <v>-1.6561900000000001E-2</v>
      </c>
      <c r="J259" s="22">
        <v>249</v>
      </c>
      <c r="K259" s="22">
        <v>0.59536699999999998</v>
      </c>
      <c r="L259">
        <f t="shared" si="36"/>
        <v>16.561900000000001</v>
      </c>
      <c r="M259">
        <f t="shared" si="37"/>
        <v>9.8735588659000015</v>
      </c>
      <c r="N259" s="9"/>
      <c r="O259" s="22">
        <v>1.15387</v>
      </c>
      <c r="P259" s="22">
        <v>128.93899999999999</v>
      </c>
      <c r="Q259" s="22">
        <v>-1.60889E-2</v>
      </c>
      <c r="R259" s="22">
        <v>249</v>
      </c>
      <c r="S259" s="22">
        <v>1.15265</v>
      </c>
      <c r="T259">
        <f t="shared" si="38"/>
        <v>16.088899999999999</v>
      </c>
      <c r="U259">
        <f t="shared" si="39"/>
        <v>18.564499042999998</v>
      </c>
      <c r="X259" s="9"/>
      <c r="Y259" s="22">
        <v>0.59616100000000005</v>
      </c>
      <c r="Z259" s="22">
        <v>185.12700000000001</v>
      </c>
      <c r="AA259" s="22">
        <v>-1.6720599999999999E-2</v>
      </c>
      <c r="AB259" s="22">
        <v>249</v>
      </c>
      <c r="AC259" s="22">
        <v>0.59542799999999996</v>
      </c>
      <c r="AD259">
        <f t="shared" si="40"/>
        <v>16.720599999999997</v>
      </c>
      <c r="AE259">
        <f t="shared" si="41"/>
        <v>9.9681696165999991</v>
      </c>
      <c r="AF259" s="9"/>
      <c r="AG259" s="22">
        <v>1.15387</v>
      </c>
      <c r="AH259" s="22">
        <v>282.82799999999997</v>
      </c>
      <c r="AI259" s="22">
        <v>-1.6448999999999998E-2</v>
      </c>
      <c r="AJ259" s="22">
        <v>249</v>
      </c>
      <c r="AK259" s="22">
        <v>1.1529499999999999</v>
      </c>
      <c r="AL259">
        <f t="shared" si="42"/>
        <v>16.448999999999998</v>
      </c>
      <c r="AM259">
        <f t="shared" si="43"/>
        <v>18.980007629999996</v>
      </c>
      <c r="AP259" s="9"/>
      <c r="AQ259" s="22">
        <v>0.59616100000000005</v>
      </c>
      <c r="AR259" s="22">
        <v>400.12099999999998</v>
      </c>
      <c r="AS259" s="22">
        <v>7.2753899999999996E-2</v>
      </c>
      <c r="AT259" s="22">
        <v>249</v>
      </c>
      <c r="AU259" s="22">
        <v>7.9101599999999994E-2</v>
      </c>
      <c r="AV259">
        <f t="shared" si="44"/>
        <v>-72.753900000000002</v>
      </c>
      <c r="AW259">
        <f t="shared" si="45"/>
        <v>-43.373037777900002</v>
      </c>
      <c r="AX259" s="9"/>
      <c r="AY259" s="22">
        <v>1.15387</v>
      </c>
      <c r="AZ259" s="22">
        <v>486.82299999999998</v>
      </c>
      <c r="BA259" s="22">
        <v>-1.73279E-2</v>
      </c>
      <c r="BB259" s="22">
        <v>249</v>
      </c>
      <c r="BC259" s="22">
        <v>1.15326</v>
      </c>
      <c r="BD259">
        <f t="shared" si="46"/>
        <v>17.3279</v>
      </c>
      <c r="BE259">
        <f t="shared" si="47"/>
        <v>19.994143973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58.063499999999998</v>
      </c>
      <c r="I260" s="22">
        <v>-1.65405E-2</v>
      </c>
      <c r="J260" s="22">
        <v>250</v>
      </c>
      <c r="K260" s="22">
        <v>0.59039299999999995</v>
      </c>
      <c r="L260">
        <f t="shared" si="36"/>
        <v>16.540499999999998</v>
      </c>
      <c r="M260">
        <f t="shared" si="37"/>
        <v>9.7775030624999992</v>
      </c>
      <c r="N260" s="9"/>
      <c r="O260" s="22">
        <v>1.1589100000000001</v>
      </c>
      <c r="P260" s="22">
        <v>129.04</v>
      </c>
      <c r="Q260" s="22">
        <v>-1.6055300000000002E-2</v>
      </c>
      <c r="R260" s="22">
        <v>250</v>
      </c>
      <c r="S260" s="22">
        <v>1.15784</v>
      </c>
      <c r="T260">
        <f t="shared" si="38"/>
        <v>16.055300000000003</v>
      </c>
      <c r="U260">
        <f t="shared" si="39"/>
        <v>18.606647723000005</v>
      </c>
      <c r="X260" s="9"/>
      <c r="Y260" s="22">
        <v>0.59112500000000001</v>
      </c>
      <c r="Z260" s="22">
        <v>185.227</v>
      </c>
      <c r="AA260" s="22">
        <v>-1.6723600000000002E-2</v>
      </c>
      <c r="AB260" s="22">
        <v>250</v>
      </c>
      <c r="AC260" s="22">
        <v>0.59036299999999997</v>
      </c>
      <c r="AD260">
        <f t="shared" si="40"/>
        <v>16.723600000000001</v>
      </c>
      <c r="AE260">
        <f t="shared" si="41"/>
        <v>9.8857380500000005</v>
      </c>
      <c r="AF260" s="9"/>
      <c r="AG260" s="22">
        <v>1.1589100000000001</v>
      </c>
      <c r="AH260" s="22">
        <v>282.92899999999997</v>
      </c>
      <c r="AI260" s="22">
        <v>-1.6439800000000001E-2</v>
      </c>
      <c r="AJ260" s="22">
        <v>250</v>
      </c>
      <c r="AK260" s="22">
        <v>1.15784</v>
      </c>
      <c r="AL260">
        <f t="shared" si="42"/>
        <v>16.439800000000002</v>
      </c>
      <c r="AM260">
        <f t="shared" si="43"/>
        <v>19.052248618000004</v>
      </c>
      <c r="AP260" s="9"/>
      <c r="AQ260" s="22">
        <v>0.59112500000000001</v>
      </c>
      <c r="AR260" s="22">
        <v>400.22199999999998</v>
      </c>
      <c r="AS260" s="22">
        <v>7.2845499999999994E-2</v>
      </c>
      <c r="AT260" s="22">
        <v>250</v>
      </c>
      <c r="AU260" s="22">
        <v>7.9071000000000002E-2</v>
      </c>
      <c r="AV260">
        <f t="shared" si="44"/>
        <v>-72.845499999999987</v>
      </c>
      <c r="AW260">
        <f t="shared" si="45"/>
        <v>-43.060796187499996</v>
      </c>
      <c r="AX260" s="9"/>
      <c r="AY260" s="22">
        <v>1.1589100000000001</v>
      </c>
      <c r="AZ260" s="22">
        <v>486.92399999999998</v>
      </c>
      <c r="BA260" s="22">
        <v>-1.73279E-2</v>
      </c>
      <c r="BB260" s="22">
        <v>250</v>
      </c>
      <c r="BC260" s="22">
        <v>1.1581399999999999</v>
      </c>
      <c r="BD260">
        <f t="shared" si="46"/>
        <v>17.3279</v>
      </c>
      <c r="BE260">
        <f t="shared" si="47"/>
        <v>20.081476589000001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58.164200000000001</v>
      </c>
      <c r="I261" s="22">
        <v>-1.6555799999999999E-2</v>
      </c>
      <c r="J261" s="22">
        <v>251</v>
      </c>
      <c r="K261" s="22">
        <v>0.58541900000000002</v>
      </c>
      <c r="L261">
        <f t="shared" si="36"/>
        <v>16.555799999999998</v>
      </c>
      <c r="M261">
        <f t="shared" si="37"/>
        <v>9.7031888219999995</v>
      </c>
      <c r="N261" s="9"/>
      <c r="O261" s="22">
        <v>1.16394</v>
      </c>
      <c r="P261" s="22">
        <v>129.13999999999999</v>
      </c>
      <c r="Q261" s="22">
        <v>-1.6082800000000001E-2</v>
      </c>
      <c r="R261" s="22">
        <v>251</v>
      </c>
      <c r="S261" s="22">
        <v>1.16272</v>
      </c>
      <c r="T261">
        <f t="shared" si="38"/>
        <v>16.082800000000002</v>
      </c>
      <c r="U261">
        <f t="shared" si="39"/>
        <v>18.719414232000002</v>
      </c>
      <c r="X261" s="9"/>
      <c r="Y261" s="22">
        <v>0.58609</v>
      </c>
      <c r="Z261" s="22">
        <v>185.328</v>
      </c>
      <c r="AA261" s="22">
        <v>-1.6720599999999999E-2</v>
      </c>
      <c r="AB261" s="22">
        <v>251</v>
      </c>
      <c r="AC261" s="22">
        <v>0.58541900000000002</v>
      </c>
      <c r="AD261">
        <f t="shared" si="40"/>
        <v>16.720599999999997</v>
      </c>
      <c r="AE261">
        <f t="shared" si="41"/>
        <v>9.7997764539999981</v>
      </c>
      <c r="AF261" s="9"/>
      <c r="AG261" s="22">
        <v>1.16394</v>
      </c>
      <c r="AH261" s="22">
        <v>283.02999999999997</v>
      </c>
      <c r="AI261" s="22">
        <v>-1.6433699999999999E-2</v>
      </c>
      <c r="AJ261" s="22">
        <v>251</v>
      </c>
      <c r="AK261" s="22">
        <v>1.16364</v>
      </c>
      <c r="AL261">
        <f t="shared" si="42"/>
        <v>16.433699999999998</v>
      </c>
      <c r="AM261">
        <f t="shared" si="43"/>
        <v>19.127840777999996</v>
      </c>
      <c r="AP261" s="9"/>
      <c r="AQ261" s="22">
        <v>0.58609</v>
      </c>
      <c r="AR261" s="22">
        <v>400.32299999999998</v>
      </c>
      <c r="AS261" s="22">
        <v>7.2967500000000005E-2</v>
      </c>
      <c r="AT261" s="22">
        <v>251</v>
      </c>
      <c r="AU261" s="22">
        <v>7.9101599999999994E-2</v>
      </c>
      <c r="AV261">
        <f t="shared" si="44"/>
        <v>-72.967500000000001</v>
      </c>
      <c r="AW261">
        <f t="shared" si="45"/>
        <v>-42.765522075</v>
      </c>
      <c r="AX261" s="9"/>
      <c r="AY261" s="22">
        <v>1.16394</v>
      </c>
      <c r="AZ261" s="22">
        <v>487.024</v>
      </c>
      <c r="BA261" s="22">
        <v>-1.7321799999999998E-2</v>
      </c>
      <c r="BB261" s="22">
        <v>251</v>
      </c>
      <c r="BC261" s="22">
        <v>1.16272</v>
      </c>
      <c r="BD261">
        <f t="shared" si="46"/>
        <v>17.3218</v>
      </c>
      <c r="BE261">
        <f t="shared" si="47"/>
        <v>20.161535892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58.264899999999997</v>
      </c>
      <c r="I262" s="22">
        <v>-1.6558799999999999E-2</v>
      </c>
      <c r="J262" s="22">
        <v>252</v>
      </c>
      <c r="K262" s="22">
        <v>0.58026100000000003</v>
      </c>
      <c r="L262">
        <f t="shared" si="36"/>
        <v>16.558799999999998</v>
      </c>
      <c r="M262">
        <f t="shared" si="37"/>
        <v>9.6215735339999995</v>
      </c>
      <c r="N262" s="9"/>
      <c r="O262" s="22">
        <v>1.1689799999999999</v>
      </c>
      <c r="P262" s="22">
        <v>129.24100000000001</v>
      </c>
      <c r="Q262" s="22">
        <v>-1.6055300000000002E-2</v>
      </c>
      <c r="R262" s="22">
        <v>252</v>
      </c>
      <c r="S262" s="22">
        <v>1.1676</v>
      </c>
      <c r="T262">
        <f t="shared" si="38"/>
        <v>16.055300000000003</v>
      </c>
      <c r="U262">
        <f t="shared" si="39"/>
        <v>18.768324594000003</v>
      </c>
      <c r="X262" s="9"/>
      <c r="Y262" s="22">
        <v>0.58105499999999999</v>
      </c>
      <c r="Z262" s="22">
        <v>185.429</v>
      </c>
      <c r="AA262" s="22">
        <v>-1.6723600000000002E-2</v>
      </c>
      <c r="AB262" s="22">
        <v>252</v>
      </c>
      <c r="AC262" s="22">
        <v>0.58041399999999999</v>
      </c>
      <c r="AD262">
        <f t="shared" si="40"/>
        <v>16.723600000000001</v>
      </c>
      <c r="AE262">
        <f t="shared" si="41"/>
        <v>9.7173313980000007</v>
      </c>
      <c r="AF262" s="9"/>
      <c r="AG262" s="22">
        <v>1.1689799999999999</v>
      </c>
      <c r="AH262" s="22">
        <v>283.13099999999997</v>
      </c>
      <c r="AI262" s="22">
        <v>-1.6421499999999999E-2</v>
      </c>
      <c r="AJ262" s="22">
        <v>252</v>
      </c>
      <c r="AK262" s="22">
        <v>1.16791</v>
      </c>
      <c r="AL262">
        <f t="shared" si="42"/>
        <v>16.421499999999998</v>
      </c>
      <c r="AM262">
        <f t="shared" si="43"/>
        <v>19.196405069999997</v>
      </c>
      <c r="AP262" s="9"/>
      <c r="AQ262" s="22">
        <v>0.58105499999999999</v>
      </c>
      <c r="AR262" s="22">
        <v>400.42399999999998</v>
      </c>
      <c r="AS262" s="22">
        <v>7.3150599999999996E-2</v>
      </c>
      <c r="AT262" s="22">
        <v>252</v>
      </c>
      <c r="AU262" s="22">
        <v>7.91626E-2</v>
      </c>
      <c r="AV262">
        <f t="shared" si="44"/>
        <v>-73.150599999999997</v>
      </c>
      <c r="AW262">
        <f t="shared" si="45"/>
        <v>-42.504521882999995</v>
      </c>
      <c r="AX262" s="9"/>
      <c r="AY262" s="22">
        <v>1.1689799999999999</v>
      </c>
      <c r="AZ262" s="22">
        <v>487.125</v>
      </c>
      <c r="BA262" s="22">
        <v>-1.7312600000000001E-2</v>
      </c>
      <c r="BB262" s="22">
        <v>252</v>
      </c>
      <c r="BC262" s="22">
        <v>1.16791</v>
      </c>
      <c r="BD262">
        <f t="shared" si="46"/>
        <v>17.3126</v>
      </c>
      <c r="BE262">
        <f t="shared" si="47"/>
        <v>20.238083147999998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58.365600000000001</v>
      </c>
      <c r="I263" s="22">
        <v>-1.65375E-2</v>
      </c>
      <c r="J263" s="22">
        <v>253</v>
      </c>
      <c r="K263" s="22">
        <v>0.57547000000000004</v>
      </c>
      <c r="L263">
        <f t="shared" si="36"/>
        <v>16.537500000000001</v>
      </c>
      <c r="M263">
        <f t="shared" si="37"/>
        <v>9.5259142125</v>
      </c>
      <c r="N263" s="9"/>
      <c r="O263" s="22">
        <v>1.17401</v>
      </c>
      <c r="P263" s="22">
        <v>129.34200000000001</v>
      </c>
      <c r="Q263" s="22">
        <v>-1.6064499999999999E-2</v>
      </c>
      <c r="R263" s="22">
        <v>253</v>
      </c>
      <c r="S263" s="22">
        <v>1.17279</v>
      </c>
      <c r="T263">
        <f t="shared" si="38"/>
        <v>16.064499999999999</v>
      </c>
      <c r="U263">
        <f t="shared" si="39"/>
        <v>18.859883645</v>
      </c>
      <c r="X263" s="9"/>
      <c r="Y263" s="22">
        <v>0.57601899999999995</v>
      </c>
      <c r="Z263" s="22">
        <v>185.53</v>
      </c>
      <c r="AA263" s="22">
        <v>-1.6723600000000002E-2</v>
      </c>
      <c r="AB263" s="22">
        <v>253</v>
      </c>
      <c r="AC263" s="22">
        <v>0.57547000000000004</v>
      </c>
      <c r="AD263">
        <f t="shared" si="40"/>
        <v>16.723600000000001</v>
      </c>
      <c r="AE263">
        <f t="shared" si="41"/>
        <v>9.6331113483999999</v>
      </c>
      <c r="AF263" s="9"/>
      <c r="AG263" s="22">
        <v>1.17401</v>
      </c>
      <c r="AH263" s="22">
        <v>283.23099999999999</v>
      </c>
      <c r="AI263" s="22">
        <v>-1.64032E-2</v>
      </c>
      <c r="AJ263" s="22">
        <v>253</v>
      </c>
      <c r="AK263" s="22">
        <v>1.17279</v>
      </c>
      <c r="AL263">
        <f t="shared" si="42"/>
        <v>16.403199999999998</v>
      </c>
      <c r="AM263">
        <f t="shared" si="43"/>
        <v>19.257520831999997</v>
      </c>
      <c r="AP263" s="9"/>
      <c r="AQ263" s="22">
        <v>0.57601899999999995</v>
      </c>
      <c r="AR263" s="22">
        <v>400.524</v>
      </c>
      <c r="AS263" s="22">
        <v>7.3333700000000002E-2</v>
      </c>
      <c r="AT263" s="22">
        <v>253</v>
      </c>
      <c r="AU263" s="22">
        <v>7.9132099999999997E-2</v>
      </c>
      <c r="AV263">
        <f t="shared" si="44"/>
        <v>-73.333700000000007</v>
      </c>
      <c r="AW263">
        <f t="shared" si="45"/>
        <v>-42.241604540300003</v>
      </c>
      <c r="AX263" s="9"/>
      <c r="AY263" s="22">
        <v>1.17401</v>
      </c>
      <c r="AZ263" s="22">
        <v>487.226</v>
      </c>
      <c r="BA263" s="22">
        <v>-1.7321799999999998E-2</v>
      </c>
      <c r="BB263" s="22">
        <v>253</v>
      </c>
      <c r="BC263" s="22">
        <v>1.1731</v>
      </c>
      <c r="BD263">
        <f t="shared" si="46"/>
        <v>17.3218</v>
      </c>
      <c r="BE263">
        <f t="shared" si="47"/>
        <v>20.335966417999998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58.466299999999997</v>
      </c>
      <c r="I264" s="22">
        <v>-1.6555799999999999E-2</v>
      </c>
      <c r="J264" s="22">
        <v>254</v>
      </c>
      <c r="K264" s="22">
        <v>0.57034300000000004</v>
      </c>
      <c r="L264">
        <f t="shared" si="36"/>
        <v>16.555799999999998</v>
      </c>
      <c r="M264">
        <f t="shared" si="37"/>
        <v>9.4530969071999991</v>
      </c>
      <c r="N264" s="9"/>
      <c r="O264" s="22">
        <v>1.1790499999999999</v>
      </c>
      <c r="P264" s="22">
        <v>129.44200000000001</v>
      </c>
      <c r="Q264" s="22">
        <v>-1.6079699999999999E-2</v>
      </c>
      <c r="R264" s="22">
        <v>254</v>
      </c>
      <c r="S264" s="22">
        <v>1.17828</v>
      </c>
      <c r="T264">
        <f t="shared" si="38"/>
        <v>16.079699999999999</v>
      </c>
      <c r="U264">
        <f t="shared" si="39"/>
        <v>18.958770284999996</v>
      </c>
      <c r="X264" s="9"/>
      <c r="Y264" s="22">
        <v>0.57098400000000005</v>
      </c>
      <c r="Z264" s="22">
        <v>185.63</v>
      </c>
      <c r="AA264" s="22">
        <v>-1.67297E-2</v>
      </c>
      <c r="AB264" s="22">
        <v>254</v>
      </c>
      <c r="AC264" s="22">
        <v>0.57034300000000004</v>
      </c>
      <c r="AD264">
        <f t="shared" si="40"/>
        <v>16.729700000000001</v>
      </c>
      <c r="AE264">
        <f t="shared" si="41"/>
        <v>9.5523910248000021</v>
      </c>
      <c r="AF264" s="9"/>
      <c r="AG264" s="22">
        <v>1.1790499999999999</v>
      </c>
      <c r="AH264" s="22">
        <v>283.33199999999999</v>
      </c>
      <c r="AI264" s="22">
        <v>-1.6397100000000001E-2</v>
      </c>
      <c r="AJ264" s="22">
        <v>254</v>
      </c>
      <c r="AK264" s="22">
        <v>1.17859</v>
      </c>
      <c r="AL264">
        <f t="shared" si="42"/>
        <v>16.397100000000002</v>
      </c>
      <c r="AM264">
        <f t="shared" si="43"/>
        <v>19.333000755</v>
      </c>
      <c r="AP264" s="9"/>
      <c r="AQ264" s="22">
        <v>0.57098400000000005</v>
      </c>
      <c r="AR264" s="22">
        <v>400.625</v>
      </c>
      <c r="AS264" s="22">
        <v>7.3120099999999993E-2</v>
      </c>
      <c r="AT264" s="22">
        <v>254</v>
      </c>
      <c r="AU264" s="22">
        <v>7.9132099999999997E-2</v>
      </c>
      <c r="AV264">
        <f t="shared" si="44"/>
        <v>-73.120099999999994</v>
      </c>
      <c r="AW264">
        <f t="shared" si="45"/>
        <v>-41.750407178400003</v>
      </c>
      <c r="AX264" s="9"/>
      <c r="AY264" s="22">
        <v>1.1790499999999999</v>
      </c>
      <c r="AZ264" s="22">
        <v>487.32600000000002</v>
      </c>
      <c r="BA264" s="22">
        <v>-1.73279E-2</v>
      </c>
      <c r="BB264" s="22">
        <v>254</v>
      </c>
      <c r="BC264" s="22">
        <v>1.17767</v>
      </c>
      <c r="BD264">
        <f t="shared" si="46"/>
        <v>17.3279</v>
      </c>
      <c r="BE264">
        <f t="shared" si="47"/>
        <v>20.430460494999998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58.567</v>
      </c>
      <c r="I265" s="22">
        <v>-1.6549700000000001E-2</v>
      </c>
      <c r="J265" s="22">
        <v>255</v>
      </c>
      <c r="K265" s="22">
        <v>0.56503300000000001</v>
      </c>
      <c r="L265">
        <f t="shared" si="36"/>
        <v>16.549700000000001</v>
      </c>
      <c r="M265">
        <f t="shared" si="37"/>
        <v>9.3662696156000003</v>
      </c>
      <c r="N265" s="9"/>
      <c r="O265" s="22">
        <v>1.18408</v>
      </c>
      <c r="P265" s="22">
        <v>129.54300000000001</v>
      </c>
      <c r="Q265" s="22">
        <v>-1.6043100000000001E-2</v>
      </c>
      <c r="R265" s="22">
        <v>255</v>
      </c>
      <c r="S265" s="22">
        <v>1.18286</v>
      </c>
      <c r="T265">
        <f t="shared" si="38"/>
        <v>16.043100000000003</v>
      </c>
      <c r="U265">
        <f t="shared" si="39"/>
        <v>18.996313848000003</v>
      </c>
      <c r="X265" s="9"/>
      <c r="Y265" s="22">
        <v>0.56594800000000001</v>
      </c>
      <c r="Z265" s="22">
        <v>185.73099999999999</v>
      </c>
      <c r="AA265" s="22">
        <v>-1.67175E-2</v>
      </c>
      <c r="AB265" s="22">
        <v>255</v>
      </c>
      <c r="AC265" s="22">
        <v>0.56533800000000001</v>
      </c>
      <c r="AD265">
        <f t="shared" si="40"/>
        <v>16.717500000000001</v>
      </c>
      <c r="AE265">
        <f t="shared" si="41"/>
        <v>9.4612356900000005</v>
      </c>
      <c r="AF265" s="9"/>
      <c r="AG265" s="22">
        <v>1.18408</v>
      </c>
      <c r="AH265" s="22">
        <v>283.43299999999999</v>
      </c>
      <c r="AI265" s="22">
        <v>-1.64032E-2</v>
      </c>
      <c r="AJ265" s="22">
        <v>255</v>
      </c>
      <c r="AK265" s="22">
        <v>1.1831700000000001</v>
      </c>
      <c r="AL265">
        <f t="shared" si="42"/>
        <v>16.403199999999998</v>
      </c>
      <c r="AM265">
        <f t="shared" si="43"/>
        <v>19.422701055999998</v>
      </c>
      <c r="AP265" s="9"/>
      <c r="AQ265" s="22">
        <v>0.56594800000000001</v>
      </c>
      <c r="AR265" s="22">
        <v>400.726</v>
      </c>
      <c r="AS265" s="22">
        <v>7.2967500000000005E-2</v>
      </c>
      <c r="AT265" s="22">
        <v>255</v>
      </c>
      <c r="AU265" s="22">
        <v>7.9193100000000002E-2</v>
      </c>
      <c r="AV265">
        <f t="shared" si="44"/>
        <v>-72.967500000000001</v>
      </c>
      <c r="AW265">
        <f t="shared" si="45"/>
        <v>-41.295810690000003</v>
      </c>
      <c r="AX265" s="9"/>
      <c r="AY265" s="22">
        <v>1.18408</v>
      </c>
      <c r="AZ265" s="22">
        <v>487.42700000000002</v>
      </c>
      <c r="BA265" s="22">
        <v>-1.7349199999999999E-2</v>
      </c>
      <c r="BB265" s="22">
        <v>255</v>
      </c>
      <c r="BC265" s="22">
        <v>1.18286</v>
      </c>
      <c r="BD265">
        <f t="shared" si="46"/>
        <v>17.3492</v>
      </c>
      <c r="BE265">
        <f t="shared" si="47"/>
        <v>20.542840735999999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58.667700000000004</v>
      </c>
      <c r="I266" s="22">
        <v>-1.6555799999999999E-2</v>
      </c>
      <c r="J266" s="22">
        <v>256</v>
      </c>
      <c r="K266" s="22">
        <v>0.56011999999999995</v>
      </c>
      <c r="L266">
        <f t="shared" si="36"/>
        <v>16.555799999999998</v>
      </c>
      <c r="M266">
        <f t="shared" si="37"/>
        <v>9.2863634453999993</v>
      </c>
      <c r="N266" s="9"/>
      <c r="O266" s="22">
        <v>1.18912</v>
      </c>
      <c r="P266" s="22">
        <v>129.64400000000001</v>
      </c>
      <c r="Q266" s="22">
        <v>-1.6052199999999999E-2</v>
      </c>
      <c r="R266" s="22">
        <v>256</v>
      </c>
      <c r="S266" s="22">
        <v>1.1880500000000001</v>
      </c>
      <c r="T266">
        <f t="shared" si="38"/>
        <v>16.052199999999999</v>
      </c>
      <c r="U266">
        <f t="shared" si="39"/>
        <v>19.087992063999998</v>
      </c>
      <c r="X266" s="9"/>
      <c r="Y266" s="22">
        <v>0.56091299999999999</v>
      </c>
      <c r="Z266" s="22">
        <v>185.83199999999999</v>
      </c>
      <c r="AA266" s="22">
        <v>-1.6726700000000001E-2</v>
      </c>
      <c r="AB266" s="22">
        <v>256</v>
      </c>
      <c r="AC266" s="22">
        <v>0.56024200000000002</v>
      </c>
      <c r="AD266">
        <f t="shared" si="40"/>
        <v>16.726700000000001</v>
      </c>
      <c r="AE266">
        <f t="shared" si="41"/>
        <v>9.3822234771000002</v>
      </c>
      <c r="AF266" s="9"/>
      <c r="AG266" s="22">
        <v>1.18912</v>
      </c>
      <c r="AH266" s="22">
        <v>283.53300000000002</v>
      </c>
      <c r="AI266" s="22">
        <v>-1.6390999999999999E-2</v>
      </c>
      <c r="AJ266" s="22">
        <v>256</v>
      </c>
      <c r="AK266" s="22">
        <v>1.18774</v>
      </c>
      <c r="AL266">
        <f t="shared" si="42"/>
        <v>16.390999999999998</v>
      </c>
      <c r="AM266">
        <f t="shared" si="43"/>
        <v>19.490865919999997</v>
      </c>
      <c r="AP266" s="9"/>
      <c r="AQ266" s="22">
        <v>0.56091299999999999</v>
      </c>
      <c r="AR266" s="22">
        <v>400.82600000000002</v>
      </c>
      <c r="AS266" s="22">
        <v>8.7463399999999997E-2</v>
      </c>
      <c r="AT266" s="22">
        <v>256</v>
      </c>
      <c r="AU266" s="22">
        <v>7.9071000000000002E-2</v>
      </c>
      <c r="AV266">
        <f t="shared" si="44"/>
        <v>-87.463399999999993</v>
      </c>
      <c r="AW266">
        <f t="shared" si="45"/>
        <v>-49.059358084199992</v>
      </c>
      <c r="AX266" s="9"/>
      <c r="AY266" s="22">
        <v>1.18912</v>
      </c>
      <c r="AZ266" s="22">
        <v>487.52800000000002</v>
      </c>
      <c r="BA266" s="22">
        <v>-1.7346199999999999E-2</v>
      </c>
      <c r="BB266" s="22">
        <v>256</v>
      </c>
      <c r="BC266" s="22">
        <v>1.1880500000000001</v>
      </c>
      <c r="BD266">
        <f t="shared" si="46"/>
        <v>17.3462</v>
      </c>
      <c r="BE266">
        <f t="shared" si="47"/>
        <v>20.626713343999999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58.7684</v>
      </c>
      <c r="I267" s="22">
        <v>-1.6546600000000002E-2</v>
      </c>
      <c r="J267" s="22">
        <v>257</v>
      </c>
      <c r="K267" s="22">
        <v>0.55511500000000003</v>
      </c>
      <c r="L267">
        <f t="shared" si="36"/>
        <v>16.546600000000002</v>
      </c>
      <c r="M267">
        <f t="shared" si="37"/>
        <v>9.1978909148000003</v>
      </c>
      <c r="N267" s="9"/>
      <c r="O267" s="22">
        <v>1.19415</v>
      </c>
      <c r="P267" s="22">
        <v>129.745</v>
      </c>
      <c r="Q267" s="22">
        <v>-1.5972900000000002E-2</v>
      </c>
      <c r="R267" s="22">
        <v>257</v>
      </c>
      <c r="S267" s="22">
        <v>1.1932400000000001</v>
      </c>
      <c r="T267">
        <f t="shared" si="38"/>
        <v>15.972900000000001</v>
      </c>
      <c r="U267">
        <f t="shared" si="39"/>
        <v>19.074038535000003</v>
      </c>
      <c r="X267" s="9"/>
      <c r="Y267" s="22">
        <v>0.55587799999999998</v>
      </c>
      <c r="Z267" s="22">
        <v>185.93199999999999</v>
      </c>
      <c r="AA267" s="22">
        <v>-1.67297E-2</v>
      </c>
      <c r="AB267" s="22">
        <v>257</v>
      </c>
      <c r="AC267" s="22">
        <v>0.55520599999999998</v>
      </c>
      <c r="AD267">
        <f t="shared" si="40"/>
        <v>16.729700000000001</v>
      </c>
      <c r="AE267">
        <f t="shared" si="41"/>
        <v>9.2996721765999997</v>
      </c>
      <c r="AF267" s="9"/>
      <c r="AG267" s="22">
        <v>1.19415</v>
      </c>
      <c r="AH267" s="22">
        <v>283.63400000000001</v>
      </c>
      <c r="AI267" s="22">
        <v>-1.6381799999999998E-2</v>
      </c>
      <c r="AJ267" s="22">
        <v>257</v>
      </c>
      <c r="AK267" s="22">
        <v>1.19354</v>
      </c>
      <c r="AL267">
        <f t="shared" si="42"/>
        <v>16.381799999999998</v>
      </c>
      <c r="AM267">
        <f t="shared" si="43"/>
        <v>19.562326469999999</v>
      </c>
      <c r="AP267" s="9"/>
      <c r="AQ267" s="22">
        <v>0.55587799999999998</v>
      </c>
      <c r="AR267" s="22">
        <v>400.92700000000002</v>
      </c>
      <c r="AS267" s="22">
        <v>7.2967500000000005E-2</v>
      </c>
      <c r="AT267" s="22">
        <v>257</v>
      </c>
      <c r="AU267" s="22">
        <v>7.9071000000000002E-2</v>
      </c>
      <c r="AV267">
        <f t="shared" si="44"/>
        <v>-72.967500000000001</v>
      </c>
      <c r="AW267">
        <f t="shared" si="45"/>
        <v>-40.561027965000001</v>
      </c>
      <c r="AX267" s="9"/>
      <c r="AY267" s="22">
        <v>1.19415</v>
      </c>
      <c r="AZ267" s="22">
        <v>487.62900000000002</v>
      </c>
      <c r="BA267" s="22">
        <v>-1.73279E-2</v>
      </c>
      <c r="BB267" s="22">
        <v>257</v>
      </c>
      <c r="BC267" s="22">
        <v>1.19354</v>
      </c>
      <c r="BD267">
        <f t="shared" si="46"/>
        <v>17.3279</v>
      </c>
      <c r="BE267">
        <f t="shared" si="47"/>
        <v>20.692111785000002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58.869199999999999</v>
      </c>
      <c r="I268" s="22">
        <v>-1.6555799999999999E-2</v>
      </c>
      <c r="J268" s="22">
        <v>258</v>
      </c>
      <c r="K268" s="22">
        <v>0.54989600000000005</v>
      </c>
      <c r="L268">
        <f t="shared" ref="L268:L331" si="48">-I268/$F$2*1000</f>
        <v>16.555799999999998</v>
      </c>
      <c r="M268">
        <f t="shared" ref="M268:M331" si="49">L268*G268</f>
        <v>9.1196299835999994</v>
      </c>
      <c r="N268" s="9"/>
      <c r="O268" s="22">
        <v>1.19919</v>
      </c>
      <c r="P268" s="22">
        <v>129.845</v>
      </c>
      <c r="Q268" s="22">
        <v>-1.5985099999999999E-2</v>
      </c>
      <c r="R268" s="22">
        <v>258</v>
      </c>
      <c r="S268" s="22">
        <v>1.1987300000000001</v>
      </c>
      <c r="T268">
        <f t="shared" ref="T268:T331" si="50">-Q268/$F$2*1000</f>
        <v>15.985099999999999</v>
      </c>
      <c r="U268">
        <f t="shared" ref="U268:U331" si="51">T268*O268</f>
        <v>19.169172068999998</v>
      </c>
      <c r="X268" s="9"/>
      <c r="Y268" s="22">
        <v>0.55084200000000005</v>
      </c>
      <c r="Z268" s="22">
        <v>186.03299999999999</v>
      </c>
      <c r="AA268" s="22">
        <v>-1.67297E-2</v>
      </c>
      <c r="AB268" s="22">
        <v>258</v>
      </c>
      <c r="AC268" s="22">
        <v>0.55010999999999999</v>
      </c>
      <c r="AD268">
        <f t="shared" ref="AD268:AD331" si="52">-AA268/$F$2*1000</f>
        <v>16.729700000000001</v>
      </c>
      <c r="AE268">
        <f t="shared" ref="AE268:AE331" si="53">AD268*Y268</f>
        <v>9.2154214074000009</v>
      </c>
      <c r="AF268" s="9"/>
      <c r="AG268" s="22">
        <v>1.19919</v>
      </c>
      <c r="AH268" s="22">
        <v>283.73500000000001</v>
      </c>
      <c r="AI268" s="22">
        <v>-1.6369600000000002E-2</v>
      </c>
      <c r="AJ268" s="22">
        <v>258</v>
      </c>
      <c r="AK268" s="22">
        <v>1.1984300000000001</v>
      </c>
      <c r="AL268">
        <f t="shared" ref="AL268:AL331" si="54">-AI268/$F$2*1000</f>
        <v>16.369600000000002</v>
      </c>
      <c r="AM268">
        <f t="shared" ref="AM268:AM331" si="55">AL268*AG268</f>
        <v>19.630260624000002</v>
      </c>
      <c r="AP268" s="9"/>
      <c r="AQ268" s="22">
        <v>0.55084200000000005</v>
      </c>
      <c r="AR268" s="22">
        <v>401.02800000000002</v>
      </c>
      <c r="AS268" s="22">
        <v>7.3089600000000005E-2</v>
      </c>
      <c r="AT268" s="22">
        <v>258</v>
      </c>
      <c r="AU268" s="22">
        <v>7.9132099999999997E-2</v>
      </c>
      <c r="AV268">
        <f t="shared" ref="AV268:AV331" si="56">-AS268/$F$2*1000</f>
        <v>-73.089600000000004</v>
      </c>
      <c r="AW268">
        <f t="shared" ref="AW268:AW331" si="57">AV268*AQ268</f>
        <v>-40.260821443200008</v>
      </c>
      <c r="AX268" s="9"/>
      <c r="AY268" s="22">
        <v>1.19919</v>
      </c>
      <c r="AZ268" s="22">
        <v>487.72899999999998</v>
      </c>
      <c r="BA268" s="22">
        <v>-1.7324800000000001E-2</v>
      </c>
      <c r="BB268" s="22">
        <v>258</v>
      </c>
      <c r="BC268" s="22">
        <v>1.19781</v>
      </c>
      <c r="BD268">
        <f t="shared" ref="BD268:BD331" si="58">-BA268/$F$2*1000</f>
        <v>17.3248</v>
      </c>
      <c r="BE268">
        <f t="shared" ref="BE268:BE331" si="59">BD268*AY268</f>
        <v>20.775726912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58.969900000000003</v>
      </c>
      <c r="I269" s="22">
        <v>-1.65405E-2</v>
      </c>
      <c r="J269" s="22">
        <v>259</v>
      </c>
      <c r="K269" s="22">
        <v>0.54522700000000002</v>
      </c>
      <c r="L269">
        <f t="shared" si="48"/>
        <v>16.540499999999998</v>
      </c>
      <c r="M269">
        <f t="shared" si="49"/>
        <v>9.0279206834999997</v>
      </c>
      <c r="N269" s="9"/>
      <c r="O269" s="22">
        <v>1.2042200000000001</v>
      </c>
      <c r="P269" s="22">
        <v>129.946</v>
      </c>
      <c r="Q269" s="22">
        <v>-1.5957599999999999E-2</v>
      </c>
      <c r="R269" s="22">
        <v>259</v>
      </c>
      <c r="S269" s="22">
        <v>1.2027000000000001</v>
      </c>
      <c r="T269">
        <f t="shared" si="50"/>
        <v>15.957599999999999</v>
      </c>
      <c r="U269">
        <f t="shared" si="51"/>
        <v>19.216461072000001</v>
      </c>
      <c r="X269" s="9"/>
      <c r="Y269" s="22">
        <v>0.54580700000000004</v>
      </c>
      <c r="Z269" s="22">
        <v>186.13399999999999</v>
      </c>
      <c r="AA269" s="22">
        <v>-1.6726700000000001E-2</v>
      </c>
      <c r="AB269" s="22">
        <v>259</v>
      </c>
      <c r="AC269" s="22">
        <v>0.54507399999999995</v>
      </c>
      <c r="AD269">
        <f t="shared" si="52"/>
        <v>16.726700000000001</v>
      </c>
      <c r="AE269">
        <f t="shared" si="53"/>
        <v>9.129549946900001</v>
      </c>
      <c r="AF269" s="9"/>
      <c r="AG269" s="22">
        <v>1.2042200000000001</v>
      </c>
      <c r="AH269" s="22">
        <v>283.83499999999998</v>
      </c>
      <c r="AI269" s="22">
        <v>-1.6384900000000001E-2</v>
      </c>
      <c r="AJ269" s="22">
        <v>259</v>
      </c>
      <c r="AK269" s="22">
        <v>1.2036100000000001</v>
      </c>
      <c r="AL269">
        <f t="shared" si="54"/>
        <v>16.384900000000002</v>
      </c>
      <c r="AM269">
        <f t="shared" si="55"/>
        <v>19.731024278000003</v>
      </c>
      <c r="AP269" s="9"/>
      <c r="AQ269" s="22">
        <v>0.54580700000000004</v>
      </c>
      <c r="AR269" s="22">
        <v>401.12799999999999</v>
      </c>
      <c r="AS269" s="22">
        <v>7.3150599999999996E-2</v>
      </c>
      <c r="AT269" s="22">
        <v>259</v>
      </c>
      <c r="AU269" s="22">
        <v>7.90405E-2</v>
      </c>
      <c r="AV269">
        <f t="shared" si="56"/>
        <v>-73.150599999999997</v>
      </c>
      <c r="AW269">
        <f t="shared" si="57"/>
        <v>-39.926109534200002</v>
      </c>
      <c r="AX269" s="9"/>
      <c r="AY269" s="22">
        <v>1.2042200000000001</v>
      </c>
      <c r="AZ269" s="22">
        <v>487.83</v>
      </c>
      <c r="BA269" s="22">
        <v>-1.7303499999999999E-2</v>
      </c>
      <c r="BB269" s="22">
        <v>259</v>
      </c>
      <c r="BC269" s="22">
        <v>1.2036100000000001</v>
      </c>
      <c r="BD269">
        <f t="shared" si="58"/>
        <v>17.3035</v>
      </c>
      <c r="BE269">
        <f t="shared" si="59"/>
        <v>20.837220770000002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59.070599999999999</v>
      </c>
      <c r="I270" s="22">
        <v>-1.6558799999999999E-2</v>
      </c>
      <c r="J270" s="22">
        <v>260</v>
      </c>
      <c r="K270" s="22">
        <v>0.54000899999999996</v>
      </c>
      <c r="L270">
        <f t="shared" si="48"/>
        <v>16.558799999999998</v>
      </c>
      <c r="M270">
        <f t="shared" si="49"/>
        <v>8.9545188347999982</v>
      </c>
      <c r="N270" s="9"/>
      <c r="O270" s="22">
        <v>1.20926</v>
      </c>
      <c r="P270" s="22">
        <v>130.047</v>
      </c>
      <c r="Q270" s="22">
        <v>-1.5945399999999998E-2</v>
      </c>
      <c r="R270" s="22">
        <v>260</v>
      </c>
      <c r="S270" s="22">
        <v>1.2078899999999999</v>
      </c>
      <c r="T270">
        <f t="shared" si="50"/>
        <v>15.945399999999999</v>
      </c>
      <c r="U270">
        <f t="shared" si="51"/>
        <v>19.282134404000001</v>
      </c>
      <c r="X270" s="9"/>
      <c r="Y270" s="22">
        <v>0.540771</v>
      </c>
      <c r="Z270" s="22">
        <v>186.23500000000001</v>
      </c>
      <c r="AA270" s="22">
        <v>-1.6732799999999999E-2</v>
      </c>
      <c r="AB270" s="22">
        <v>260</v>
      </c>
      <c r="AC270" s="22">
        <v>0.540161</v>
      </c>
      <c r="AD270">
        <f t="shared" si="52"/>
        <v>16.732799999999997</v>
      </c>
      <c r="AE270">
        <f t="shared" si="53"/>
        <v>9.0486129887999986</v>
      </c>
      <c r="AF270" s="9"/>
      <c r="AG270" s="22">
        <v>1.20926</v>
      </c>
      <c r="AH270" s="22">
        <v>283.93599999999998</v>
      </c>
      <c r="AI270" s="22">
        <v>-1.6384900000000001E-2</v>
      </c>
      <c r="AJ270" s="22">
        <v>260</v>
      </c>
      <c r="AK270" s="22">
        <v>1.2084999999999999</v>
      </c>
      <c r="AL270">
        <f t="shared" si="54"/>
        <v>16.384900000000002</v>
      </c>
      <c r="AM270">
        <f t="shared" si="55"/>
        <v>19.813604174000002</v>
      </c>
      <c r="AP270" s="9"/>
      <c r="AQ270" s="22">
        <v>0.540771</v>
      </c>
      <c r="AR270" s="22">
        <v>401.22899999999998</v>
      </c>
      <c r="AS270" s="22">
        <v>7.2845499999999994E-2</v>
      </c>
      <c r="AT270" s="22">
        <v>260</v>
      </c>
      <c r="AU270" s="22">
        <v>7.9132099999999997E-2</v>
      </c>
      <c r="AV270">
        <f t="shared" si="56"/>
        <v>-72.845499999999987</v>
      </c>
      <c r="AW270">
        <f t="shared" si="57"/>
        <v>-39.392733880499996</v>
      </c>
      <c r="AX270" s="9"/>
      <c r="AY270" s="22">
        <v>1.20926</v>
      </c>
      <c r="AZ270" s="22">
        <v>487.93099999999998</v>
      </c>
      <c r="BA270" s="22">
        <v>-1.7318699999999999E-2</v>
      </c>
      <c r="BB270" s="22">
        <v>260</v>
      </c>
      <c r="BC270" s="22">
        <v>1.2084999999999999</v>
      </c>
      <c r="BD270">
        <f t="shared" si="58"/>
        <v>17.3187</v>
      </c>
      <c r="BE270">
        <f t="shared" si="59"/>
        <v>20.942811161999998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59.171300000000002</v>
      </c>
      <c r="I271" s="22">
        <v>-1.65649E-2</v>
      </c>
      <c r="J271" s="22">
        <v>261</v>
      </c>
      <c r="K271" s="22">
        <v>0.53506500000000001</v>
      </c>
      <c r="L271">
        <f t="shared" si="48"/>
        <v>16.564900000000002</v>
      </c>
      <c r="M271">
        <f t="shared" si="49"/>
        <v>8.8744132664000013</v>
      </c>
      <c r="N271" s="9"/>
      <c r="O271" s="22">
        <v>1.2142900000000001</v>
      </c>
      <c r="P271" s="22">
        <v>130.14699999999999</v>
      </c>
      <c r="Q271" s="22">
        <v>-1.5954599999999999E-2</v>
      </c>
      <c r="R271" s="22">
        <v>261</v>
      </c>
      <c r="S271" s="22">
        <v>1.2136800000000001</v>
      </c>
      <c r="T271">
        <f t="shared" si="50"/>
        <v>15.954599999999999</v>
      </c>
      <c r="U271">
        <f t="shared" si="51"/>
        <v>19.373511234000002</v>
      </c>
      <c r="X271" s="9"/>
      <c r="Y271" s="22">
        <v>0.53573599999999999</v>
      </c>
      <c r="Z271" s="22">
        <v>186.33500000000001</v>
      </c>
      <c r="AA271" s="22">
        <v>-1.6738900000000001E-2</v>
      </c>
      <c r="AB271" s="22">
        <v>261</v>
      </c>
      <c r="AC271" s="22">
        <v>0.53491200000000005</v>
      </c>
      <c r="AD271">
        <f t="shared" si="52"/>
        <v>16.738900000000001</v>
      </c>
      <c r="AE271">
        <f t="shared" si="53"/>
        <v>8.9676313303999997</v>
      </c>
      <c r="AF271" s="9"/>
      <c r="AG271" s="22">
        <v>1.2142900000000001</v>
      </c>
      <c r="AH271" s="22">
        <v>284.03699999999998</v>
      </c>
      <c r="AI271" s="22">
        <v>-1.6378799999999999E-2</v>
      </c>
      <c r="AJ271" s="22">
        <v>261</v>
      </c>
      <c r="AK271" s="22">
        <v>1.2139899999999999</v>
      </c>
      <c r="AL271">
        <f t="shared" si="54"/>
        <v>16.378799999999998</v>
      </c>
      <c r="AM271">
        <f t="shared" si="55"/>
        <v>19.888613052</v>
      </c>
      <c r="AP271" s="9"/>
      <c r="AQ271" s="22">
        <v>0.53573599999999999</v>
      </c>
      <c r="AR271" s="22">
        <v>401.33</v>
      </c>
      <c r="AS271" s="22">
        <v>7.2082499999999994E-2</v>
      </c>
      <c r="AT271" s="22">
        <v>261</v>
      </c>
      <c r="AU271" s="22">
        <v>7.9071000000000002E-2</v>
      </c>
      <c r="AV271">
        <f t="shared" si="56"/>
        <v>-72.082499999999996</v>
      </c>
      <c r="AW271">
        <f t="shared" si="57"/>
        <v>-38.617190219999998</v>
      </c>
      <c r="AX271" s="9"/>
      <c r="AY271" s="22">
        <v>1.2142900000000001</v>
      </c>
      <c r="AZ271" s="22">
        <v>488.03100000000001</v>
      </c>
      <c r="BA271" s="22">
        <v>-1.7297400000000001E-2</v>
      </c>
      <c r="BB271" s="22">
        <v>261</v>
      </c>
      <c r="BC271" s="22">
        <v>1.2130700000000001</v>
      </c>
      <c r="BD271">
        <f t="shared" si="58"/>
        <v>17.2974</v>
      </c>
      <c r="BE271">
        <f t="shared" si="59"/>
        <v>21.004059846000001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59.271999999999998</v>
      </c>
      <c r="I272" s="22">
        <v>-1.6558799999999999E-2</v>
      </c>
      <c r="J272" s="22">
        <v>262</v>
      </c>
      <c r="K272" s="22">
        <v>0.53002899999999997</v>
      </c>
      <c r="L272">
        <f t="shared" si="48"/>
        <v>16.558799999999998</v>
      </c>
      <c r="M272">
        <f t="shared" si="49"/>
        <v>8.7877717187999984</v>
      </c>
      <c r="N272" s="9"/>
      <c r="O272" s="22">
        <v>1.21933</v>
      </c>
      <c r="P272" s="22">
        <v>130.24799999999999</v>
      </c>
      <c r="Q272" s="22">
        <v>-1.59363E-2</v>
      </c>
      <c r="R272" s="22">
        <v>262</v>
      </c>
      <c r="S272" s="22">
        <v>1.2185699999999999</v>
      </c>
      <c r="T272">
        <f t="shared" si="50"/>
        <v>15.936300000000001</v>
      </c>
      <c r="U272">
        <f t="shared" si="51"/>
        <v>19.431608679</v>
      </c>
      <c r="X272" s="9"/>
      <c r="Y272" s="22">
        <v>0.53070099999999998</v>
      </c>
      <c r="Z272" s="22">
        <v>186.43600000000001</v>
      </c>
      <c r="AA272" s="22">
        <v>-1.6726700000000001E-2</v>
      </c>
      <c r="AB272" s="22">
        <v>262</v>
      </c>
      <c r="AC272" s="22">
        <v>0.52990700000000002</v>
      </c>
      <c r="AD272">
        <f t="shared" si="52"/>
        <v>16.726700000000001</v>
      </c>
      <c r="AE272">
        <f t="shared" si="53"/>
        <v>8.8768764167</v>
      </c>
      <c r="AF272" s="9"/>
      <c r="AG272" s="22">
        <v>1.21933</v>
      </c>
      <c r="AH272" s="22">
        <v>284.13799999999998</v>
      </c>
      <c r="AI272" s="22">
        <v>-1.6366599999999999E-2</v>
      </c>
      <c r="AJ272" s="22">
        <v>262</v>
      </c>
      <c r="AK272" s="22">
        <v>1.2176499999999999</v>
      </c>
      <c r="AL272">
        <f t="shared" si="54"/>
        <v>16.366599999999998</v>
      </c>
      <c r="AM272">
        <f t="shared" si="55"/>
        <v>19.956286377999998</v>
      </c>
      <c r="AP272" s="9"/>
      <c r="AQ272" s="22">
        <v>0.53070099999999998</v>
      </c>
      <c r="AR272" s="22">
        <v>401.43099999999998</v>
      </c>
      <c r="AS272" s="22">
        <v>7.2112999999999997E-2</v>
      </c>
      <c r="AT272" s="22">
        <v>262</v>
      </c>
      <c r="AU272" s="22">
        <v>7.90405E-2</v>
      </c>
      <c r="AV272">
        <f t="shared" si="56"/>
        <v>-72.113</v>
      </c>
      <c r="AW272">
        <f t="shared" si="57"/>
        <v>-38.270441212999998</v>
      </c>
      <c r="AX272" s="9"/>
      <c r="AY272" s="22">
        <v>1.21933</v>
      </c>
      <c r="AZ272" s="22">
        <v>488.13200000000001</v>
      </c>
      <c r="BA272" s="22">
        <v>-1.73157E-2</v>
      </c>
      <c r="BB272" s="22">
        <v>262</v>
      </c>
      <c r="BC272" s="22">
        <v>1.2182599999999999</v>
      </c>
      <c r="BD272">
        <f t="shared" si="58"/>
        <v>17.3157</v>
      </c>
      <c r="BE272">
        <f t="shared" si="59"/>
        <v>21.113552480999999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59.372700000000002</v>
      </c>
      <c r="I273" s="22">
        <v>-1.6570999999999999E-2</v>
      </c>
      <c r="J273" s="22">
        <v>263</v>
      </c>
      <c r="K273" s="22">
        <v>0.52487200000000001</v>
      </c>
      <c r="L273">
        <f t="shared" si="48"/>
        <v>16.570999999999998</v>
      </c>
      <c r="M273">
        <f t="shared" si="49"/>
        <v>8.7107947150000005</v>
      </c>
      <c r="N273" s="9"/>
      <c r="O273" s="22">
        <v>1.22437</v>
      </c>
      <c r="P273" s="22">
        <v>130.34899999999999</v>
      </c>
      <c r="Q273" s="22">
        <v>-1.5905800000000001E-2</v>
      </c>
      <c r="R273" s="22">
        <v>263</v>
      </c>
      <c r="S273" s="22">
        <v>1.2234499999999999</v>
      </c>
      <c r="T273">
        <f t="shared" si="50"/>
        <v>15.905800000000001</v>
      </c>
      <c r="U273">
        <f t="shared" si="51"/>
        <v>19.474584346</v>
      </c>
      <c r="X273" s="9"/>
      <c r="Y273" s="22">
        <v>0.52566500000000005</v>
      </c>
      <c r="Z273" s="22">
        <v>186.53700000000001</v>
      </c>
      <c r="AA273" s="22">
        <v>-1.67297E-2</v>
      </c>
      <c r="AB273" s="22">
        <v>263</v>
      </c>
      <c r="AC273" s="22">
        <v>0.525146</v>
      </c>
      <c r="AD273">
        <f t="shared" si="52"/>
        <v>16.729700000000001</v>
      </c>
      <c r="AE273">
        <f t="shared" si="53"/>
        <v>8.7942177505000014</v>
      </c>
      <c r="AF273" s="9"/>
      <c r="AG273" s="22">
        <v>1.22437</v>
      </c>
      <c r="AH273" s="22">
        <v>284.238</v>
      </c>
      <c r="AI273" s="22">
        <v>-1.6354400000000002E-2</v>
      </c>
      <c r="AJ273" s="22">
        <v>263</v>
      </c>
      <c r="AK273" s="22">
        <v>1.2237499999999999</v>
      </c>
      <c r="AL273">
        <f t="shared" si="54"/>
        <v>16.354400000000002</v>
      </c>
      <c r="AM273">
        <f t="shared" si="55"/>
        <v>20.023836728000003</v>
      </c>
      <c r="AP273" s="9"/>
      <c r="AQ273" s="22">
        <v>0.52566500000000005</v>
      </c>
      <c r="AR273" s="22">
        <v>401.53100000000001</v>
      </c>
      <c r="AS273" s="22">
        <v>7.2112999999999997E-2</v>
      </c>
      <c r="AT273" s="22">
        <v>263</v>
      </c>
      <c r="AU273" s="22">
        <v>7.9071000000000002E-2</v>
      </c>
      <c r="AV273">
        <f t="shared" si="56"/>
        <v>-72.113</v>
      </c>
      <c r="AW273">
        <f t="shared" si="57"/>
        <v>-37.907280145000001</v>
      </c>
      <c r="AX273" s="9"/>
      <c r="AY273" s="22">
        <v>1.22437</v>
      </c>
      <c r="AZ273" s="22">
        <v>488.233</v>
      </c>
      <c r="BA273" s="22">
        <v>-1.7306499999999999E-2</v>
      </c>
      <c r="BB273" s="22">
        <v>263</v>
      </c>
      <c r="BC273" s="22">
        <v>1.2234499999999999</v>
      </c>
      <c r="BD273">
        <f t="shared" si="58"/>
        <v>17.3065</v>
      </c>
      <c r="BE273">
        <f t="shared" si="59"/>
        <v>21.189559405000001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59.473399999999998</v>
      </c>
      <c r="I274" s="22">
        <v>-1.6567999999999999E-2</v>
      </c>
      <c r="J274" s="22">
        <v>264</v>
      </c>
      <c r="K274" s="22">
        <v>0.52005000000000001</v>
      </c>
      <c r="L274">
        <f t="shared" si="48"/>
        <v>16.567999999999998</v>
      </c>
      <c r="M274">
        <f t="shared" si="49"/>
        <v>8.6257978399999988</v>
      </c>
      <c r="N274" s="9"/>
      <c r="O274" s="22">
        <v>1.2294</v>
      </c>
      <c r="P274" s="22">
        <v>130.44999999999999</v>
      </c>
      <c r="Q274" s="22">
        <v>-1.5908800000000001E-2</v>
      </c>
      <c r="R274" s="22">
        <v>264</v>
      </c>
      <c r="S274" s="22">
        <v>1.2283299999999999</v>
      </c>
      <c r="T274">
        <f t="shared" si="50"/>
        <v>15.908800000000001</v>
      </c>
      <c r="U274">
        <f t="shared" si="51"/>
        <v>19.558278720000001</v>
      </c>
      <c r="X274" s="9"/>
      <c r="Y274" s="22">
        <v>0.52063000000000004</v>
      </c>
      <c r="Z274" s="22">
        <v>186.637</v>
      </c>
      <c r="AA274" s="22">
        <v>-1.67297E-2</v>
      </c>
      <c r="AB274" s="22">
        <v>264</v>
      </c>
      <c r="AC274" s="22">
        <v>0.52011099999999999</v>
      </c>
      <c r="AD274">
        <f t="shared" si="52"/>
        <v>16.729700000000001</v>
      </c>
      <c r="AE274">
        <f t="shared" si="53"/>
        <v>8.7099837110000013</v>
      </c>
      <c r="AF274" s="9"/>
      <c r="AG274" s="22">
        <v>1.2294</v>
      </c>
      <c r="AH274" s="22">
        <v>284.339</v>
      </c>
      <c r="AI274" s="22">
        <v>-1.6330000000000001E-2</v>
      </c>
      <c r="AJ274" s="22">
        <v>264</v>
      </c>
      <c r="AK274" s="22">
        <v>1.2283299999999999</v>
      </c>
      <c r="AL274">
        <f t="shared" si="54"/>
        <v>16.330000000000002</v>
      </c>
      <c r="AM274">
        <f t="shared" si="55"/>
        <v>20.076102000000002</v>
      </c>
      <c r="AP274" s="9"/>
      <c r="AQ274" s="22">
        <v>0.52063000000000004</v>
      </c>
      <c r="AR274" s="22">
        <v>401.63200000000001</v>
      </c>
      <c r="AS274" s="22">
        <v>7.2479199999999994E-2</v>
      </c>
      <c r="AT274" s="22">
        <v>264</v>
      </c>
      <c r="AU274" s="22">
        <v>7.9009999999999997E-2</v>
      </c>
      <c r="AV274">
        <f t="shared" si="56"/>
        <v>-72.479199999999992</v>
      </c>
      <c r="AW274">
        <f t="shared" si="57"/>
        <v>-37.734845895999996</v>
      </c>
      <c r="AX274" s="9"/>
      <c r="AY274" s="22">
        <v>1.2294</v>
      </c>
      <c r="AZ274" s="22">
        <v>488.33300000000003</v>
      </c>
      <c r="BA274" s="22">
        <v>-1.7303499999999999E-2</v>
      </c>
      <c r="BB274" s="22">
        <v>264</v>
      </c>
      <c r="BC274" s="22">
        <v>1.2289399999999999</v>
      </c>
      <c r="BD274">
        <f t="shared" si="58"/>
        <v>17.3035</v>
      </c>
      <c r="BE274">
        <f t="shared" si="59"/>
        <v>21.272922900000001</v>
      </c>
    </row>
    <row r="275" spans="6:101">
      <c r="F275" s="9"/>
      <c r="G275" s="22">
        <v>0.515594</v>
      </c>
      <c r="H275" s="22">
        <v>59.574100000000001</v>
      </c>
      <c r="I275" s="22">
        <v>-1.6549700000000001E-2</v>
      </c>
      <c r="J275" s="22">
        <v>265</v>
      </c>
      <c r="K275" s="22">
        <v>0.51486200000000004</v>
      </c>
      <c r="L275">
        <f t="shared" si="48"/>
        <v>16.549700000000001</v>
      </c>
      <c r="M275">
        <f t="shared" si="49"/>
        <v>8.5329260217999998</v>
      </c>
      <c r="N275" s="9"/>
      <c r="O275" s="22">
        <v>1.23444</v>
      </c>
      <c r="P275" s="22">
        <v>130.55000000000001</v>
      </c>
      <c r="Q275" s="22">
        <v>-1.59271E-2</v>
      </c>
      <c r="R275" s="22">
        <v>265</v>
      </c>
      <c r="S275" s="22">
        <v>1.2335199999999999</v>
      </c>
      <c r="T275">
        <f t="shared" si="50"/>
        <v>15.927099999999999</v>
      </c>
      <c r="U275">
        <f t="shared" si="51"/>
        <v>19.661049324</v>
      </c>
      <c r="X275" s="9"/>
      <c r="Y275" s="22">
        <v>0.515594</v>
      </c>
      <c r="Z275" s="22">
        <v>186.738</v>
      </c>
      <c r="AA275" s="22">
        <v>-1.6741900000000001E-2</v>
      </c>
      <c r="AB275" s="22">
        <v>265</v>
      </c>
      <c r="AC275" s="22">
        <v>0.514679</v>
      </c>
      <c r="AD275">
        <f t="shared" si="52"/>
        <v>16.741900000000001</v>
      </c>
      <c r="AE275">
        <f t="shared" si="53"/>
        <v>8.6320231885999998</v>
      </c>
      <c r="AF275" s="9"/>
      <c r="AG275" s="22">
        <v>1.23444</v>
      </c>
      <c r="AH275" s="22">
        <v>284.44</v>
      </c>
      <c r="AI275" s="22">
        <v>-1.6323899999999999E-2</v>
      </c>
      <c r="AJ275" s="22">
        <v>265</v>
      </c>
      <c r="AK275" s="22">
        <v>1.23322</v>
      </c>
      <c r="AL275">
        <f t="shared" si="54"/>
        <v>16.323899999999998</v>
      </c>
      <c r="AM275">
        <f t="shared" si="55"/>
        <v>20.150875115999998</v>
      </c>
      <c r="AP275" s="9"/>
      <c r="AQ275" s="22">
        <v>0.515594</v>
      </c>
      <c r="AR275" s="22">
        <v>401.733</v>
      </c>
      <c r="AS275" s="22">
        <v>7.2479199999999994E-2</v>
      </c>
      <c r="AT275" s="22">
        <v>265</v>
      </c>
      <c r="AU275" s="22">
        <v>7.9009999999999997E-2</v>
      </c>
      <c r="AV275">
        <f t="shared" si="56"/>
        <v>-72.479199999999992</v>
      </c>
      <c r="AW275">
        <f t="shared" si="57"/>
        <v>-37.369840644799993</v>
      </c>
      <c r="AX275" s="9"/>
      <c r="AY275" s="22">
        <v>1.23444</v>
      </c>
      <c r="AZ275" s="22">
        <v>488.43400000000003</v>
      </c>
      <c r="BA275" s="22">
        <v>-1.7276E-2</v>
      </c>
      <c r="BB275" s="22">
        <v>265</v>
      </c>
      <c r="BC275" s="22">
        <v>1.2335199999999999</v>
      </c>
      <c r="BD275">
        <f t="shared" si="58"/>
        <v>17.276</v>
      </c>
      <c r="BE275">
        <f t="shared" si="59"/>
        <v>21.32618544</v>
      </c>
    </row>
    <row r="276" spans="6:101">
      <c r="F276" s="9"/>
      <c r="G276" s="22">
        <v>0.51055899999999999</v>
      </c>
      <c r="H276" s="22">
        <v>59.674799999999998</v>
      </c>
      <c r="I276" s="22">
        <v>-1.6555799999999999E-2</v>
      </c>
      <c r="J276" s="22">
        <v>266</v>
      </c>
      <c r="K276" s="22">
        <v>0.50994899999999999</v>
      </c>
      <c r="L276">
        <f t="shared" si="48"/>
        <v>16.555799999999998</v>
      </c>
      <c r="M276">
        <f t="shared" si="49"/>
        <v>8.4527126921999987</v>
      </c>
      <c r="N276" s="9"/>
      <c r="O276" s="22">
        <v>1.2394700000000001</v>
      </c>
      <c r="P276" s="22">
        <v>130.65100000000001</v>
      </c>
      <c r="Q276" s="22">
        <v>-1.5942399999999999E-2</v>
      </c>
      <c r="R276" s="22">
        <v>266</v>
      </c>
      <c r="S276" s="22">
        <v>1.23871</v>
      </c>
      <c r="T276">
        <f t="shared" si="50"/>
        <v>15.942399999999999</v>
      </c>
      <c r="U276">
        <f t="shared" si="51"/>
        <v>19.760126528000001</v>
      </c>
      <c r="X276" s="9"/>
      <c r="Y276" s="22">
        <v>0.51055899999999999</v>
      </c>
      <c r="Z276" s="22">
        <v>186.839</v>
      </c>
      <c r="AA276" s="22">
        <v>-1.6738900000000001E-2</v>
      </c>
      <c r="AB276" s="22">
        <v>266</v>
      </c>
      <c r="AC276" s="22">
        <v>0.50973500000000005</v>
      </c>
      <c r="AD276">
        <f t="shared" si="52"/>
        <v>16.738900000000001</v>
      </c>
      <c r="AE276">
        <f t="shared" si="53"/>
        <v>8.5461960451000003</v>
      </c>
      <c r="AF276" s="9"/>
      <c r="AG276" s="22">
        <v>1.2394700000000001</v>
      </c>
      <c r="AH276" s="22">
        <v>284.54000000000002</v>
      </c>
      <c r="AI276" s="22">
        <v>-1.63208E-2</v>
      </c>
      <c r="AJ276" s="22">
        <v>266</v>
      </c>
      <c r="AK276" s="22">
        <v>1.2381</v>
      </c>
      <c r="AL276">
        <f t="shared" si="54"/>
        <v>16.320799999999998</v>
      </c>
      <c r="AM276">
        <f t="shared" si="55"/>
        <v>20.229141975999998</v>
      </c>
      <c r="AP276" s="9"/>
      <c r="AQ276" s="22">
        <v>0.51055899999999999</v>
      </c>
      <c r="AR276" s="22">
        <v>401.83300000000003</v>
      </c>
      <c r="AS276" s="22">
        <v>7.2479199999999994E-2</v>
      </c>
      <c r="AT276" s="22">
        <v>266</v>
      </c>
      <c r="AU276" s="22">
        <v>7.9009999999999997E-2</v>
      </c>
      <c r="AV276">
        <f t="shared" si="56"/>
        <v>-72.479199999999992</v>
      </c>
      <c r="AW276">
        <f t="shared" si="57"/>
        <v>-37.004907872799997</v>
      </c>
      <c r="AX276" s="9"/>
      <c r="AY276" s="22">
        <v>1.2394700000000001</v>
      </c>
      <c r="AZ276" s="22">
        <v>488.53500000000003</v>
      </c>
      <c r="BA276" s="22">
        <v>-1.7291299999999999E-2</v>
      </c>
      <c r="BB276" s="22">
        <v>266</v>
      </c>
      <c r="BC276" s="22">
        <v>1.23871</v>
      </c>
      <c r="BD276">
        <f t="shared" si="58"/>
        <v>17.2913</v>
      </c>
      <c r="BE276">
        <f t="shared" si="59"/>
        <v>21.432047611000002</v>
      </c>
    </row>
    <row r="277" spans="6:101">
      <c r="F277" s="9"/>
      <c r="G277" s="22">
        <v>0.50552399999999997</v>
      </c>
      <c r="H277" s="22">
        <v>59.775500000000001</v>
      </c>
      <c r="I277" s="22">
        <v>-1.6558799999999999E-2</v>
      </c>
      <c r="J277" s="22">
        <v>267</v>
      </c>
      <c r="K277" s="22">
        <v>0.50503500000000001</v>
      </c>
      <c r="L277">
        <f t="shared" si="48"/>
        <v>16.558799999999998</v>
      </c>
      <c r="M277">
        <f t="shared" si="49"/>
        <v>8.3708708111999979</v>
      </c>
      <c r="N277" s="9"/>
      <c r="O277" s="22">
        <v>1.24451</v>
      </c>
      <c r="P277" s="22">
        <v>130.75200000000001</v>
      </c>
      <c r="Q277" s="22">
        <v>-1.59515E-2</v>
      </c>
      <c r="R277" s="22">
        <v>267</v>
      </c>
      <c r="S277" s="22">
        <v>1.24329</v>
      </c>
      <c r="T277">
        <f t="shared" si="50"/>
        <v>15.951500000000001</v>
      </c>
      <c r="U277">
        <f t="shared" si="51"/>
        <v>19.851801265000002</v>
      </c>
      <c r="X277" s="9"/>
      <c r="Y277" s="22">
        <v>0.50552399999999997</v>
      </c>
      <c r="Z277" s="22">
        <v>186.93899999999999</v>
      </c>
      <c r="AA277" s="22">
        <v>-1.67297E-2</v>
      </c>
      <c r="AB277" s="22">
        <v>267</v>
      </c>
      <c r="AC277" s="22">
        <v>0.50485199999999997</v>
      </c>
      <c r="AD277">
        <f t="shared" si="52"/>
        <v>16.729700000000001</v>
      </c>
      <c r="AE277">
        <f t="shared" si="53"/>
        <v>8.4572648628000007</v>
      </c>
      <c r="AF277" s="9"/>
      <c r="AG277" s="22">
        <v>1.24451</v>
      </c>
      <c r="AH277" s="22">
        <v>284.64100000000002</v>
      </c>
      <c r="AI277" s="22">
        <v>-1.6311599999999999E-2</v>
      </c>
      <c r="AJ277" s="22">
        <v>267</v>
      </c>
      <c r="AK277" s="22">
        <v>1.2439</v>
      </c>
      <c r="AL277">
        <f t="shared" si="54"/>
        <v>16.311599999999999</v>
      </c>
      <c r="AM277">
        <f t="shared" si="55"/>
        <v>20.299949315999999</v>
      </c>
      <c r="AP277" s="9"/>
      <c r="AQ277" s="22">
        <v>0.50552399999999997</v>
      </c>
      <c r="AR277" s="22">
        <v>401.93400000000003</v>
      </c>
      <c r="AS277" s="22">
        <v>7.1960399999999994E-2</v>
      </c>
      <c r="AT277" s="22">
        <v>267</v>
      </c>
      <c r="AU277" s="22">
        <v>7.8949000000000005E-2</v>
      </c>
      <c r="AV277">
        <f t="shared" si="56"/>
        <v>-71.960399999999993</v>
      </c>
      <c r="AW277">
        <f t="shared" si="57"/>
        <v>-36.377709249599995</v>
      </c>
      <c r="AX277" s="9"/>
      <c r="AY277" s="22">
        <v>1.24451</v>
      </c>
      <c r="AZ277" s="22">
        <v>488.63600000000002</v>
      </c>
      <c r="BA277" s="22">
        <v>-1.73004E-2</v>
      </c>
      <c r="BB277" s="22">
        <v>267</v>
      </c>
      <c r="BC277" s="22">
        <v>1.24359</v>
      </c>
      <c r="BD277">
        <f t="shared" si="58"/>
        <v>17.3004</v>
      </c>
      <c r="BE277">
        <f t="shared" si="59"/>
        <v>21.530520803999998</v>
      </c>
    </row>
    <row r="278" spans="6:101">
      <c r="F278" s="9"/>
      <c r="G278" s="22">
        <v>0.50048800000000004</v>
      </c>
      <c r="H278" s="22">
        <v>59.876199999999997</v>
      </c>
      <c r="I278" s="22">
        <v>-1.65649E-2</v>
      </c>
      <c r="J278" s="22">
        <v>268</v>
      </c>
      <c r="K278" s="22">
        <v>0.49981700000000001</v>
      </c>
      <c r="L278">
        <f t="shared" si="48"/>
        <v>16.564900000000002</v>
      </c>
      <c r="M278">
        <f t="shared" si="49"/>
        <v>8.2905336712000022</v>
      </c>
      <c r="N278" s="9"/>
      <c r="O278" s="22">
        <v>1.2495400000000001</v>
      </c>
      <c r="P278" s="22">
        <v>130.852</v>
      </c>
      <c r="Q278" s="22">
        <v>-1.58569E-2</v>
      </c>
      <c r="R278" s="22">
        <v>268</v>
      </c>
      <c r="S278" s="22">
        <v>1.24878</v>
      </c>
      <c r="T278">
        <f t="shared" si="50"/>
        <v>15.8569</v>
      </c>
      <c r="U278">
        <f t="shared" si="51"/>
        <v>19.813830826</v>
      </c>
      <c r="X278" s="9"/>
      <c r="Y278" s="22">
        <v>0.50048800000000004</v>
      </c>
      <c r="Z278" s="22">
        <v>187.04</v>
      </c>
      <c r="AA278" s="22">
        <v>-1.6741900000000001E-2</v>
      </c>
      <c r="AB278" s="22">
        <v>268</v>
      </c>
      <c r="AC278" s="22">
        <v>0.49993900000000002</v>
      </c>
      <c r="AD278">
        <f t="shared" si="52"/>
        <v>16.741900000000001</v>
      </c>
      <c r="AE278">
        <f t="shared" si="53"/>
        <v>8.3791200472000007</v>
      </c>
      <c r="AF278" s="9"/>
      <c r="AG278" s="22">
        <v>1.2495400000000001</v>
      </c>
      <c r="AH278" s="22">
        <v>284.74200000000002</v>
      </c>
      <c r="AI278" s="22">
        <v>-1.6311599999999999E-2</v>
      </c>
      <c r="AJ278" s="22">
        <v>268</v>
      </c>
      <c r="AK278" s="22">
        <v>1.24847</v>
      </c>
      <c r="AL278">
        <f t="shared" si="54"/>
        <v>16.311599999999999</v>
      </c>
      <c r="AM278">
        <f t="shared" si="55"/>
        <v>20.381996663999999</v>
      </c>
      <c r="AP278" s="9"/>
      <c r="AQ278" s="22">
        <v>0.50048800000000004</v>
      </c>
      <c r="AR278" s="22">
        <v>402.03500000000003</v>
      </c>
      <c r="AS278" s="22">
        <v>7.1899400000000002E-2</v>
      </c>
      <c r="AT278" s="22">
        <v>268</v>
      </c>
      <c r="AU278" s="22">
        <v>7.90405E-2</v>
      </c>
      <c r="AV278">
        <f t="shared" si="56"/>
        <v>-71.8994</v>
      </c>
      <c r="AW278">
        <f t="shared" si="57"/>
        <v>-35.984786907200004</v>
      </c>
      <c r="AX278" s="9"/>
      <c r="AY278" s="22">
        <v>1.2495400000000001</v>
      </c>
      <c r="AZ278" s="22">
        <v>488.73599999999999</v>
      </c>
      <c r="BA278" s="22">
        <v>-1.7294299999999999E-2</v>
      </c>
      <c r="BB278" s="22">
        <v>268</v>
      </c>
      <c r="BC278" s="22">
        <v>1.24878</v>
      </c>
      <c r="BD278">
        <f t="shared" si="58"/>
        <v>17.2943</v>
      </c>
      <c r="BE278">
        <f t="shared" si="59"/>
        <v>21.609919622</v>
      </c>
    </row>
    <row r="279" spans="6:101">
      <c r="F279" s="9"/>
      <c r="G279" s="22">
        <v>0.49545299999999998</v>
      </c>
      <c r="H279" s="22">
        <v>59.976900000000001</v>
      </c>
      <c r="I279" s="22">
        <v>-1.6570999999999999E-2</v>
      </c>
      <c r="J279" s="22">
        <v>269</v>
      </c>
      <c r="K279" s="22">
        <v>0.49478100000000003</v>
      </c>
      <c r="L279">
        <f t="shared" si="48"/>
        <v>16.570999999999998</v>
      </c>
      <c r="M279">
        <f t="shared" si="49"/>
        <v>8.2101516629999978</v>
      </c>
      <c r="N279" s="9"/>
      <c r="O279" s="22">
        <v>1.25458</v>
      </c>
      <c r="P279" s="22">
        <v>130.953</v>
      </c>
      <c r="Q279" s="22">
        <v>-1.58447E-2</v>
      </c>
      <c r="R279" s="22">
        <v>269</v>
      </c>
      <c r="S279" s="22">
        <v>1.25366</v>
      </c>
      <c r="T279">
        <f t="shared" si="50"/>
        <v>15.8447</v>
      </c>
      <c r="U279">
        <f t="shared" si="51"/>
        <v>19.878443726</v>
      </c>
      <c r="X279" s="9"/>
      <c r="Y279" s="22">
        <v>0.49545299999999998</v>
      </c>
      <c r="Z279" s="22">
        <v>187.14099999999999</v>
      </c>
      <c r="AA279" s="22">
        <v>-1.6744999999999999E-2</v>
      </c>
      <c r="AB279" s="22">
        <v>269</v>
      </c>
      <c r="AC279" s="22">
        <v>0.49484299999999998</v>
      </c>
      <c r="AD279">
        <f t="shared" si="52"/>
        <v>16.745000000000001</v>
      </c>
      <c r="AE279">
        <f t="shared" si="53"/>
        <v>8.2963604849999992</v>
      </c>
      <c r="AF279" s="9"/>
      <c r="AG279" s="22">
        <v>1.25458</v>
      </c>
      <c r="AH279" s="22">
        <v>284.84300000000002</v>
      </c>
      <c r="AI279" s="22">
        <v>-1.6296399999999999E-2</v>
      </c>
      <c r="AJ279" s="22">
        <v>269</v>
      </c>
      <c r="AK279" s="22">
        <v>1.25336</v>
      </c>
      <c r="AL279">
        <f t="shared" si="54"/>
        <v>16.296399999999998</v>
      </c>
      <c r="AM279">
        <f t="shared" si="55"/>
        <v>20.445137511999999</v>
      </c>
      <c r="AP279" s="9"/>
      <c r="AQ279" s="22">
        <v>0.49545299999999998</v>
      </c>
      <c r="AR279" s="22">
        <v>402.13600000000002</v>
      </c>
      <c r="AS279" s="22">
        <v>7.2631799999999996E-2</v>
      </c>
      <c r="AT279" s="22">
        <v>269</v>
      </c>
      <c r="AU279" s="22">
        <v>7.9009999999999997E-2</v>
      </c>
      <c r="AV279">
        <f t="shared" si="56"/>
        <v>-72.631799999999998</v>
      </c>
      <c r="AW279">
        <f t="shared" si="57"/>
        <v>-35.985643205399995</v>
      </c>
      <c r="AX279" s="9"/>
      <c r="AY279" s="22">
        <v>1.25458</v>
      </c>
      <c r="AZ279" s="22">
        <v>488.83699999999999</v>
      </c>
      <c r="BA279" s="22">
        <v>-1.7279099999999999E-2</v>
      </c>
      <c r="BB279" s="22">
        <v>269</v>
      </c>
      <c r="BC279" s="22">
        <v>1.25397</v>
      </c>
      <c r="BD279">
        <f t="shared" si="58"/>
        <v>17.2791</v>
      </c>
      <c r="BE279">
        <f t="shared" si="59"/>
        <v>21.678013278000002</v>
      </c>
    </row>
    <row r="280" spans="6:101">
      <c r="F280" s="9"/>
      <c r="G280" s="22">
        <v>0.49041699999999999</v>
      </c>
      <c r="H280" s="22">
        <v>60.077599999999997</v>
      </c>
      <c r="I280" s="22">
        <v>-1.6561900000000001E-2</v>
      </c>
      <c r="J280" s="22">
        <v>270</v>
      </c>
      <c r="K280" s="22">
        <v>0.48977700000000002</v>
      </c>
      <c r="L280">
        <f t="shared" si="48"/>
        <v>16.561900000000001</v>
      </c>
      <c r="M280">
        <f t="shared" si="49"/>
        <v>8.1222373123000011</v>
      </c>
      <c r="N280" s="9"/>
      <c r="O280" s="22">
        <v>1.2596099999999999</v>
      </c>
      <c r="P280" s="22">
        <v>131.054</v>
      </c>
      <c r="Q280" s="22">
        <v>-1.58417E-2</v>
      </c>
      <c r="R280" s="22">
        <v>270</v>
      </c>
      <c r="S280" s="22">
        <v>1.25854</v>
      </c>
      <c r="T280">
        <f t="shared" si="50"/>
        <v>15.841699999999999</v>
      </c>
      <c r="U280">
        <f t="shared" si="51"/>
        <v>19.954363736999998</v>
      </c>
      <c r="X280" s="9"/>
      <c r="Y280" s="22">
        <v>0.49041699999999999</v>
      </c>
      <c r="Z280" s="22">
        <v>187.24199999999999</v>
      </c>
      <c r="AA280" s="22">
        <v>-1.6732799999999999E-2</v>
      </c>
      <c r="AB280" s="22">
        <v>270</v>
      </c>
      <c r="AC280" s="22">
        <v>0.48944100000000001</v>
      </c>
      <c r="AD280">
        <f t="shared" si="52"/>
        <v>16.732799999999997</v>
      </c>
      <c r="AE280">
        <f t="shared" si="53"/>
        <v>8.2060495775999982</v>
      </c>
      <c r="AF280" s="9"/>
      <c r="AG280" s="22">
        <v>1.2596099999999999</v>
      </c>
      <c r="AH280" s="22">
        <v>284.94299999999998</v>
      </c>
      <c r="AI280" s="22">
        <v>-1.62811E-2</v>
      </c>
      <c r="AJ280" s="22">
        <v>270</v>
      </c>
      <c r="AK280" s="22">
        <v>1.25885</v>
      </c>
      <c r="AL280">
        <f t="shared" si="54"/>
        <v>16.281099999999999</v>
      </c>
      <c r="AM280">
        <f t="shared" si="55"/>
        <v>20.507836370999996</v>
      </c>
      <c r="AP280" s="9"/>
      <c r="AQ280" s="22">
        <v>0.49041699999999999</v>
      </c>
      <c r="AR280" s="22">
        <v>402.23599999999999</v>
      </c>
      <c r="AS280" s="22">
        <v>7.2052000000000005E-2</v>
      </c>
      <c r="AT280" s="22">
        <v>270</v>
      </c>
      <c r="AU280" s="22">
        <v>7.90405E-2</v>
      </c>
      <c r="AV280">
        <f t="shared" si="56"/>
        <v>-72.052000000000007</v>
      </c>
      <c r="AW280">
        <f t="shared" si="57"/>
        <v>-35.335525684000004</v>
      </c>
      <c r="AX280" s="9"/>
      <c r="AY280" s="22">
        <v>1.2596099999999999</v>
      </c>
      <c r="AZ280" s="22">
        <v>488.93799999999999</v>
      </c>
      <c r="BA280" s="22">
        <v>-1.7303499999999999E-2</v>
      </c>
      <c r="BB280" s="22">
        <v>270</v>
      </c>
      <c r="BC280" s="22">
        <v>1.2591600000000001</v>
      </c>
      <c r="BD280">
        <f t="shared" si="58"/>
        <v>17.3035</v>
      </c>
      <c r="BE280">
        <f t="shared" si="59"/>
        <v>21.795661634999998</v>
      </c>
    </row>
    <row r="281" spans="6:101">
      <c r="F281" s="9"/>
      <c r="G281" s="22">
        <v>0.48538199999999998</v>
      </c>
      <c r="H281" s="22">
        <v>60.178400000000003</v>
      </c>
      <c r="I281" s="22">
        <v>-1.6546600000000002E-2</v>
      </c>
      <c r="J281" s="22">
        <v>271</v>
      </c>
      <c r="K281" s="22">
        <v>0.48474099999999998</v>
      </c>
      <c r="L281">
        <f t="shared" si="48"/>
        <v>16.546600000000002</v>
      </c>
      <c r="M281">
        <f t="shared" si="49"/>
        <v>8.0314218012000005</v>
      </c>
      <c r="N281" s="9"/>
      <c r="O281" s="22">
        <v>1.2646500000000001</v>
      </c>
      <c r="P281" s="22">
        <v>131.154</v>
      </c>
      <c r="Q281" s="22">
        <v>-1.5805099999999999E-2</v>
      </c>
      <c r="R281" s="22">
        <v>271</v>
      </c>
      <c r="S281" s="22">
        <v>1.26373</v>
      </c>
      <c r="T281">
        <f t="shared" si="50"/>
        <v>15.805099999999999</v>
      </c>
      <c r="U281">
        <f t="shared" si="51"/>
        <v>19.987919715</v>
      </c>
      <c r="X281" s="9"/>
      <c r="Y281" s="22">
        <v>0.48538199999999998</v>
      </c>
      <c r="Z281" s="22">
        <v>187.34200000000001</v>
      </c>
      <c r="AA281" s="22">
        <v>-1.6751100000000001E-2</v>
      </c>
      <c r="AB281" s="22">
        <v>271</v>
      </c>
      <c r="AC281" s="22">
        <v>0.48468</v>
      </c>
      <c r="AD281">
        <f t="shared" si="52"/>
        <v>16.751100000000001</v>
      </c>
      <c r="AE281">
        <f t="shared" si="53"/>
        <v>8.1306824201999994</v>
      </c>
      <c r="AF281" s="9"/>
      <c r="AG281" s="22">
        <v>1.2646500000000001</v>
      </c>
      <c r="AH281" s="22">
        <v>285.04399999999998</v>
      </c>
      <c r="AI281" s="22">
        <v>-1.6271999999999998E-2</v>
      </c>
      <c r="AJ281" s="22">
        <v>271</v>
      </c>
      <c r="AK281" s="22">
        <v>1.26373</v>
      </c>
      <c r="AL281">
        <f t="shared" si="54"/>
        <v>16.271999999999998</v>
      </c>
      <c r="AM281">
        <f t="shared" si="55"/>
        <v>20.578384799999998</v>
      </c>
      <c r="AP281" s="9"/>
      <c r="AQ281" s="22">
        <v>0.48538199999999998</v>
      </c>
      <c r="AR281" s="22">
        <v>402.33699999999999</v>
      </c>
      <c r="AS281" s="22">
        <v>7.2448700000000005E-2</v>
      </c>
      <c r="AT281" s="22">
        <v>271</v>
      </c>
      <c r="AU281" s="22">
        <v>7.8979499999999994E-2</v>
      </c>
      <c r="AV281">
        <f t="shared" si="56"/>
        <v>-72.448700000000002</v>
      </c>
      <c r="AW281">
        <f t="shared" si="57"/>
        <v>-35.165294903400003</v>
      </c>
      <c r="AX281" s="9"/>
      <c r="AY281" s="22">
        <v>1.2646500000000001</v>
      </c>
      <c r="AZ281" s="22">
        <v>489.03800000000001</v>
      </c>
      <c r="BA281" s="22">
        <v>-1.7312600000000001E-2</v>
      </c>
      <c r="BB281" s="22">
        <v>271</v>
      </c>
      <c r="BC281" s="22">
        <v>1.26434</v>
      </c>
      <c r="BD281">
        <f t="shared" si="58"/>
        <v>17.3126</v>
      </c>
      <c r="BE281">
        <f t="shared" si="59"/>
        <v>21.89437959</v>
      </c>
    </row>
    <row r="282" spans="6:101">
      <c r="F282" s="9"/>
      <c r="G282" s="22">
        <v>0.48034700000000002</v>
      </c>
      <c r="H282" s="22">
        <v>60.2791</v>
      </c>
      <c r="I282" s="22">
        <v>-1.6549700000000001E-2</v>
      </c>
      <c r="J282" s="22">
        <v>272</v>
      </c>
      <c r="K282" s="22">
        <v>0.479736</v>
      </c>
      <c r="L282">
        <f t="shared" si="48"/>
        <v>16.549700000000001</v>
      </c>
      <c r="M282">
        <f t="shared" si="49"/>
        <v>7.9495987459000013</v>
      </c>
      <c r="N282" s="9"/>
      <c r="O282" s="22">
        <v>1.2696799999999999</v>
      </c>
      <c r="P282" s="22">
        <v>131.255</v>
      </c>
      <c r="Q282" s="22">
        <v>-1.5805099999999999E-2</v>
      </c>
      <c r="R282" s="22">
        <v>272</v>
      </c>
      <c r="S282" s="22">
        <v>1.26831</v>
      </c>
      <c r="T282">
        <f t="shared" si="50"/>
        <v>15.805099999999999</v>
      </c>
      <c r="U282">
        <f t="shared" si="51"/>
        <v>20.067419367999999</v>
      </c>
      <c r="X282" s="9"/>
      <c r="Y282" s="22">
        <v>0.48034700000000002</v>
      </c>
      <c r="Z282" s="22">
        <v>187.44300000000001</v>
      </c>
      <c r="AA282" s="22">
        <v>-1.6744999999999999E-2</v>
      </c>
      <c r="AB282" s="22">
        <v>272</v>
      </c>
      <c r="AC282" s="22">
        <v>0.47979699999999997</v>
      </c>
      <c r="AD282">
        <f t="shared" si="52"/>
        <v>16.745000000000001</v>
      </c>
      <c r="AE282">
        <f t="shared" si="53"/>
        <v>8.0434105150000015</v>
      </c>
      <c r="AF282" s="9"/>
      <c r="AG282" s="22">
        <v>1.2696799999999999</v>
      </c>
      <c r="AH282" s="22">
        <v>285.14499999999998</v>
      </c>
      <c r="AI282" s="22">
        <v>-1.6241499999999999E-2</v>
      </c>
      <c r="AJ282" s="22">
        <v>272</v>
      </c>
      <c r="AK282" s="22">
        <v>1.2686200000000001</v>
      </c>
      <c r="AL282">
        <f t="shared" si="54"/>
        <v>16.241499999999998</v>
      </c>
      <c r="AM282">
        <f t="shared" si="55"/>
        <v>20.621507719999997</v>
      </c>
      <c r="AP282" s="9"/>
      <c r="AQ282" s="22">
        <v>0.48034700000000002</v>
      </c>
      <c r="AR282" s="22">
        <v>402.43799999999999</v>
      </c>
      <c r="AS282" s="22">
        <v>8.7402300000000002E-2</v>
      </c>
      <c r="AT282" s="22">
        <v>272</v>
      </c>
      <c r="AU282" s="22">
        <v>7.8887899999999997E-2</v>
      </c>
      <c r="AV282">
        <f t="shared" si="56"/>
        <v>-87.402299999999997</v>
      </c>
      <c r="AW282">
        <f t="shared" si="57"/>
        <v>-41.983432598100002</v>
      </c>
      <c r="AX282" s="9"/>
      <c r="AY282" s="22">
        <v>1.2696799999999999</v>
      </c>
      <c r="AZ282" s="22">
        <v>489.13900000000001</v>
      </c>
      <c r="BA282" s="22">
        <v>-1.72882E-2</v>
      </c>
      <c r="BB282" s="22">
        <v>272</v>
      </c>
      <c r="BC282" s="22">
        <v>1.2692300000000001</v>
      </c>
      <c r="BD282">
        <f t="shared" si="58"/>
        <v>17.2882</v>
      </c>
      <c r="BE282">
        <f t="shared" si="59"/>
        <v>21.950481775999997</v>
      </c>
    </row>
    <row r="283" spans="6:101">
      <c r="F283" s="9"/>
      <c r="G283" s="22">
        <v>0.47531099999999998</v>
      </c>
      <c r="H283" s="22">
        <v>60.379800000000003</v>
      </c>
      <c r="I283" s="22">
        <v>-1.6546600000000002E-2</v>
      </c>
      <c r="J283" s="22">
        <v>273</v>
      </c>
      <c r="K283" s="22">
        <v>0.47476200000000002</v>
      </c>
      <c r="L283">
        <f t="shared" si="48"/>
        <v>16.546600000000002</v>
      </c>
      <c r="M283">
        <f t="shared" si="49"/>
        <v>7.8647809926000001</v>
      </c>
      <c r="N283" s="9"/>
      <c r="O283" s="22">
        <v>1.2747200000000001</v>
      </c>
      <c r="P283" s="22">
        <v>131.35599999999999</v>
      </c>
      <c r="Q283" s="22">
        <v>-1.5777599999999999E-2</v>
      </c>
      <c r="R283" s="22">
        <v>273</v>
      </c>
      <c r="S283" s="22">
        <v>1.2738</v>
      </c>
      <c r="T283">
        <f t="shared" si="50"/>
        <v>15.7776</v>
      </c>
      <c r="U283">
        <f t="shared" si="51"/>
        <v>20.112022272000001</v>
      </c>
      <c r="X283" s="9"/>
      <c r="Y283" s="22">
        <v>0.47531099999999998</v>
      </c>
      <c r="Z283" s="22">
        <v>187.54400000000001</v>
      </c>
      <c r="AA283" s="22">
        <v>-1.67542E-2</v>
      </c>
      <c r="AB283" s="22">
        <v>273</v>
      </c>
      <c r="AC283" s="22">
        <v>0.47476200000000002</v>
      </c>
      <c r="AD283">
        <f t="shared" si="52"/>
        <v>16.754200000000001</v>
      </c>
      <c r="AE283">
        <f t="shared" si="53"/>
        <v>7.9634555562000005</v>
      </c>
      <c r="AF283" s="9"/>
      <c r="AG283" s="22">
        <v>1.2747200000000001</v>
      </c>
      <c r="AH283" s="22">
        <v>285.245</v>
      </c>
      <c r="AI283" s="22">
        <v>-1.6229199999999999E-2</v>
      </c>
      <c r="AJ283" s="22">
        <v>273</v>
      </c>
      <c r="AK283" s="22">
        <v>1.2738</v>
      </c>
      <c r="AL283">
        <f t="shared" si="54"/>
        <v>16.229199999999999</v>
      </c>
      <c r="AM283">
        <f t="shared" si="55"/>
        <v>20.687685823999999</v>
      </c>
      <c r="AP283" s="9"/>
      <c r="AQ283" s="22">
        <v>0.47531099999999998</v>
      </c>
      <c r="AR283" s="22">
        <v>402.53800000000001</v>
      </c>
      <c r="AS283" s="22">
        <v>8.7310799999999994E-2</v>
      </c>
      <c r="AT283" s="22">
        <v>273</v>
      </c>
      <c r="AU283" s="22">
        <v>7.8979499999999994E-2</v>
      </c>
      <c r="AV283">
        <f t="shared" si="56"/>
        <v>-87.3108</v>
      </c>
      <c r="AW283">
        <f t="shared" si="57"/>
        <v>-41.499783658799998</v>
      </c>
      <c r="AX283" s="9"/>
      <c r="AY283" s="22">
        <v>1.2747200000000001</v>
      </c>
      <c r="AZ283" s="22">
        <v>489.24</v>
      </c>
      <c r="BA283" s="22">
        <v>-1.7291299999999999E-2</v>
      </c>
      <c r="BB283" s="22">
        <v>273</v>
      </c>
      <c r="BC283" s="22">
        <v>1.27441</v>
      </c>
      <c r="BD283">
        <f t="shared" si="58"/>
        <v>17.2913</v>
      </c>
      <c r="BE283">
        <f t="shared" si="59"/>
        <v>22.041565936000001</v>
      </c>
    </row>
    <row r="284" spans="6:101">
      <c r="F284" s="9"/>
      <c r="G284" s="22">
        <v>0.47027600000000003</v>
      </c>
      <c r="H284" s="22">
        <v>60.480499999999999</v>
      </c>
      <c r="I284" s="22">
        <v>-1.6589400000000001E-2</v>
      </c>
      <c r="J284" s="22">
        <v>274</v>
      </c>
      <c r="K284" s="22">
        <v>0.46963500000000002</v>
      </c>
      <c r="L284">
        <f t="shared" si="48"/>
        <v>16.589400000000001</v>
      </c>
      <c r="M284">
        <f t="shared" si="49"/>
        <v>7.8015966744000007</v>
      </c>
      <c r="N284" s="9"/>
      <c r="O284" s="22">
        <v>1.2797499999999999</v>
      </c>
      <c r="P284" s="22">
        <v>131.45699999999999</v>
      </c>
      <c r="Q284" s="22">
        <v>-1.5795900000000002E-2</v>
      </c>
      <c r="R284" s="22">
        <v>274</v>
      </c>
      <c r="S284" s="22">
        <v>1.2783800000000001</v>
      </c>
      <c r="T284">
        <f t="shared" si="50"/>
        <v>15.795900000000001</v>
      </c>
      <c r="U284">
        <f t="shared" si="51"/>
        <v>20.214803025000002</v>
      </c>
      <c r="X284" s="9"/>
      <c r="Y284" s="22">
        <v>0.47027600000000003</v>
      </c>
      <c r="Z284" s="22">
        <v>187.64400000000001</v>
      </c>
      <c r="AA284" s="22">
        <v>-1.6747999999999999E-2</v>
      </c>
      <c r="AB284" s="22">
        <v>274</v>
      </c>
      <c r="AC284" s="22">
        <v>0.46960400000000002</v>
      </c>
      <c r="AD284">
        <f t="shared" si="52"/>
        <v>16.747999999999998</v>
      </c>
      <c r="AE284">
        <f t="shared" si="53"/>
        <v>7.8761824479999989</v>
      </c>
      <c r="AF284" s="9"/>
      <c r="AG284" s="22">
        <v>1.2797499999999999</v>
      </c>
      <c r="AH284" s="22">
        <v>285.346</v>
      </c>
      <c r="AI284" s="22">
        <v>-1.62109E-2</v>
      </c>
      <c r="AJ284" s="22">
        <v>274</v>
      </c>
      <c r="AK284" s="22">
        <v>1.2786900000000001</v>
      </c>
      <c r="AL284">
        <f t="shared" si="54"/>
        <v>16.210899999999999</v>
      </c>
      <c r="AM284">
        <f t="shared" si="55"/>
        <v>20.745899274999996</v>
      </c>
      <c r="AP284" s="9"/>
      <c r="AQ284" s="22">
        <v>0.47027600000000003</v>
      </c>
      <c r="AR284" s="22">
        <v>402.63900000000001</v>
      </c>
      <c r="AS284" s="22">
        <v>7.2753899999999996E-2</v>
      </c>
      <c r="AT284" s="22">
        <v>274</v>
      </c>
      <c r="AU284" s="22">
        <v>7.9009999999999997E-2</v>
      </c>
      <c r="AV284">
        <f t="shared" si="56"/>
        <v>-72.753900000000002</v>
      </c>
      <c r="AW284">
        <f t="shared" si="57"/>
        <v>-34.2144130764</v>
      </c>
      <c r="AX284" s="9"/>
      <c r="AY284" s="22">
        <v>1.2797499999999999</v>
      </c>
      <c r="AZ284" s="22">
        <v>489.34100000000001</v>
      </c>
      <c r="BA284" s="22">
        <v>-1.73004E-2</v>
      </c>
      <c r="BB284" s="22">
        <v>274</v>
      </c>
      <c r="BC284" s="22">
        <v>1.2789900000000001</v>
      </c>
      <c r="BD284">
        <f t="shared" si="58"/>
        <v>17.3004</v>
      </c>
      <c r="BE284">
        <f t="shared" si="59"/>
        <v>22.1401869</v>
      </c>
    </row>
    <row r="285" spans="6:101">
      <c r="F285" s="9"/>
      <c r="G285" s="22">
        <v>0.46523999999999999</v>
      </c>
      <c r="H285" s="22">
        <v>60.581200000000003</v>
      </c>
      <c r="I285" s="22">
        <v>-1.6598499999999999E-2</v>
      </c>
      <c r="J285" s="22">
        <v>275</v>
      </c>
      <c r="K285" s="22">
        <v>0.46462999999999999</v>
      </c>
      <c r="L285">
        <f t="shared" si="48"/>
        <v>16.598499999999998</v>
      </c>
      <c r="M285">
        <f t="shared" si="49"/>
        <v>7.7222861399999987</v>
      </c>
      <c r="N285" s="9"/>
      <c r="O285" s="22">
        <v>1.2847900000000001</v>
      </c>
      <c r="P285" s="22">
        <v>131.55699999999999</v>
      </c>
      <c r="Q285" s="22">
        <v>-1.58142E-2</v>
      </c>
      <c r="R285" s="22">
        <v>275</v>
      </c>
      <c r="S285" s="22">
        <v>1.2841800000000001</v>
      </c>
      <c r="T285">
        <f t="shared" si="50"/>
        <v>15.8142</v>
      </c>
      <c r="U285">
        <f t="shared" si="51"/>
        <v>20.317926018000001</v>
      </c>
      <c r="X285" s="9"/>
      <c r="Y285" s="22">
        <v>0.46523999999999999</v>
      </c>
      <c r="Z285" s="22">
        <v>187.745</v>
      </c>
      <c r="AA285" s="22">
        <v>-1.6744999999999999E-2</v>
      </c>
      <c r="AB285" s="22">
        <v>275</v>
      </c>
      <c r="AC285" s="22">
        <v>0.46435500000000002</v>
      </c>
      <c r="AD285">
        <f t="shared" si="52"/>
        <v>16.745000000000001</v>
      </c>
      <c r="AE285">
        <f t="shared" si="53"/>
        <v>7.7904438000000003</v>
      </c>
      <c r="AF285" s="9"/>
      <c r="AG285" s="22">
        <v>1.2847900000000001</v>
      </c>
      <c r="AH285" s="22">
        <v>285.447</v>
      </c>
      <c r="AI285" s="22">
        <v>-1.6204799999999998E-2</v>
      </c>
      <c r="AJ285" s="22">
        <v>275</v>
      </c>
      <c r="AK285" s="22">
        <v>1.2838700000000001</v>
      </c>
      <c r="AL285">
        <f t="shared" si="54"/>
        <v>16.204799999999999</v>
      </c>
      <c r="AM285">
        <f t="shared" si="55"/>
        <v>20.819764992</v>
      </c>
      <c r="AP285" s="9"/>
      <c r="AQ285" s="22">
        <v>0.46523999999999999</v>
      </c>
      <c r="AR285" s="22">
        <v>402.74</v>
      </c>
      <c r="AS285" s="22">
        <v>7.2753899999999996E-2</v>
      </c>
      <c r="AT285" s="22">
        <v>275</v>
      </c>
      <c r="AU285" s="22">
        <v>7.9101599999999994E-2</v>
      </c>
      <c r="AV285">
        <f t="shared" si="56"/>
        <v>-72.753900000000002</v>
      </c>
      <c r="AW285">
        <f t="shared" si="57"/>
        <v>-33.848024436000003</v>
      </c>
      <c r="AX285" s="9"/>
      <c r="AY285" s="22">
        <v>1.2847900000000001</v>
      </c>
      <c r="AZ285" s="22">
        <v>489.44099999999997</v>
      </c>
      <c r="BA285" s="22">
        <v>-1.7272900000000001E-2</v>
      </c>
      <c r="BB285" s="22">
        <v>275</v>
      </c>
      <c r="BC285" s="22">
        <v>1.2838700000000001</v>
      </c>
      <c r="BD285">
        <f t="shared" si="58"/>
        <v>17.2729</v>
      </c>
      <c r="BE285">
        <f t="shared" si="59"/>
        <v>22.192049191000002</v>
      </c>
    </row>
    <row r="286" spans="6:101">
      <c r="F286" s="9"/>
      <c r="G286" s="22">
        <v>0.46020499999999998</v>
      </c>
      <c r="H286" s="22">
        <v>60.681899999999999</v>
      </c>
      <c r="I286" s="22">
        <v>-1.6589400000000001E-2</v>
      </c>
      <c r="J286" s="22">
        <v>276</v>
      </c>
      <c r="K286" s="22">
        <v>0.45938099999999998</v>
      </c>
      <c r="L286">
        <f t="shared" si="48"/>
        <v>16.589400000000001</v>
      </c>
      <c r="M286">
        <f t="shared" si="49"/>
        <v>7.6345248269999999</v>
      </c>
      <c r="N286" s="9"/>
      <c r="O286" s="22">
        <v>1.28983</v>
      </c>
      <c r="P286" s="22">
        <v>131.65799999999999</v>
      </c>
      <c r="Q286" s="22">
        <v>-1.5783700000000001E-2</v>
      </c>
      <c r="R286" s="22">
        <v>276</v>
      </c>
      <c r="S286" s="22">
        <v>1.2890600000000001</v>
      </c>
      <c r="T286">
        <f t="shared" si="50"/>
        <v>15.783700000000001</v>
      </c>
      <c r="U286">
        <f t="shared" si="51"/>
        <v>20.358289771000003</v>
      </c>
      <c r="X286" s="9"/>
      <c r="Y286" s="22">
        <v>0.46020499999999998</v>
      </c>
      <c r="Z286" s="22">
        <v>187.846</v>
      </c>
      <c r="AA286" s="22">
        <v>-1.67542E-2</v>
      </c>
      <c r="AB286" s="22">
        <v>276</v>
      </c>
      <c r="AC286" s="22">
        <v>0.45980799999999999</v>
      </c>
      <c r="AD286">
        <f t="shared" si="52"/>
        <v>16.754200000000001</v>
      </c>
      <c r="AE286">
        <f t="shared" si="53"/>
        <v>7.7103666110000004</v>
      </c>
      <c r="AF286" s="9"/>
      <c r="AG286" s="22">
        <v>1.28983</v>
      </c>
      <c r="AH286" s="22">
        <v>285.548</v>
      </c>
      <c r="AI286" s="22">
        <v>-1.6186499999999999E-2</v>
      </c>
      <c r="AJ286" s="22">
        <v>276</v>
      </c>
      <c r="AK286" s="22">
        <v>1.2893699999999999</v>
      </c>
      <c r="AL286">
        <f t="shared" si="54"/>
        <v>16.186499999999999</v>
      </c>
      <c r="AM286">
        <f t="shared" si="55"/>
        <v>20.877833294999999</v>
      </c>
      <c r="AP286" s="9"/>
      <c r="AQ286" s="22">
        <v>0.46020499999999998</v>
      </c>
      <c r="AR286" s="22">
        <v>402.84100000000001</v>
      </c>
      <c r="AS286" s="22">
        <v>7.2692900000000005E-2</v>
      </c>
      <c r="AT286" s="22">
        <v>276</v>
      </c>
      <c r="AU286" s="22">
        <v>7.9132099999999997E-2</v>
      </c>
      <c r="AV286">
        <f t="shared" si="56"/>
        <v>-72.692900000000009</v>
      </c>
      <c r="AW286">
        <f t="shared" si="57"/>
        <v>-33.453636044500001</v>
      </c>
      <c r="AX286" s="9"/>
      <c r="AY286" s="22">
        <v>1.28983</v>
      </c>
      <c r="AZ286" s="22">
        <v>489.54199999999997</v>
      </c>
      <c r="BA286" s="22">
        <v>-1.7291299999999999E-2</v>
      </c>
      <c r="BB286" s="22">
        <v>276</v>
      </c>
      <c r="BC286" s="22">
        <v>1.2884500000000001</v>
      </c>
      <c r="BD286">
        <f t="shared" si="58"/>
        <v>17.2913</v>
      </c>
      <c r="BE286">
        <f t="shared" si="59"/>
        <v>22.302837479000001</v>
      </c>
    </row>
    <row r="287" spans="6:101">
      <c r="F287" s="9"/>
      <c r="G287" s="22">
        <v>0.45517000000000002</v>
      </c>
      <c r="H287" s="22">
        <v>60.782600000000002</v>
      </c>
      <c r="I287" s="22">
        <v>-1.6595499999999999E-2</v>
      </c>
      <c r="J287" s="22">
        <v>277</v>
      </c>
      <c r="K287" s="22">
        <v>0.45446799999999998</v>
      </c>
      <c r="L287">
        <f t="shared" si="48"/>
        <v>16.595499999999998</v>
      </c>
      <c r="M287">
        <f t="shared" si="49"/>
        <v>7.5537737349999992</v>
      </c>
      <c r="N287" s="9"/>
      <c r="O287" s="22">
        <v>1.2948599999999999</v>
      </c>
      <c r="P287" s="22">
        <v>131.75899999999999</v>
      </c>
      <c r="Q287" s="22">
        <v>-1.5817299999999999E-2</v>
      </c>
      <c r="R287" s="22">
        <v>277</v>
      </c>
      <c r="S287" s="22">
        <v>1.2942499999999999</v>
      </c>
      <c r="T287">
        <f t="shared" si="50"/>
        <v>15.817299999999999</v>
      </c>
      <c r="U287">
        <f t="shared" si="51"/>
        <v>20.481189077999996</v>
      </c>
      <c r="X287" s="9"/>
      <c r="Y287" s="22">
        <v>0.45517000000000002</v>
      </c>
      <c r="Z287" s="22">
        <v>187.947</v>
      </c>
      <c r="AA287" s="22">
        <v>-1.6751100000000001E-2</v>
      </c>
      <c r="AB287" s="22">
        <v>277</v>
      </c>
      <c r="AC287" s="22">
        <v>0.45465100000000003</v>
      </c>
      <c r="AD287">
        <f t="shared" si="52"/>
        <v>16.751100000000001</v>
      </c>
      <c r="AE287">
        <f t="shared" si="53"/>
        <v>7.624598187000001</v>
      </c>
      <c r="AF287" s="9"/>
      <c r="AG287" s="22">
        <v>1.2948599999999999</v>
      </c>
      <c r="AH287" s="22">
        <v>285.64800000000002</v>
      </c>
      <c r="AI287" s="22">
        <v>-1.6159099999999999E-2</v>
      </c>
      <c r="AJ287" s="22">
        <v>277</v>
      </c>
      <c r="AK287" s="22">
        <v>1.2939499999999999</v>
      </c>
      <c r="AL287">
        <f t="shared" si="54"/>
        <v>16.159099999999999</v>
      </c>
      <c r="AM287">
        <f t="shared" si="55"/>
        <v>20.923772225999997</v>
      </c>
      <c r="AP287" s="9"/>
      <c r="AQ287" s="22">
        <v>0.45517000000000002</v>
      </c>
      <c r="AR287" s="22">
        <v>402.94099999999997</v>
      </c>
      <c r="AS287" s="22">
        <v>7.2570800000000005E-2</v>
      </c>
      <c r="AT287" s="22">
        <v>277</v>
      </c>
      <c r="AU287" s="22">
        <v>7.9101599999999994E-2</v>
      </c>
      <c r="AV287">
        <f t="shared" si="56"/>
        <v>-72.570800000000006</v>
      </c>
      <c r="AW287">
        <f t="shared" si="57"/>
        <v>-33.032051036000006</v>
      </c>
      <c r="AX287" s="9"/>
      <c r="AY287" s="22">
        <v>1.2948599999999999</v>
      </c>
      <c r="AZ287" s="22">
        <v>489.64299999999997</v>
      </c>
      <c r="BA287" s="22">
        <v>-1.72607E-2</v>
      </c>
      <c r="BB287" s="22">
        <v>277</v>
      </c>
      <c r="BC287" s="22">
        <v>1.2939499999999999</v>
      </c>
      <c r="BD287">
        <f t="shared" si="58"/>
        <v>17.2607</v>
      </c>
      <c r="BE287">
        <f t="shared" si="59"/>
        <v>22.350190001999998</v>
      </c>
    </row>
    <row r="288" spans="6:101">
      <c r="F288" s="9"/>
      <c r="G288" s="22">
        <v>0.45013399999999998</v>
      </c>
      <c r="H288" s="22">
        <v>60.883299999999998</v>
      </c>
      <c r="I288" s="22">
        <v>-1.6613800000000001E-2</v>
      </c>
      <c r="J288" s="22">
        <v>278</v>
      </c>
      <c r="K288" s="22">
        <v>0.44970700000000002</v>
      </c>
      <c r="L288">
        <f t="shared" si="48"/>
        <v>16.613800000000001</v>
      </c>
      <c r="M288">
        <f t="shared" si="49"/>
        <v>7.4784362492000005</v>
      </c>
      <c r="N288" s="9"/>
      <c r="O288" s="22">
        <v>1.2999000000000001</v>
      </c>
      <c r="P288" s="22">
        <v>131.85900000000001</v>
      </c>
      <c r="Q288" s="22">
        <v>-1.5817299999999999E-2</v>
      </c>
      <c r="R288" s="22">
        <v>278</v>
      </c>
      <c r="S288" s="22">
        <v>1.2991299999999999</v>
      </c>
      <c r="T288">
        <f t="shared" si="50"/>
        <v>15.817299999999999</v>
      </c>
      <c r="U288">
        <f t="shared" si="51"/>
        <v>20.560908269999999</v>
      </c>
      <c r="X288" s="9"/>
      <c r="Y288" s="22">
        <v>0.45013399999999998</v>
      </c>
      <c r="Z288" s="22">
        <v>188.047</v>
      </c>
      <c r="AA288" s="22">
        <v>-1.6751100000000001E-2</v>
      </c>
      <c r="AB288" s="22">
        <v>278</v>
      </c>
      <c r="AC288" s="22">
        <v>0.44918799999999998</v>
      </c>
      <c r="AD288">
        <f t="shared" si="52"/>
        <v>16.751100000000001</v>
      </c>
      <c r="AE288">
        <f t="shared" si="53"/>
        <v>7.5402396474</v>
      </c>
      <c r="AF288" s="9"/>
      <c r="AG288" s="22">
        <v>1.2999000000000001</v>
      </c>
      <c r="AH288" s="22">
        <v>285.74900000000002</v>
      </c>
      <c r="AI288" s="22">
        <v>-1.6137700000000001E-2</v>
      </c>
      <c r="AJ288" s="22">
        <v>278</v>
      </c>
      <c r="AK288" s="22">
        <v>1.2991299999999999</v>
      </c>
      <c r="AL288">
        <f t="shared" si="54"/>
        <v>16.137700000000002</v>
      </c>
      <c r="AM288">
        <f t="shared" si="55"/>
        <v>20.977396230000004</v>
      </c>
      <c r="AP288" s="9"/>
      <c r="AQ288" s="22">
        <v>0.45013399999999998</v>
      </c>
      <c r="AR288" s="22">
        <v>403.04199999999997</v>
      </c>
      <c r="AS288" s="22">
        <v>7.1929900000000005E-2</v>
      </c>
      <c r="AT288" s="22">
        <v>278</v>
      </c>
      <c r="AU288" s="22">
        <v>7.9071000000000002E-2</v>
      </c>
      <c r="AV288">
        <f t="shared" si="56"/>
        <v>-71.929900000000004</v>
      </c>
      <c r="AW288">
        <f t="shared" si="57"/>
        <v>-32.378093606599997</v>
      </c>
      <c r="AX288" s="9"/>
      <c r="AY288" s="22">
        <v>1.2999000000000001</v>
      </c>
      <c r="AZ288" s="22">
        <v>489.74299999999999</v>
      </c>
      <c r="BA288" s="22">
        <v>-1.7282100000000002E-2</v>
      </c>
      <c r="BB288" s="22">
        <v>278</v>
      </c>
      <c r="BC288" s="22">
        <v>1.2994399999999999</v>
      </c>
      <c r="BD288">
        <f t="shared" si="58"/>
        <v>17.282100000000003</v>
      </c>
      <c r="BE288">
        <f t="shared" si="59"/>
        <v>22.465001790000006</v>
      </c>
    </row>
    <row r="289" spans="6:57">
      <c r="F289" s="9"/>
      <c r="G289" s="22">
        <v>0.44509900000000002</v>
      </c>
      <c r="H289" s="22">
        <v>60.984000000000002</v>
      </c>
      <c r="I289" s="22">
        <v>-1.6616800000000001E-2</v>
      </c>
      <c r="J289" s="22">
        <v>279</v>
      </c>
      <c r="K289" s="22">
        <v>0.44445800000000002</v>
      </c>
      <c r="L289">
        <f t="shared" si="48"/>
        <v>16.616800000000001</v>
      </c>
      <c r="M289">
        <f t="shared" si="49"/>
        <v>7.3961210632000007</v>
      </c>
      <c r="N289" s="9"/>
      <c r="O289" s="22">
        <v>1.3049299999999999</v>
      </c>
      <c r="P289" s="22">
        <v>131.96</v>
      </c>
      <c r="Q289" s="22">
        <v>-1.5765399999999999E-2</v>
      </c>
      <c r="R289" s="22">
        <v>279</v>
      </c>
      <c r="S289" s="22">
        <v>1.3043199999999999</v>
      </c>
      <c r="T289">
        <f t="shared" si="50"/>
        <v>15.7654</v>
      </c>
      <c r="U289">
        <f t="shared" si="51"/>
        <v>20.572743421999999</v>
      </c>
      <c r="X289" s="9"/>
      <c r="Y289" s="22">
        <v>0.44509900000000002</v>
      </c>
      <c r="Z289" s="22">
        <v>188.148</v>
      </c>
      <c r="AA289" s="22">
        <v>-1.67542E-2</v>
      </c>
      <c r="AB289" s="22">
        <v>279</v>
      </c>
      <c r="AC289" s="22">
        <v>0.44461099999999998</v>
      </c>
      <c r="AD289">
        <f t="shared" si="52"/>
        <v>16.754200000000001</v>
      </c>
      <c r="AE289">
        <f t="shared" si="53"/>
        <v>7.4572776658000004</v>
      </c>
      <c r="AF289" s="9"/>
      <c r="AG289" s="22">
        <v>1.3049299999999999</v>
      </c>
      <c r="AH289" s="22">
        <v>285.85000000000002</v>
      </c>
      <c r="AI289" s="22">
        <v>-1.61163E-2</v>
      </c>
      <c r="AJ289" s="22">
        <v>279</v>
      </c>
      <c r="AK289" s="22">
        <v>1.3049299999999999</v>
      </c>
      <c r="AL289">
        <f t="shared" si="54"/>
        <v>16.116299999999999</v>
      </c>
      <c r="AM289">
        <f t="shared" si="55"/>
        <v>21.030643358999999</v>
      </c>
      <c r="AP289" s="9"/>
      <c r="AQ289" s="22">
        <v>0.44509900000000002</v>
      </c>
      <c r="AR289" s="22">
        <v>403.14299999999997</v>
      </c>
      <c r="AS289" s="22">
        <v>7.2021500000000002E-2</v>
      </c>
      <c r="AT289" s="22">
        <v>279</v>
      </c>
      <c r="AU289" s="22">
        <v>7.9009999999999997E-2</v>
      </c>
      <c r="AV289">
        <f t="shared" si="56"/>
        <v>-72.021500000000003</v>
      </c>
      <c r="AW289">
        <f t="shared" si="57"/>
        <v>-32.056697628500004</v>
      </c>
      <c r="AX289" s="9"/>
      <c r="AY289" s="22">
        <v>1.3049299999999999</v>
      </c>
      <c r="AZ289" s="22">
        <v>489.84399999999999</v>
      </c>
      <c r="BA289" s="22">
        <v>-1.7269900000000001E-2</v>
      </c>
      <c r="BB289" s="22">
        <v>279</v>
      </c>
      <c r="BC289" s="22">
        <v>1.3043199999999999</v>
      </c>
      <c r="BD289">
        <f t="shared" si="58"/>
        <v>17.2699</v>
      </c>
      <c r="BE289">
        <f t="shared" si="59"/>
        <v>22.536010606999998</v>
      </c>
    </row>
    <row r="290" spans="6:57">
      <c r="F290" s="9"/>
      <c r="G290" s="22">
        <v>0.44006299999999998</v>
      </c>
      <c r="H290" s="22">
        <v>61.084699999999998</v>
      </c>
      <c r="I290" s="22">
        <v>-1.6613800000000001E-2</v>
      </c>
      <c r="J290" s="22">
        <v>280</v>
      </c>
      <c r="K290" s="22">
        <v>0.43942300000000001</v>
      </c>
      <c r="L290">
        <f t="shared" si="48"/>
        <v>16.613800000000001</v>
      </c>
      <c r="M290">
        <f t="shared" si="49"/>
        <v>7.3111186693999999</v>
      </c>
      <c r="N290" s="9"/>
      <c r="O290" s="22">
        <v>1.3099700000000001</v>
      </c>
      <c r="P290" s="22">
        <v>132.06100000000001</v>
      </c>
      <c r="Q290" s="22">
        <v>-1.57501E-2</v>
      </c>
      <c r="R290" s="22">
        <v>280</v>
      </c>
      <c r="S290" s="22">
        <v>1.3089</v>
      </c>
      <c r="T290">
        <f t="shared" si="50"/>
        <v>15.7501</v>
      </c>
      <c r="U290">
        <f t="shared" si="51"/>
        <v>20.632158497000002</v>
      </c>
      <c r="X290" s="9"/>
      <c r="Y290" s="22">
        <v>0.44006299999999998</v>
      </c>
      <c r="Z290" s="22">
        <v>188.249</v>
      </c>
      <c r="AA290" s="22">
        <v>-1.67694E-2</v>
      </c>
      <c r="AB290" s="22">
        <v>280</v>
      </c>
      <c r="AC290" s="22">
        <v>0.439392</v>
      </c>
      <c r="AD290">
        <f t="shared" si="52"/>
        <v>16.769400000000001</v>
      </c>
      <c r="AE290">
        <f t="shared" si="53"/>
        <v>7.3795924721999997</v>
      </c>
      <c r="AF290" s="9"/>
      <c r="AG290" s="22">
        <v>1.3099700000000001</v>
      </c>
      <c r="AH290" s="22">
        <v>285.95</v>
      </c>
      <c r="AI290" s="22">
        <v>-1.6091899999999999E-2</v>
      </c>
      <c r="AJ290" s="22">
        <v>280</v>
      </c>
      <c r="AK290" s="22">
        <v>1.30951</v>
      </c>
      <c r="AL290">
        <f t="shared" si="54"/>
        <v>16.091899999999999</v>
      </c>
      <c r="AM290">
        <f t="shared" si="55"/>
        <v>21.079906243</v>
      </c>
      <c r="AP290" s="9"/>
      <c r="AQ290" s="22">
        <v>0.44006299999999998</v>
      </c>
      <c r="AR290" s="22">
        <v>403.24299999999999</v>
      </c>
      <c r="AS290" s="22">
        <v>7.1929900000000005E-2</v>
      </c>
      <c r="AT290" s="22">
        <v>280</v>
      </c>
      <c r="AU290" s="22">
        <v>7.8979499999999994E-2</v>
      </c>
      <c r="AV290">
        <f t="shared" si="56"/>
        <v>-71.929900000000004</v>
      </c>
      <c r="AW290">
        <f t="shared" si="57"/>
        <v>-31.653687583700002</v>
      </c>
      <c r="AX290" s="9"/>
      <c r="AY290" s="22">
        <v>1.3099700000000001</v>
      </c>
      <c r="AZ290" s="22">
        <v>489.94499999999999</v>
      </c>
      <c r="BA290" s="22">
        <v>-1.7297400000000001E-2</v>
      </c>
      <c r="BB290" s="22">
        <v>280</v>
      </c>
      <c r="BC290" s="22">
        <v>1.30951</v>
      </c>
      <c r="BD290">
        <f t="shared" si="58"/>
        <v>17.2974</v>
      </c>
      <c r="BE290">
        <f t="shared" si="59"/>
        <v>22.659075078000001</v>
      </c>
    </row>
    <row r="291" spans="6:57">
      <c r="F291" s="9"/>
      <c r="G291" s="22">
        <v>0.43502800000000003</v>
      </c>
      <c r="H291" s="22">
        <v>61.185400000000001</v>
      </c>
      <c r="I291" s="22">
        <v>-1.66077E-2</v>
      </c>
      <c r="J291" s="22">
        <v>281</v>
      </c>
      <c r="K291" s="22">
        <v>0.43438700000000002</v>
      </c>
      <c r="L291">
        <f t="shared" si="48"/>
        <v>16.607700000000001</v>
      </c>
      <c r="M291">
        <f t="shared" si="49"/>
        <v>7.2248145156000012</v>
      </c>
      <c r="N291" s="9"/>
      <c r="O291" s="22">
        <v>1.3149999999999999</v>
      </c>
      <c r="P291" s="22">
        <v>132.16200000000001</v>
      </c>
      <c r="Q291" s="22">
        <v>-1.57074E-2</v>
      </c>
      <c r="R291" s="22">
        <v>281</v>
      </c>
      <c r="S291" s="22">
        <v>1.31409</v>
      </c>
      <c r="T291">
        <f t="shared" si="50"/>
        <v>15.7074</v>
      </c>
      <c r="U291">
        <f t="shared" si="51"/>
        <v>20.655231000000001</v>
      </c>
      <c r="X291" s="9"/>
      <c r="Y291" s="22">
        <v>0.43502800000000003</v>
      </c>
      <c r="Z291" s="22">
        <v>188.34899999999999</v>
      </c>
      <c r="AA291" s="22">
        <v>-1.67572E-2</v>
      </c>
      <c r="AB291" s="22">
        <v>281</v>
      </c>
      <c r="AC291" s="22">
        <v>0.43438700000000002</v>
      </c>
      <c r="AD291">
        <f t="shared" si="52"/>
        <v>16.757200000000001</v>
      </c>
      <c r="AE291">
        <f t="shared" si="53"/>
        <v>7.2898512016000012</v>
      </c>
      <c r="AF291" s="9"/>
      <c r="AG291" s="22">
        <v>1.3149999999999999</v>
      </c>
      <c r="AH291" s="22">
        <v>286.05099999999999</v>
      </c>
      <c r="AI291" s="22">
        <v>-1.60736E-2</v>
      </c>
      <c r="AJ291" s="22">
        <v>281</v>
      </c>
      <c r="AK291" s="22">
        <v>1.3143899999999999</v>
      </c>
      <c r="AL291">
        <f t="shared" si="54"/>
        <v>16.073599999999999</v>
      </c>
      <c r="AM291">
        <f t="shared" si="55"/>
        <v>21.136783999999999</v>
      </c>
      <c r="AP291" s="9"/>
      <c r="AQ291" s="22">
        <v>0.43502800000000003</v>
      </c>
      <c r="AR291" s="22">
        <v>403.34399999999999</v>
      </c>
      <c r="AS291" s="22">
        <v>7.2021500000000002E-2</v>
      </c>
      <c r="AT291" s="22">
        <v>281</v>
      </c>
      <c r="AU291" s="22">
        <v>7.9009999999999997E-2</v>
      </c>
      <c r="AV291">
        <f t="shared" si="56"/>
        <v>-72.021500000000003</v>
      </c>
      <c r="AW291">
        <f t="shared" si="57"/>
        <v>-31.331369102000004</v>
      </c>
      <c r="AX291" s="9"/>
      <c r="AY291" s="22">
        <v>1.3149999999999999</v>
      </c>
      <c r="AZ291" s="22">
        <v>490.04500000000002</v>
      </c>
      <c r="BA291" s="22">
        <v>-1.7282100000000002E-2</v>
      </c>
      <c r="BB291" s="22">
        <v>281</v>
      </c>
      <c r="BC291" s="22">
        <v>1.3143899999999999</v>
      </c>
      <c r="BD291">
        <f t="shared" si="58"/>
        <v>17.282100000000003</v>
      </c>
      <c r="BE291">
        <f t="shared" si="59"/>
        <v>22.725961500000004</v>
      </c>
    </row>
    <row r="292" spans="6:57">
      <c r="F292" s="9"/>
      <c r="G292" s="22">
        <v>0.42999300000000001</v>
      </c>
      <c r="H292" s="22">
        <v>61.286099999999998</v>
      </c>
      <c r="I292" s="22">
        <v>-1.6601600000000001E-2</v>
      </c>
      <c r="J292" s="22">
        <v>282</v>
      </c>
      <c r="K292" s="22">
        <v>0.42944300000000002</v>
      </c>
      <c r="L292">
        <f t="shared" si="48"/>
        <v>16.601600000000001</v>
      </c>
      <c r="M292">
        <f t="shared" si="49"/>
        <v>7.1385717888000011</v>
      </c>
      <c r="N292" s="9"/>
      <c r="O292" s="22">
        <v>1.3200400000000001</v>
      </c>
      <c r="P292" s="22">
        <v>132.262</v>
      </c>
      <c r="Q292" s="22">
        <v>-1.5673800000000002E-2</v>
      </c>
      <c r="R292" s="22">
        <v>282</v>
      </c>
      <c r="S292" s="22">
        <v>1.31897</v>
      </c>
      <c r="T292">
        <f t="shared" si="50"/>
        <v>15.673800000000002</v>
      </c>
      <c r="U292">
        <f t="shared" si="51"/>
        <v>20.690042952000002</v>
      </c>
      <c r="X292" s="9"/>
      <c r="Y292" s="22">
        <v>0.42999300000000001</v>
      </c>
      <c r="Z292" s="22">
        <v>188.45</v>
      </c>
      <c r="AA292" s="22">
        <v>-1.6760299999999999E-2</v>
      </c>
      <c r="AB292" s="22">
        <v>282</v>
      </c>
      <c r="AC292" s="22">
        <v>0.429504</v>
      </c>
      <c r="AD292">
        <f t="shared" si="52"/>
        <v>16.760299999999997</v>
      </c>
      <c r="AE292">
        <f t="shared" si="53"/>
        <v>7.2068116778999993</v>
      </c>
      <c r="AF292" s="9"/>
      <c r="AG292" s="22">
        <v>1.3200400000000001</v>
      </c>
      <c r="AH292" s="22">
        <v>286.15199999999999</v>
      </c>
      <c r="AI292" s="22">
        <v>-1.60614E-2</v>
      </c>
      <c r="AJ292" s="22">
        <v>282</v>
      </c>
      <c r="AK292" s="22">
        <v>1.31897</v>
      </c>
      <c r="AL292">
        <f t="shared" si="54"/>
        <v>16.061399999999999</v>
      </c>
      <c r="AM292">
        <f t="shared" si="55"/>
        <v>21.201690456000001</v>
      </c>
      <c r="AP292" s="9"/>
      <c r="AQ292" s="22">
        <v>0.42999300000000001</v>
      </c>
      <c r="AR292" s="22">
        <v>403.44499999999999</v>
      </c>
      <c r="AS292" s="22">
        <v>7.2326699999999994E-2</v>
      </c>
      <c r="AT292" s="22">
        <v>282</v>
      </c>
      <c r="AU292" s="22">
        <v>7.8949000000000005E-2</v>
      </c>
      <c r="AV292">
        <f t="shared" si="56"/>
        <v>-72.326699999999988</v>
      </c>
      <c r="AW292">
        <f t="shared" si="57"/>
        <v>-31.099974713099996</v>
      </c>
      <c r="AX292" s="9"/>
      <c r="AY292" s="22">
        <v>1.3200400000000001</v>
      </c>
      <c r="AZ292" s="22">
        <v>490.14600000000002</v>
      </c>
      <c r="BA292" s="22">
        <v>-1.7272900000000001E-2</v>
      </c>
      <c r="BB292" s="22">
        <v>282</v>
      </c>
      <c r="BC292" s="22">
        <v>1.31897</v>
      </c>
      <c r="BD292">
        <f t="shared" si="58"/>
        <v>17.2729</v>
      </c>
      <c r="BE292">
        <f t="shared" si="59"/>
        <v>22.800918916000001</v>
      </c>
    </row>
    <row r="293" spans="6:57">
      <c r="F293" s="9"/>
      <c r="G293" s="22">
        <v>0.42495699999999997</v>
      </c>
      <c r="H293" s="22">
        <v>61.386899999999997</v>
      </c>
      <c r="I293" s="22">
        <v>-1.6610699999999999E-2</v>
      </c>
      <c r="J293" s="22">
        <v>283</v>
      </c>
      <c r="K293" s="22">
        <v>0.42434699999999997</v>
      </c>
      <c r="L293">
        <f t="shared" si="48"/>
        <v>16.610699999999998</v>
      </c>
      <c r="M293">
        <f t="shared" si="49"/>
        <v>7.0588332398999984</v>
      </c>
      <c r="N293" s="9"/>
      <c r="O293" s="22">
        <v>1.32507</v>
      </c>
      <c r="P293" s="22">
        <v>132.363</v>
      </c>
      <c r="Q293" s="22">
        <v>-1.57196E-2</v>
      </c>
      <c r="R293" s="22">
        <v>283</v>
      </c>
      <c r="S293" s="22">
        <v>1.32446</v>
      </c>
      <c r="T293">
        <f t="shared" si="50"/>
        <v>15.7196</v>
      </c>
      <c r="U293">
        <f t="shared" si="51"/>
        <v>20.829570371999999</v>
      </c>
      <c r="X293" s="9"/>
      <c r="Y293" s="22">
        <v>0.42495699999999997</v>
      </c>
      <c r="Z293" s="22">
        <v>188.55099999999999</v>
      </c>
      <c r="AA293" s="22">
        <v>-1.67542E-2</v>
      </c>
      <c r="AB293" s="22">
        <v>283</v>
      </c>
      <c r="AC293" s="22">
        <v>0.424286</v>
      </c>
      <c r="AD293">
        <f t="shared" si="52"/>
        <v>16.754200000000001</v>
      </c>
      <c r="AE293">
        <f t="shared" si="53"/>
        <v>7.1198145693999999</v>
      </c>
      <c r="AF293" s="9"/>
      <c r="AG293" s="22">
        <v>1.32507</v>
      </c>
      <c r="AH293" s="22">
        <v>286.25200000000001</v>
      </c>
      <c r="AI293" s="22">
        <v>-1.6058300000000001E-2</v>
      </c>
      <c r="AJ293" s="22">
        <v>283</v>
      </c>
      <c r="AK293" s="22">
        <v>1.32416</v>
      </c>
      <c r="AL293">
        <f t="shared" si="54"/>
        <v>16.058300000000003</v>
      </c>
      <c r="AM293">
        <f t="shared" si="55"/>
        <v>21.278371581000002</v>
      </c>
      <c r="AP293" s="9"/>
      <c r="AQ293" s="22">
        <v>0.42495699999999997</v>
      </c>
      <c r="AR293" s="22">
        <v>403.54500000000002</v>
      </c>
      <c r="AS293" s="22">
        <v>7.2052000000000005E-2</v>
      </c>
      <c r="AT293" s="22">
        <v>283</v>
      </c>
      <c r="AU293" s="22">
        <v>7.9009999999999997E-2</v>
      </c>
      <c r="AV293">
        <f t="shared" si="56"/>
        <v>-72.052000000000007</v>
      </c>
      <c r="AW293">
        <f t="shared" si="57"/>
        <v>-30.619001764</v>
      </c>
      <c r="AX293" s="9"/>
      <c r="AY293" s="22">
        <v>1.32507</v>
      </c>
      <c r="AZ293" s="22">
        <v>490.24700000000001</v>
      </c>
      <c r="BA293" s="22">
        <v>-1.7272900000000001E-2</v>
      </c>
      <c r="BB293" s="22">
        <v>283</v>
      </c>
      <c r="BC293" s="22">
        <v>1.32385</v>
      </c>
      <c r="BD293">
        <f t="shared" si="58"/>
        <v>17.2729</v>
      </c>
      <c r="BE293">
        <f t="shared" si="59"/>
        <v>22.887801603</v>
      </c>
    </row>
    <row r="294" spans="6:57">
      <c r="F294" s="9"/>
      <c r="G294" s="22">
        <v>0.41992200000000002</v>
      </c>
      <c r="H294" s="22">
        <v>61.4876</v>
      </c>
      <c r="I294" s="22">
        <v>-1.6604600000000001E-2</v>
      </c>
      <c r="J294" s="22">
        <v>284</v>
      </c>
      <c r="K294" s="22">
        <v>0.419159</v>
      </c>
      <c r="L294">
        <f t="shared" si="48"/>
        <v>16.604600000000001</v>
      </c>
      <c r="M294">
        <f t="shared" si="49"/>
        <v>6.9726368412000008</v>
      </c>
      <c r="N294" s="9"/>
      <c r="O294" s="22">
        <v>1.3301099999999999</v>
      </c>
      <c r="P294" s="22">
        <v>132.464</v>
      </c>
      <c r="Q294" s="22">
        <v>-1.5673800000000002E-2</v>
      </c>
      <c r="R294" s="22">
        <v>284</v>
      </c>
      <c r="S294" s="22">
        <v>1.32904</v>
      </c>
      <c r="T294">
        <f t="shared" si="50"/>
        <v>15.673800000000002</v>
      </c>
      <c r="U294">
        <f t="shared" si="51"/>
        <v>20.847878118000001</v>
      </c>
      <c r="X294" s="9"/>
      <c r="Y294" s="22">
        <v>0.41992200000000002</v>
      </c>
      <c r="Z294" s="22">
        <v>188.65199999999999</v>
      </c>
      <c r="AA294" s="22">
        <v>-1.6751100000000001E-2</v>
      </c>
      <c r="AB294" s="22">
        <v>284</v>
      </c>
      <c r="AC294" s="22">
        <v>0.419373</v>
      </c>
      <c r="AD294">
        <f t="shared" si="52"/>
        <v>16.751100000000001</v>
      </c>
      <c r="AE294">
        <f t="shared" si="53"/>
        <v>7.0341554142000007</v>
      </c>
      <c r="AF294" s="9"/>
      <c r="AG294" s="22">
        <v>1.3301099999999999</v>
      </c>
      <c r="AH294" s="22">
        <v>286.35300000000001</v>
      </c>
      <c r="AI294" s="22">
        <v>-1.6064499999999999E-2</v>
      </c>
      <c r="AJ294" s="22">
        <v>284</v>
      </c>
      <c r="AK294" s="22">
        <v>1.32965</v>
      </c>
      <c r="AL294">
        <f t="shared" si="54"/>
        <v>16.064499999999999</v>
      </c>
      <c r="AM294">
        <f t="shared" si="55"/>
        <v>21.367552094999997</v>
      </c>
      <c r="AP294" s="9"/>
      <c r="AQ294" s="22">
        <v>0.41992200000000002</v>
      </c>
      <c r="AR294" s="22">
        <v>403.64600000000002</v>
      </c>
      <c r="AS294" s="22">
        <v>7.2021500000000002E-2</v>
      </c>
      <c r="AT294" s="22">
        <v>284</v>
      </c>
      <c r="AU294" s="22">
        <v>7.8979499999999994E-2</v>
      </c>
      <c r="AV294">
        <f t="shared" si="56"/>
        <v>-72.021500000000003</v>
      </c>
      <c r="AW294">
        <f t="shared" si="57"/>
        <v>-30.243412323000001</v>
      </c>
      <c r="AX294" s="9"/>
      <c r="AY294" s="22">
        <v>1.3301099999999999</v>
      </c>
      <c r="AZ294" s="22">
        <v>490.34800000000001</v>
      </c>
      <c r="BA294" s="22">
        <v>-1.72607E-2</v>
      </c>
      <c r="BB294" s="22">
        <v>284</v>
      </c>
      <c r="BC294" s="22">
        <v>1.32843</v>
      </c>
      <c r="BD294">
        <f t="shared" si="58"/>
        <v>17.2607</v>
      </c>
      <c r="BE294">
        <f t="shared" si="59"/>
        <v>22.958629676999998</v>
      </c>
    </row>
    <row r="295" spans="6:57">
      <c r="F295" s="9"/>
      <c r="G295" s="22">
        <v>0.41488599999999998</v>
      </c>
      <c r="H295" s="22">
        <v>61.588299999999997</v>
      </c>
      <c r="I295" s="22">
        <v>-1.6613800000000001E-2</v>
      </c>
      <c r="J295" s="22">
        <v>285</v>
      </c>
      <c r="K295" s="22">
        <v>0.41406300000000001</v>
      </c>
      <c r="L295">
        <f t="shared" si="48"/>
        <v>16.613800000000001</v>
      </c>
      <c r="M295">
        <f t="shared" si="49"/>
        <v>6.8928330268</v>
      </c>
      <c r="N295" s="9"/>
      <c r="O295" s="22">
        <v>1.33514</v>
      </c>
      <c r="P295" s="22">
        <v>132.56399999999999</v>
      </c>
      <c r="Q295" s="22">
        <v>-1.57074E-2</v>
      </c>
      <c r="R295" s="22">
        <v>285</v>
      </c>
      <c r="S295" s="22">
        <v>1.33392</v>
      </c>
      <c r="T295">
        <f t="shared" si="50"/>
        <v>15.7074</v>
      </c>
      <c r="U295">
        <f t="shared" si="51"/>
        <v>20.971578036</v>
      </c>
      <c r="X295" s="9"/>
      <c r="Y295" s="22">
        <v>0.41488599999999998</v>
      </c>
      <c r="Z295" s="22">
        <v>188.75200000000001</v>
      </c>
      <c r="AA295" s="22">
        <v>-1.67542E-2</v>
      </c>
      <c r="AB295" s="22">
        <v>285</v>
      </c>
      <c r="AC295" s="22">
        <v>0.414246</v>
      </c>
      <c r="AD295">
        <f t="shared" si="52"/>
        <v>16.754200000000001</v>
      </c>
      <c r="AE295">
        <f t="shared" si="53"/>
        <v>6.9510830211999997</v>
      </c>
      <c r="AF295" s="9"/>
      <c r="AG295" s="22">
        <v>1.33514</v>
      </c>
      <c r="AH295" s="22">
        <v>286.45400000000001</v>
      </c>
      <c r="AI295" s="22">
        <v>-1.6036999999999999E-2</v>
      </c>
      <c r="AJ295" s="22">
        <v>285</v>
      </c>
      <c r="AK295" s="22">
        <v>1.33453</v>
      </c>
      <c r="AL295">
        <f t="shared" si="54"/>
        <v>16.036999999999999</v>
      </c>
      <c r="AM295">
        <f t="shared" si="55"/>
        <v>21.411640179999999</v>
      </c>
      <c r="AP295" s="9"/>
      <c r="AQ295" s="22">
        <v>0.41488599999999998</v>
      </c>
      <c r="AR295" s="22">
        <v>403.74700000000001</v>
      </c>
      <c r="AS295" s="22">
        <v>7.1746799999999999E-2</v>
      </c>
      <c r="AT295" s="22">
        <v>285</v>
      </c>
      <c r="AU295" s="22">
        <v>7.8918500000000003E-2</v>
      </c>
      <c r="AV295">
        <f t="shared" si="56"/>
        <v>-71.746799999999993</v>
      </c>
      <c r="AW295">
        <f t="shared" si="57"/>
        <v>-29.766742864799994</v>
      </c>
      <c r="AX295" s="9"/>
      <c r="AY295" s="22">
        <v>1.33514</v>
      </c>
      <c r="AZ295" s="22">
        <v>490.44799999999998</v>
      </c>
      <c r="BA295" s="22">
        <v>-1.72607E-2</v>
      </c>
      <c r="BB295" s="22">
        <v>285</v>
      </c>
      <c r="BC295" s="22">
        <v>1.33423</v>
      </c>
      <c r="BD295">
        <f t="shared" si="58"/>
        <v>17.2607</v>
      </c>
      <c r="BE295">
        <f t="shared" si="59"/>
        <v>23.045450998</v>
      </c>
    </row>
    <row r="296" spans="6:57">
      <c r="F296" s="9"/>
      <c r="G296" s="22">
        <v>0.40985100000000002</v>
      </c>
      <c r="H296" s="22">
        <v>61.689</v>
      </c>
      <c r="I296" s="22">
        <v>-1.6616800000000001E-2</v>
      </c>
      <c r="J296" s="22">
        <v>286</v>
      </c>
      <c r="K296" s="22">
        <v>0.40933199999999997</v>
      </c>
      <c r="L296">
        <f t="shared" si="48"/>
        <v>16.616800000000001</v>
      </c>
      <c r="M296">
        <f t="shared" si="49"/>
        <v>6.8104120968000013</v>
      </c>
      <c r="N296" s="9"/>
      <c r="O296" s="22">
        <v>1.3401799999999999</v>
      </c>
      <c r="P296" s="22">
        <v>132.66499999999999</v>
      </c>
      <c r="Q296" s="22">
        <v>-1.5716600000000001E-2</v>
      </c>
      <c r="R296" s="22">
        <v>286</v>
      </c>
      <c r="S296" s="22">
        <v>1.3394200000000001</v>
      </c>
      <c r="T296">
        <f t="shared" si="50"/>
        <v>15.716600000000001</v>
      </c>
      <c r="U296">
        <f t="shared" si="51"/>
        <v>21.063072988000002</v>
      </c>
      <c r="X296" s="9"/>
      <c r="Y296" s="22">
        <v>0.40985100000000002</v>
      </c>
      <c r="Z296" s="22">
        <v>188.85300000000001</v>
      </c>
      <c r="AA296" s="22">
        <v>-1.6760299999999999E-2</v>
      </c>
      <c r="AB296" s="22">
        <v>286</v>
      </c>
      <c r="AC296" s="22">
        <v>0.40939300000000001</v>
      </c>
      <c r="AD296">
        <f t="shared" si="52"/>
        <v>16.760299999999997</v>
      </c>
      <c r="AE296">
        <f t="shared" si="53"/>
        <v>6.8692257152999989</v>
      </c>
      <c r="AF296" s="9"/>
      <c r="AG296" s="22">
        <v>1.3401799999999999</v>
      </c>
      <c r="AH296" s="22">
        <v>286.55500000000001</v>
      </c>
      <c r="AI296" s="22">
        <v>-1.60217E-2</v>
      </c>
      <c r="AJ296" s="22">
        <v>286</v>
      </c>
      <c r="AK296" s="22">
        <v>1.33972</v>
      </c>
      <c r="AL296">
        <f t="shared" si="54"/>
        <v>16.021699999999999</v>
      </c>
      <c r="AM296">
        <f t="shared" si="55"/>
        <v>21.471961905999997</v>
      </c>
      <c r="AP296" s="9"/>
      <c r="AQ296" s="22">
        <v>0.40985100000000002</v>
      </c>
      <c r="AR296" s="22">
        <v>403.84800000000001</v>
      </c>
      <c r="AS296" s="22">
        <v>7.14722E-2</v>
      </c>
      <c r="AT296" s="22">
        <v>286</v>
      </c>
      <c r="AU296" s="22">
        <v>7.9009999999999997E-2</v>
      </c>
      <c r="AV296">
        <f t="shared" si="56"/>
        <v>-71.472200000000001</v>
      </c>
      <c r="AW296">
        <f t="shared" si="57"/>
        <v>-29.292952642200003</v>
      </c>
      <c r="AX296" s="9"/>
      <c r="AY296" s="22">
        <v>1.3401799999999999</v>
      </c>
      <c r="AZ296" s="22">
        <v>490.54899999999998</v>
      </c>
      <c r="BA296" s="22">
        <v>-1.7266799999999999E-2</v>
      </c>
      <c r="BB296" s="22">
        <v>286</v>
      </c>
      <c r="BC296" s="22">
        <v>1.33911</v>
      </c>
      <c r="BD296">
        <f t="shared" si="58"/>
        <v>17.2668</v>
      </c>
      <c r="BE296">
        <f t="shared" si="59"/>
        <v>23.140620024</v>
      </c>
    </row>
    <row r="297" spans="6:57">
      <c r="F297" s="9"/>
      <c r="G297" s="22">
        <v>0.40481600000000001</v>
      </c>
      <c r="H297" s="22">
        <v>61.789700000000003</v>
      </c>
      <c r="I297" s="22">
        <v>-1.6622899999999999E-2</v>
      </c>
      <c r="J297" s="22">
        <v>287</v>
      </c>
      <c r="K297" s="22">
        <v>0.40408300000000003</v>
      </c>
      <c r="L297">
        <f t="shared" si="48"/>
        <v>16.622899999999998</v>
      </c>
      <c r="M297">
        <f t="shared" si="49"/>
        <v>6.7292158863999996</v>
      </c>
      <c r="N297" s="9"/>
      <c r="O297" s="22">
        <v>1.34521</v>
      </c>
      <c r="P297" s="22">
        <v>132.76599999999999</v>
      </c>
      <c r="Q297" s="22">
        <v>-1.5661600000000001E-2</v>
      </c>
      <c r="R297" s="22">
        <v>287</v>
      </c>
      <c r="S297" s="22">
        <v>1.3443000000000001</v>
      </c>
      <c r="T297">
        <f t="shared" si="50"/>
        <v>15.661600000000002</v>
      </c>
      <c r="U297">
        <f t="shared" si="51"/>
        <v>21.068140936000002</v>
      </c>
      <c r="X297" s="9"/>
      <c r="Y297" s="22">
        <v>0.40481600000000001</v>
      </c>
      <c r="Z297" s="22">
        <v>188.95400000000001</v>
      </c>
      <c r="AA297" s="22">
        <v>-1.67572E-2</v>
      </c>
      <c r="AB297" s="22">
        <v>287</v>
      </c>
      <c r="AC297" s="22">
        <v>0.404144</v>
      </c>
      <c r="AD297">
        <f t="shared" si="52"/>
        <v>16.757200000000001</v>
      </c>
      <c r="AE297">
        <f t="shared" si="53"/>
        <v>6.7835826752000008</v>
      </c>
      <c r="AF297" s="9"/>
      <c r="AG297" s="22">
        <v>1.34521</v>
      </c>
      <c r="AH297" s="22">
        <v>286.65499999999997</v>
      </c>
      <c r="AI297" s="22">
        <v>-1.6012599999999998E-2</v>
      </c>
      <c r="AJ297" s="22">
        <v>287</v>
      </c>
      <c r="AK297" s="22">
        <v>1.3443000000000001</v>
      </c>
      <c r="AL297">
        <f t="shared" si="54"/>
        <v>16.012599999999999</v>
      </c>
      <c r="AM297">
        <f t="shared" si="55"/>
        <v>21.540309646000001</v>
      </c>
      <c r="AP297" s="9"/>
      <c r="AQ297" s="22">
        <v>0.40481600000000001</v>
      </c>
      <c r="AR297" s="22">
        <v>403.94799999999998</v>
      </c>
      <c r="AS297" s="22">
        <v>7.1136500000000005E-2</v>
      </c>
      <c r="AT297" s="22">
        <v>287</v>
      </c>
      <c r="AU297" s="22">
        <v>7.8918500000000003E-2</v>
      </c>
      <c r="AV297">
        <f t="shared" si="56"/>
        <v>-71.136500000000012</v>
      </c>
      <c r="AW297">
        <f t="shared" si="57"/>
        <v>-28.797193384000007</v>
      </c>
      <c r="AX297" s="9"/>
      <c r="AY297" s="22">
        <v>1.34521</v>
      </c>
      <c r="AZ297" s="22">
        <v>490.65</v>
      </c>
      <c r="BA297" s="22">
        <v>-1.7272900000000001E-2</v>
      </c>
      <c r="BB297" s="22">
        <v>287</v>
      </c>
      <c r="BC297" s="22">
        <v>1.3443000000000001</v>
      </c>
      <c r="BD297">
        <f t="shared" si="58"/>
        <v>17.2729</v>
      </c>
      <c r="BE297">
        <f t="shared" si="59"/>
        <v>23.235677808999998</v>
      </c>
    </row>
    <row r="298" spans="6:57">
      <c r="F298" s="9"/>
      <c r="G298" s="22">
        <v>0.39978000000000002</v>
      </c>
      <c r="H298" s="22">
        <v>61.8904</v>
      </c>
      <c r="I298" s="22">
        <v>-1.6616800000000001E-2</v>
      </c>
      <c r="J298" s="22">
        <v>288</v>
      </c>
      <c r="K298" s="22">
        <v>0.398895</v>
      </c>
      <c r="L298">
        <f t="shared" si="48"/>
        <v>16.616800000000001</v>
      </c>
      <c r="M298">
        <f t="shared" si="49"/>
        <v>6.643064304000001</v>
      </c>
      <c r="N298" s="9"/>
      <c r="O298" s="22">
        <v>1.35025</v>
      </c>
      <c r="P298" s="22">
        <v>132.86699999999999</v>
      </c>
      <c r="Q298" s="22">
        <v>-1.5649400000000001E-2</v>
      </c>
      <c r="R298" s="22">
        <v>288</v>
      </c>
      <c r="S298" s="22">
        <v>1.3501000000000001</v>
      </c>
      <c r="T298">
        <f t="shared" si="50"/>
        <v>15.6494</v>
      </c>
      <c r="U298">
        <f t="shared" si="51"/>
        <v>21.13060235</v>
      </c>
      <c r="X298" s="9"/>
      <c r="Y298" s="22">
        <v>0.39978000000000002</v>
      </c>
      <c r="Z298" s="22">
        <v>189.054</v>
      </c>
      <c r="AA298" s="22">
        <v>-1.6763299999999998E-2</v>
      </c>
      <c r="AB298" s="22">
        <v>288</v>
      </c>
      <c r="AC298" s="22">
        <v>0.39913900000000002</v>
      </c>
      <c r="AD298">
        <f t="shared" si="52"/>
        <v>16.763299999999997</v>
      </c>
      <c r="AE298">
        <f t="shared" si="53"/>
        <v>6.7016320739999991</v>
      </c>
      <c r="AF298" s="9"/>
      <c r="AG298" s="22">
        <v>1.35025</v>
      </c>
      <c r="AH298" s="22">
        <v>286.75599999999997</v>
      </c>
      <c r="AI298" s="22">
        <v>-1.6012599999999998E-2</v>
      </c>
      <c r="AJ298" s="22">
        <v>288</v>
      </c>
      <c r="AK298" s="22">
        <v>1.34918</v>
      </c>
      <c r="AL298">
        <f t="shared" si="54"/>
        <v>16.012599999999999</v>
      </c>
      <c r="AM298">
        <f t="shared" si="55"/>
        <v>21.62101315</v>
      </c>
      <c r="AP298" s="9"/>
      <c r="AQ298" s="22">
        <v>0.39978000000000002</v>
      </c>
      <c r="AR298" s="22">
        <v>404.04899999999998</v>
      </c>
      <c r="AS298" s="22">
        <v>7.1533200000000005E-2</v>
      </c>
      <c r="AT298" s="22">
        <v>288</v>
      </c>
      <c r="AU298" s="22">
        <v>7.9009999999999997E-2</v>
      </c>
      <c r="AV298">
        <f t="shared" si="56"/>
        <v>-71.533200000000008</v>
      </c>
      <c r="AW298">
        <f t="shared" si="57"/>
        <v>-28.597542696000005</v>
      </c>
      <c r="AX298" s="9"/>
      <c r="AY298" s="22">
        <v>1.35025</v>
      </c>
      <c r="AZ298" s="22">
        <v>490.75</v>
      </c>
      <c r="BA298" s="22">
        <v>-1.7263799999999999E-2</v>
      </c>
      <c r="BB298" s="22">
        <v>288</v>
      </c>
      <c r="BC298" s="22">
        <v>1.3494900000000001</v>
      </c>
      <c r="BD298">
        <f t="shared" si="58"/>
        <v>17.2638</v>
      </c>
      <c r="BE298">
        <f t="shared" si="59"/>
        <v>23.310445949999998</v>
      </c>
    </row>
    <row r="299" spans="6:57">
      <c r="F299" s="9"/>
      <c r="G299" s="22">
        <v>0.39474500000000001</v>
      </c>
      <c r="H299" s="22">
        <v>61.991100000000003</v>
      </c>
      <c r="I299" s="22">
        <v>-1.6629000000000001E-2</v>
      </c>
      <c r="J299" s="22">
        <v>289</v>
      </c>
      <c r="K299" s="22">
        <v>0.39407300000000001</v>
      </c>
      <c r="L299">
        <f t="shared" si="48"/>
        <v>16.629000000000001</v>
      </c>
      <c r="M299">
        <f t="shared" si="49"/>
        <v>6.564214605000001</v>
      </c>
      <c r="N299" s="9"/>
      <c r="O299" s="22">
        <v>1.3552900000000001</v>
      </c>
      <c r="P299" s="22">
        <v>132.96700000000001</v>
      </c>
      <c r="Q299" s="22">
        <v>-1.5661600000000001E-2</v>
      </c>
      <c r="R299" s="22">
        <v>289</v>
      </c>
      <c r="S299" s="22">
        <v>1.35406</v>
      </c>
      <c r="T299">
        <f t="shared" si="50"/>
        <v>15.661600000000002</v>
      </c>
      <c r="U299">
        <f t="shared" si="51"/>
        <v>21.226009864000005</v>
      </c>
      <c r="X299" s="9"/>
      <c r="Y299" s="22">
        <v>0.39474500000000001</v>
      </c>
      <c r="Z299" s="22">
        <v>189.155</v>
      </c>
      <c r="AA299" s="22">
        <v>-1.67542E-2</v>
      </c>
      <c r="AB299" s="22">
        <v>289</v>
      </c>
      <c r="AC299" s="22">
        <v>0.39410400000000001</v>
      </c>
      <c r="AD299">
        <f t="shared" si="52"/>
        <v>16.754200000000001</v>
      </c>
      <c r="AE299">
        <f t="shared" si="53"/>
        <v>6.6136366790000007</v>
      </c>
      <c r="AF299" s="9"/>
      <c r="AG299" s="22">
        <v>1.3552900000000001</v>
      </c>
      <c r="AH299" s="22">
        <v>286.85700000000003</v>
      </c>
      <c r="AI299" s="22">
        <v>-1.5994299999999999E-2</v>
      </c>
      <c r="AJ299" s="22">
        <v>289</v>
      </c>
      <c r="AK299" s="22">
        <v>1.3543700000000001</v>
      </c>
      <c r="AL299">
        <f t="shared" si="54"/>
        <v>15.994299999999999</v>
      </c>
      <c r="AM299">
        <f t="shared" si="55"/>
        <v>21.676914846999999</v>
      </c>
      <c r="AP299" s="9"/>
      <c r="AQ299" s="22">
        <v>0.39474500000000001</v>
      </c>
      <c r="AR299" s="22">
        <v>404.15</v>
      </c>
      <c r="AS299" s="22">
        <v>7.14722E-2</v>
      </c>
      <c r="AT299" s="22">
        <v>289</v>
      </c>
      <c r="AU299" s="22">
        <v>7.8949000000000005E-2</v>
      </c>
      <c r="AV299">
        <f t="shared" si="56"/>
        <v>-71.472200000000001</v>
      </c>
      <c r="AW299">
        <f t="shared" si="57"/>
        <v>-28.213293589000003</v>
      </c>
      <c r="AX299" s="9"/>
      <c r="AY299" s="22">
        <v>1.3552900000000001</v>
      </c>
      <c r="AZ299" s="22">
        <v>490.851</v>
      </c>
      <c r="BA299" s="22">
        <v>-1.72485E-2</v>
      </c>
      <c r="BB299" s="22">
        <v>289</v>
      </c>
      <c r="BC299" s="22">
        <v>1.3543700000000001</v>
      </c>
      <c r="BD299">
        <f t="shared" si="58"/>
        <v>17.2485</v>
      </c>
      <c r="BE299">
        <f t="shared" si="59"/>
        <v>23.376719565000002</v>
      </c>
    </row>
    <row r="300" spans="6:57">
      <c r="F300" s="9"/>
      <c r="G300" s="22">
        <v>0.38970900000000003</v>
      </c>
      <c r="H300" s="22">
        <v>62.091799999999999</v>
      </c>
      <c r="I300" s="22">
        <v>-1.66351E-2</v>
      </c>
      <c r="J300" s="22">
        <v>290</v>
      </c>
      <c r="K300" s="22">
        <v>0.38912999999999998</v>
      </c>
      <c r="L300">
        <f t="shared" si="48"/>
        <v>16.635100000000001</v>
      </c>
      <c r="M300">
        <f t="shared" si="49"/>
        <v>6.4828481859000009</v>
      </c>
      <c r="N300" s="9"/>
      <c r="O300" s="22">
        <v>1.36032</v>
      </c>
      <c r="P300" s="22">
        <v>133.06800000000001</v>
      </c>
      <c r="Q300" s="22">
        <v>-1.5640299999999999E-2</v>
      </c>
      <c r="R300" s="22">
        <v>290</v>
      </c>
      <c r="S300" s="22">
        <v>1.3592500000000001</v>
      </c>
      <c r="T300">
        <f t="shared" si="50"/>
        <v>15.6403</v>
      </c>
      <c r="U300">
        <f t="shared" si="51"/>
        <v>21.275812895999998</v>
      </c>
      <c r="X300" s="9"/>
      <c r="Y300" s="22">
        <v>0.38970900000000003</v>
      </c>
      <c r="Z300" s="22">
        <v>189.256</v>
      </c>
      <c r="AA300" s="22">
        <v>-1.6766400000000001E-2</v>
      </c>
      <c r="AB300" s="22">
        <v>290</v>
      </c>
      <c r="AC300" s="22">
        <v>0.38897700000000002</v>
      </c>
      <c r="AD300">
        <f t="shared" si="52"/>
        <v>16.766400000000001</v>
      </c>
      <c r="AE300">
        <f t="shared" si="53"/>
        <v>6.5340169776000012</v>
      </c>
      <c r="AF300" s="9"/>
      <c r="AG300" s="22">
        <v>1.36032</v>
      </c>
      <c r="AH300" s="22">
        <v>286.95699999999999</v>
      </c>
      <c r="AI300" s="22">
        <v>-1.5985099999999999E-2</v>
      </c>
      <c r="AJ300" s="22">
        <v>290</v>
      </c>
      <c r="AK300" s="22">
        <v>1.3598600000000001</v>
      </c>
      <c r="AL300">
        <f t="shared" si="54"/>
        <v>15.985099999999999</v>
      </c>
      <c r="AM300">
        <f t="shared" si="55"/>
        <v>21.744851231999998</v>
      </c>
      <c r="AP300" s="9"/>
      <c r="AQ300" s="22">
        <v>0.38970900000000003</v>
      </c>
      <c r="AR300" s="22">
        <v>404.25</v>
      </c>
      <c r="AS300" s="22">
        <v>7.1289099999999994E-2</v>
      </c>
      <c r="AT300" s="22">
        <v>290</v>
      </c>
      <c r="AU300" s="22">
        <v>7.8918500000000003E-2</v>
      </c>
      <c r="AV300">
        <f t="shared" si="56"/>
        <v>-71.289099999999991</v>
      </c>
      <c r="AW300">
        <f t="shared" si="57"/>
        <v>-27.782003871899999</v>
      </c>
      <c r="AX300" s="9"/>
      <c r="AY300" s="22">
        <v>1.36032</v>
      </c>
      <c r="AZ300" s="22">
        <v>490.952</v>
      </c>
      <c r="BA300" s="22">
        <v>-1.7257700000000001E-2</v>
      </c>
      <c r="BB300" s="22">
        <v>290</v>
      </c>
      <c r="BC300" s="22">
        <v>1.3592500000000001</v>
      </c>
      <c r="BD300">
        <f t="shared" si="58"/>
        <v>17.2577</v>
      </c>
      <c r="BE300">
        <f t="shared" si="59"/>
        <v>23.475994463999999</v>
      </c>
    </row>
    <row r="301" spans="6:57">
      <c r="F301" s="9"/>
      <c r="G301" s="22">
        <v>0.38467400000000002</v>
      </c>
      <c r="H301" s="22">
        <v>62.192500000000003</v>
      </c>
      <c r="I301" s="22">
        <v>-1.6622899999999999E-2</v>
      </c>
      <c r="J301" s="22">
        <v>291</v>
      </c>
      <c r="K301" s="22">
        <v>0.38418600000000003</v>
      </c>
      <c r="L301">
        <f t="shared" si="48"/>
        <v>16.622899999999998</v>
      </c>
      <c r="M301">
        <f t="shared" si="49"/>
        <v>6.3943974345999992</v>
      </c>
      <c r="N301" s="9"/>
      <c r="O301" s="22">
        <v>1.3653599999999999</v>
      </c>
      <c r="P301" s="22">
        <v>133.16900000000001</v>
      </c>
      <c r="Q301" s="22">
        <v>-1.5621899999999999E-2</v>
      </c>
      <c r="R301" s="22">
        <v>291</v>
      </c>
      <c r="S301" s="22">
        <v>1.3644400000000001</v>
      </c>
      <c r="T301">
        <f t="shared" si="50"/>
        <v>15.6219</v>
      </c>
      <c r="U301">
        <f t="shared" si="51"/>
        <v>21.329517383999999</v>
      </c>
      <c r="X301" s="9"/>
      <c r="Y301" s="22">
        <v>0.38467400000000002</v>
      </c>
      <c r="Z301" s="22">
        <v>189.35599999999999</v>
      </c>
      <c r="AA301" s="22">
        <v>-1.6766400000000001E-2</v>
      </c>
      <c r="AB301" s="22">
        <v>291</v>
      </c>
      <c r="AC301" s="22">
        <v>0.38403300000000001</v>
      </c>
      <c r="AD301">
        <f t="shared" si="52"/>
        <v>16.766400000000001</v>
      </c>
      <c r="AE301">
        <f t="shared" si="53"/>
        <v>6.4495981536000002</v>
      </c>
      <c r="AF301" s="9"/>
      <c r="AG301" s="22">
        <v>1.3653599999999999</v>
      </c>
      <c r="AH301" s="22">
        <v>287.05799999999999</v>
      </c>
      <c r="AI301" s="22">
        <v>-1.5969799999999999E-2</v>
      </c>
      <c r="AJ301" s="22">
        <v>291</v>
      </c>
      <c r="AK301" s="22">
        <v>1.3647499999999999</v>
      </c>
      <c r="AL301">
        <f t="shared" si="54"/>
        <v>15.969799999999999</v>
      </c>
      <c r="AM301">
        <f t="shared" si="55"/>
        <v>21.804526127999999</v>
      </c>
      <c r="AP301" s="9"/>
      <c r="AQ301" s="22">
        <v>0.38467400000000002</v>
      </c>
      <c r="AR301" s="22">
        <v>404.351</v>
      </c>
      <c r="AS301" s="22">
        <v>7.1716299999999997E-2</v>
      </c>
      <c r="AT301" s="22">
        <v>291</v>
      </c>
      <c r="AU301" s="22">
        <v>7.8949000000000005E-2</v>
      </c>
      <c r="AV301">
        <f t="shared" si="56"/>
        <v>-71.71629999999999</v>
      </c>
      <c r="AW301">
        <f t="shared" si="57"/>
        <v>-27.587395986199997</v>
      </c>
      <c r="AX301" s="9"/>
      <c r="AY301" s="22">
        <v>1.3653599999999999</v>
      </c>
      <c r="AZ301" s="22">
        <v>491.053</v>
      </c>
      <c r="BA301" s="22">
        <v>-1.72607E-2</v>
      </c>
      <c r="BB301" s="22">
        <v>291</v>
      </c>
      <c r="BC301" s="22">
        <v>1.3650500000000001</v>
      </c>
      <c r="BD301">
        <f t="shared" si="58"/>
        <v>17.2607</v>
      </c>
      <c r="BE301">
        <f t="shared" si="59"/>
        <v>23.567069351999997</v>
      </c>
    </row>
    <row r="302" spans="6:57">
      <c r="F302" s="9"/>
      <c r="G302" s="22">
        <v>0.379639</v>
      </c>
      <c r="H302" s="22">
        <v>62.293199999999999</v>
      </c>
      <c r="I302" s="22">
        <v>-1.6622899999999999E-2</v>
      </c>
      <c r="J302" s="22">
        <v>292</v>
      </c>
      <c r="K302" s="22">
        <v>0.37902799999999998</v>
      </c>
      <c r="L302">
        <f t="shared" si="48"/>
        <v>16.622899999999998</v>
      </c>
      <c r="M302">
        <f t="shared" si="49"/>
        <v>6.3107011330999994</v>
      </c>
      <c r="N302" s="9"/>
      <c r="O302" s="22">
        <v>1.37039</v>
      </c>
      <c r="P302" s="22">
        <v>133.26900000000001</v>
      </c>
      <c r="Q302" s="22">
        <v>-1.5539600000000001E-2</v>
      </c>
      <c r="R302" s="22">
        <v>292</v>
      </c>
      <c r="S302" s="22">
        <v>1.3693200000000001</v>
      </c>
      <c r="T302">
        <f t="shared" si="50"/>
        <v>15.5396</v>
      </c>
      <c r="U302">
        <f t="shared" si="51"/>
        <v>21.295312444</v>
      </c>
      <c r="X302" s="9"/>
      <c r="Y302" s="22">
        <v>0.379639</v>
      </c>
      <c r="Z302" s="22">
        <v>189.45699999999999</v>
      </c>
      <c r="AA302" s="22">
        <v>-1.6760299999999999E-2</v>
      </c>
      <c r="AB302" s="22">
        <v>292</v>
      </c>
      <c r="AC302" s="22">
        <v>0.37884499999999999</v>
      </c>
      <c r="AD302">
        <f t="shared" si="52"/>
        <v>16.760299999999997</v>
      </c>
      <c r="AE302">
        <f t="shared" si="53"/>
        <v>6.3628635316999986</v>
      </c>
      <c r="AF302" s="9"/>
      <c r="AG302" s="22">
        <v>1.37039</v>
      </c>
      <c r="AH302" s="22">
        <v>287.15899999999999</v>
      </c>
      <c r="AI302" s="22">
        <v>-1.5948500000000001E-2</v>
      </c>
      <c r="AJ302" s="22">
        <v>292</v>
      </c>
      <c r="AK302" s="22">
        <v>1.3696299999999999</v>
      </c>
      <c r="AL302">
        <f t="shared" si="54"/>
        <v>15.948500000000001</v>
      </c>
      <c r="AM302">
        <f t="shared" si="55"/>
        <v>21.855664915000002</v>
      </c>
      <c r="AP302" s="9"/>
      <c r="AQ302" s="22">
        <v>0.379639</v>
      </c>
      <c r="AR302" s="22">
        <v>404.452</v>
      </c>
      <c r="AS302" s="22">
        <v>7.1807899999999994E-2</v>
      </c>
      <c r="AT302" s="22">
        <v>292</v>
      </c>
      <c r="AU302" s="22">
        <v>7.8918500000000003E-2</v>
      </c>
      <c r="AV302">
        <f t="shared" si="56"/>
        <v>-71.807899999999989</v>
      </c>
      <c r="AW302">
        <f t="shared" si="57"/>
        <v>-27.261079348099997</v>
      </c>
      <c r="AX302" s="9"/>
      <c r="AY302" s="22">
        <v>1.37039</v>
      </c>
      <c r="AZ302" s="22">
        <v>491.15300000000002</v>
      </c>
      <c r="BA302" s="22">
        <v>-1.7242400000000001E-2</v>
      </c>
      <c r="BB302" s="22">
        <v>292</v>
      </c>
      <c r="BC302" s="22">
        <v>1.3699300000000001</v>
      </c>
      <c r="BD302">
        <f t="shared" si="58"/>
        <v>17.2424</v>
      </c>
      <c r="BE302">
        <f t="shared" si="59"/>
        <v>23.628812536000002</v>
      </c>
    </row>
    <row r="303" spans="6:57">
      <c r="F303" s="9"/>
      <c r="G303" s="22">
        <v>0.37460300000000002</v>
      </c>
      <c r="H303" s="22">
        <v>62.393900000000002</v>
      </c>
      <c r="I303" s="22">
        <v>-1.6638199999999999E-2</v>
      </c>
      <c r="J303" s="22">
        <v>293</v>
      </c>
      <c r="K303" s="22">
        <v>0.37390099999999998</v>
      </c>
      <c r="L303">
        <f t="shared" si="48"/>
        <v>16.638199999999998</v>
      </c>
      <c r="M303">
        <f t="shared" si="49"/>
        <v>6.2327196345999996</v>
      </c>
      <c r="N303" s="9"/>
      <c r="O303" s="22">
        <v>1.3754299999999999</v>
      </c>
      <c r="P303" s="22">
        <v>133.37</v>
      </c>
      <c r="Q303" s="22">
        <v>-1.5527300000000001E-2</v>
      </c>
      <c r="R303" s="22">
        <v>293</v>
      </c>
      <c r="S303" s="22">
        <v>1.3742099999999999</v>
      </c>
      <c r="T303">
        <f t="shared" si="50"/>
        <v>15.5273</v>
      </c>
      <c r="U303">
        <f t="shared" si="51"/>
        <v>21.356714238999999</v>
      </c>
      <c r="X303" s="9"/>
      <c r="Y303" s="22">
        <v>0.37460300000000002</v>
      </c>
      <c r="Z303" s="22">
        <v>189.55799999999999</v>
      </c>
      <c r="AA303" s="22">
        <v>-1.67572E-2</v>
      </c>
      <c r="AB303" s="22">
        <v>293</v>
      </c>
      <c r="AC303" s="22">
        <v>0.37399300000000002</v>
      </c>
      <c r="AD303">
        <f t="shared" si="52"/>
        <v>16.757200000000001</v>
      </c>
      <c r="AE303">
        <f t="shared" si="53"/>
        <v>6.2772973916000003</v>
      </c>
      <c r="AF303" s="9"/>
      <c r="AG303" s="22">
        <v>1.3754299999999999</v>
      </c>
      <c r="AH303" s="22">
        <v>287.26</v>
      </c>
      <c r="AI303" s="22">
        <v>-1.5914899999999999E-2</v>
      </c>
      <c r="AJ303" s="22">
        <v>293</v>
      </c>
      <c r="AK303" s="22">
        <v>1.3745099999999999</v>
      </c>
      <c r="AL303">
        <f t="shared" si="54"/>
        <v>15.914899999999999</v>
      </c>
      <c r="AM303">
        <f t="shared" si="55"/>
        <v>21.889830906999997</v>
      </c>
      <c r="AP303" s="9"/>
      <c r="AQ303" s="22">
        <v>0.37460300000000002</v>
      </c>
      <c r="AR303" s="22">
        <v>404.553</v>
      </c>
      <c r="AS303" s="22">
        <v>7.2112999999999997E-2</v>
      </c>
      <c r="AT303" s="22">
        <v>293</v>
      </c>
      <c r="AU303" s="22">
        <v>7.8918500000000003E-2</v>
      </c>
      <c r="AV303">
        <f t="shared" si="56"/>
        <v>-72.113</v>
      </c>
      <c r="AW303">
        <f t="shared" si="57"/>
        <v>-27.013746139000002</v>
      </c>
      <c r="AX303" s="9"/>
      <c r="AY303" s="22">
        <v>1.3754299999999999</v>
      </c>
      <c r="AZ303" s="22">
        <v>491.25400000000002</v>
      </c>
      <c r="BA303" s="22">
        <v>-1.7230200000000001E-2</v>
      </c>
      <c r="BB303" s="22">
        <v>293</v>
      </c>
      <c r="BC303" s="22">
        <v>1.3748199999999999</v>
      </c>
      <c r="BD303">
        <f t="shared" si="58"/>
        <v>17.2302</v>
      </c>
      <c r="BE303">
        <f t="shared" si="59"/>
        <v>23.698933986</v>
      </c>
    </row>
    <row r="304" spans="6:57">
      <c r="F304" s="9"/>
      <c r="G304" s="22">
        <v>0.36956800000000001</v>
      </c>
      <c r="H304" s="22">
        <v>62.494599999999998</v>
      </c>
      <c r="I304" s="22">
        <v>-1.66351E-2</v>
      </c>
      <c r="J304" s="22">
        <v>294</v>
      </c>
      <c r="K304" s="22">
        <v>0.36895800000000001</v>
      </c>
      <c r="L304">
        <f t="shared" si="48"/>
        <v>16.635100000000001</v>
      </c>
      <c r="M304">
        <f t="shared" si="49"/>
        <v>6.1478006368000004</v>
      </c>
      <c r="N304" s="9"/>
      <c r="O304" s="22">
        <v>1.38046</v>
      </c>
      <c r="P304" s="22">
        <v>133.471</v>
      </c>
      <c r="Q304" s="22">
        <v>-1.5545700000000001E-2</v>
      </c>
      <c r="R304" s="22">
        <v>294</v>
      </c>
      <c r="S304" s="22">
        <v>1.38</v>
      </c>
      <c r="T304">
        <f t="shared" si="50"/>
        <v>15.5457</v>
      </c>
      <c r="U304">
        <f t="shared" si="51"/>
        <v>21.460217022000002</v>
      </c>
      <c r="X304" s="9"/>
      <c r="Y304" s="22">
        <v>0.36956800000000001</v>
      </c>
      <c r="Z304" s="22">
        <v>189.65899999999999</v>
      </c>
      <c r="AA304" s="22">
        <v>-1.6763299999999998E-2</v>
      </c>
      <c r="AB304" s="22">
        <v>294</v>
      </c>
      <c r="AC304" s="22">
        <v>0.36904900000000002</v>
      </c>
      <c r="AD304">
        <f t="shared" si="52"/>
        <v>16.763299999999997</v>
      </c>
      <c r="AE304">
        <f t="shared" si="53"/>
        <v>6.1951792543999993</v>
      </c>
      <c r="AF304" s="9"/>
      <c r="AG304" s="22">
        <v>1.38046</v>
      </c>
      <c r="AH304" s="22">
        <v>287.36</v>
      </c>
      <c r="AI304" s="22">
        <v>-1.5817299999999999E-2</v>
      </c>
      <c r="AJ304" s="22">
        <v>294</v>
      </c>
      <c r="AK304" s="22">
        <v>1.3796999999999999</v>
      </c>
      <c r="AL304">
        <f t="shared" si="54"/>
        <v>15.817299999999999</v>
      </c>
      <c r="AM304">
        <f t="shared" si="55"/>
        <v>21.835149957999999</v>
      </c>
      <c r="AP304" s="9"/>
      <c r="AQ304" s="22">
        <v>0.36956800000000001</v>
      </c>
      <c r="AR304" s="22">
        <v>404.65300000000002</v>
      </c>
      <c r="AS304" s="22">
        <v>7.1777300000000002E-2</v>
      </c>
      <c r="AT304" s="22">
        <v>294</v>
      </c>
      <c r="AU304" s="22">
        <v>7.8918500000000003E-2</v>
      </c>
      <c r="AV304">
        <f t="shared" si="56"/>
        <v>-71.777299999999997</v>
      </c>
      <c r="AW304">
        <f t="shared" si="57"/>
        <v>-26.526593206399998</v>
      </c>
      <c r="AX304" s="9"/>
      <c r="AY304" s="22">
        <v>1.38046</v>
      </c>
      <c r="AZ304" s="22">
        <v>491.35500000000002</v>
      </c>
      <c r="BA304" s="22">
        <v>-1.7242400000000001E-2</v>
      </c>
      <c r="BB304" s="22">
        <v>294</v>
      </c>
      <c r="BC304" s="22">
        <v>1.3796999999999999</v>
      </c>
      <c r="BD304">
        <f t="shared" si="58"/>
        <v>17.2424</v>
      </c>
      <c r="BE304">
        <f t="shared" si="59"/>
        <v>23.802443503999999</v>
      </c>
    </row>
    <row r="305" spans="6:57">
      <c r="F305" s="9"/>
      <c r="G305" s="22">
        <v>0.36453200000000002</v>
      </c>
      <c r="H305" s="22">
        <v>62.595300000000002</v>
      </c>
      <c r="I305" s="22">
        <v>-1.6641199999999998E-2</v>
      </c>
      <c r="J305" s="22">
        <v>295</v>
      </c>
      <c r="K305" s="22">
        <v>0.36389199999999999</v>
      </c>
      <c r="L305">
        <f t="shared" si="48"/>
        <v>16.641199999999998</v>
      </c>
      <c r="M305">
        <f t="shared" si="49"/>
        <v>6.0662499183999996</v>
      </c>
      <c r="N305" s="9"/>
      <c r="O305" s="22">
        <v>1.3855</v>
      </c>
      <c r="P305" s="22">
        <v>133.571</v>
      </c>
      <c r="Q305" s="22">
        <v>-1.5527300000000001E-2</v>
      </c>
      <c r="R305" s="22">
        <v>295</v>
      </c>
      <c r="S305" s="22">
        <v>1.3839699999999999</v>
      </c>
      <c r="T305">
        <f t="shared" si="50"/>
        <v>15.5273</v>
      </c>
      <c r="U305">
        <f t="shared" si="51"/>
        <v>21.513074150000001</v>
      </c>
      <c r="X305" s="9"/>
      <c r="Y305" s="22">
        <v>0.36453200000000002</v>
      </c>
      <c r="Z305" s="22">
        <v>189.75899999999999</v>
      </c>
      <c r="AA305" s="22">
        <v>-1.6763299999999998E-2</v>
      </c>
      <c r="AB305" s="22">
        <v>295</v>
      </c>
      <c r="AC305" s="22">
        <v>0.36376999999999998</v>
      </c>
      <c r="AD305">
        <f t="shared" si="52"/>
        <v>16.763299999999997</v>
      </c>
      <c r="AE305">
        <f t="shared" si="53"/>
        <v>6.1107592755999995</v>
      </c>
      <c r="AF305" s="9"/>
      <c r="AG305" s="22">
        <v>1.3855</v>
      </c>
      <c r="AH305" s="22">
        <v>287.46100000000001</v>
      </c>
      <c r="AI305" s="22">
        <v>-1.5799000000000001E-2</v>
      </c>
      <c r="AJ305" s="22">
        <v>295</v>
      </c>
      <c r="AK305" s="22">
        <v>1.38428</v>
      </c>
      <c r="AL305">
        <f t="shared" si="54"/>
        <v>15.799000000000001</v>
      </c>
      <c r="AM305">
        <f t="shared" si="55"/>
        <v>21.889514500000001</v>
      </c>
      <c r="AP305" s="9"/>
      <c r="AQ305" s="22">
        <v>0.36453200000000002</v>
      </c>
      <c r="AR305" s="22">
        <v>404.75400000000002</v>
      </c>
      <c r="AS305" s="22">
        <v>7.1716299999999997E-2</v>
      </c>
      <c r="AT305" s="22">
        <v>295</v>
      </c>
      <c r="AU305" s="22">
        <v>7.9009999999999997E-2</v>
      </c>
      <c r="AV305">
        <f t="shared" si="56"/>
        <v>-71.71629999999999</v>
      </c>
      <c r="AW305">
        <f t="shared" si="57"/>
        <v>-26.142886271599998</v>
      </c>
      <c r="AX305" s="9"/>
      <c r="AY305" s="22">
        <v>1.3855</v>
      </c>
      <c r="AZ305" s="22">
        <v>491.45499999999998</v>
      </c>
      <c r="BA305" s="22">
        <v>-1.72333E-2</v>
      </c>
      <c r="BB305" s="22">
        <v>295</v>
      </c>
      <c r="BC305" s="22">
        <v>1.38428</v>
      </c>
      <c r="BD305">
        <f t="shared" si="58"/>
        <v>17.2333</v>
      </c>
      <c r="BE305">
        <f t="shared" si="59"/>
        <v>23.87673715</v>
      </c>
    </row>
    <row r="306" spans="6:57">
      <c r="F306" s="9"/>
      <c r="G306" s="22">
        <v>0.35949700000000001</v>
      </c>
      <c r="H306" s="22">
        <v>62.696100000000001</v>
      </c>
      <c r="I306" s="22">
        <v>-1.6625999999999998E-2</v>
      </c>
      <c r="J306" s="22">
        <v>296</v>
      </c>
      <c r="K306" s="22">
        <v>0.35879499999999998</v>
      </c>
      <c r="L306">
        <f t="shared" si="48"/>
        <v>16.625999999999998</v>
      </c>
      <c r="M306">
        <f t="shared" si="49"/>
        <v>5.9769971219999993</v>
      </c>
      <c r="N306" s="9"/>
      <c r="O306" s="22">
        <v>1.39053</v>
      </c>
      <c r="P306" s="22">
        <v>133.672</v>
      </c>
      <c r="Q306" s="22">
        <v>-1.5518199999999999E-2</v>
      </c>
      <c r="R306" s="22">
        <v>296</v>
      </c>
      <c r="S306" s="22">
        <v>1.38916</v>
      </c>
      <c r="T306">
        <f t="shared" si="50"/>
        <v>15.5182</v>
      </c>
      <c r="U306">
        <f t="shared" si="51"/>
        <v>21.578522646</v>
      </c>
      <c r="X306" s="9"/>
      <c r="Y306" s="22">
        <v>0.35949700000000001</v>
      </c>
      <c r="Z306" s="22">
        <v>189.86</v>
      </c>
      <c r="AA306" s="22">
        <v>-1.67694E-2</v>
      </c>
      <c r="AB306" s="22">
        <v>296</v>
      </c>
      <c r="AC306" s="22">
        <v>0.35894799999999999</v>
      </c>
      <c r="AD306">
        <f t="shared" si="52"/>
        <v>16.769400000000001</v>
      </c>
      <c r="AE306">
        <f t="shared" si="53"/>
        <v>6.0285489918000001</v>
      </c>
      <c r="AF306" s="9"/>
      <c r="AG306" s="22">
        <v>1.39053</v>
      </c>
      <c r="AH306" s="22">
        <v>287.56200000000001</v>
      </c>
      <c r="AI306" s="22">
        <v>-1.5777599999999999E-2</v>
      </c>
      <c r="AJ306" s="22">
        <v>296</v>
      </c>
      <c r="AK306" s="22">
        <v>1.3897699999999999</v>
      </c>
      <c r="AL306">
        <f t="shared" si="54"/>
        <v>15.7776</v>
      </c>
      <c r="AM306">
        <f t="shared" si="55"/>
        <v>21.939226128000001</v>
      </c>
      <c r="AP306" s="9"/>
      <c r="AQ306" s="22">
        <v>0.35949700000000001</v>
      </c>
      <c r="AR306" s="22">
        <v>404.85500000000002</v>
      </c>
      <c r="AS306" s="22">
        <v>7.2021500000000002E-2</v>
      </c>
      <c r="AT306" s="22">
        <v>296</v>
      </c>
      <c r="AU306" s="22">
        <v>7.8979499999999994E-2</v>
      </c>
      <c r="AV306">
        <f t="shared" si="56"/>
        <v>-72.021500000000003</v>
      </c>
      <c r="AW306">
        <f t="shared" si="57"/>
        <v>-25.891513185500003</v>
      </c>
      <c r="AX306" s="9"/>
      <c r="AY306" s="22">
        <v>1.39053</v>
      </c>
      <c r="AZ306" s="22">
        <v>491.55599999999998</v>
      </c>
      <c r="BA306" s="22">
        <v>-1.7224099999999999E-2</v>
      </c>
      <c r="BB306" s="22">
        <v>296</v>
      </c>
      <c r="BC306" s="22">
        <v>1.3897699999999999</v>
      </c>
      <c r="BD306">
        <f t="shared" si="58"/>
        <v>17.2241</v>
      </c>
      <c r="BE306">
        <f t="shared" si="59"/>
        <v>23.950627773000001</v>
      </c>
    </row>
    <row r="307" spans="6:57">
      <c r="F307" s="9"/>
      <c r="G307" s="22">
        <v>0.354462</v>
      </c>
      <c r="H307" s="22">
        <v>62.796799999999998</v>
      </c>
      <c r="I307" s="22">
        <v>-1.6644300000000001E-2</v>
      </c>
      <c r="J307" s="22">
        <v>297</v>
      </c>
      <c r="K307" s="22">
        <v>0.35385100000000003</v>
      </c>
      <c r="L307">
        <f t="shared" si="48"/>
        <v>16.644300000000001</v>
      </c>
      <c r="M307">
        <f t="shared" si="49"/>
        <v>5.8997718666000001</v>
      </c>
      <c r="N307" s="9"/>
      <c r="O307" s="22">
        <v>1.39557</v>
      </c>
      <c r="P307" s="22">
        <v>133.773</v>
      </c>
      <c r="Q307" s="22">
        <v>-1.5466300000000001E-2</v>
      </c>
      <c r="R307" s="22">
        <v>297</v>
      </c>
      <c r="S307" s="22">
        <v>1.3946499999999999</v>
      </c>
      <c r="T307">
        <f t="shared" si="50"/>
        <v>15.4663</v>
      </c>
      <c r="U307">
        <f t="shared" si="51"/>
        <v>21.584304290999999</v>
      </c>
      <c r="X307" s="9"/>
      <c r="Y307" s="22">
        <v>0.354462</v>
      </c>
      <c r="Z307" s="22">
        <v>189.96100000000001</v>
      </c>
      <c r="AA307" s="22">
        <v>-1.6766400000000001E-2</v>
      </c>
      <c r="AB307" s="22">
        <v>297</v>
      </c>
      <c r="AC307" s="22">
        <v>0.35415600000000003</v>
      </c>
      <c r="AD307">
        <f t="shared" si="52"/>
        <v>16.766400000000001</v>
      </c>
      <c r="AE307">
        <f t="shared" si="53"/>
        <v>5.9430516768000006</v>
      </c>
      <c r="AF307" s="9"/>
      <c r="AG307" s="22">
        <v>1.39557</v>
      </c>
      <c r="AH307" s="22">
        <v>287.66199999999998</v>
      </c>
      <c r="AI307" s="22">
        <v>-1.57593E-2</v>
      </c>
      <c r="AJ307" s="22">
        <v>297</v>
      </c>
      <c r="AK307" s="22">
        <v>1.3952599999999999</v>
      </c>
      <c r="AL307">
        <f t="shared" si="54"/>
        <v>15.7593</v>
      </c>
      <c r="AM307">
        <f t="shared" si="55"/>
        <v>21.993206301000001</v>
      </c>
      <c r="AP307" s="9"/>
      <c r="AQ307" s="22">
        <v>0.354462</v>
      </c>
      <c r="AR307" s="22">
        <v>404.95499999999998</v>
      </c>
      <c r="AS307" s="22">
        <v>7.1868899999999999E-2</v>
      </c>
      <c r="AT307" s="22">
        <v>297</v>
      </c>
      <c r="AU307" s="22">
        <v>7.9009999999999997E-2</v>
      </c>
      <c r="AV307">
        <f t="shared" si="56"/>
        <v>-71.868899999999996</v>
      </c>
      <c r="AW307">
        <f t="shared" si="57"/>
        <v>-25.474794031799998</v>
      </c>
      <c r="AX307" s="9"/>
      <c r="AY307" s="22">
        <v>1.39557</v>
      </c>
      <c r="AZ307" s="22">
        <v>491.65699999999998</v>
      </c>
      <c r="BA307" s="22">
        <v>-1.7215000000000001E-2</v>
      </c>
      <c r="BB307" s="22">
        <v>297</v>
      </c>
      <c r="BC307" s="22">
        <v>1.3946499999999999</v>
      </c>
      <c r="BD307">
        <f t="shared" si="58"/>
        <v>17.215</v>
      </c>
      <c r="BE307">
        <f t="shared" si="59"/>
        <v>24.024737550000001</v>
      </c>
    </row>
    <row r="308" spans="6:57">
      <c r="F308" s="9"/>
      <c r="G308" s="22">
        <v>0.34942600000000001</v>
      </c>
      <c r="H308" s="22">
        <v>62.897500000000001</v>
      </c>
      <c r="I308" s="22">
        <v>-1.6650399999999999E-2</v>
      </c>
      <c r="J308" s="22">
        <v>298</v>
      </c>
      <c r="K308" s="22">
        <v>0.348694</v>
      </c>
      <c r="L308">
        <f t="shared" si="48"/>
        <v>16.650399999999998</v>
      </c>
      <c r="M308">
        <f t="shared" si="49"/>
        <v>5.818082670399999</v>
      </c>
      <c r="N308" s="9"/>
      <c r="O308" s="22">
        <v>1.4006000000000001</v>
      </c>
      <c r="P308" s="22">
        <v>133.874</v>
      </c>
      <c r="Q308" s="22">
        <v>-1.54541E-2</v>
      </c>
      <c r="R308" s="22">
        <v>298</v>
      </c>
      <c r="S308" s="22">
        <v>1.39954</v>
      </c>
      <c r="T308">
        <f t="shared" si="50"/>
        <v>15.4541</v>
      </c>
      <c r="U308">
        <f t="shared" si="51"/>
        <v>21.64501246</v>
      </c>
      <c r="X308" s="9"/>
      <c r="Y308" s="22">
        <v>0.34942600000000001</v>
      </c>
      <c r="Z308" s="22">
        <v>190.06100000000001</v>
      </c>
      <c r="AA308" s="22">
        <v>-1.6766400000000001E-2</v>
      </c>
      <c r="AB308" s="22">
        <v>298</v>
      </c>
      <c r="AC308" s="22">
        <v>0.34884599999999999</v>
      </c>
      <c r="AD308">
        <f t="shared" si="52"/>
        <v>16.766400000000001</v>
      </c>
      <c r="AE308">
        <f t="shared" si="53"/>
        <v>5.8586160864000005</v>
      </c>
      <c r="AF308" s="9"/>
      <c r="AG308" s="22">
        <v>1.4006000000000001</v>
      </c>
      <c r="AH308" s="22">
        <v>287.76299999999998</v>
      </c>
      <c r="AI308" s="22">
        <v>-1.5737899999999999E-2</v>
      </c>
      <c r="AJ308" s="22">
        <v>298</v>
      </c>
      <c r="AK308" s="22">
        <v>1.39984</v>
      </c>
      <c r="AL308">
        <f t="shared" si="54"/>
        <v>15.7379</v>
      </c>
      <c r="AM308">
        <f t="shared" si="55"/>
        <v>22.04250274</v>
      </c>
      <c r="AP308" s="9"/>
      <c r="AQ308" s="22">
        <v>0.34942600000000001</v>
      </c>
      <c r="AR308" s="22">
        <v>405.05599999999998</v>
      </c>
      <c r="AS308" s="22">
        <v>7.1807899999999994E-2</v>
      </c>
      <c r="AT308" s="22">
        <v>298</v>
      </c>
      <c r="AU308" s="22">
        <v>7.9009999999999997E-2</v>
      </c>
      <c r="AV308">
        <f t="shared" si="56"/>
        <v>-71.807899999999989</v>
      </c>
      <c r="AW308">
        <f t="shared" si="57"/>
        <v>-25.091547265399996</v>
      </c>
      <c r="AX308" s="9"/>
      <c r="AY308" s="22">
        <v>1.4006000000000001</v>
      </c>
      <c r="AZ308" s="22">
        <v>491.75799999999998</v>
      </c>
      <c r="BA308" s="22">
        <v>-1.7199699999999998E-2</v>
      </c>
      <c r="BB308" s="22">
        <v>298</v>
      </c>
      <c r="BC308" s="22">
        <v>1.39984</v>
      </c>
      <c r="BD308">
        <f t="shared" si="58"/>
        <v>17.1997</v>
      </c>
      <c r="BE308">
        <f t="shared" si="59"/>
        <v>24.089899819999999</v>
      </c>
    </row>
    <row r="309" spans="6:57">
      <c r="F309" s="9"/>
      <c r="G309" s="22">
        <v>0.344391</v>
      </c>
      <c r="H309" s="22">
        <v>62.998199999999997</v>
      </c>
      <c r="I309" s="22">
        <v>-1.66626E-2</v>
      </c>
      <c r="J309" s="22">
        <v>299</v>
      </c>
      <c r="K309" s="22">
        <v>0.343719</v>
      </c>
      <c r="L309">
        <f t="shared" si="48"/>
        <v>16.662600000000001</v>
      </c>
      <c r="M309">
        <f t="shared" si="49"/>
        <v>5.7384494766000005</v>
      </c>
      <c r="N309" s="9"/>
      <c r="O309" s="22">
        <v>1.40564</v>
      </c>
      <c r="P309" s="22">
        <v>133.97399999999999</v>
      </c>
      <c r="Q309" s="22">
        <v>-1.54022E-2</v>
      </c>
      <c r="R309" s="22">
        <v>299</v>
      </c>
      <c r="S309" s="22">
        <v>1.40503</v>
      </c>
      <c r="T309">
        <f t="shared" si="50"/>
        <v>15.402199999999999</v>
      </c>
      <c r="U309">
        <f t="shared" si="51"/>
        <v>21.649948407999997</v>
      </c>
      <c r="X309" s="9"/>
      <c r="Y309" s="22">
        <v>0.344391</v>
      </c>
      <c r="Z309" s="22">
        <v>190.16200000000001</v>
      </c>
      <c r="AA309" s="22">
        <v>-1.6772499999999999E-2</v>
      </c>
      <c r="AB309" s="22">
        <v>299</v>
      </c>
      <c r="AC309" s="22">
        <v>0.34384199999999998</v>
      </c>
      <c r="AD309">
        <f t="shared" si="52"/>
        <v>16.772500000000001</v>
      </c>
      <c r="AE309">
        <f t="shared" si="53"/>
        <v>5.7762980475000001</v>
      </c>
      <c r="AF309" s="9"/>
      <c r="AG309" s="22">
        <v>1.40564</v>
      </c>
      <c r="AH309" s="22">
        <v>287.86399999999998</v>
      </c>
      <c r="AI309" s="22">
        <v>-1.5722699999999999E-2</v>
      </c>
      <c r="AJ309" s="22">
        <v>299</v>
      </c>
      <c r="AK309" s="22">
        <v>1.40533</v>
      </c>
      <c r="AL309">
        <f t="shared" si="54"/>
        <v>15.7227</v>
      </c>
      <c r="AM309">
        <f t="shared" si="55"/>
        <v>22.100456028</v>
      </c>
      <c r="AP309" s="9"/>
      <c r="AQ309" s="22">
        <v>0.344391</v>
      </c>
      <c r="AR309" s="22">
        <v>405.15699999999998</v>
      </c>
      <c r="AS309" s="22">
        <v>8.6425799999999997E-2</v>
      </c>
      <c r="AT309" s="22">
        <v>299</v>
      </c>
      <c r="AU309" s="22">
        <v>7.8887899999999997E-2</v>
      </c>
      <c r="AV309">
        <f t="shared" si="56"/>
        <v>-86.425799999999995</v>
      </c>
      <c r="AW309">
        <f t="shared" si="57"/>
        <v>-29.7642676878</v>
      </c>
      <c r="AX309" s="9"/>
      <c r="AY309" s="22">
        <v>1.40564</v>
      </c>
      <c r="AZ309" s="22">
        <v>491.858</v>
      </c>
      <c r="BA309" s="22">
        <v>-1.71906E-2</v>
      </c>
      <c r="BB309" s="22">
        <v>299</v>
      </c>
      <c r="BC309" s="22">
        <v>1.40503</v>
      </c>
      <c r="BD309">
        <f t="shared" si="58"/>
        <v>17.1906</v>
      </c>
      <c r="BE309">
        <f t="shared" si="59"/>
        <v>24.163794983999999</v>
      </c>
    </row>
    <row r="310" spans="6:57">
      <c r="F310" s="9"/>
      <c r="G310" s="22">
        <v>0.33935500000000002</v>
      </c>
      <c r="H310" s="22">
        <v>63.0989</v>
      </c>
      <c r="I310" s="22">
        <v>-1.6653399999999999E-2</v>
      </c>
      <c r="J310" s="22">
        <v>300</v>
      </c>
      <c r="K310" s="22">
        <v>0.338837</v>
      </c>
      <c r="L310">
        <f t="shared" si="48"/>
        <v>16.653399999999998</v>
      </c>
      <c r="M310">
        <f t="shared" si="49"/>
        <v>5.6514145569999998</v>
      </c>
      <c r="N310" s="9"/>
      <c r="O310" s="22">
        <v>1.4106799999999999</v>
      </c>
      <c r="P310" s="22">
        <v>134.07499999999999</v>
      </c>
      <c r="Q310" s="22">
        <v>-1.5347299999999999E-2</v>
      </c>
      <c r="R310" s="22">
        <v>300</v>
      </c>
      <c r="S310" s="22">
        <v>1.40991</v>
      </c>
      <c r="T310">
        <f t="shared" si="50"/>
        <v>15.347299999999999</v>
      </c>
      <c r="U310">
        <f t="shared" si="51"/>
        <v>21.650129163999999</v>
      </c>
      <c r="X310" s="9"/>
      <c r="Y310" s="22">
        <v>0.33935500000000002</v>
      </c>
      <c r="Z310" s="22">
        <v>190.26300000000001</v>
      </c>
      <c r="AA310" s="22">
        <v>-1.6766400000000001E-2</v>
      </c>
      <c r="AB310" s="22">
        <v>300</v>
      </c>
      <c r="AC310" s="22">
        <v>0.33868399999999999</v>
      </c>
      <c r="AD310">
        <f t="shared" si="52"/>
        <v>16.766400000000001</v>
      </c>
      <c r="AE310">
        <f t="shared" si="53"/>
        <v>5.6897616720000004</v>
      </c>
      <c r="AF310" s="9"/>
      <c r="AG310" s="22">
        <v>1.4106799999999999</v>
      </c>
      <c r="AH310" s="22">
        <v>287.964</v>
      </c>
      <c r="AI310" s="22">
        <v>-1.56921E-2</v>
      </c>
      <c r="AJ310" s="22">
        <v>300</v>
      </c>
      <c r="AK310" s="22">
        <v>1.40991</v>
      </c>
      <c r="AL310">
        <f t="shared" si="54"/>
        <v>15.6921</v>
      </c>
      <c r="AM310">
        <f t="shared" si="55"/>
        <v>22.136531628</v>
      </c>
      <c r="AP310" s="9"/>
      <c r="AQ310" s="22">
        <v>0.33935500000000002</v>
      </c>
      <c r="AR310" s="22">
        <v>405.25799999999998</v>
      </c>
      <c r="AS310" s="22">
        <v>8.6425799999999997E-2</v>
      </c>
      <c r="AT310" s="22">
        <v>300</v>
      </c>
      <c r="AU310" s="22">
        <v>7.8857399999999994E-2</v>
      </c>
      <c r="AV310">
        <f t="shared" si="56"/>
        <v>-86.425799999999995</v>
      </c>
      <c r="AW310">
        <f t="shared" si="57"/>
        <v>-29.329027359000001</v>
      </c>
      <c r="AX310" s="9"/>
      <c r="AY310" s="22">
        <v>1.4106799999999999</v>
      </c>
      <c r="AZ310" s="22">
        <v>491.959</v>
      </c>
      <c r="BA310" s="22">
        <v>-1.7181399999999999E-2</v>
      </c>
      <c r="BB310" s="22">
        <v>300</v>
      </c>
      <c r="BC310" s="22">
        <v>1.40961</v>
      </c>
      <c r="BD310">
        <f t="shared" si="58"/>
        <v>17.1814</v>
      </c>
      <c r="BE310">
        <f t="shared" si="59"/>
        <v>24.237457352</v>
      </c>
    </row>
    <row r="311" spans="6:57">
      <c r="F311" s="9"/>
      <c r="G311" s="22">
        <v>0.33432000000000001</v>
      </c>
      <c r="H311" s="22">
        <v>63.199599999999997</v>
      </c>
      <c r="I311" s="22">
        <v>-1.6650399999999999E-2</v>
      </c>
      <c r="J311" s="22">
        <v>301</v>
      </c>
      <c r="K311" s="22">
        <v>0.33352700000000002</v>
      </c>
      <c r="L311">
        <f t="shared" si="48"/>
        <v>16.650399999999998</v>
      </c>
      <c r="M311">
        <f t="shared" si="49"/>
        <v>5.566561727999999</v>
      </c>
      <c r="N311" s="9"/>
      <c r="O311" s="22">
        <v>1.41571</v>
      </c>
      <c r="P311" s="22">
        <v>134.17599999999999</v>
      </c>
      <c r="Q311" s="22">
        <v>-1.5344200000000001E-2</v>
      </c>
      <c r="R311" s="22">
        <v>301</v>
      </c>
      <c r="S311" s="22">
        <v>1.41479</v>
      </c>
      <c r="T311">
        <f t="shared" si="50"/>
        <v>15.344200000000001</v>
      </c>
      <c r="U311">
        <f t="shared" si="51"/>
        <v>21.722937382000001</v>
      </c>
      <c r="X311" s="9"/>
      <c r="Y311" s="22">
        <v>0.33432000000000001</v>
      </c>
      <c r="Z311" s="22">
        <v>190.364</v>
      </c>
      <c r="AA311" s="22">
        <v>-1.6772499999999999E-2</v>
      </c>
      <c r="AB311" s="22">
        <v>301</v>
      </c>
      <c r="AC311" s="22">
        <v>0.33371000000000001</v>
      </c>
      <c r="AD311">
        <f t="shared" si="52"/>
        <v>16.772500000000001</v>
      </c>
      <c r="AE311">
        <f t="shared" si="53"/>
        <v>5.6073822</v>
      </c>
      <c r="AF311" s="9"/>
      <c r="AG311" s="22">
        <v>1.41571</v>
      </c>
      <c r="AH311" s="22">
        <v>288.065</v>
      </c>
      <c r="AI311" s="22">
        <v>-1.56799E-2</v>
      </c>
      <c r="AJ311" s="22">
        <v>301</v>
      </c>
      <c r="AK311" s="22">
        <v>1.41449</v>
      </c>
      <c r="AL311">
        <f t="shared" si="54"/>
        <v>15.6799</v>
      </c>
      <c r="AM311">
        <f t="shared" si="55"/>
        <v>22.198191228999999</v>
      </c>
      <c r="AP311" s="9"/>
      <c r="AQ311" s="22">
        <v>0.33432000000000001</v>
      </c>
      <c r="AR311" s="22">
        <v>405.358</v>
      </c>
      <c r="AS311" s="22">
        <v>8.6395299999999994E-2</v>
      </c>
      <c r="AT311" s="22">
        <v>301</v>
      </c>
      <c r="AU311" s="22">
        <v>7.8857399999999994E-2</v>
      </c>
      <c r="AV311">
        <f t="shared" si="56"/>
        <v>-86.395299999999992</v>
      </c>
      <c r="AW311">
        <f t="shared" si="57"/>
        <v>-28.883676695999998</v>
      </c>
      <c r="AX311" s="9"/>
      <c r="AY311" s="22">
        <v>1.41571</v>
      </c>
      <c r="AZ311" s="22">
        <v>492.06</v>
      </c>
      <c r="BA311" s="22">
        <v>-1.7187500000000001E-2</v>
      </c>
      <c r="BB311" s="22">
        <v>301</v>
      </c>
      <c r="BC311" s="22">
        <v>1.4151</v>
      </c>
      <c r="BD311">
        <f t="shared" si="58"/>
        <v>17.1875</v>
      </c>
      <c r="BE311">
        <f t="shared" si="59"/>
        <v>24.332515624999999</v>
      </c>
    </row>
    <row r="312" spans="6:57">
      <c r="F312" s="9"/>
      <c r="G312" s="22">
        <v>0.32928499999999999</v>
      </c>
      <c r="H312" s="22">
        <v>63.3003</v>
      </c>
      <c r="I312" s="22">
        <v>-1.6641199999999998E-2</v>
      </c>
      <c r="J312" s="22">
        <v>302</v>
      </c>
      <c r="K312" s="22">
        <v>0.32855200000000001</v>
      </c>
      <c r="L312">
        <f t="shared" si="48"/>
        <v>16.641199999999998</v>
      </c>
      <c r="M312">
        <f t="shared" si="49"/>
        <v>5.4796975419999994</v>
      </c>
      <c r="N312" s="9"/>
      <c r="O312" s="22">
        <v>1.42075</v>
      </c>
      <c r="P312" s="22">
        <v>134.27600000000001</v>
      </c>
      <c r="Q312" s="22">
        <v>-1.5387E-2</v>
      </c>
      <c r="R312" s="22">
        <v>302</v>
      </c>
      <c r="S312" s="22">
        <v>1.41998</v>
      </c>
      <c r="T312">
        <f t="shared" si="50"/>
        <v>15.387</v>
      </c>
      <c r="U312">
        <f t="shared" si="51"/>
        <v>21.861080250000001</v>
      </c>
      <c r="X312" s="9"/>
      <c r="Y312" s="22">
        <v>0.32928499999999999</v>
      </c>
      <c r="Z312" s="22">
        <v>190.464</v>
      </c>
      <c r="AA312" s="22">
        <v>-1.6760299999999999E-2</v>
      </c>
      <c r="AB312" s="22">
        <v>302</v>
      </c>
      <c r="AC312" s="22">
        <v>0.32867400000000002</v>
      </c>
      <c r="AD312">
        <f t="shared" si="52"/>
        <v>16.760299999999997</v>
      </c>
      <c r="AE312">
        <f t="shared" si="53"/>
        <v>5.5189153854999988</v>
      </c>
      <c r="AF312" s="9"/>
      <c r="AG312" s="22">
        <v>1.42075</v>
      </c>
      <c r="AH312" s="22">
        <v>288.166</v>
      </c>
      <c r="AI312" s="22">
        <v>-1.5670799999999999E-2</v>
      </c>
      <c r="AJ312" s="22">
        <v>302</v>
      </c>
      <c r="AK312" s="22">
        <v>1.4196800000000001</v>
      </c>
      <c r="AL312">
        <f t="shared" si="54"/>
        <v>15.670799999999998</v>
      </c>
      <c r="AM312">
        <f t="shared" si="55"/>
        <v>22.264289099999996</v>
      </c>
      <c r="AP312" s="9"/>
      <c r="AQ312" s="22">
        <v>0.32928499999999999</v>
      </c>
      <c r="AR312" s="22">
        <v>405.459</v>
      </c>
      <c r="AS312" s="22">
        <v>8.6120600000000005E-2</v>
      </c>
      <c r="AT312" s="22">
        <v>302</v>
      </c>
      <c r="AU312" s="22">
        <v>7.8796400000000003E-2</v>
      </c>
      <c r="AV312">
        <f t="shared" si="56"/>
        <v>-86.12060000000001</v>
      </c>
      <c r="AW312">
        <f t="shared" si="57"/>
        <v>-28.358221771000004</v>
      </c>
      <c r="AX312" s="9"/>
      <c r="AY312" s="22">
        <v>1.42075</v>
      </c>
      <c r="AZ312" s="22">
        <v>492.16</v>
      </c>
      <c r="BA312" s="22">
        <v>-1.72058E-2</v>
      </c>
      <c r="BB312" s="22">
        <v>302</v>
      </c>
      <c r="BC312" s="22">
        <v>1.4202900000000001</v>
      </c>
      <c r="BD312">
        <f t="shared" si="58"/>
        <v>17.2058</v>
      </c>
      <c r="BE312">
        <f t="shared" si="59"/>
        <v>24.445140349999999</v>
      </c>
    </row>
    <row r="313" spans="6:57">
      <c r="F313" s="9"/>
      <c r="G313" s="22">
        <v>0.32424900000000001</v>
      </c>
      <c r="H313" s="22">
        <v>63.401000000000003</v>
      </c>
      <c r="I313" s="22">
        <v>-1.6641199999999998E-2</v>
      </c>
      <c r="J313" s="22">
        <v>303</v>
      </c>
      <c r="K313" s="22">
        <v>0.323486</v>
      </c>
      <c r="L313">
        <f t="shared" si="48"/>
        <v>16.641199999999998</v>
      </c>
      <c r="M313">
        <f t="shared" si="49"/>
        <v>5.3958924587999997</v>
      </c>
      <c r="N313" s="9"/>
      <c r="O313" s="22">
        <v>1.42578</v>
      </c>
      <c r="P313" s="22">
        <v>134.37700000000001</v>
      </c>
      <c r="Q313" s="22">
        <v>-1.5380899999999999E-2</v>
      </c>
      <c r="R313" s="22">
        <v>303</v>
      </c>
      <c r="S313" s="22">
        <v>1.42517</v>
      </c>
      <c r="T313">
        <f t="shared" si="50"/>
        <v>15.380899999999999</v>
      </c>
      <c r="U313">
        <f t="shared" si="51"/>
        <v>21.929779602</v>
      </c>
      <c r="X313" s="9"/>
      <c r="Y313" s="22">
        <v>0.32424900000000001</v>
      </c>
      <c r="Z313" s="22">
        <v>190.565</v>
      </c>
      <c r="AA313" s="22">
        <v>-1.6766400000000001E-2</v>
      </c>
      <c r="AB313" s="22">
        <v>303</v>
      </c>
      <c r="AC313" s="22">
        <v>0.32345600000000002</v>
      </c>
      <c r="AD313">
        <f t="shared" si="52"/>
        <v>16.766400000000001</v>
      </c>
      <c r="AE313">
        <f t="shared" si="53"/>
        <v>5.4364884336000001</v>
      </c>
      <c r="AF313" s="9"/>
      <c r="AG313" s="22">
        <v>1.42578</v>
      </c>
      <c r="AH313" s="22">
        <v>288.267</v>
      </c>
      <c r="AI313" s="22">
        <v>-1.5634200000000001E-2</v>
      </c>
      <c r="AJ313" s="22">
        <v>303</v>
      </c>
      <c r="AK313" s="22">
        <v>1.42456</v>
      </c>
      <c r="AL313">
        <f t="shared" si="54"/>
        <v>15.634200000000002</v>
      </c>
      <c r="AM313">
        <f t="shared" si="55"/>
        <v>22.290929676000005</v>
      </c>
      <c r="AP313" s="9"/>
      <c r="AQ313" s="22">
        <v>0.32424900000000001</v>
      </c>
      <c r="AR313" s="22">
        <v>405.56</v>
      </c>
      <c r="AS313" s="22">
        <v>8.5968000000000003E-2</v>
      </c>
      <c r="AT313" s="22">
        <v>303</v>
      </c>
      <c r="AU313" s="22">
        <v>7.8826900000000005E-2</v>
      </c>
      <c r="AV313">
        <f t="shared" si="56"/>
        <v>-85.968000000000004</v>
      </c>
      <c r="AW313">
        <f t="shared" si="57"/>
        <v>-27.875038032000003</v>
      </c>
      <c r="AX313" s="9"/>
      <c r="AY313" s="22">
        <v>1.42578</v>
      </c>
      <c r="AZ313" s="22">
        <v>492.26100000000002</v>
      </c>
      <c r="BA313" s="22">
        <v>-1.71539E-2</v>
      </c>
      <c r="BB313" s="22">
        <v>303</v>
      </c>
      <c r="BC313" s="22">
        <v>1.4248700000000001</v>
      </c>
      <c r="BD313">
        <f t="shared" si="58"/>
        <v>17.1539</v>
      </c>
      <c r="BE313">
        <f t="shared" si="59"/>
        <v>24.457687542000002</v>
      </c>
    </row>
    <row r="314" spans="6:57">
      <c r="F314" s="9"/>
      <c r="G314" s="22">
        <v>0.319214</v>
      </c>
      <c r="H314" s="22">
        <v>63.5017</v>
      </c>
      <c r="I314" s="22">
        <v>-1.6638199999999999E-2</v>
      </c>
      <c r="J314" s="22">
        <v>304</v>
      </c>
      <c r="K314" s="22">
        <v>0.31869500000000001</v>
      </c>
      <c r="L314">
        <f t="shared" si="48"/>
        <v>16.638199999999998</v>
      </c>
      <c r="M314">
        <f t="shared" si="49"/>
        <v>5.311146374799999</v>
      </c>
      <c r="N314" s="9"/>
      <c r="O314" s="22">
        <v>1.43082</v>
      </c>
      <c r="P314" s="22">
        <v>134.47800000000001</v>
      </c>
      <c r="Q314" s="22">
        <v>-1.53992E-2</v>
      </c>
      <c r="R314" s="22">
        <v>304</v>
      </c>
      <c r="S314" s="22">
        <v>1.4297500000000001</v>
      </c>
      <c r="T314">
        <f t="shared" si="50"/>
        <v>15.3992</v>
      </c>
      <c r="U314">
        <f t="shared" si="51"/>
        <v>22.033483344</v>
      </c>
      <c r="X314" s="9"/>
      <c r="Y314" s="22">
        <v>0.319214</v>
      </c>
      <c r="Z314" s="22">
        <v>190.666</v>
      </c>
      <c r="AA314" s="22">
        <v>-1.67572E-2</v>
      </c>
      <c r="AB314" s="22">
        <v>304</v>
      </c>
      <c r="AC314" s="22">
        <v>0.318604</v>
      </c>
      <c r="AD314">
        <f t="shared" si="52"/>
        <v>16.757200000000001</v>
      </c>
      <c r="AE314">
        <f t="shared" si="53"/>
        <v>5.3491328408000003</v>
      </c>
      <c r="AF314" s="9"/>
      <c r="AG314" s="22">
        <v>1.43082</v>
      </c>
      <c r="AH314" s="22">
        <v>288.36700000000002</v>
      </c>
      <c r="AI314" s="22">
        <v>-1.5625E-2</v>
      </c>
      <c r="AJ314" s="22">
        <v>304</v>
      </c>
      <c r="AK314" s="22">
        <v>1.4303600000000001</v>
      </c>
      <c r="AL314">
        <f t="shared" si="54"/>
        <v>15.625</v>
      </c>
      <c r="AM314">
        <f t="shared" si="55"/>
        <v>22.356562499999999</v>
      </c>
      <c r="AP314" s="9"/>
      <c r="AQ314" s="22">
        <v>0.319214</v>
      </c>
      <c r="AR314" s="22">
        <v>405.66</v>
      </c>
      <c r="AS314" s="22">
        <v>8.59375E-2</v>
      </c>
      <c r="AT314" s="22">
        <v>304</v>
      </c>
      <c r="AU314" s="22">
        <v>7.8857399999999994E-2</v>
      </c>
      <c r="AV314">
        <f t="shared" si="56"/>
        <v>-85.9375</v>
      </c>
      <c r="AW314">
        <f t="shared" si="57"/>
        <v>-27.432453124999999</v>
      </c>
      <c r="AX314" s="9"/>
      <c r="AY314" s="22">
        <v>1.43082</v>
      </c>
      <c r="AZ314" s="22">
        <v>492.36200000000002</v>
      </c>
      <c r="BA314" s="22">
        <v>-1.7141699999999999E-2</v>
      </c>
      <c r="BB314" s="22">
        <v>304</v>
      </c>
      <c r="BC314" s="22">
        <v>1.42944</v>
      </c>
      <c r="BD314">
        <f t="shared" si="58"/>
        <v>17.1417</v>
      </c>
      <c r="BE314">
        <f t="shared" si="59"/>
        <v>24.526687194000001</v>
      </c>
    </row>
    <row r="315" spans="6:57">
      <c r="F315" s="9"/>
      <c r="G315" s="22">
        <v>0.31417800000000001</v>
      </c>
      <c r="H315" s="22">
        <v>63.602400000000003</v>
      </c>
      <c r="I315" s="22">
        <v>-1.66473E-2</v>
      </c>
      <c r="J315" s="22">
        <v>305</v>
      </c>
      <c r="K315" s="22">
        <v>0.31353799999999998</v>
      </c>
      <c r="L315">
        <f t="shared" si="48"/>
        <v>16.647300000000001</v>
      </c>
      <c r="M315">
        <f t="shared" si="49"/>
        <v>5.2302154194000003</v>
      </c>
      <c r="N315" s="9"/>
      <c r="O315" s="22">
        <v>1.4358500000000001</v>
      </c>
      <c r="P315" s="22">
        <v>134.57900000000001</v>
      </c>
      <c r="Q315" s="22">
        <v>-1.5380899999999999E-2</v>
      </c>
      <c r="R315" s="22">
        <v>305</v>
      </c>
      <c r="S315" s="22">
        <v>1.4349400000000001</v>
      </c>
      <c r="T315">
        <f t="shared" si="50"/>
        <v>15.380899999999999</v>
      </c>
      <c r="U315">
        <f t="shared" si="51"/>
        <v>22.084665264999998</v>
      </c>
      <c r="X315" s="9"/>
      <c r="Y315" s="22">
        <v>0.31417800000000001</v>
      </c>
      <c r="Z315" s="22">
        <v>190.76599999999999</v>
      </c>
      <c r="AA315" s="22">
        <v>-1.67572E-2</v>
      </c>
      <c r="AB315" s="22">
        <v>305</v>
      </c>
      <c r="AC315" s="22">
        <v>0.31350699999999998</v>
      </c>
      <c r="AD315">
        <f t="shared" si="52"/>
        <v>16.757200000000001</v>
      </c>
      <c r="AE315">
        <f t="shared" si="53"/>
        <v>5.2647435816000003</v>
      </c>
      <c r="AF315" s="9"/>
      <c r="AG315" s="22">
        <v>1.4358500000000001</v>
      </c>
      <c r="AH315" s="22">
        <v>288.46800000000002</v>
      </c>
      <c r="AI315" s="22">
        <v>-1.5600599999999999E-2</v>
      </c>
      <c r="AJ315" s="22">
        <v>305</v>
      </c>
      <c r="AK315" s="22">
        <v>1.4352400000000001</v>
      </c>
      <c r="AL315">
        <f t="shared" si="54"/>
        <v>15.6006</v>
      </c>
      <c r="AM315">
        <f t="shared" si="55"/>
        <v>22.400121510000002</v>
      </c>
      <c r="AP315" s="9"/>
      <c r="AQ315" s="22">
        <v>0.31417800000000001</v>
      </c>
      <c r="AR315" s="22">
        <v>405.76100000000002</v>
      </c>
      <c r="AS315" s="22">
        <v>8.59375E-2</v>
      </c>
      <c r="AT315" s="22">
        <v>305</v>
      </c>
      <c r="AU315" s="22">
        <v>7.87659E-2</v>
      </c>
      <c r="AV315">
        <f t="shared" si="56"/>
        <v>-85.9375</v>
      </c>
      <c r="AW315">
        <f t="shared" si="57"/>
        <v>-26.999671875000001</v>
      </c>
      <c r="AX315" s="9"/>
      <c r="AY315" s="22">
        <v>1.4358500000000001</v>
      </c>
      <c r="AZ315" s="22">
        <v>492.46199999999999</v>
      </c>
      <c r="BA315" s="22">
        <v>-1.71387E-2</v>
      </c>
      <c r="BB315" s="22">
        <v>305</v>
      </c>
      <c r="BC315" s="22">
        <v>1.4349400000000001</v>
      </c>
      <c r="BD315">
        <f t="shared" si="58"/>
        <v>17.1387</v>
      </c>
      <c r="BE315">
        <f t="shared" si="59"/>
        <v>24.608602395000002</v>
      </c>
    </row>
    <row r="316" spans="6:57">
      <c r="F316" s="9"/>
      <c r="G316" s="22">
        <v>0.309143</v>
      </c>
      <c r="H316" s="22">
        <v>63.703099999999999</v>
      </c>
      <c r="I316" s="22">
        <v>-1.6638199999999999E-2</v>
      </c>
      <c r="J316" s="22">
        <v>306</v>
      </c>
      <c r="K316" s="22">
        <v>0.30856299999999998</v>
      </c>
      <c r="L316">
        <f t="shared" si="48"/>
        <v>16.638199999999998</v>
      </c>
      <c r="M316">
        <f t="shared" si="49"/>
        <v>5.1435830625999994</v>
      </c>
      <c r="N316" s="9"/>
      <c r="O316" s="22">
        <v>1.44089</v>
      </c>
      <c r="P316" s="22">
        <v>134.679</v>
      </c>
      <c r="Q316" s="22">
        <v>-1.5356399999999999E-2</v>
      </c>
      <c r="R316" s="22">
        <v>306</v>
      </c>
      <c r="S316" s="22">
        <v>1.4407300000000001</v>
      </c>
      <c r="T316">
        <f t="shared" si="50"/>
        <v>15.356399999999999</v>
      </c>
      <c r="U316">
        <f t="shared" si="51"/>
        <v>22.126883195999998</v>
      </c>
      <c r="X316" s="9"/>
      <c r="Y316" s="22">
        <v>0.309143</v>
      </c>
      <c r="Z316" s="22">
        <v>190.86699999999999</v>
      </c>
      <c r="AA316" s="22">
        <v>-1.6763299999999998E-2</v>
      </c>
      <c r="AB316" s="22">
        <v>306</v>
      </c>
      <c r="AC316" s="22">
        <v>0.30856299999999998</v>
      </c>
      <c r="AD316">
        <f t="shared" si="52"/>
        <v>16.763299999999997</v>
      </c>
      <c r="AE316">
        <f t="shared" si="53"/>
        <v>5.1822568518999992</v>
      </c>
      <c r="AF316" s="9"/>
      <c r="AG316" s="22">
        <v>1.44089</v>
      </c>
      <c r="AH316" s="22">
        <v>288.56900000000002</v>
      </c>
      <c r="AI316" s="22">
        <v>-1.5566999999999999E-2</v>
      </c>
      <c r="AJ316" s="22">
        <v>306</v>
      </c>
      <c r="AK316" s="22">
        <v>1.4401200000000001</v>
      </c>
      <c r="AL316">
        <f t="shared" si="54"/>
        <v>15.566999999999998</v>
      </c>
      <c r="AM316">
        <f t="shared" si="55"/>
        <v>22.430334629999997</v>
      </c>
      <c r="AP316" s="9"/>
      <c r="AQ316" s="22">
        <v>0.309143</v>
      </c>
      <c r="AR316" s="22">
        <v>405.86200000000002</v>
      </c>
      <c r="AS316" s="22">
        <v>8.58154E-2</v>
      </c>
      <c r="AT316" s="22">
        <v>306</v>
      </c>
      <c r="AU316" s="22">
        <v>7.8796400000000003E-2</v>
      </c>
      <c r="AV316">
        <f t="shared" si="56"/>
        <v>-85.815399999999997</v>
      </c>
      <c r="AW316">
        <f t="shared" si="57"/>
        <v>-26.529230202200001</v>
      </c>
      <c r="AX316" s="9"/>
      <c r="AY316" s="22">
        <v>1.44089</v>
      </c>
      <c r="AZ316" s="22">
        <v>492.56299999999999</v>
      </c>
      <c r="BA316" s="22">
        <v>-1.7126499999999999E-2</v>
      </c>
      <c r="BB316" s="22">
        <v>306</v>
      </c>
      <c r="BC316" s="22">
        <v>1.4404300000000001</v>
      </c>
      <c r="BD316">
        <f t="shared" si="58"/>
        <v>17.1265</v>
      </c>
      <c r="BE316">
        <f t="shared" si="59"/>
        <v>24.677402584999999</v>
      </c>
    </row>
    <row r="317" spans="6:57">
      <c r="F317" s="9"/>
      <c r="G317" s="22">
        <v>0.30410799999999999</v>
      </c>
      <c r="H317" s="22">
        <v>63.803800000000003</v>
      </c>
      <c r="I317" s="22">
        <v>-1.6638199999999999E-2</v>
      </c>
      <c r="J317" s="22">
        <v>307</v>
      </c>
      <c r="K317" s="22">
        <v>0.30352800000000002</v>
      </c>
      <c r="L317">
        <f t="shared" si="48"/>
        <v>16.638199999999998</v>
      </c>
      <c r="M317">
        <f t="shared" si="49"/>
        <v>5.0598097255999992</v>
      </c>
      <c r="N317" s="9"/>
      <c r="O317" s="22">
        <v>1.4459200000000001</v>
      </c>
      <c r="P317" s="22">
        <v>134.78</v>
      </c>
      <c r="Q317" s="22">
        <v>-1.5295400000000001E-2</v>
      </c>
      <c r="R317" s="22">
        <v>307</v>
      </c>
      <c r="S317" s="22">
        <v>1.4447000000000001</v>
      </c>
      <c r="T317">
        <f t="shared" si="50"/>
        <v>15.295400000000001</v>
      </c>
      <c r="U317">
        <f t="shared" si="51"/>
        <v>22.115924768000003</v>
      </c>
      <c r="X317" s="9"/>
      <c r="Y317" s="22">
        <v>0.30410799999999999</v>
      </c>
      <c r="Z317" s="22">
        <v>190.96799999999999</v>
      </c>
      <c r="AA317" s="22">
        <v>-1.6772499999999999E-2</v>
      </c>
      <c r="AB317" s="22">
        <v>307</v>
      </c>
      <c r="AC317" s="22">
        <v>0.30355799999999999</v>
      </c>
      <c r="AD317">
        <f t="shared" si="52"/>
        <v>16.772500000000001</v>
      </c>
      <c r="AE317">
        <f t="shared" si="53"/>
        <v>5.1006514300000001</v>
      </c>
      <c r="AF317" s="9"/>
      <c r="AG317" s="22">
        <v>1.4459200000000001</v>
      </c>
      <c r="AH317" s="22">
        <v>288.66899999999998</v>
      </c>
      <c r="AI317" s="22">
        <v>-1.55304E-2</v>
      </c>
      <c r="AJ317" s="22">
        <v>307</v>
      </c>
      <c r="AK317" s="22">
        <v>1.4447000000000001</v>
      </c>
      <c r="AL317">
        <f t="shared" si="54"/>
        <v>15.5304</v>
      </c>
      <c r="AM317">
        <f t="shared" si="55"/>
        <v>22.455715968000003</v>
      </c>
      <c r="AP317" s="9"/>
      <c r="AQ317" s="22">
        <v>0.30410799999999999</v>
      </c>
      <c r="AR317" s="22">
        <v>405.96199999999999</v>
      </c>
      <c r="AS317" s="22">
        <v>8.5693400000000003E-2</v>
      </c>
      <c r="AT317" s="22">
        <v>307</v>
      </c>
      <c r="AU317" s="22">
        <v>7.87659E-2</v>
      </c>
      <c r="AV317">
        <f t="shared" si="56"/>
        <v>-85.693399999999997</v>
      </c>
      <c r="AW317">
        <f t="shared" si="57"/>
        <v>-26.0600484872</v>
      </c>
      <c r="AX317" s="9"/>
      <c r="AY317" s="22">
        <v>1.4459200000000001</v>
      </c>
      <c r="AZ317" s="22">
        <v>492.66399999999999</v>
      </c>
      <c r="BA317" s="22">
        <v>-1.7095900000000001E-2</v>
      </c>
      <c r="BB317" s="22">
        <v>307</v>
      </c>
      <c r="BC317" s="22">
        <v>1.4456199999999999</v>
      </c>
      <c r="BD317">
        <f t="shared" si="58"/>
        <v>17.0959</v>
      </c>
      <c r="BE317">
        <f t="shared" si="59"/>
        <v>24.719303728000003</v>
      </c>
    </row>
    <row r="318" spans="6:57">
      <c r="F318" s="9"/>
      <c r="G318" s="22">
        <v>0.299072</v>
      </c>
      <c r="H318" s="22">
        <v>63.904600000000002</v>
      </c>
      <c r="I318" s="22">
        <v>-1.66473E-2</v>
      </c>
      <c r="J318" s="22">
        <v>308</v>
      </c>
      <c r="K318" s="22">
        <v>0.29846200000000001</v>
      </c>
      <c r="L318">
        <f t="shared" si="48"/>
        <v>16.647300000000001</v>
      </c>
      <c r="M318">
        <f t="shared" si="49"/>
        <v>4.9787413056000007</v>
      </c>
      <c r="N318" s="9"/>
      <c r="O318" s="22">
        <v>1.45096</v>
      </c>
      <c r="P318" s="22">
        <v>134.881</v>
      </c>
      <c r="Q318" s="22">
        <v>-1.52771E-2</v>
      </c>
      <c r="R318" s="22">
        <v>308</v>
      </c>
      <c r="S318" s="22">
        <v>1.4504999999999999</v>
      </c>
      <c r="T318">
        <f t="shared" si="50"/>
        <v>15.277100000000001</v>
      </c>
      <c r="U318">
        <f t="shared" si="51"/>
        <v>22.166461016000003</v>
      </c>
      <c r="X318" s="9"/>
      <c r="Y318" s="22">
        <v>0.299072</v>
      </c>
      <c r="Z318" s="22">
        <v>191.06899999999999</v>
      </c>
      <c r="AA318" s="22">
        <v>-1.6763299999999998E-2</v>
      </c>
      <c r="AB318" s="22">
        <v>308</v>
      </c>
      <c r="AC318" s="22">
        <v>0.29855300000000001</v>
      </c>
      <c r="AD318">
        <f t="shared" si="52"/>
        <v>16.763299999999997</v>
      </c>
      <c r="AE318">
        <f t="shared" si="53"/>
        <v>5.0134336575999994</v>
      </c>
      <c r="AF318" s="9"/>
      <c r="AG318" s="22">
        <v>1.45096</v>
      </c>
      <c r="AH318" s="22">
        <v>288.77</v>
      </c>
      <c r="AI318" s="22">
        <v>-1.5509E-2</v>
      </c>
      <c r="AJ318" s="22">
        <v>308</v>
      </c>
      <c r="AK318" s="22">
        <v>1.4498899999999999</v>
      </c>
      <c r="AL318">
        <f t="shared" si="54"/>
        <v>15.509</v>
      </c>
      <c r="AM318">
        <f t="shared" si="55"/>
        <v>22.50293864</v>
      </c>
      <c r="AP318" s="9"/>
      <c r="AQ318" s="22">
        <v>0.299072</v>
      </c>
      <c r="AR318" s="22">
        <v>406.06299999999999</v>
      </c>
      <c r="AS318" s="22">
        <v>8.5571300000000003E-2</v>
      </c>
      <c r="AT318" s="22">
        <v>308</v>
      </c>
      <c r="AU318" s="22">
        <v>7.87659E-2</v>
      </c>
      <c r="AV318">
        <f t="shared" si="56"/>
        <v>-85.571300000000008</v>
      </c>
      <c r="AW318">
        <f t="shared" si="57"/>
        <v>-25.591979833600004</v>
      </c>
      <c r="AX318" s="9"/>
      <c r="AY318" s="22">
        <v>1.45096</v>
      </c>
      <c r="AZ318" s="22">
        <v>492.76499999999999</v>
      </c>
      <c r="BA318" s="22">
        <v>-1.70837E-2</v>
      </c>
      <c r="BB318" s="22">
        <v>308</v>
      </c>
      <c r="BC318" s="22">
        <v>1.4495800000000001</v>
      </c>
      <c r="BD318">
        <f t="shared" si="58"/>
        <v>17.0837</v>
      </c>
      <c r="BE318">
        <f t="shared" si="59"/>
        <v>24.787765352000001</v>
      </c>
    </row>
    <row r="319" spans="6:57">
      <c r="F319" s="9"/>
      <c r="G319" s="22">
        <v>0.29403699999999999</v>
      </c>
      <c r="H319" s="22">
        <v>64.005300000000005</v>
      </c>
      <c r="I319" s="22">
        <v>-1.66473E-2</v>
      </c>
      <c r="J319" s="22">
        <v>309</v>
      </c>
      <c r="K319" s="22">
        <v>0.29324299999999998</v>
      </c>
      <c r="L319">
        <f t="shared" si="48"/>
        <v>16.647300000000001</v>
      </c>
      <c r="M319">
        <f t="shared" si="49"/>
        <v>4.8949221501000002</v>
      </c>
      <c r="N319" s="9"/>
      <c r="O319" s="22">
        <v>1.4559899999999999</v>
      </c>
      <c r="P319" s="22">
        <v>134.98099999999999</v>
      </c>
      <c r="Q319" s="22">
        <v>-1.5271E-2</v>
      </c>
      <c r="R319" s="22">
        <v>309</v>
      </c>
      <c r="S319" s="22">
        <v>1.4550799999999999</v>
      </c>
      <c r="T319">
        <f t="shared" si="50"/>
        <v>15.270999999999999</v>
      </c>
      <c r="U319">
        <f t="shared" si="51"/>
        <v>22.234423289999999</v>
      </c>
      <c r="X319" s="9"/>
      <c r="Y319" s="22">
        <v>0.29403699999999999</v>
      </c>
      <c r="Z319" s="22">
        <v>191.16900000000001</v>
      </c>
      <c r="AA319" s="22">
        <v>-1.6766400000000001E-2</v>
      </c>
      <c r="AB319" s="22">
        <v>309</v>
      </c>
      <c r="AC319" s="22">
        <v>0.29330400000000001</v>
      </c>
      <c r="AD319">
        <f t="shared" si="52"/>
        <v>16.766400000000001</v>
      </c>
      <c r="AE319">
        <f t="shared" si="53"/>
        <v>4.9299419568000005</v>
      </c>
      <c r="AF319" s="9"/>
      <c r="AG319" s="22">
        <v>1.4559899999999999</v>
      </c>
      <c r="AH319" s="22">
        <v>288.87099999999998</v>
      </c>
      <c r="AI319" s="22">
        <v>-1.5469399999999999E-2</v>
      </c>
      <c r="AJ319" s="22">
        <v>309</v>
      </c>
      <c r="AK319" s="22">
        <v>1.4553799999999999</v>
      </c>
      <c r="AL319">
        <f t="shared" si="54"/>
        <v>15.4694</v>
      </c>
      <c r="AM319">
        <f t="shared" si="55"/>
        <v>22.523291705999998</v>
      </c>
      <c r="AP319" s="9"/>
      <c r="AQ319" s="22">
        <v>0.29403699999999999</v>
      </c>
      <c r="AR319" s="22">
        <v>406.16399999999999</v>
      </c>
      <c r="AS319" s="22">
        <v>8.54187E-2</v>
      </c>
      <c r="AT319" s="22">
        <v>309</v>
      </c>
      <c r="AU319" s="22">
        <v>7.8918500000000003E-2</v>
      </c>
      <c r="AV319">
        <f t="shared" si="56"/>
        <v>-85.418700000000001</v>
      </c>
      <c r="AW319">
        <f t="shared" si="57"/>
        <v>-25.116258291899999</v>
      </c>
      <c r="AX319" s="9"/>
      <c r="AY319" s="22">
        <v>1.4559899999999999</v>
      </c>
      <c r="AZ319" s="22">
        <v>492.86500000000001</v>
      </c>
      <c r="BA319" s="22">
        <v>-1.70685E-2</v>
      </c>
      <c r="BB319" s="22">
        <v>309</v>
      </c>
      <c r="BC319" s="22">
        <v>1.4550799999999999</v>
      </c>
      <c r="BD319">
        <f t="shared" si="58"/>
        <v>17.0685</v>
      </c>
      <c r="BE319">
        <f t="shared" si="59"/>
        <v>24.851565314999998</v>
      </c>
    </row>
    <row r="320" spans="6:57">
      <c r="F320" s="9"/>
      <c r="G320" s="22">
        <v>0.28900100000000001</v>
      </c>
      <c r="H320" s="22">
        <v>64.105999999999995</v>
      </c>
      <c r="I320" s="22">
        <v>-1.6638199999999999E-2</v>
      </c>
      <c r="J320" s="22">
        <v>310</v>
      </c>
      <c r="K320" s="22">
        <v>0.28814699999999999</v>
      </c>
      <c r="L320">
        <f t="shared" si="48"/>
        <v>16.638199999999998</v>
      </c>
      <c r="M320">
        <f t="shared" si="49"/>
        <v>4.8084564381999995</v>
      </c>
      <c r="N320" s="9"/>
      <c r="O320" s="22">
        <v>1.4610300000000001</v>
      </c>
      <c r="P320" s="22">
        <v>135.08199999999999</v>
      </c>
      <c r="Q320" s="22">
        <v>-1.52222E-2</v>
      </c>
      <c r="R320" s="22">
        <v>310</v>
      </c>
      <c r="S320" s="22">
        <v>1.46027</v>
      </c>
      <c r="T320">
        <f t="shared" si="50"/>
        <v>15.222200000000001</v>
      </c>
      <c r="U320">
        <f t="shared" si="51"/>
        <v>22.240090866000003</v>
      </c>
      <c r="X320" s="9"/>
      <c r="Y320" s="22">
        <v>0.28900100000000001</v>
      </c>
      <c r="Z320" s="22">
        <v>191.27</v>
      </c>
      <c r="AA320" s="22">
        <v>-1.6763299999999998E-2</v>
      </c>
      <c r="AB320" s="22">
        <v>310</v>
      </c>
      <c r="AC320" s="22">
        <v>0.28836099999999998</v>
      </c>
      <c r="AD320">
        <f t="shared" si="52"/>
        <v>16.763299999999997</v>
      </c>
      <c r="AE320">
        <f t="shared" si="53"/>
        <v>4.8446104632999996</v>
      </c>
      <c r="AF320" s="9"/>
      <c r="AG320" s="22">
        <v>1.4610300000000001</v>
      </c>
      <c r="AH320" s="22">
        <v>288.97199999999998</v>
      </c>
      <c r="AI320" s="22">
        <v>-1.54114E-2</v>
      </c>
      <c r="AJ320" s="22">
        <v>310</v>
      </c>
      <c r="AK320" s="22">
        <v>1.4599599999999999</v>
      </c>
      <c r="AL320">
        <f t="shared" si="54"/>
        <v>15.4114</v>
      </c>
      <c r="AM320">
        <f t="shared" si="55"/>
        <v>22.516517742000001</v>
      </c>
      <c r="AP320" s="9"/>
      <c r="AQ320" s="22">
        <v>0.28900100000000001</v>
      </c>
      <c r="AR320" s="22">
        <v>406.26499999999999</v>
      </c>
      <c r="AS320" s="22">
        <v>8.5205100000000006E-2</v>
      </c>
      <c r="AT320" s="22">
        <v>310</v>
      </c>
      <c r="AU320" s="22">
        <v>7.8826900000000005E-2</v>
      </c>
      <c r="AV320">
        <f t="shared" si="56"/>
        <v>-85.205100000000002</v>
      </c>
      <c r="AW320">
        <f t="shared" si="57"/>
        <v>-24.624359105100002</v>
      </c>
      <c r="AX320" s="9"/>
      <c r="AY320" s="22">
        <v>1.4610300000000001</v>
      </c>
      <c r="AZ320" s="22">
        <v>492.96600000000001</v>
      </c>
      <c r="BA320" s="22">
        <v>-1.7053200000000001E-2</v>
      </c>
      <c r="BB320" s="22">
        <v>310</v>
      </c>
      <c r="BC320" s="22">
        <v>1.4605699999999999</v>
      </c>
      <c r="BD320">
        <f t="shared" si="58"/>
        <v>17.0532</v>
      </c>
      <c r="BE320">
        <f t="shared" si="59"/>
        <v>24.915236796000002</v>
      </c>
    </row>
    <row r="321" spans="6:57">
      <c r="F321" s="9"/>
      <c r="G321" s="22">
        <v>0.283966</v>
      </c>
      <c r="H321" s="22">
        <v>64.206699999999998</v>
      </c>
      <c r="I321" s="22">
        <v>-1.6644300000000001E-2</v>
      </c>
      <c r="J321" s="22">
        <v>311</v>
      </c>
      <c r="K321" s="22">
        <v>0.28299000000000002</v>
      </c>
      <c r="L321">
        <f t="shared" si="48"/>
        <v>16.644300000000001</v>
      </c>
      <c r="M321">
        <f t="shared" si="49"/>
        <v>4.7264152938000006</v>
      </c>
      <c r="N321" s="9"/>
      <c r="O321" s="22">
        <v>1.4660599999999999</v>
      </c>
      <c r="P321" s="22">
        <v>135.18299999999999</v>
      </c>
      <c r="Q321" s="22">
        <v>-1.52283E-2</v>
      </c>
      <c r="R321" s="22">
        <v>311</v>
      </c>
      <c r="S321" s="22">
        <v>1.46515</v>
      </c>
      <c r="T321">
        <f t="shared" si="50"/>
        <v>15.228300000000001</v>
      </c>
      <c r="U321">
        <f t="shared" si="51"/>
        <v>22.325601498000001</v>
      </c>
      <c r="X321" s="9"/>
      <c r="Y321" s="22">
        <v>0.283966</v>
      </c>
      <c r="Z321" s="22">
        <v>191.37100000000001</v>
      </c>
      <c r="AA321" s="22">
        <v>-1.6772499999999999E-2</v>
      </c>
      <c r="AB321" s="22">
        <v>311</v>
      </c>
      <c r="AC321" s="22">
        <v>0.28317300000000001</v>
      </c>
      <c r="AD321">
        <f t="shared" si="52"/>
        <v>16.772500000000001</v>
      </c>
      <c r="AE321">
        <f t="shared" si="53"/>
        <v>4.7628197349999999</v>
      </c>
      <c r="AF321" s="9"/>
      <c r="AG321" s="22">
        <v>1.4660599999999999</v>
      </c>
      <c r="AH321" s="22">
        <v>289.072</v>
      </c>
      <c r="AI321" s="22">
        <v>-1.53778E-2</v>
      </c>
      <c r="AJ321" s="22">
        <v>311</v>
      </c>
      <c r="AK321" s="22">
        <v>1.46576</v>
      </c>
      <c r="AL321">
        <f t="shared" si="54"/>
        <v>15.377800000000001</v>
      </c>
      <c r="AM321">
        <f t="shared" si="55"/>
        <v>22.544777467999999</v>
      </c>
      <c r="AP321" s="9"/>
      <c r="AQ321" s="22">
        <v>0.283966</v>
      </c>
      <c r="AR321" s="22">
        <v>406.36500000000001</v>
      </c>
      <c r="AS321" s="22">
        <v>8.4930400000000003E-2</v>
      </c>
      <c r="AT321" s="22">
        <v>311</v>
      </c>
      <c r="AU321" s="22">
        <v>7.8796400000000003E-2</v>
      </c>
      <c r="AV321">
        <f t="shared" si="56"/>
        <v>-84.930400000000006</v>
      </c>
      <c r="AW321">
        <f t="shared" si="57"/>
        <v>-24.117345966400002</v>
      </c>
      <c r="AX321" s="9"/>
      <c r="AY321" s="22">
        <v>1.4660599999999999</v>
      </c>
      <c r="AZ321" s="22">
        <v>493.06700000000001</v>
      </c>
      <c r="BA321" s="22">
        <v>-1.7025800000000001E-2</v>
      </c>
      <c r="BB321" s="22">
        <v>311</v>
      </c>
      <c r="BC321" s="22">
        <v>1.4654499999999999</v>
      </c>
      <c r="BD321">
        <f t="shared" si="58"/>
        <v>17.0258</v>
      </c>
      <c r="BE321">
        <f t="shared" si="59"/>
        <v>24.960844347999998</v>
      </c>
    </row>
    <row r="322" spans="6:57">
      <c r="F322" s="9"/>
      <c r="G322" s="22">
        <v>0.27893099999999998</v>
      </c>
      <c r="H322" s="22">
        <v>64.307400000000001</v>
      </c>
      <c r="I322" s="22">
        <v>-1.65924E-2</v>
      </c>
      <c r="J322" s="22">
        <v>312</v>
      </c>
      <c r="K322" s="22">
        <v>0.27828999999999998</v>
      </c>
      <c r="L322">
        <f t="shared" si="48"/>
        <v>16.592400000000001</v>
      </c>
      <c r="M322">
        <f t="shared" si="49"/>
        <v>4.6281347243999997</v>
      </c>
      <c r="N322" s="9"/>
      <c r="O322" s="22">
        <v>1.4711000000000001</v>
      </c>
      <c r="P322" s="22">
        <v>135.28299999999999</v>
      </c>
      <c r="Q322" s="22">
        <v>-1.5197799999999999E-2</v>
      </c>
      <c r="R322" s="22">
        <v>312</v>
      </c>
      <c r="S322" s="22">
        <v>1.47034</v>
      </c>
      <c r="T322">
        <f t="shared" si="50"/>
        <v>15.197799999999999</v>
      </c>
      <c r="U322">
        <f t="shared" si="51"/>
        <v>22.35748358</v>
      </c>
      <c r="X322" s="9"/>
      <c r="Y322" s="22">
        <v>0.27893099999999998</v>
      </c>
      <c r="Z322" s="22">
        <v>191.471</v>
      </c>
      <c r="AA322" s="22">
        <v>-1.6772499999999999E-2</v>
      </c>
      <c r="AB322" s="22">
        <v>312</v>
      </c>
      <c r="AC322" s="22">
        <v>0.278198</v>
      </c>
      <c r="AD322">
        <f t="shared" si="52"/>
        <v>16.772500000000001</v>
      </c>
      <c r="AE322">
        <f t="shared" si="53"/>
        <v>4.6783701974999996</v>
      </c>
      <c r="AF322" s="9"/>
      <c r="AG322" s="22">
        <v>1.4711000000000001</v>
      </c>
      <c r="AH322" s="22">
        <v>289.173</v>
      </c>
      <c r="AI322" s="22">
        <v>-1.53534E-2</v>
      </c>
      <c r="AJ322" s="22">
        <v>312</v>
      </c>
      <c r="AK322" s="22">
        <v>1.4706399999999999</v>
      </c>
      <c r="AL322">
        <f t="shared" si="54"/>
        <v>15.353399999999999</v>
      </c>
      <c r="AM322">
        <f t="shared" si="55"/>
        <v>22.586386739999998</v>
      </c>
      <c r="AP322" s="9"/>
      <c r="AQ322" s="22">
        <v>0.27893099999999998</v>
      </c>
      <c r="AR322" s="22">
        <v>406.46600000000001</v>
      </c>
      <c r="AS322" s="22">
        <v>8.5143999999999997E-2</v>
      </c>
      <c r="AT322" s="22">
        <v>312</v>
      </c>
      <c r="AU322" s="22">
        <v>7.87659E-2</v>
      </c>
      <c r="AV322">
        <f t="shared" si="56"/>
        <v>-85.143999999999991</v>
      </c>
      <c r="AW322">
        <f t="shared" si="57"/>
        <v>-23.749301063999997</v>
      </c>
      <c r="AX322" s="9"/>
      <c r="AY322" s="22">
        <v>1.4711000000000001</v>
      </c>
      <c r="AZ322" s="22">
        <v>493.16699999999997</v>
      </c>
      <c r="BA322" s="22">
        <v>-1.7007399999999999E-2</v>
      </c>
      <c r="BB322" s="22">
        <v>312</v>
      </c>
      <c r="BC322" s="22">
        <v>1.47034</v>
      </c>
      <c r="BD322">
        <f t="shared" si="58"/>
        <v>17.007400000000001</v>
      </c>
      <c r="BE322">
        <f t="shared" si="59"/>
        <v>25.019586140000001</v>
      </c>
    </row>
    <row r="323" spans="6:57">
      <c r="F323" s="9"/>
      <c r="G323" s="22">
        <v>0.273895</v>
      </c>
      <c r="H323" s="22">
        <v>64.408100000000005</v>
      </c>
      <c r="I323" s="22">
        <v>-1.65924E-2</v>
      </c>
      <c r="J323" s="22">
        <v>313</v>
      </c>
      <c r="K323" s="22">
        <v>0.273254</v>
      </c>
      <c r="L323">
        <f t="shared" si="48"/>
        <v>16.592400000000001</v>
      </c>
      <c r="M323">
        <f t="shared" si="49"/>
        <v>4.5445753980000001</v>
      </c>
      <c r="N323" s="9"/>
      <c r="O323" s="22">
        <v>1.47614</v>
      </c>
      <c r="P323" s="22">
        <v>135.38399999999999</v>
      </c>
      <c r="Q323" s="22">
        <v>-1.51428E-2</v>
      </c>
      <c r="R323" s="22">
        <v>313</v>
      </c>
      <c r="S323" s="22">
        <v>1.4749099999999999</v>
      </c>
      <c r="T323">
        <f t="shared" si="50"/>
        <v>15.142799999999999</v>
      </c>
      <c r="U323">
        <f t="shared" si="51"/>
        <v>22.352892791999999</v>
      </c>
      <c r="X323" s="9"/>
      <c r="Y323" s="22">
        <v>0.273895</v>
      </c>
      <c r="Z323" s="22">
        <v>191.572</v>
      </c>
      <c r="AA323" s="22">
        <v>-1.6772499999999999E-2</v>
      </c>
      <c r="AB323" s="22">
        <v>313</v>
      </c>
      <c r="AC323" s="22">
        <v>0.27352900000000002</v>
      </c>
      <c r="AD323">
        <f t="shared" si="52"/>
        <v>16.772500000000001</v>
      </c>
      <c r="AE323">
        <f t="shared" si="53"/>
        <v>4.5939038874999998</v>
      </c>
      <c r="AF323" s="9"/>
      <c r="AG323" s="22">
        <v>1.47614</v>
      </c>
      <c r="AH323" s="22">
        <v>289.274</v>
      </c>
      <c r="AI323" s="22">
        <v>-1.5332E-2</v>
      </c>
      <c r="AJ323" s="22">
        <v>313</v>
      </c>
      <c r="AK323" s="22">
        <v>1.4755199999999999</v>
      </c>
      <c r="AL323">
        <f t="shared" si="54"/>
        <v>15.332000000000001</v>
      </c>
      <c r="AM323">
        <f t="shared" si="55"/>
        <v>22.63217848</v>
      </c>
      <c r="AP323" s="9"/>
      <c r="AQ323" s="22">
        <v>0.273895</v>
      </c>
      <c r="AR323" s="22">
        <v>406.56700000000001</v>
      </c>
      <c r="AS323" s="22">
        <v>8.5174600000000003E-2</v>
      </c>
      <c r="AT323" s="22">
        <v>313</v>
      </c>
      <c r="AU323" s="22">
        <v>7.87659E-2</v>
      </c>
      <c r="AV323">
        <f t="shared" si="56"/>
        <v>-85.174599999999998</v>
      </c>
      <c r="AW323">
        <f t="shared" si="57"/>
        <v>-23.328897067</v>
      </c>
      <c r="AX323" s="9"/>
      <c r="AY323" s="22">
        <v>1.47614</v>
      </c>
      <c r="AZ323" s="22">
        <v>493.26799999999997</v>
      </c>
      <c r="BA323" s="22">
        <v>-1.6970800000000001E-2</v>
      </c>
      <c r="BB323" s="22">
        <v>313</v>
      </c>
      <c r="BC323" s="22">
        <v>1.47522</v>
      </c>
      <c r="BD323">
        <f t="shared" si="58"/>
        <v>16.970800000000001</v>
      </c>
      <c r="BE323">
        <f t="shared" si="59"/>
        <v>25.051276712</v>
      </c>
    </row>
    <row r="324" spans="6:57">
      <c r="F324" s="9"/>
      <c r="G324" s="22">
        <v>0.26885999999999999</v>
      </c>
      <c r="H324" s="22">
        <v>64.508799999999994</v>
      </c>
      <c r="I324" s="22">
        <v>-1.6644300000000001E-2</v>
      </c>
      <c r="J324" s="22">
        <v>314</v>
      </c>
      <c r="K324" s="22">
        <v>0.26824999999999999</v>
      </c>
      <c r="L324">
        <f t="shared" si="48"/>
        <v>16.644300000000001</v>
      </c>
      <c r="M324">
        <f t="shared" si="49"/>
        <v>4.4749864979999998</v>
      </c>
      <c r="N324" s="9"/>
      <c r="O324" s="22">
        <v>1.4811700000000001</v>
      </c>
      <c r="P324" s="22">
        <v>135.48500000000001</v>
      </c>
      <c r="Q324" s="22">
        <v>-1.5118400000000001E-2</v>
      </c>
      <c r="R324" s="22">
        <v>314</v>
      </c>
      <c r="S324" s="22">
        <v>1.48041</v>
      </c>
      <c r="T324">
        <f t="shared" si="50"/>
        <v>15.118400000000001</v>
      </c>
      <c r="U324">
        <f t="shared" si="51"/>
        <v>22.392920528000005</v>
      </c>
      <c r="X324" s="9"/>
      <c r="Y324" s="22">
        <v>0.26885999999999999</v>
      </c>
      <c r="Z324" s="22">
        <v>191.673</v>
      </c>
      <c r="AA324" s="22">
        <v>-1.6772499999999999E-2</v>
      </c>
      <c r="AB324" s="22">
        <v>314</v>
      </c>
      <c r="AC324" s="22">
        <v>0.26815800000000001</v>
      </c>
      <c r="AD324">
        <f t="shared" si="52"/>
        <v>16.772500000000001</v>
      </c>
      <c r="AE324">
        <f t="shared" si="53"/>
        <v>4.5094543500000004</v>
      </c>
      <c r="AF324" s="9"/>
      <c r="AG324" s="22">
        <v>1.4811700000000001</v>
      </c>
      <c r="AH324" s="22">
        <v>289.37400000000002</v>
      </c>
      <c r="AI324" s="22">
        <v>-1.52832E-2</v>
      </c>
      <c r="AJ324" s="22">
        <v>314</v>
      </c>
      <c r="AK324" s="22">
        <v>1.48041</v>
      </c>
      <c r="AL324">
        <f t="shared" si="54"/>
        <v>15.283200000000001</v>
      </c>
      <c r="AM324">
        <f t="shared" si="55"/>
        <v>22.637017344000004</v>
      </c>
      <c r="AP324" s="9"/>
      <c r="AQ324" s="22">
        <v>0.26885999999999999</v>
      </c>
      <c r="AR324" s="22">
        <v>406.66699999999997</v>
      </c>
      <c r="AS324" s="22">
        <v>8.5235599999999995E-2</v>
      </c>
      <c r="AT324" s="22">
        <v>314</v>
      </c>
      <c r="AU324" s="22">
        <v>7.87659E-2</v>
      </c>
      <c r="AV324">
        <f t="shared" si="56"/>
        <v>-85.235599999999991</v>
      </c>
      <c r="AW324">
        <f t="shared" si="57"/>
        <v>-22.916443415999996</v>
      </c>
      <c r="AX324" s="9"/>
      <c r="AY324" s="22">
        <v>1.4811700000000001</v>
      </c>
      <c r="AZ324" s="22">
        <v>493.36900000000003</v>
      </c>
      <c r="BA324" s="22">
        <v>-1.6952499999999999E-2</v>
      </c>
      <c r="BB324" s="22">
        <v>314</v>
      </c>
      <c r="BC324" s="22">
        <v>1.48041</v>
      </c>
      <c r="BD324">
        <f t="shared" si="58"/>
        <v>16.952500000000001</v>
      </c>
      <c r="BE324">
        <f t="shared" si="59"/>
        <v>25.109534425000003</v>
      </c>
    </row>
    <row r="325" spans="6:57">
      <c r="F325" s="9"/>
      <c r="G325" s="22">
        <v>0.263824</v>
      </c>
      <c r="H325" s="22">
        <v>64.609499999999997</v>
      </c>
      <c r="I325" s="22">
        <v>-1.66351E-2</v>
      </c>
      <c r="J325" s="22">
        <v>315</v>
      </c>
      <c r="K325" s="22">
        <v>0.26330599999999998</v>
      </c>
      <c r="L325">
        <f t="shared" si="48"/>
        <v>16.635100000000001</v>
      </c>
      <c r="M325">
        <f t="shared" si="49"/>
        <v>4.3887386224</v>
      </c>
      <c r="N325" s="9"/>
      <c r="O325" s="22">
        <v>1.48621</v>
      </c>
      <c r="P325" s="22">
        <v>135.58600000000001</v>
      </c>
      <c r="Q325" s="22">
        <v>-1.5069600000000001E-2</v>
      </c>
      <c r="R325" s="22">
        <v>315</v>
      </c>
      <c r="S325" s="22">
        <v>1.48499</v>
      </c>
      <c r="T325">
        <f t="shared" si="50"/>
        <v>15.069600000000001</v>
      </c>
      <c r="U325">
        <f t="shared" si="51"/>
        <v>22.396590216000003</v>
      </c>
      <c r="X325" s="9"/>
      <c r="Y325" s="22">
        <v>0.263824</v>
      </c>
      <c r="Z325" s="22">
        <v>191.773</v>
      </c>
      <c r="AA325" s="22">
        <v>-1.6775499999999999E-2</v>
      </c>
      <c r="AB325" s="22">
        <v>315</v>
      </c>
      <c r="AC325" s="22">
        <v>0.263123</v>
      </c>
      <c r="AD325">
        <f t="shared" si="52"/>
        <v>16.775499999999997</v>
      </c>
      <c r="AE325">
        <f t="shared" si="53"/>
        <v>4.4257795119999992</v>
      </c>
      <c r="AF325" s="9"/>
      <c r="AG325" s="22">
        <v>1.48621</v>
      </c>
      <c r="AH325" s="22">
        <v>289.47500000000002</v>
      </c>
      <c r="AI325" s="22">
        <v>-1.52496E-2</v>
      </c>
      <c r="AJ325" s="22">
        <v>315</v>
      </c>
      <c r="AK325" s="22">
        <v>1.48499</v>
      </c>
      <c r="AL325">
        <f t="shared" si="54"/>
        <v>15.249600000000001</v>
      </c>
      <c r="AM325">
        <f t="shared" si="55"/>
        <v>22.664108016</v>
      </c>
      <c r="AP325" s="9"/>
      <c r="AQ325" s="22">
        <v>0.263824</v>
      </c>
      <c r="AR325" s="22">
        <v>406.76799999999997</v>
      </c>
      <c r="AS325" s="22">
        <v>8.48999E-2</v>
      </c>
      <c r="AT325" s="22">
        <v>315</v>
      </c>
      <c r="AU325" s="22">
        <v>7.8796400000000003E-2</v>
      </c>
      <c r="AV325">
        <f t="shared" si="56"/>
        <v>-84.899900000000002</v>
      </c>
      <c r="AW325">
        <f t="shared" si="57"/>
        <v>-22.398631217600002</v>
      </c>
      <c r="AX325" s="9"/>
      <c r="AY325" s="22">
        <v>1.48621</v>
      </c>
      <c r="AZ325" s="22">
        <v>493.47</v>
      </c>
      <c r="BA325" s="22">
        <v>-1.6924999999999999E-2</v>
      </c>
      <c r="BB325" s="22">
        <v>315</v>
      </c>
      <c r="BC325" s="22">
        <v>1.48529</v>
      </c>
      <c r="BD325">
        <f t="shared" si="58"/>
        <v>16.925000000000001</v>
      </c>
      <c r="BE325">
        <f t="shared" si="59"/>
        <v>25.154104250000003</v>
      </c>
    </row>
    <row r="326" spans="6:57">
      <c r="F326" s="9"/>
      <c r="G326" s="22">
        <v>0.25878899999999999</v>
      </c>
      <c r="H326" s="22">
        <v>64.7102</v>
      </c>
      <c r="I326" s="22">
        <v>-1.66321E-2</v>
      </c>
      <c r="J326" s="22">
        <v>316</v>
      </c>
      <c r="K326" s="22">
        <v>0.257996</v>
      </c>
      <c r="L326">
        <f t="shared" si="48"/>
        <v>16.632100000000001</v>
      </c>
      <c r="M326">
        <f t="shared" si="49"/>
        <v>4.3042045269000004</v>
      </c>
      <c r="N326" s="9"/>
      <c r="O326" s="22">
        <v>1.4912399999999999</v>
      </c>
      <c r="P326" s="22">
        <v>135.68600000000001</v>
      </c>
      <c r="Q326" s="22">
        <v>-1.50726E-2</v>
      </c>
      <c r="R326" s="22">
        <v>316</v>
      </c>
      <c r="S326" s="22">
        <v>1.49048</v>
      </c>
      <c r="T326">
        <f t="shared" si="50"/>
        <v>15.0726</v>
      </c>
      <c r="U326">
        <f t="shared" si="51"/>
        <v>22.476864023999997</v>
      </c>
      <c r="X326" s="9"/>
      <c r="Y326" s="22">
        <v>0.25878899999999999</v>
      </c>
      <c r="Z326" s="22">
        <v>191.874</v>
      </c>
      <c r="AA326" s="22">
        <v>-1.6766400000000001E-2</v>
      </c>
      <c r="AB326" s="22">
        <v>316</v>
      </c>
      <c r="AC326" s="22">
        <v>0.25808700000000001</v>
      </c>
      <c r="AD326">
        <f t="shared" si="52"/>
        <v>16.766400000000001</v>
      </c>
      <c r="AE326">
        <f t="shared" si="53"/>
        <v>4.3389598895999999</v>
      </c>
      <c r="AF326" s="9"/>
      <c r="AG326" s="22">
        <v>1.4912399999999999</v>
      </c>
      <c r="AH326" s="22">
        <v>289.57600000000002</v>
      </c>
      <c r="AI326" s="22">
        <v>-1.52313E-2</v>
      </c>
      <c r="AJ326" s="22">
        <v>316</v>
      </c>
      <c r="AK326" s="22">
        <v>1.49017</v>
      </c>
      <c r="AL326">
        <f t="shared" si="54"/>
        <v>15.231299999999999</v>
      </c>
      <c r="AM326">
        <f t="shared" si="55"/>
        <v>22.713523811999998</v>
      </c>
      <c r="AP326" s="9"/>
      <c r="AQ326" s="22">
        <v>0.25878899999999999</v>
      </c>
      <c r="AR326" s="22">
        <v>406.86900000000003</v>
      </c>
      <c r="AS326" s="22">
        <v>8.4838899999999995E-2</v>
      </c>
      <c r="AT326" s="22">
        <v>316</v>
      </c>
      <c r="AU326" s="22">
        <v>7.8857399999999994E-2</v>
      </c>
      <c r="AV326">
        <f t="shared" si="56"/>
        <v>-84.838899999999995</v>
      </c>
      <c r="AW326">
        <f t="shared" si="57"/>
        <v>-21.955374092099998</v>
      </c>
      <c r="AX326" s="9"/>
      <c r="AY326" s="22">
        <v>1.4912399999999999</v>
      </c>
      <c r="AZ326" s="22">
        <v>493.57</v>
      </c>
      <c r="BA326" s="22">
        <v>-1.6882299999999999E-2</v>
      </c>
      <c r="BB326" s="22">
        <v>316</v>
      </c>
      <c r="BC326" s="22">
        <v>1.49048</v>
      </c>
      <c r="BD326">
        <f t="shared" si="58"/>
        <v>16.882300000000001</v>
      </c>
      <c r="BE326">
        <f t="shared" si="59"/>
        <v>25.175561051999999</v>
      </c>
    </row>
    <row r="327" spans="6:57">
      <c r="F327" s="9"/>
      <c r="G327" s="22">
        <v>0.25375399999999998</v>
      </c>
      <c r="H327" s="22">
        <v>64.810900000000004</v>
      </c>
      <c r="I327" s="22">
        <v>-1.6638199999999999E-2</v>
      </c>
      <c r="J327" s="22">
        <v>317</v>
      </c>
      <c r="K327" s="22">
        <v>0.25308199999999997</v>
      </c>
      <c r="L327">
        <f t="shared" si="48"/>
        <v>16.638199999999998</v>
      </c>
      <c r="M327">
        <f t="shared" si="49"/>
        <v>4.2220098027999988</v>
      </c>
      <c r="N327" s="9"/>
      <c r="O327" s="22">
        <v>1.4962800000000001</v>
      </c>
      <c r="P327" s="22">
        <v>135.78700000000001</v>
      </c>
      <c r="Q327" s="22">
        <v>-1.50116E-2</v>
      </c>
      <c r="R327" s="22">
        <v>317</v>
      </c>
      <c r="S327" s="22">
        <v>1.49475</v>
      </c>
      <c r="T327">
        <f t="shared" si="50"/>
        <v>15.0116</v>
      </c>
      <c r="U327">
        <f t="shared" si="51"/>
        <v>22.461556848000001</v>
      </c>
      <c r="X327" s="9"/>
      <c r="Y327" s="22">
        <v>0.25375399999999998</v>
      </c>
      <c r="Z327" s="22">
        <v>191.97499999999999</v>
      </c>
      <c r="AA327" s="22">
        <v>-1.6778600000000001E-2</v>
      </c>
      <c r="AB327" s="22">
        <v>317</v>
      </c>
      <c r="AC327" s="22">
        <v>0.25311299999999998</v>
      </c>
      <c r="AD327">
        <f t="shared" si="52"/>
        <v>16.778600000000001</v>
      </c>
      <c r="AE327">
        <f t="shared" si="53"/>
        <v>4.2576368644000002</v>
      </c>
      <c r="AF327" s="9"/>
      <c r="AG327" s="22">
        <v>1.4962800000000001</v>
      </c>
      <c r="AH327" s="22">
        <v>289.67700000000002</v>
      </c>
      <c r="AI327" s="22">
        <v>-1.51886E-2</v>
      </c>
      <c r="AJ327" s="22">
        <v>317</v>
      </c>
      <c r="AK327" s="22">
        <v>1.4956700000000001</v>
      </c>
      <c r="AL327">
        <f t="shared" si="54"/>
        <v>15.188599999999999</v>
      </c>
      <c r="AM327">
        <f t="shared" si="55"/>
        <v>22.726398407999998</v>
      </c>
      <c r="AP327" s="9"/>
      <c r="AQ327" s="22">
        <v>0.25375399999999998</v>
      </c>
      <c r="AR327" s="22">
        <v>406.97</v>
      </c>
      <c r="AS327" s="22">
        <v>8.4747299999999998E-2</v>
      </c>
      <c r="AT327" s="22">
        <v>317</v>
      </c>
      <c r="AU327" s="22">
        <v>7.8796400000000003E-2</v>
      </c>
      <c r="AV327">
        <f t="shared" si="56"/>
        <v>-84.747299999999996</v>
      </c>
      <c r="AW327">
        <f t="shared" si="57"/>
        <v>-21.504966364199998</v>
      </c>
      <c r="AX327" s="9"/>
      <c r="AY327" s="22">
        <v>1.4962800000000001</v>
      </c>
      <c r="AZ327" s="22">
        <v>493.67099999999999</v>
      </c>
      <c r="BA327" s="22">
        <v>-1.6848800000000001E-2</v>
      </c>
      <c r="BB327" s="22">
        <v>317</v>
      </c>
      <c r="BC327" s="22">
        <v>1.4950600000000001</v>
      </c>
      <c r="BD327">
        <f t="shared" si="58"/>
        <v>16.848800000000001</v>
      </c>
      <c r="BE327">
        <f t="shared" si="59"/>
        <v>25.210522464</v>
      </c>
    </row>
    <row r="328" spans="6:57">
      <c r="F328" s="9"/>
      <c r="G328" s="22">
        <v>0.24871799999999999</v>
      </c>
      <c r="H328" s="22">
        <v>64.911600000000007</v>
      </c>
      <c r="I328" s="22">
        <v>-1.66473E-2</v>
      </c>
      <c r="J328" s="22">
        <v>318</v>
      </c>
      <c r="K328" s="22">
        <v>0.248138</v>
      </c>
      <c r="L328">
        <f t="shared" si="48"/>
        <v>16.647300000000001</v>
      </c>
      <c r="M328">
        <f t="shared" si="49"/>
        <v>4.1404831614000006</v>
      </c>
      <c r="N328" s="9"/>
      <c r="O328" s="22">
        <v>1.5013099999999999</v>
      </c>
      <c r="P328" s="22">
        <v>135.88800000000001</v>
      </c>
      <c r="Q328" s="22">
        <v>-1.4996300000000001E-2</v>
      </c>
      <c r="R328" s="22">
        <v>318</v>
      </c>
      <c r="S328" s="22">
        <v>1.50085</v>
      </c>
      <c r="T328">
        <f t="shared" si="50"/>
        <v>14.9963</v>
      </c>
      <c r="U328">
        <f t="shared" si="51"/>
        <v>22.514095153</v>
      </c>
      <c r="X328" s="9"/>
      <c r="Y328" s="22">
        <v>0.24871799999999999</v>
      </c>
      <c r="Z328" s="22">
        <v>192.07599999999999</v>
      </c>
      <c r="AA328" s="22">
        <v>-1.6760299999999999E-2</v>
      </c>
      <c r="AB328" s="22">
        <v>318</v>
      </c>
      <c r="AC328" s="22">
        <v>0.248169</v>
      </c>
      <c r="AD328">
        <f t="shared" si="52"/>
        <v>16.760299999999997</v>
      </c>
      <c r="AE328">
        <f t="shared" si="53"/>
        <v>4.1685882953999993</v>
      </c>
      <c r="AF328" s="9"/>
      <c r="AG328" s="22">
        <v>1.5013099999999999</v>
      </c>
      <c r="AH328" s="22">
        <v>289.77699999999999</v>
      </c>
      <c r="AI328" s="22">
        <v>-1.51428E-2</v>
      </c>
      <c r="AJ328" s="22">
        <v>318</v>
      </c>
      <c r="AK328" s="22">
        <v>1.5005500000000001</v>
      </c>
      <c r="AL328">
        <f t="shared" si="54"/>
        <v>15.142799999999999</v>
      </c>
      <c r="AM328">
        <f t="shared" si="55"/>
        <v>22.734037067999999</v>
      </c>
      <c r="AP328" s="9"/>
      <c r="AQ328" s="22">
        <v>0.24871799999999999</v>
      </c>
      <c r="AR328" s="22">
        <v>407.07</v>
      </c>
      <c r="AS328" s="22">
        <v>8.4655800000000003E-2</v>
      </c>
      <c r="AT328" s="22">
        <v>318</v>
      </c>
      <c r="AU328" s="22">
        <v>7.8826900000000005E-2</v>
      </c>
      <c r="AV328">
        <f t="shared" si="56"/>
        <v>-84.655799999999999</v>
      </c>
      <c r="AW328">
        <f t="shared" si="57"/>
        <v>-21.0554212644</v>
      </c>
      <c r="AX328" s="9"/>
      <c r="AY328" s="22">
        <v>1.5013099999999999</v>
      </c>
      <c r="AZ328" s="22">
        <v>493.77199999999999</v>
      </c>
      <c r="BA328" s="22">
        <v>-1.6806000000000001E-2</v>
      </c>
      <c r="BB328" s="22">
        <v>318</v>
      </c>
      <c r="BC328" s="22">
        <v>1.5005500000000001</v>
      </c>
      <c r="BD328">
        <f t="shared" si="58"/>
        <v>16.806000000000001</v>
      </c>
      <c r="BE328">
        <f t="shared" si="59"/>
        <v>25.231015859999999</v>
      </c>
    </row>
    <row r="329" spans="6:57">
      <c r="F329" s="9"/>
      <c r="G329" s="22">
        <v>0.24368300000000001</v>
      </c>
      <c r="H329" s="22">
        <v>65.012299999999996</v>
      </c>
      <c r="I329" s="22">
        <v>-1.66351E-2</v>
      </c>
      <c r="J329" s="22">
        <v>319</v>
      </c>
      <c r="K329" s="22">
        <v>0.24310300000000001</v>
      </c>
      <c r="L329">
        <f t="shared" si="48"/>
        <v>16.635100000000001</v>
      </c>
      <c r="M329">
        <f t="shared" si="49"/>
        <v>4.0536910733000004</v>
      </c>
      <c r="N329" s="9"/>
      <c r="O329" s="22">
        <v>1.5063500000000001</v>
      </c>
      <c r="P329" s="22">
        <v>135.988</v>
      </c>
      <c r="Q329" s="22">
        <v>-1.49628E-2</v>
      </c>
      <c r="R329" s="22">
        <v>319</v>
      </c>
      <c r="S329" s="22">
        <v>1.5051300000000001</v>
      </c>
      <c r="T329">
        <f t="shared" si="50"/>
        <v>14.9628</v>
      </c>
      <c r="U329">
        <f t="shared" si="51"/>
        <v>22.539213780000001</v>
      </c>
      <c r="X329" s="9"/>
      <c r="Y329" s="22">
        <v>0.24368300000000001</v>
      </c>
      <c r="Z329" s="22">
        <v>192.17599999999999</v>
      </c>
      <c r="AA329" s="22">
        <v>-1.6775499999999999E-2</v>
      </c>
      <c r="AB329" s="22">
        <v>319</v>
      </c>
      <c r="AC329" s="22">
        <v>0.24295</v>
      </c>
      <c r="AD329">
        <f t="shared" si="52"/>
        <v>16.775499999999997</v>
      </c>
      <c r="AE329">
        <f t="shared" si="53"/>
        <v>4.0879041664999995</v>
      </c>
      <c r="AF329" s="9"/>
      <c r="AG329" s="22">
        <v>1.5063500000000001</v>
      </c>
      <c r="AH329" s="22">
        <v>289.87799999999999</v>
      </c>
      <c r="AI329" s="22">
        <v>-1.51123E-2</v>
      </c>
      <c r="AJ329" s="22">
        <v>319</v>
      </c>
      <c r="AK329" s="22">
        <v>1.50482</v>
      </c>
      <c r="AL329">
        <f t="shared" si="54"/>
        <v>15.112300000000001</v>
      </c>
      <c r="AM329">
        <f t="shared" si="55"/>
        <v>22.764413105000003</v>
      </c>
      <c r="AP329" s="9"/>
      <c r="AQ329" s="22">
        <v>0.24368300000000001</v>
      </c>
      <c r="AR329" s="22">
        <v>407.17099999999999</v>
      </c>
      <c r="AS329" s="22">
        <v>8.4930400000000003E-2</v>
      </c>
      <c r="AT329" s="22">
        <v>319</v>
      </c>
      <c r="AU329" s="22">
        <v>7.8796400000000003E-2</v>
      </c>
      <c r="AV329">
        <f t="shared" si="56"/>
        <v>-84.930400000000006</v>
      </c>
      <c r="AW329">
        <f t="shared" si="57"/>
        <v>-20.696094663200004</v>
      </c>
      <c r="AX329" s="9"/>
      <c r="AY329" s="22">
        <v>1.5063500000000001</v>
      </c>
      <c r="AZ329" s="22">
        <v>493.87200000000001</v>
      </c>
      <c r="BA329" s="22">
        <v>-1.6775499999999999E-2</v>
      </c>
      <c r="BB329" s="22">
        <v>319</v>
      </c>
      <c r="BC329" s="22">
        <v>1.50543</v>
      </c>
      <c r="BD329">
        <f t="shared" si="58"/>
        <v>16.775499999999997</v>
      </c>
      <c r="BE329">
        <f t="shared" si="59"/>
        <v>25.269774424999998</v>
      </c>
    </row>
    <row r="330" spans="6:57">
      <c r="F330" s="9"/>
      <c r="G330" s="22">
        <v>0.238647</v>
      </c>
      <c r="H330" s="22">
        <v>65.113</v>
      </c>
      <c r="I330" s="22">
        <v>-1.6638199999999999E-2</v>
      </c>
      <c r="J330" s="22">
        <v>320</v>
      </c>
      <c r="K330" s="22">
        <v>0.238098</v>
      </c>
      <c r="L330">
        <f t="shared" si="48"/>
        <v>16.638199999999998</v>
      </c>
      <c r="M330">
        <f t="shared" si="49"/>
        <v>3.9706565153999995</v>
      </c>
      <c r="N330" s="9"/>
      <c r="O330" s="22">
        <v>1.5113799999999999</v>
      </c>
      <c r="P330" s="22">
        <v>136.089</v>
      </c>
      <c r="Q330" s="22">
        <v>-1.4944499999999999E-2</v>
      </c>
      <c r="R330" s="22">
        <v>320</v>
      </c>
      <c r="S330" s="22">
        <v>1.5109300000000001</v>
      </c>
      <c r="T330">
        <f t="shared" si="50"/>
        <v>14.9445</v>
      </c>
      <c r="U330">
        <f t="shared" si="51"/>
        <v>22.586818409999999</v>
      </c>
      <c r="X330" s="9"/>
      <c r="Y330" s="22">
        <v>0.238647</v>
      </c>
      <c r="Z330" s="22">
        <v>192.27699999999999</v>
      </c>
      <c r="AA330" s="22">
        <v>-1.6775499999999999E-2</v>
      </c>
      <c r="AB330" s="22">
        <v>320</v>
      </c>
      <c r="AC330" s="22">
        <v>0.23828099999999999</v>
      </c>
      <c r="AD330">
        <f t="shared" si="52"/>
        <v>16.775499999999997</v>
      </c>
      <c r="AE330">
        <f t="shared" si="53"/>
        <v>4.0034227484999994</v>
      </c>
      <c r="AF330" s="9"/>
      <c r="AG330" s="22">
        <v>1.5113799999999999</v>
      </c>
      <c r="AH330" s="22">
        <v>289.97899999999998</v>
      </c>
      <c r="AI330" s="22">
        <v>-1.5081799999999999E-2</v>
      </c>
      <c r="AJ330" s="22">
        <v>320</v>
      </c>
      <c r="AK330" s="22">
        <v>1.5106200000000001</v>
      </c>
      <c r="AL330">
        <f t="shared" si="54"/>
        <v>15.081799999999999</v>
      </c>
      <c r="AM330">
        <f t="shared" si="55"/>
        <v>22.794330883999997</v>
      </c>
      <c r="AP330" s="9"/>
      <c r="AQ330" s="22">
        <v>0.238647</v>
      </c>
      <c r="AR330" s="22">
        <v>407.27199999999999</v>
      </c>
      <c r="AS330" s="22">
        <v>8.5845900000000003E-2</v>
      </c>
      <c r="AT330" s="22">
        <v>320</v>
      </c>
      <c r="AU330" s="22">
        <v>7.8826900000000005E-2</v>
      </c>
      <c r="AV330">
        <f t="shared" si="56"/>
        <v>-85.8459</v>
      </c>
      <c r="AW330">
        <f t="shared" si="57"/>
        <v>-20.486866497299999</v>
      </c>
      <c r="AX330" s="9"/>
      <c r="AY330" s="22">
        <v>1.5113799999999999</v>
      </c>
      <c r="AZ330" s="22">
        <v>493.97300000000001</v>
      </c>
      <c r="BA330" s="22">
        <v>-1.6726700000000001E-2</v>
      </c>
      <c r="BB330" s="22">
        <v>320</v>
      </c>
      <c r="BC330" s="22">
        <v>1.51031</v>
      </c>
      <c r="BD330">
        <f t="shared" si="58"/>
        <v>16.726700000000001</v>
      </c>
      <c r="BE330">
        <f t="shared" si="59"/>
        <v>25.280399846000002</v>
      </c>
    </row>
    <row r="331" spans="6:57">
      <c r="F331" s="9"/>
      <c r="G331" s="22">
        <v>0.23361199999999999</v>
      </c>
      <c r="H331" s="22">
        <v>65.213800000000006</v>
      </c>
      <c r="I331" s="22">
        <v>-1.6641199999999998E-2</v>
      </c>
      <c r="J331" s="22">
        <v>321</v>
      </c>
      <c r="K331" s="22">
        <v>0.23300199999999999</v>
      </c>
      <c r="L331">
        <f t="shared" si="48"/>
        <v>16.641199999999998</v>
      </c>
      <c r="M331">
        <f t="shared" si="49"/>
        <v>3.8875840143999993</v>
      </c>
      <c r="N331" s="9"/>
      <c r="O331" s="22">
        <v>1.5164200000000001</v>
      </c>
      <c r="P331" s="22">
        <v>136.19</v>
      </c>
      <c r="Q331" s="22">
        <v>-1.4913900000000001E-2</v>
      </c>
      <c r="R331" s="22">
        <v>321</v>
      </c>
      <c r="S331" s="22">
        <v>1.5155000000000001</v>
      </c>
      <c r="T331">
        <f t="shared" si="50"/>
        <v>14.9139</v>
      </c>
      <c r="U331">
        <f t="shared" si="51"/>
        <v>22.615736238</v>
      </c>
      <c r="X331" s="9"/>
      <c r="Y331" s="22">
        <v>0.23361199999999999</v>
      </c>
      <c r="Z331" s="22">
        <v>192.37799999999999</v>
      </c>
      <c r="AA331" s="22">
        <v>-1.6775499999999999E-2</v>
      </c>
      <c r="AB331" s="22">
        <v>321</v>
      </c>
      <c r="AC331" s="22">
        <v>0.23294100000000001</v>
      </c>
      <c r="AD331">
        <f t="shared" si="52"/>
        <v>16.775499999999997</v>
      </c>
      <c r="AE331">
        <f t="shared" si="53"/>
        <v>3.9189581059999994</v>
      </c>
      <c r="AF331" s="9"/>
      <c r="AG331" s="22">
        <v>1.5164200000000001</v>
      </c>
      <c r="AH331" s="22">
        <v>290.07900000000001</v>
      </c>
      <c r="AI331" s="22">
        <v>-1.50452E-2</v>
      </c>
      <c r="AJ331" s="22">
        <v>321</v>
      </c>
      <c r="AK331" s="22">
        <v>1.5152000000000001</v>
      </c>
      <c r="AL331">
        <f t="shared" si="54"/>
        <v>15.045199999999999</v>
      </c>
      <c r="AM331">
        <f t="shared" si="55"/>
        <v>22.814842184</v>
      </c>
      <c r="AP331" s="9"/>
      <c r="AQ331" s="22">
        <v>0.23361199999999999</v>
      </c>
      <c r="AR331" s="22">
        <v>407.37200000000001</v>
      </c>
      <c r="AS331" s="22">
        <v>8.4686300000000006E-2</v>
      </c>
      <c r="AT331" s="22">
        <v>321</v>
      </c>
      <c r="AU331" s="22">
        <v>7.8826900000000005E-2</v>
      </c>
      <c r="AV331">
        <f t="shared" si="56"/>
        <v>-84.686300000000003</v>
      </c>
      <c r="AW331">
        <f t="shared" si="57"/>
        <v>-19.783735915600001</v>
      </c>
      <c r="AX331" s="9"/>
      <c r="AY331" s="22">
        <v>1.5164200000000001</v>
      </c>
      <c r="AZ331" s="22">
        <v>494.07400000000001</v>
      </c>
      <c r="BA331" s="22">
        <v>-1.66748E-2</v>
      </c>
      <c r="BB331" s="22">
        <v>321</v>
      </c>
      <c r="BC331" s="22">
        <v>1.5158100000000001</v>
      </c>
      <c r="BD331">
        <f t="shared" si="58"/>
        <v>16.674800000000001</v>
      </c>
      <c r="BE331">
        <f t="shared" si="59"/>
        <v>25.286000216000005</v>
      </c>
    </row>
    <row r="332" spans="6:57">
      <c r="F332" s="9"/>
      <c r="G332" s="22">
        <v>0.228577</v>
      </c>
      <c r="H332" s="22">
        <v>65.314499999999995</v>
      </c>
      <c r="I332" s="22">
        <v>-1.66321E-2</v>
      </c>
      <c r="J332" s="22">
        <v>322</v>
      </c>
      <c r="K332" s="22">
        <v>0.22805800000000001</v>
      </c>
      <c r="L332">
        <f t="shared" ref="L332:L395" si="60">-I332/$F$2*1000</f>
        <v>16.632100000000001</v>
      </c>
      <c r="M332">
        <f t="shared" ref="M332:M395" si="61">L332*G332</f>
        <v>3.8017155217000003</v>
      </c>
      <c r="N332" s="9"/>
      <c r="O332" s="22">
        <v>1.52145</v>
      </c>
      <c r="P332" s="22">
        <v>136.291</v>
      </c>
      <c r="Q332" s="22">
        <v>-1.48834E-2</v>
      </c>
      <c r="R332" s="22">
        <v>322</v>
      </c>
      <c r="S332" s="22">
        <v>1.5203899999999999</v>
      </c>
      <c r="T332">
        <f t="shared" ref="T332:T395" si="62">-Q332/$F$2*1000</f>
        <v>14.8834</v>
      </c>
      <c r="U332">
        <f t="shared" ref="U332:U395" si="63">T332*O332</f>
        <v>22.64434893</v>
      </c>
      <c r="X332" s="9"/>
      <c r="Y332" s="22">
        <v>0.228577</v>
      </c>
      <c r="Z332" s="22">
        <v>192.47800000000001</v>
      </c>
      <c r="AA332" s="22">
        <v>-1.6778600000000001E-2</v>
      </c>
      <c r="AB332" s="22">
        <v>322</v>
      </c>
      <c r="AC332" s="22">
        <v>0.22778300000000001</v>
      </c>
      <c r="AD332">
        <f t="shared" ref="AD332:AD395" si="64">-AA332/$F$2*1000</f>
        <v>16.778600000000001</v>
      </c>
      <c r="AE332">
        <f t="shared" ref="AE332:AE395" si="65">AD332*Y332</f>
        <v>3.8352020522000001</v>
      </c>
      <c r="AF332" s="9"/>
      <c r="AG332" s="22">
        <v>1.52145</v>
      </c>
      <c r="AH332" s="22">
        <v>290.18</v>
      </c>
      <c r="AI332" s="22">
        <v>-1.5014599999999999E-2</v>
      </c>
      <c r="AJ332" s="22">
        <v>322</v>
      </c>
      <c r="AK332" s="22">
        <v>1.5206900000000001</v>
      </c>
      <c r="AL332">
        <f t="shared" ref="AL332:AL395" si="66">-AI332/$F$2*1000</f>
        <v>15.0146</v>
      </c>
      <c r="AM332">
        <f t="shared" ref="AM332:AM395" si="67">AL332*AG332</f>
        <v>22.843963169999999</v>
      </c>
      <c r="AP332" s="9"/>
      <c r="AQ332" s="22">
        <v>0.228577</v>
      </c>
      <c r="AR332" s="22">
        <v>407.47300000000001</v>
      </c>
      <c r="AS332" s="22">
        <v>8.48999E-2</v>
      </c>
      <c r="AT332" s="22">
        <v>322</v>
      </c>
      <c r="AU332" s="22">
        <v>7.8857399999999994E-2</v>
      </c>
      <c r="AV332">
        <f t="shared" ref="AV332:AV395" si="68">-AS332/$F$2*1000</f>
        <v>-84.899900000000002</v>
      </c>
      <c r="AW332">
        <f t="shared" ref="AW332:AW395" si="69">AV332*AQ332</f>
        <v>-19.4061644423</v>
      </c>
      <c r="AX332" s="9"/>
      <c r="AY332" s="22">
        <v>1.52145</v>
      </c>
      <c r="AZ332" s="22">
        <v>494.17500000000001</v>
      </c>
      <c r="BA332" s="22">
        <v>-1.66321E-2</v>
      </c>
      <c r="BB332" s="22">
        <v>322</v>
      </c>
      <c r="BC332" s="22">
        <v>1.5203899999999999</v>
      </c>
      <c r="BD332">
        <f t="shared" ref="BD332:BD395" si="70">-BA332/$F$2*1000</f>
        <v>16.632100000000001</v>
      </c>
      <c r="BE332">
        <f t="shared" ref="BE332:BE395" si="71">BD332*AY332</f>
        <v>25.304908545</v>
      </c>
    </row>
    <row r="333" spans="6:57">
      <c r="F333" s="9"/>
      <c r="G333" s="22">
        <v>0.22354099999999999</v>
      </c>
      <c r="H333" s="22">
        <v>65.415199999999999</v>
      </c>
      <c r="I333" s="22">
        <v>-1.66473E-2</v>
      </c>
      <c r="J333" s="22">
        <v>323</v>
      </c>
      <c r="K333" s="22">
        <v>0.22311400000000001</v>
      </c>
      <c r="L333">
        <f t="shared" si="60"/>
        <v>16.647300000000001</v>
      </c>
      <c r="M333">
        <f t="shared" si="61"/>
        <v>3.7213540893000001</v>
      </c>
      <c r="N333" s="9"/>
      <c r="O333" s="22">
        <v>1.5264899999999999</v>
      </c>
      <c r="P333" s="22">
        <v>136.39099999999999</v>
      </c>
      <c r="Q333" s="22">
        <v>-1.48468E-2</v>
      </c>
      <c r="R333" s="22">
        <v>323</v>
      </c>
      <c r="S333" s="22">
        <v>1.5255700000000001</v>
      </c>
      <c r="T333">
        <f t="shared" si="62"/>
        <v>14.8468</v>
      </c>
      <c r="U333">
        <f t="shared" si="63"/>
        <v>22.663491731999997</v>
      </c>
      <c r="X333" s="9"/>
      <c r="Y333" s="22">
        <v>0.22354099999999999</v>
      </c>
      <c r="Z333" s="22">
        <v>192.57900000000001</v>
      </c>
      <c r="AA333" s="22">
        <v>-1.6793800000000001E-2</v>
      </c>
      <c r="AB333" s="22">
        <v>323</v>
      </c>
      <c r="AC333" s="22">
        <v>0.22296099999999999</v>
      </c>
      <c r="AD333">
        <f t="shared" si="64"/>
        <v>16.793800000000001</v>
      </c>
      <c r="AE333">
        <f t="shared" si="65"/>
        <v>3.7541028457999999</v>
      </c>
      <c r="AF333" s="9"/>
      <c r="AG333" s="22">
        <v>1.5264899999999999</v>
      </c>
      <c r="AH333" s="22">
        <v>290.28100000000001</v>
      </c>
      <c r="AI333" s="22">
        <v>-1.4987199999999999E-2</v>
      </c>
      <c r="AJ333" s="22">
        <v>323</v>
      </c>
      <c r="AK333" s="22">
        <v>1.5255700000000001</v>
      </c>
      <c r="AL333">
        <f t="shared" si="66"/>
        <v>14.9872</v>
      </c>
      <c r="AM333">
        <f t="shared" si="67"/>
        <v>22.877810927999999</v>
      </c>
      <c r="AP333" s="9"/>
      <c r="AQ333" s="22">
        <v>0.22354099999999999</v>
      </c>
      <c r="AR333" s="22">
        <v>407.57400000000001</v>
      </c>
      <c r="AS333" s="22">
        <v>8.4472699999999998E-2</v>
      </c>
      <c r="AT333" s="22">
        <v>323</v>
      </c>
      <c r="AU333" s="22">
        <v>7.8826900000000005E-2</v>
      </c>
      <c r="AV333">
        <f t="shared" si="68"/>
        <v>-84.472700000000003</v>
      </c>
      <c r="AW333">
        <f t="shared" si="69"/>
        <v>-18.883111830699999</v>
      </c>
      <c r="AX333" s="9"/>
      <c r="AY333" s="22">
        <v>1.5264899999999999</v>
      </c>
      <c r="AZ333" s="22">
        <v>494.27499999999998</v>
      </c>
      <c r="BA333" s="22">
        <v>-1.6555799999999999E-2</v>
      </c>
      <c r="BB333" s="22">
        <v>323</v>
      </c>
      <c r="BC333" s="22">
        <v>1.5261800000000001</v>
      </c>
      <c r="BD333">
        <f t="shared" si="70"/>
        <v>16.555799999999998</v>
      </c>
      <c r="BE333">
        <f t="shared" si="71"/>
        <v>25.272263141999996</v>
      </c>
    </row>
    <row r="334" spans="6:57">
      <c r="F334" s="9"/>
      <c r="G334" s="22">
        <v>0.21850600000000001</v>
      </c>
      <c r="H334" s="22">
        <v>65.515900000000002</v>
      </c>
      <c r="I334" s="22">
        <v>-1.6650399999999999E-2</v>
      </c>
      <c r="J334" s="22">
        <v>324</v>
      </c>
      <c r="K334" s="22">
        <v>0.21801799999999999</v>
      </c>
      <c r="L334">
        <f t="shared" si="60"/>
        <v>16.650399999999998</v>
      </c>
      <c r="M334">
        <f t="shared" si="61"/>
        <v>3.6382123023999995</v>
      </c>
      <c r="N334" s="9"/>
      <c r="O334" s="22">
        <v>1.53152</v>
      </c>
      <c r="P334" s="22">
        <v>136.49199999999999</v>
      </c>
      <c r="Q334" s="22">
        <v>-1.47858E-2</v>
      </c>
      <c r="R334" s="22">
        <v>324</v>
      </c>
      <c r="S334" s="22">
        <v>1.5304599999999999</v>
      </c>
      <c r="T334">
        <f t="shared" si="62"/>
        <v>14.7858</v>
      </c>
      <c r="U334">
        <f t="shared" si="63"/>
        <v>22.644748415999999</v>
      </c>
      <c r="X334" s="9"/>
      <c r="Y334" s="22">
        <v>0.21850600000000001</v>
      </c>
      <c r="Z334" s="22">
        <v>192.68</v>
      </c>
      <c r="AA334" s="22">
        <v>-1.6775499999999999E-2</v>
      </c>
      <c r="AB334" s="22">
        <v>324</v>
      </c>
      <c r="AC334" s="22">
        <v>0.21814</v>
      </c>
      <c r="AD334">
        <f t="shared" si="64"/>
        <v>16.775499999999997</v>
      </c>
      <c r="AE334">
        <f t="shared" si="65"/>
        <v>3.6655474029999997</v>
      </c>
      <c r="AF334" s="9"/>
      <c r="AG334" s="22">
        <v>1.53152</v>
      </c>
      <c r="AH334" s="22">
        <v>290.38099999999997</v>
      </c>
      <c r="AI334" s="22">
        <v>-1.4941400000000001E-2</v>
      </c>
      <c r="AJ334" s="22">
        <v>324</v>
      </c>
      <c r="AK334" s="22">
        <v>1.5307599999999999</v>
      </c>
      <c r="AL334">
        <f t="shared" si="66"/>
        <v>14.9414</v>
      </c>
      <c r="AM334">
        <f t="shared" si="67"/>
        <v>22.883052927999998</v>
      </c>
      <c r="AP334" s="9"/>
      <c r="AQ334" s="22">
        <v>0.21850600000000001</v>
      </c>
      <c r="AR334" s="22">
        <v>407.67399999999998</v>
      </c>
      <c r="AS334" s="22">
        <v>8.4442100000000006E-2</v>
      </c>
      <c r="AT334" s="22">
        <v>324</v>
      </c>
      <c r="AU334" s="22">
        <v>7.8796400000000003E-2</v>
      </c>
      <c r="AV334">
        <f t="shared" si="68"/>
        <v>-84.442100000000011</v>
      </c>
      <c r="AW334">
        <f t="shared" si="69"/>
        <v>-18.451105502600004</v>
      </c>
      <c r="AX334" s="9"/>
      <c r="AY334" s="22">
        <v>1.53152</v>
      </c>
      <c r="AZ334" s="22">
        <v>494.37599999999998</v>
      </c>
      <c r="BA334" s="22">
        <v>-1.6516099999999999E-2</v>
      </c>
      <c r="BB334" s="22">
        <v>324</v>
      </c>
      <c r="BC334" s="22">
        <v>1.5304599999999999</v>
      </c>
      <c r="BD334">
        <f t="shared" si="70"/>
        <v>16.516099999999998</v>
      </c>
      <c r="BE334">
        <f t="shared" si="71"/>
        <v>25.294737471999998</v>
      </c>
    </row>
    <row r="335" spans="6:57">
      <c r="F335" s="9"/>
      <c r="G335" s="22">
        <v>0.21346999999999999</v>
      </c>
      <c r="H335" s="22">
        <v>65.616600000000005</v>
      </c>
      <c r="I335" s="22">
        <v>-1.6656500000000001E-2</v>
      </c>
      <c r="J335" s="22">
        <v>325</v>
      </c>
      <c r="K335" s="22">
        <v>0.212677</v>
      </c>
      <c r="L335">
        <f t="shared" si="60"/>
        <v>16.656500000000001</v>
      </c>
      <c r="M335">
        <f t="shared" si="61"/>
        <v>3.5556630550000001</v>
      </c>
      <c r="N335" s="9"/>
      <c r="O335" s="22">
        <v>1.5365599999999999</v>
      </c>
      <c r="P335" s="22">
        <v>136.59299999999999</v>
      </c>
      <c r="Q335" s="22">
        <v>-1.47095E-2</v>
      </c>
      <c r="R335" s="22">
        <v>325</v>
      </c>
      <c r="S335" s="22">
        <v>1.5353399999999999</v>
      </c>
      <c r="T335">
        <f t="shared" si="62"/>
        <v>14.7095</v>
      </c>
      <c r="U335">
        <f t="shared" si="63"/>
        <v>22.60202932</v>
      </c>
      <c r="X335" s="9"/>
      <c r="Y335" s="22">
        <v>0.21346999999999999</v>
      </c>
      <c r="Z335" s="22">
        <v>192.78100000000001</v>
      </c>
      <c r="AA335" s="22">
        <v>-1.6772499999999999E-2</v>
      </c>
      <c r="AB335" s="22">
        <v>325</v>
      </c>
      <c r="AC335" s="22">
        <v>0.212891</v>
      </c>
      <c r="AD335">
        <f t="shared" si="64"/>
        <v>16.772500000000001</v>
      </c>
      <c r="AE335">
        <f t="shared" si="65"/>
        <v>3.580425575</v>
      </c>
      <c r="AF335" s="9"/>
      <c r="AG335" s="22">
        <v>1.5365599999999999</v>
      </c>
      <c r="AH335" s="22">
        <v>290.48200000000003</v>
      </c>
      <c r="AI335" s="22">
        <v>-1.48956E-2</v>
      </c>
      <c r="AJ335" s="22">
        <v>325</v>
      </c>
      <c r="AK335" s="22">
        <v>1.5356399999999999</v>
      </c>
      <c r="AL335">
        <f t="shared" si="66"/>
        <v>14.8956</v>
      </c>
      <c r="AM335">
        <f t="shared" si="67"/>
        <v>22.887983135999999</v>
      </c>
      <c r="AP335" s="9"/>
      <c r="AQ335" s="22">
        <v>0.21346999999999999</v>
      </c>
      <c r="AR335" s="22">
        <v>407.77499999999998</v>
      </c>
      <c r="AS335" s="22">
        <v>8.4411600000000003E-2</v>
      </c>
      <c r="AT335" s="22">
        <v>325</v>
      </c>
      <c r="AU335" s="22">
        <v>7.8826900000000005E-2</v>
      </c>
      <c r="AV335">
        <f t="shared" si="68"/>
        <v>-84.411600000000007</v>
      </c>
      <c r="AW335">
        <f t="shared" si="69"/>
        <v>-18.019344252</v>
      </c>
      <c r="AX335" s="9"/>
      <c r="AY335" s="22">
        <v>1.5365599999999999</v>
      </c>
      <c r="AZ335" s="22">
        <v>494.47699999999998</v>
      </c>
      <c r="BA335" s="22">
        <v>-1.6448999999999998E-2</v>
      </c>
      <c r="BB335" s="22">
        <v>325</v>
      </c>
      <c r="BC335" s="22">
        <v>1.5359499999999999</v>
      </c>
      <c r="BD335">
        <f t="shared" si="70"/>
        <v>16.448999999999998</v>
      </c>
      <c r="BE335">
        <f t="shared" si="71"/>
        <v>25.274875439999995</v>
      </c>
    </row>
    <row r="336" spans="6:57">
      <c r="F336" s="9"/>
      <c r="G336" s="22">
        <v>0.20843500000000001</v>
      </c>
      <c r="H336" s="22">
        <v>65.717299999999994</v>
      </c>
      <c r="I336" s="22">
        <v>-1.6644300000000001E-2</v>
      </c>
      <c r="J336" s="22">
        <v>326</v>
      </c>
      <c r="K336" s="22">
        <v>0.20764199999999999</v>
      </c>
      <c r="L336">
        <f t="shared" si="60"/>
        <v>16.644300000000001</v>
      </c>
      <c r="M336">
        <f t="shared" si="61"/>
        <v>3.4692546705000002</v>
      </c>
      <c r="N336" s="9"/>
      <c r="O336" s="22">
        <v>1.5416000000000001</v>
      </c>
      <c r="P336" s="22">
        <v>136.69300000000001</v>
      </c>
      <c r="Q336" s="22">
        <v>-1.4721700000000001E-2</v>
      </c>
      <c r="R336" s="22">
        <v>326</v>
      </c>
      <c r="S336" s="22">
        <v>1.5408299999999999</v>
      </c>
      <c r="T336">
        <f t="shared" si="62"/>
        <v>14.7217</v>
      </c>
      <c r="U336">
        <f t="shared" si="63"/>
        <v>22.694972720000003</v>
      </c>
      <c r="X336" s="9"/>
      <c r="Y336" s="22">
        <v>0.20843500000000001</v>
      </c>
      <c r="Z336" s="22">
        <v>192.881</v>
      </c>
      <c r="AA336" s="22">
        <v>-1.6775499999999999E-2</v>
      </c>
      <c r="AB336" s="22">
        <v>326</v>
      </c>
      <c r="AC336" s="22">
        <v>0.20782500000000001</v>
      </c>
      <c r="AD336">
        <f t="shared" si="64"/>
        <v>16.775499999999997</v>
      </c>
      <c r="AE336">
        <f t="shared" si="65"/>
        <v>3.4966013424999995</v>
      </c>
      <c r="AF336" s="9"/>
      <c r="AG336" s="22">
        <v>1.5416000000000001</v>
      </c>
      <c r="AH336" s="22">
        <v>290.58300000000003</v>
      </c>
      <c r="AI336" s="22">
        <v>-1.4865099999999999E-2</v>
      </c>
      <c r="AJ336" s="22">
        <v>326</v>
      </c>
      <c r="AK336" s="22">
        <v>1.5408299999999999</v>
      </c>
      <c r="AL336">
        <f t="shared" si="66"/>
        <v>14.8651</v>
      </c>
      <c r="AM336">
        <f t="shared" si="67"/>
        <v>22.916038160000003</v>
      </c>
      <c r="AP336" s="9"/>
      <c r="AQ336" s="22">
        <v>0.20843500000000001</v>
      </c>
      <c r="AR336" s="22">
        <v>407.87599999999998</v>
      </c>
      <c r="AS336" s="22">
        <v>8.4411600000000003E-2</v>
      </c>
      <c r="AT336" s="22">
        <v>326</v>
      </c>
      <c r="AU336" s="22">
        <v>7.8826900000000005E-2</v>
      </c>
      <c r="AV336">
        <f t="shared" si="68"/>
        <v>-84.411600000000007</v>
      </c>
      <c r="AW336">
        <f t="shared" si="69"/>
        <v>-17.594331846000003</v>
      </c>
      <c r="AX336" s="9"/>
      <c r="AY336" s="22">
        <v>1.5416000000000001</v>
      </c>
      <c r="AZ336" s="22">
        <v>494.577</v>
      </c>
      <c r="BA336" s="22">
        <v>-1.6384900000000001E-2</v>
      </c>
      <c r="BB336" s="22">
        <v>326</v>
      </c>
      <c r="BC336" s="22">
        <v>1.54053</v>
      </c>
      <c r="BD336">
        <f t="shared" si="70"/>
        <v>16.384900000000002</v>
      </c>
      <c r="BE336">
        <f t="shared" si="71"/>
        <v>25.258961840000005</v>
      </c>
    </row>
    <row r="337" spans="6:57">
      <c r="F337" s="9"/>
      <c r="G337" s="22">
        <v>0.2034</v>
      </c>
      <c r="H337" s="22">
        <v>65.817999999999998</v>
      </c>
      <c r="I337" s="22">
        <v>-1.6625999999999998E-2</v>
      </c>
      <c r="J337" s="22">
        <v>327</v>
      </c>
      <c r="K337" s="22">
        <v>0.20272799999999999</v>
      </c>
      <c r="L337">
        <f t="shared" si="60"/>
        <v>16.625999999999998</v>
      </c>
      <c r="M337">
        <f t="shared" si="61"/>
        <v>3.3817283999999996</v>
      </c>
      <c r="N337" s="9"/>
      <c r="O337" s="22">
        <v>1.5466299999999999</v>
      </c>
      <c r="P337" s="22">
        <v>136.79400000000001</v>
      </c>
      <c r="Q337" s="22">
        <v>-1.4672899999999999E-2</v>
      </c>
      <c r="R337" s="22">
        <v>327</v>
      </c>
      <c r="S337" s="22">
        <v>1.5460199999999999</v>
      </c>
      <c r="T337">
        <f t="shared" si="62"/>
        <v>14.672899999999998</v>
      </c>
      <c r="U337">
        <f t="shared" si="63"/>
        <v>22.693547326999997</v>
      </c>
      <c r="X337" s="9"/>
      <c r="Y337" s="22">
        <v>0.2034</v>
      </c>
      <c r="Z337" s="22">
        <v>192.982</v>
      </c>
      <c r="AA337" s="22">
        <v>-1.6775499999999999E-2</v>
      </c>
      <c r="AB337" s="22">
        <v>327</v>
      </c>
      <c r="AC337" s="22">
        <v>0.202515</v>
      </c>
      <c r="AD337">
        <f t="shared" si="64"/>
        <v>16.775499999999997</v>
      </c>
      <c r="AE337">
        <f t="shared" si="65"/>
        <v>3.4121366999999996</v>
      </c>
      <c r="AF337" s="9"/>
      <c r="AG337" s="22">
        <v>1.5466299999999999</v>
      </c>
      <c r="AH337" s="22">
        <v>290.68400000000003</v>
      </c>
      <c r="AI337" s="22">
        <v>-1.4798E-2</v>
      </c>
      <c r="AJ337" s="22">
        <v>327</v>
      </c>
      <c r="AK337" s="22">
        <v>1.54572</v>
      </c>
      <c r="AL337">
        <f t="shared" si="66"/>
        <v>14.798</v>
      </c>
      <c r="AM337">
        <f t="shared" si="67"/>
        <v>22.88703074</v>
      </c>
      <c r="AP337" s="9"/>
      <c r="AQ337" s="22">
        <v>0.2034</v>
      </c>
      <c r="AR337" s="22">
        <v>407.97699999999998</v>
      </c>
      <c r="AS337" s="22">
        <v>8.4289600000000006E-2</v>
      </c>
      <c r="AT337" s="22">
        <v>327</v>
      </c>
      <c r="AU337" s="22">
        <v>7.8796400000000003E-2</v>
      </c>
      <c r="AV337">
        <f t="shared" si="68"/>
        <v>-84.289600000000007</v>
      </c>
      <c r="AW337">
        <f t="shared" si="69"/>
        <v>-17.144504640000001</v>
      </c>
      <c r="AX337" s="9"/>
      <c r="AY337" s="22">
        <v>1.5466299999999999</v>
      </c>
      <c r="AZ337" s="22">
        <v>494.678</v>
      </c>
      <c r="BA337" s="22">
        <v>-1.6308599999999999E-2</v>
      </c>
      <c r="BB337" s="22">
        <v>327</v>
      </c>
      <c r="BC337" s="22">
        <v>1.54541</v>
      </c>
      <c r="BD337">
        <f t="shared" si="70"/>
        <v>16.308599999999998</v>
      </c>
      <c r="BE337">
        <f t="shared" si="71"/>
        <v>25.223370017999997</v>
      </c>
    </row>
    <row r="338" spans="6:57">
      <c r="F338" s="9"/>
      <c r="G338" s="22">
        <v>0.19836400000000001</v>
      </c>
      <c r="H338" s="22">
        <v>65.918700000000001</v>
      </c>
      <c r="I338" s="22">
        <v>-1.6641199999999998E-2</v>
      </c>
      <c r="J338" s="22">
        <v>328</v>
      </c>
      <c r="K338" s="22">
        <v>0.19775400000000001</v>
      </c>
      <c r="L338">
        <f t="shared" si="60"/>
        <v>16.641199999999998</v>
      </c>
      <c r="M338">
        <f t="shared" si="61"/>
        <v>3.3010149967999998</v>
      </c>
      <c r="N338" s="9"/>
      <c r="O338" s="22">
        <v>1.5516700000000001</v>
      </c>
      <c r="P338" s="22">
        <v>136.89500000000001</v>
      </c>
      <c r="Q338" s="22">
        <v>-1.4590499999999999E-2</v>
      </c>
      <c r="R338" s="22">
        <v>328</v>
      </c>
      <c r="S338" s="22">
        <v>1.5508999999999999</v>
      </c>
      <c r="T338">
        <f t="shared" si="62"/>
        <v>14.590499999999999</v>
      </c>
      <c r="U338">
        <f t="shared" si="63"/>
        <v>22.639641134999998</v>
      </c>
      <c r="X338" s="9"/>
      <c r="Y338" s="22">
        <v>0.19836400000000001</v>
      </c>
      <c r="Z338" s="22">
        <v>193.083</v>
      </c>
      <c r="AA338" s="22">
        <v>-1.67847E-2</v>
      </c>
      <c r="AB338" s="22">
        <v>328</v>
      </c>
      <c r="AC338" s="22">
        <v>0.197876</v>
      </c>
      <c r="AD338">
        <f t="shared" si="64"/>
        <v>16.784700000000001</v>
      </c>
      <c r="AE338">
        <f t="shared" si="65"/>
        <v>3.3294802308000002</v>
      </c>
      <c r="AF338" s="9"/>
      <c r="AG338" s="22">
        <v>1.5516700000000001</v>
      </c>
      <c r="AH338" s="22">
        <v>290.78399999999999</v>
      </c>
      <c r="AI338" s="22">
        <v>-1.4770500000000001E-2</v>
      </c>
      <c r="AJ338" s="22">
        <v>328</v>
      </c>
      <c r="AK338" s="22">
        <v>1.5508999999999999</v>
      </c>
      <c r="AL338">
        <f t="shared" si="66"/>
        <v>14.7705</v>
      </c>
      <c r="AM338">
        <f t="shared" si="67"/>
        <v>22.918941735000001</v>
      </c>
      <c r="AP338" s="9"/>
      <c r="AQ338" s="22">
        <v>0.19836400000000001</v>
      </c>
      <c r="AR338" s="22">
        <v>408.077</v>
      </c>
      <c r="AS338" s="22">
        <v>8.4045400000000006E-2</v>
      </c>
      <c r="AT338" s="22">
        <v>328</v>
      </c>
      <c r="AU338" s="22">
        <v>7.87659E-2</v>
      </c>
      <c r="AV338">
        <f t="shared" si="68"/>
        <v>-84.045400000000001</v>
      </c>
      <c r="AW338">
        <f t="shared" si="69"/>
        <v>-16.671581725600003</v>
      </c>
      <c r="AX338" s="9"/>
      <c r="AY338" s="22">
        <v>1.5516700000000001</v>
      </c>
      <c r="AZ338" s="22">
        <v>494.779</v>
      </c>
      <c r="BA338" s="22">
        <v>-1.6232300000000002E-2</v>
      </c>
      <c r="BB338" s="22">
        <v>328</v>
      </c>
      <c r="BC338" s="22">
        <v>1.5502899999999999</v>
      </c>
      <c r="BD338">
        <f t="shared" si="70"/>
        <v>16.232300000000002</v>
      </c>
      <c r="BE338">
        <f t="shared" si="71"/>
        <v>25.187172941000004</v>
      </c>
    </row>
    <row r="339" spans="6:57">
      <c r="F339" s="9"/>
      <c r="G339" s="22">
        <v>0.193329</v>
      </c>
      <c r="H339" s="22">
        <v>66.019400000000005</v>
      </c>
      <c r="I339" s="22">
        <v>-1.6638199999999999E-2</v>
      </c>
      <c r="J339" s="22">
        <v>329</v>
      </c>
      <c r="K339" s="22">
        <v>0.19278000000000001</v>
      </c>
      <c r="L339">
        <f t="shared" si="60"/>
        <v>16.638199999999998</v>
      </c>
      <c r="M339">
        <f t="shared" si="61"/>
        <v>3.2166465677999994</v>
      </c>
      <c r="N339" s="9"/>
      <c r="O339" s="22">
        <v>1.5567</v>
      </c>
      <c r="P339" s="22">
        <v>136.99600000000001</v>
      </c>
      <c r="Q339" s="22">
        <v>-1.4556899999999999E-2</v>
      </c>
      <c r="R339" s="22">
        <v>329</v>
      </c>
      <c r="S339" s="22">
        <v>1.5564</v>
      </c>
      <c r="T339">
        <f t="shared" si="62"/>
        <v>14.556899999999999</v>
      </c>
      <c r="U339">
        <f t="shared" si="63"/>
        <v>22.660726229999998</v>
      </c>
      <c r="X339" s="9"/>
      <c r="Y339" s="22">
        <v>0.193329</v>
      </c>
      <c r="Z339" s="22">
        <v>193.18299999999999</v>
      </c>
      <c r="AA339" s="22">
        <v>-1.6772499999999999E-2</v>
      </c>
      <c r="AB339" s="22">
        <v>329</v>
      </c>
      <c r="AC339" s="22">
        <v>0.192719</v>
      </c>
      <c r="AD339">
        <f t="shared" si="64"/>
        <v>16.772500000000001</v>
      </c>
      <c r="AE339">
        <f t="shared" si="65"/>
        <v>3.2426106525000002</v>
      </c>
      <c r="AF339" s="9"/>
      <c r="AG339" s="22">
        <v>1.5567</v>
      </c>
      <c r="AH339" s="22">
        <v>290.88499999999999</v>
      </c>
      <c r="AI339" s="22">
        <v>-1.47125E-2</v>
      </c>
      <c r="AJ339" s="22">
        <v>329</v>
      </c>
      <c r="AK339" s="22">
        <v>1.55548</v>
      </c>
      <c r="AL339">
        <f t="shared" si="66"/>
        <v>14.7125</v>
      </c>
      <c r="AM339">
        <f t="shared" si="67"/>
        <v>22.90294875</v>
      </c>
      <c r="AP339" s="9"/>
      <c r="AQ339" s="22">
        <v>0.193329</v>
      </c>
      <c r="AR339" s="22">
        <v>408.178</v>
      </c>
      <c r="AS339" s="22">
        <v>8.4106399999999998E-2</v>
      </c>
      <c r="AT339" s="22">
        <v>329</v>
      </c>
      <c r="AU339" s="22">
        <v>7.8735399999999997E-2</v>
      </c>
      <c r="AV339">
        <f t="shared" si="68"/>
        <v>-84.106399999999994</v>
      </c>
      <c r="AW339">
        <f t="shared" si="69"/>
        <v>-16.260206205599999</v>
      </c>
      <c r="AX339" s="9"/>
      <c r="AY339" s="22">
        <v>1.5567</v>
      </c>
      <c r="AZ339" s="22">
        <v>494.87900000000002</v>
      </c>
      <c r="BA339" s="22">
        <v>-1.6162099999999999E-2</v>
      </c>
      <c r="BB339" s="22">
        <v>329</v>
      </c>
      <c r="BC339" s="22">
        <v>1.55579</v>
      </c>
      <c r="BD339">
        <f t="shared" si="70"/>
        <v>16.162099999999999</v>
      </c>
      <c r="BE339">
        <f t="shared" si="71"/>
        <v>25.159541069999996</v>
      </c>
    </row>
    <row r="340" spans="6:57">
      <c r="F340" s="9"/>
      <c r="G340" s="22">
        <v>0.18829299999999999</v>
      </c>
      <c r="H340" s="22">
        <v>66.120099999999994</v>
      </c>
      <c r="I340" s="22">
        <v>-1.6653399999999999E-2</v>
      </c>
      <c r="J340" s="22">
        <v>330</v>
      </c>
      <c r="K340" s="22">
        <v>0.18774399999999999</v>
      </c>
      <c r="L340">
        <f t="shared" si="60"/>
        <v>16.653399999999998</v>
      </c>
      <c r="M340">
        <f t="shared" si="61"/>
        <v>3.1357186461999995</v>
      </c>
      <c r="N340" s="9"/>
      <c r="O340" s="22">
        <v>1.5617399999999999</v>
      </c>
      <c r="P340" s="22">
        <v>137.096</v>
      </c>
      <c r="Q340" s="22">
        <v>-1.44867E-2</v>
      </c>
      <c r="R340" s="22">
        <v>330</v>
      </c>
      <c r="S340" s="22">
        <v>1.56097</v>
      </c>
      <c r="T340">
        <f t="shared" si="62"/>
        <v>14.486700000000001</v>
      </c>
      <c r="U340">
        <f t="shared" si="63"/>
        <v>22.624458858000001</v>
      </c>
      <c r="X340" s="9"/>
      <c r="Y340" s="22">
        <v>0.18829299999999999</v>
      </c>
      <c r="Z340" s="22">
        <v>193.28399999999999</v>
      </c>
      <c r="AA340" s="22">
        <v>-1.6781600000000001E-2</v>
      </c>
      <c r="AB340" s="22">
        <v>330</v>
      </c>
      <c r="AC340" s="22">
        <v>0.18774399999999999</v>
      </c>
      <c r="AD340">
        <f t="shared" si="64"/>
        <v>16.781600000000001</v>
      </c>
      <c r="AE340">
        <f t="shared" si="65"/>
        <v>3.1598578088</v>
      </c>
      <c r="AF340" s="9"/>
      <c r="AG340" s="22">
        <v>1.5617399999999999</v>
      </c>
      <c r="AH340" s="22">
        <v>290.98599999999999</v>
      </c>
      <c r="AI340" s="22">
        <v>-1.4660599999999999E-2</v>
      </c>
      <c r="AJ340" s="22">
        <v>330</v>
      </c>
      <c r="AK340" s="22">
        <v>1.56097</v>
      </c>
      <c r="AL340">
        <f t="shared" si="66"/>
        <v>14.660599999999999</v>
      </c>
      <c r="AM340">
        <f t="shared" si="67"/>
        <v>22.896045443999995</v>
      </c>
      <c r="AP340" s="9"/>
      <c r="AQ340" s="22">
        <v>0.18829299999999999</v>
      </c>
      <c r="AR340" s="22">
        <v>408.279</v>
      </c>
      <c r="AS340" s="22">
        <v>8.4075899999999995E-2</v>
      </c>
      <c r="AT340" s="22">
        <v>330</v>
      </c>
      <c r="AU340" s="22">
        <v>7.8735399999999997E-2</v>
      </c>
      <c r="AV340">
        <f t="shared" si="68"/>
        <v>-84.07589999999999</v>
      </c>
      <c r="AW340">
        <f t="shared" si="69"/>
        <v>-15.830903438699996</v>
      </c>
      <c r="AX340" s="9"/>
      <c r="AY340" s="22">
        <v>1.5617399999999999</v>
      </c>
      <c r="AZ340" s="22">
        <v>494.98</v>
      </c>
      <c r="BA340" s="22">
        <v>-1.6055300000000002E-2</v>
      </c>
      <c r="BB340" s="22">
        <v>330</v>
      </c>
      <c r="BC340" s="22">
        <v>1.56097</v>
      </c>
      <c r="BD340">
        <f t="shared" si="70"/>
        <v>16.055300000000003</v>
      </c>
      <c r="BE340">
        <f t="shared" si="71"/>
        <v>25.074204222000002</v>
      </c>
    </row>
    <row r="341" spans="6:57">
      <c r="F341" s="9"/>
      <c r="G341" s="22">
        <v>0.183258</v>
      </c>
      <c r="H341" s="22">
        <v>66.220799999999997</v>
      </c>
      <c r="I341" s="22">
        <v>-1.6659500000000001E-2</v>
      </c>
      <c r="J341" s="22">
        <v>331</v>
      </c>
      <c r="K341" s="22">
        <v>0.18240400000000001</v>
      </c>
      <c r="L341">
        <f t="shared" si="60"/>
        <v>16.659500000000001</v>
      </c>
      <c r="M341">
        <f t="shared" si="61"/>
        <v>3.0529866510000003</v>
      </c>
      <c r="N341" s="9"/>
      <c r="O341" s="22">
        <v>1.56677</v>
      </c>
      <c r="P341" s="22">
        <v>137.197</v>
      </c>
      <c r="Q341" s="22">
        <v>-1.4471400000000001E-2</v>
      </c>
      <c r="R341" s="22">
        <v>331</v>
      </c>
      <c r="S341" s="22">
        <v>1.56647</v>
      </c>
      <c r="T341">
        <f t="shared" si="62"/>
        <v>14.471400000000001</v>
      </c>
      <c r="U341">
        <f t="shared" si="63"/>
        <v>22.673355378</v>
      </c>
      <c r="X341" s="9"/>
      <c r="Y341" s="22">
        <v>0.183258</v>
      </c>
      <c r="Z341" s="22">
        <v>193.38499999999999</v>
      </c>
      <c r="AA341" s="22">
        <v>-1.6787699999999999E-2</v>
      </c>
      <c r="AB341" s="22">
        <v>331</v>
      </c>
      <c r="AC341" s="22">
        <v>0.18279999999999999</v>
      </c>
      <c r="AD341">
        <f t="shared" si="64"/>
        <v>16.787699999999997</v>
      </c>
      <c r="AE341">
        <f t="shared" si="65"/>
        <v>3.0764803265999996</v>
      </c>
      <c r="AF341" s="9"/>
      <c r="AG341" s="22">
        <v>1.56677</v>
      </c>
      <c r="AH341" s="22">
        <v>291.08600000000001</v>
      </c>
      <c r="AI341" s="22">
        <v>-1.4621E-2</v>
      </c>
      <c r="AJ341" s="22">
        <v>331</v>
      </c>
      <c r="AK341" s="22">
        <v>1.56586</v>
      </c>
      <c r="AL341">
        <f t="shared" si="66"/>
        <v>14.621</v>
      </c>
      <c r="AM341">
        <f t="shared" si="67"/>
        <v>22.907744170000001</v>
      </c>
      <c r="AP341" s="9"/>
      <c r="AQ341" s="22">
        <v>0.183258</v>
      </c>
      <c r="AR341" s="22">
        <v>408.37900000000002</v>
      </c>
      <c r="AS341" s="22">
        <v>8.4137000000000003E-2</v>
      </c>
      <c r="AT341" s="22">
        <v>331</v>
      </c>
      <c r="AU341" s="22">
        <v>7.87659E-2</v>
      </c>
      <c r="AV341">
        <f t="shared" si="68"/>
        <v>-84.137</v>
      </c>
      <c r="AW341">
        <f t="shared" si="69"/>
        <v>-15.418778346</v>
      </c>
      <c r="AX341" s="9"/>
      <c r="AY341" s="22">
        <v>1.56677</v>
      </c>
      <c r="AZ341" s="22">
        <v>495.08100000000002</v>
      </c>
      <c r="BA341" s="22">
        <v>-1.5972900000000002E-2</v>
      </c>
      <c r="BB341" s="22">
        <v>331</v>
      </c>
      <c r="BC341" s="22">
        <v>1.56586</v>
      </c>
      <c r="BD341">
        <f t="shared" si="70"/>
        <v>15.972900000000001</v>
      </c>
      <c r="BE341">
        <f t="shared" si="71"/>
        <v>25.025860533000003</v>
      </c>
    </row>
    <row r="342" spans="6:57">
      <c r="F342" s="9"/>
      <c r="G342" s="22">
        <v>0.17822299999999999</v>
      </c>
      <c r="H342" s="22">
        <v>66.3215</v>
      </c>
      <c r="I342" s="22">
        <v>-1.6665599999999999E-2</v>
      </c>
      <c r="J342" s="22">
        <v>332</v>
      </c>
      <c r="K342" s="22">
        <v>0.17761199999999999</v>
      </c>
      <c r="L342">
        <f t="shared" si="60"/>
        <v>16.665599999999998</v>
      </c>
      <c r="M342">
        <f t="shared" si="61"/>
        <v>2.9701932287999995</v>
      </c>
      <c r="N342" s="9"/>
      <c r="O342" s="22">
        <v>1.5718099999999999</v>
      </c>
      <c r="P342" s="22">
        <v>137.298</v>
      </c>
      <c r="Q342" s="22">
        <v>-1.44409E-2</v>
      </c>
      <c r="R342" s="22">
        <v>332</v>
      </c>
      <c r="S342" s="22">
        <v>1.57074</v>
      </c>
      <c r="T342">
        <f t="shared" si="62"/>
        <v>14.440899999999999</v>
      </c>
      <c r="U342">
        <f t="shared" si="63"/>
        <v>22.698351028999998</v>
      </c>
      <c r="X342" s="9"/>
      <c r="Y342" s="22">
        <v>0.17822299999999999</v>
      </c>
      <c r="Z342" s="22">
        <v>193.48599999999999</v>
      </c>
      <c r="AA342" s="22">
        <v>-1.6790800000000002E-2</v>
      </c>
      <c r="AB342" s="22">
        <v>332</v>
      </c>
      <c r="AC342" s="22">
        <v>0.17779500000000001</v>
      </c>
      <c r="AD342">
        <f t="shared" si="64"/>
        <v>16.790800000000001</v>
      </c>
      <c r="AE342">
        <f t="shared" si="65"/>
        <v>2.9925067483999999</v>
      </c>
      <c r="AF342" s="9"/>
      <c r="AG342" s="22">
        <v>1.5718099999999999</v>
      </c>
      <c r="AH342" s="22">
        <v>291.18700000000001</v>
      </c>
      <c r="AI342" s="22">
        <v>-1.45874E-2</v>
      </c>
      <c r="AJ342" s="22">
        <v>332</v>
      </c>
      <c r="AK342" s="22">
        <v>1.57104</v>
      </c>
      <c r="AL342">
        <f t="shared" si="66"/>
        <v>14.587400000000001</v>
      </c>
      <c r="AM342">
        <f t="shared" si="67"/>
        <v>22.928621194000002</v>
      </c>
      <c r="AP342" s="9"/>
      <c r="AQ342" s="22">
        <v>0.17822299999999999</v>
      </c>
      <c r="AR342" s="22">
        <v>408.48</v>
      </c>
      <c r="AS342" s="22">
        <v>8.4045400000000006E-2</v>
      </c>
      <c r="AT342" s="22">
        <v>332</v>
      </c>
      <c r="AU342" s="22">
        <v>7.8796400000000003E-2</v>
      </c>
      <c r="AV342">
        <f t="shared" si="68"/>
        <v>-84.045400000000001</v>
      </c>
      <c r="AW342">
        <f t="shared" si="69"/>
        <v>-14.978823324199999</v>
      </c>
      <c r="AX342" s="9"/>
      <c r="AY342" s="22">
        <v>1.5718099999999999</v>
      </c>
      <c r="AZ342" s="22">
        <v>495.18200000000002</v>
      </c>
      <c r="BA342" s="22">
        <v>-1.5881300000000001E-2</v>
      </c>
      <c r="BB342" s="22">
        <v>332</v>
      </c>
      <c r="BC342" s="22">
        <v>1.57043</v>
      </c>
      <c r="BD342">
        <f t="shared" si="70"/>
        <v>15.881300000000001</v>
      </c>
      <c r="BE342">
        <f t="shared" si="71"/>
        <v>24.962386153000001</v>
      </c>
    </row>
    <row r="343" spans="6:57">
      <c r="F343" s="9"/>
      <c r="G343" s="22">
        <v>0.17318700000000001</v>
      </c>
      <c r="H343" s="22">
        <v>66.422300000000007</v>
      </c>
      <c r="I343" s="22">
        <v>-1.6656500000000001E-2</v>
      </c>
      <c r="J343" s="22">
        <v>333</v>
      </c>
      <c r="K343" s="22">
        <v>0.17236299999999999</v>
      </c>
      <c r="L343">
        <f t="shared" si="60"/>
        <v>16.656500000000001</v>
      </c>
      <c r="M343">
        <f t="shared" si="61"/>
        <v>2.8846892655000005</v>
      </c>
      <c r="N343" s="9"/>
      <c r="O343" s="22">
        <v>1.57684</v>
      </c>
      <c r="P343" s="22">
        <v>137.398</v>
      </c>
      <c r="Q343" s="22">
        <v>-1.4434799999999999E-2</v>
      </c>
      <c r="R343" s="22">
        <v>333</v>
      </c>
      <c r="S343" s="22">
        <v>1.5765400000000001</v>
      </c>
      <c r="T343">
        <f t="shared" si="62"/>
        <v>14.434799999999999</v>
      </c>
      <c r="U343">
        <f t="shared" si="63"/>
        <v>22.761370031999999</v>
      </c>
      <c r="X343" s="9"/>
      <c r="Y343" s="22">
        <v>0.17318700000000001</v>
      </c>
      <c r="Z343" s="22">
        <v>193.58600000000001</v>
      </c>
      <c r="AA343" s="22">
        <v>-1.6793800000000001E-2</v>
      </c>
      <c r="AB343" s="22">
        <v>333</v>
      </c>
      <c r="AC343" s="22">
        <v>0.17266799999999999</v>
      </c>
      <c r="AD343">
        <f t="shared" si="64"/>
        <v>16.793800000000001</v>
      </c>
      <c r="AE343">
        <f t="shared" si="65"/>
        <v>2.9084678406000002</v>
      </c>
      <c r="AF343" s="9"/>
      <c r="AG343" s="22">
        <v>1.57684</v>
      </c>
      <c r="AH343" s="22">
        <v>291.28800000000001</v>
      </c>
      <c r="AI343" s="22">
        <v>-1.45264E-2</v>
      </c>
      <c r="AJ343" s="22">
        <v>333</v>
      </c>
      <c r="AK343" s="22">
        <v>1.5759300000000001</v>
      </c>
      <c r="AL343">
        <f t="shared" si="66"/>
        <v>14.526400000000001</v>
      </c>
      <c r="AM343">
        <f t="shared" si="67"/>
        <v>22.905808576000002</v>
      </c>
      <c r="AP343" s="9"/>
      <c r="AQ343" s="22">
        <v>0.17318700000000001</v>
      </c>
      <c r="AR343" s="22">
        <v>408.58100000000002</v>
      </c>
      <c r="AS343" s="22">
        <v>8.4106399999999998E-2</v>
      </c>
      <c r="AT343" s="22">
        <v>333</v>
      </c>
      <c r="AU343" s="22">
        <v>7.8674300000000003E-2</v>
      </c>
      <c r="AV343">
        <f t="shared" si="68"/>
        <v>-84.106399999999994</v>
      </c>
      <c r="AW343">
        <f t="shared" si="69"/>
        <v>-14.5661350968</v>
      </c>
      <c r="AX343" s="9"/>
      <c r="AY343" s="22">
        <v>1.57684</v>
      </c>
      <c r="AZ343" s="22">
        <v>495.28199999999998</v>
      </c>
      <c r="BA343" s="22">
        <v>-1.5765399999999999E-2</v>
      </c>
      <c r="BB343" s="22">
        <v>333</v>
      </c>
      <c r="BC343" s="22">
        <v>1.57623</v>
      </c>
      <c r="BD343">
        <f t="shared" si="70"/>
        <v>15.7654</v>
      </c>
      <c r="BE343">
        <f t="shared" si="71"/>
        <v>24.859513335999999</v>
      </c>
    </row>
    <row r="344" spans="6:57">
      <c r="F344" s="9"/>
      <c r="G344" s="22">
        <v>0.168152</v>
      </c>
      <c r="H344" s="22">
        <v>66.522999999999996</v>
      </c>
      <c r="I344" s="22">
        <v>-1.66626E-2</v>
      </c>
      <c r="J344" s="22">
        <v>334</v>
      </c>
      <c r="K344" s="22">
        <v>0.16766400000000001</v>
      </c>
      <c r="L344">
        <f t="shared" si="60"/>
        <v>16.662600000000001</v>
      </c>
      <c r="M344">
        <f t="shared" si="61"/>
        <v>2.8018495152000003</v>
      </c>
      <c r="N344" s="9"/>
      <c r="O344" s="22">
        <v>1.58188</v>
      </c>
      <c r="P344" s="22">
        <v>137.499</v>
      </c>
      <c r="Q344" s="22">
        <v>-1.43372E-2</v>
      </c>
      <c r="R344" s="22">
        <v>334</v>
      </c>
      <c r="S344" s="22">
        <v>1.58081</v>
      </c>
      <c r="T344">
        <f t="shared" si="62"/>
        <v>14.337199999999999</v>
      </c>
      <c r="U344">
        <f t="shared" si="63"/>
        <v>22.679729935999998</v>
      </c>
      <c r="X344" s="9"/>
      <c r="Y344" s="22">
        <v>0.168152</v>
      </c>
      <c r="Z344" s="22">
        <v>193.68700000000001</v>
      </c>
      <c r="AA344" s="22">
        <v>-1.6778600000000001E-2</v>
      </c>
      <c r="AB344" s="22">
        <v>334</v>
      </c>
      <c r="AC344" s="22">
        <v>0.16741900000000001</v>
      </c>
      <c r="AD344">
        <f t="shared" si="64"/>
        <v>16.778600000000001</v>
      </c>
      <c r="AE344">
        <f t="shared" si="65"/>
        <v>2.8213551472000002</v>
      </c>
      <c r="AF344" s="9"/>
      <c r="AG344" s="22">
        <v>1.58188</v>
      </c>
      <c r="AH344" s="22">
        <v>291.38900000000001</v>
      </c>
      <c r="AI344" s="22">
        <v>-1.44806E-2</v>
      </c>
      <c r="AJ344" s="22">
        <v>334</v>
      </c>
      <c r="AK344" s="22">
        <v>1.5811200000000001</v>
      </c>
      <c r="AL344">
        <f t="shared" si="66"/>
        <v>14.480599999999999</v>
      </c>
      <c r="AM344">
        <f t="shared" si="67"/>
        <v>22.906571527999997</v>
      </c>
      <c r="AP344" s="9"/>
      <c r="AQ344" s="22">
        <v>0.168152</v>
      </c>
      <c r="AR344" s="22">
        <v>408.68200000000002</v>
      </c>
      <c r="AS344" s="22">
        <v>8.4106399999999998E-2</v>
      </c>
      <c r="AT344" s="22">
        <v>334</v>
      </c>
      <c r="AU344" s="22">
        <v>7.8735399999999997E-2</v>
      </c>
      <c r="AV344">
        <f t="shared" si="68"/>
        <v>-84.106399999999994</v>
      </c>
      <c r="AW344">
        <f t="shared" si="69"/>
        <v>-14.142659372799999</v>
      </c>
      <c r="AX344" s="9"/>
      <c r="AY344" s="22">
        <v>1.58188</v>
      </c>
      <c r="AZ344" s="22">
        <v>495.38299999999998</v>
      </c>
      <c r="BA344" s="22">
        <v>-1.56525E-2</v>
      </c>
      <c r="BB344" s="22">
        <v>334</v>
      </c>
      <c r="BC344" s="22">
        <v>1.58081</v>
      </c>
      <c r="BD344">
        <f t="shared" si="70"/>
        <v>15.6525</v>
      </c>
      <c r="BE344">
        <f t="shared" si="71"/>
        <v>24.760376699999998</v>
      </c>
    </row>
    <row r="345" spans="6:57">
      <c r="F345" s="9"/>
      <c r="G345" s="22">
        <v>0.16311600000000001</v>
      </c>
      <c r="H345" s="22">
        <v>66.623699999999999</v>
      </c>
      <c r="I345" s="22">
        <v>-1.6668700000000002E-2</v>
      </c>
      <c r="J345" s="22">
        <v>335</v>
      </c>
      <c r="K345" s="22">
        <v>0.16256699999999999</v>
      </c>
      <c r="L345">
        <f t="shared" si="60"/>
        <v>16.668700000000001</v>
      </c>
      <c r="M345">
        <f t="shared" si="61"/>
        <v>2.7189316692000003</v>
      </c>
      <c r="N345" s="9"/>
      <c r="O345" s="22">
        <v>1.58691</v>
      </c>
      <c r="P345" s="22">
        <v>137.6</v>
      </c>
      <c r="Q345" s="22">
        <v>-1.4297499999999999E-2</v>
      </c>
      <c r="R345" s="22">
        <v>335</v>
      </c>
      <c r="S345" s="22">
        <v>1.5860000000000001</v>
      </c>
      <c r="T345">
        <f t="shared" si="62"/>
        <v>14.297499999999999</v>
      </c>
      <c r="U345">
        <f t="shared" si="63"/>
        <v>22.688845725</v>
      </c>
      <c r="X345" s="9"/>
      <c r="Y345" s="22">
        <v>0.16311600000000001</v>
      </c>
      <c r="Z345" s="22">
        <v>193.78800000000001</v>
      </c>
      <c r="AA345" s="22">
        <v>-1.67847E-2</v>
      </c>
      <c r="AB345" s="22">
        <v>335</v>
      </c>
      <c r="AC345" s="22">
        <v>0.162415</v>
      </c>
      <c r="AD345">
        <f t="shared" si="64"/>
        <v>16.784700000000001</v>
      </c>
      <c r="AE345">
        <f t="shared" si="65"/>
        <v>2.7378531252000005</v>
      </c>
      <c r="AF345" s="9"/>
      <c r="AG345" s="22">
        <v>1.58691</v>
      </c>
      <c r="AH345" s="22">
        <v>291.48899999999998</v>
      </c>
      <c r="AI345" s="22">
        <v>-1.44104E-2</v>
      </c>
      <c r="AJ345" s="22">
        <v>335</v>
      </c>
      <c r="AK345" s="22">
        <v>1.5863</v>
      </c>
      <c r="AL345">
        <f t="shared" si="66"/>
        <v>14.410400000000001</v>
      </c>
      <c r="AM345">
        <f t="shared" si="67"/>
        <v>22.868007864000003</v>
      </c>
      <c r="AP345" s="9"/>
      <c r="AQ345" s="22">
        <v>0.16311600000000001</v>
      </c>
      <c r="AR345" s="22">
        <v>408.78199999999998</v>
      </c>
      <c r="AS345" s="22">
        <v>8.3923300000000006E-2</v>
      </c>
      <c r="AT345" s="22">
        <v>335</v>
      </c>
      <c r="AU345" s="22">
        <v>7.8704800000000005E-2</v>
      </c>
      <c r="AV345">
        <f t="shared" si="68"/>
        <v>-83.923300000000012</v>
      </c>
      <c r="AW345">
        <f t="shared" si="69"/>
        <v>-13.689233002800004</v>
      </c>
      <c r="AX345" s="9"/>
      <c r="AY345" s="22">
        <v>1.58691</v>
      </c>
      <c r="AZ345" s="22">
        <v>495.48399999999998</v>
      </c>
      <c r="BA345" s="22">
        <v>-1.55304E-2</v>
      </c>
      <c r="BB345" s="22">
        <v>335</v>
      </c>
      <c r="BC345" s="22">
        <v>1.58569</v>
      </c>
      <c r="BD345">
        <f t="shared" si="70"/>
        <v>15.5304</v>
      </c>
      <c r="BE345">
        <f t="shared" si="71"/>
        <v>24.645347064000003</v>
      </c>
    </row>
    <row r="346" spans="6:57">
      <c r="F346" s="9"/>
      <c r="G346" s="22">
        <v>0.158081</v>
      </c>
      <c r="H346" s="22">
        <v>66.724400000000003</v>
      </c>
      <c r="I346" s="22">
        <v>-1.6656500000000001E-2</v>
      </c>
      <c r="J346" s="22">
        <v>336</v>
      </c>
      <c r="K346" s="22">
        <v>0.15768399999999999</v>
      </c>
      <c r="L346">
        <f t="shared" si="60"/>
        <v>16.656500000000001</v>
      </c>
      <c r="M346">
        <f t="shared" si="61"/>
        <v>2.6330761765000004</v>
      </c>
      <c r="N346" s="9"/>
      <c r="O346" s="22">
        <v>1.59195</v>
      </c>
      <c r="P346" s="22">
        <v>137.69999999999999</v>
      </c>
      <c r="Q346" s="22">
        <v>-1.427E-2</v>
      </c>
      <c r="R346" s="22">
        <v>336</v>
      </c>
      <c r="S346" s="22">
        <v>1.5905800000000001</v>
      </c>
      <c r="T346">
        <f t="shared" si="62"/>
        <v>14.27</v>
      </c>
      <c r="U346">
        <f t="shared" si="63"/>
        <v>22.717126499999999</v>
      </c>
      <c r="X346" s="9"/>
      <c r="Y346" s="22">
        <v>0.158081</v>
      </c>
      <c r="Z346" s="22">
        <v>193.88800000000001</v>
      </c>
      <c r="AA346" s="22">
        <v>-1.6790800000000002E-2</v>
      </c>
      <c r="AB346" s="22">
        <v>336</v>
      </c>
      <c r="AC346" s="22">
        <v>0.15753200000000001</v>
      </c>
      <c r="AD346">
        <f t="shared" si="64"/>
        <v>16.790800000000001</v>
      </c>
      <c r="AE346">
        <f t="shared" si="65"/>
        <v>2.6543064547999999</v>
      </c>
      <c r="AF346" s="9"/>
      <c r="AG346" s="22">
        <v>1.59195</v>
      </c>
      <c r="AH346" s="22">
        <v>291.58999999999997</v>
      </c>
      <c r="AI346" s="22">
        <v>-1.4346299999999999E-2</v>
      </c>
      <c r="AJ346" s="22">
        <v>336</v>
      </c>
      <c r="AK346" s="22">
        <v>1.5914900000000001</v>
      </c>
      <c r="AL346">
        <f t="shared" si="66"/>
        <v>14.346299999999999</v>
      </c>
      <c r="AM346">
        <f t="shared" si="67"/>
        <v>22.838592284999997</v>
      </c>
      <c r="AP346" s="9"/>
      <c r="AQ346" s="22">
        <v>0.158081</v>
      </c>
      <c r="AR346" s="22">
        <v>408.88299999999998</v>
      </c>
      <c r="AS346" s="22">
        <v>8.3831799999999998E-2</v>
      </c>
      <c r="AT346" s="22">
        <v>336</v>
      </c>
      <c r="AU346" s="22">
        <v>7.8735399999999997E-2</v>
      </c>
      <c r="AV346">
        <f t="shared" si="68"/>
        <v>-83.831800000000001</v>
      </c>
      <c r="AW346">
        <f t="shared" si="69"/>
        <v>-13.252214775800001</v>
      </c>
      <c r="AX346" s="9"/>
      <c r="AY346" s="22">
        <v>1.59195</v>
      </c>
      <c r="AZ346" s="22">
        <v>495.584</v>
      </c>
      <c r="BA346" s="22">
        <v>-1.54083E-2</v>
      </c>
      <c r="BB346" s="22">
        <v>336</v>
      </c>
      <c r="BC346" s="22">
        <v>1.5905800000000001</v>
      </c>
      <c r="BD346">
        <f t="shared" si="70"/>
        <v>15.408300000000001</v>
      </c>
      <c r="BE346">
        <f t="shared" si="71"/>
        <v>24.529243185000002</v>
      </c>
    </row>
    <row r="347" spans="6:57">
      <c r="F347" s="9"/>
      <c r="G347" s="22">
        <v>0.15304599999999999</v>
      </c>
      <c r="H347" s="22">
        <v>66.825100000000006</v>
      </c>
      <c r="I347" s="22">
        <v>-1.6650399999999999E-2</v>
      </c>
      <c r="J347" s="22">
        <v>337</v>
      </c>
      <c r="K347" s="22">
        <v>0.15249599999999999</v>
      </c>
      <c r="L347">
        <f t="shared" si="60"/>
        <v>16.650399999999998</v>
      </c>
      <c r="M347">
        <f t="shared" si="61"/>
        <v>2.5482771183999993</v>
      </c>
      <c r="N347" s="9"/>
      <c r="O347" s="22">
        <v>1.5969800000000001</v>
      </c>
      <c r="P347" s="22">
        <v>137.80099999999999</v>
      </c>
      <c r="Q347" s="22">
        <v>-1.41876E-2</v>
      </c>
      <c r="R347" s="22">
        <v>337</v>
      </c>
      <c r="S347" s="22">
        <v>1.5963700000000001</v>
      </c>
      <c r="T347">
        <f t="shared" si="62"/>
        <v>14.1876</v>
      </c>
      <c r="U347">
        <f t="shared" si="63"/>
        <v>22.657313448</v>
      </c>
      <c r="X347" s="9"/>
      <c r="Y347" s="22">
        <v>0.15304599999999999</v>
      </c>
      <c r="Z347" s="22">
        <v>193.989</v>
      </c>
      <c r="AA347" s="22">
        <v>-1.6787699999999999E-2</v>
      </c>
      <c r="AB347" s="22">
        <v>337</v>
      </c>
      <c r="AC347" s="22">
        <v>0.152588</v>
      </c>
      <c r="AD347">
        <f t="shared" si="64"/>
        <v>16.787699999999997</v>
      </c>
      <c r="AE347">
        <f t="shared" si="65"/>
        <v>2.5692903341999993</v>
      </c>
      <c r="AF347" s="9"/>
      <c r="AG347" s="22">
        <v>1.5969800000000001</v>
      </c>
      <c r="AH347" s="22">
        <v>291.69099999999997</v>
      </c>
      <c r="AI347" s="22">
        <v>-1.427E-2</v>
      </c>
      <c r="AJ347" s="22">
        <v>337</v>
      </c>
      <c r="AK347" s="22">
        <v>1.5957600000000001</v>
      </c>
      <c r="AL347">
        <f t="shared" si="66"/>
        <v>14.27</v>
      </c>
      <c r="AM347">
        <f t="shared" si="67"/>
        <v>22.788904599999999</v>
      </c>
      <c r="AP347" s="9"/>
      <c r="AQ347" s="22">
        <v>0.15304599999999999</v>
      </c>
      <c r="AR347" s="22">
        <v>408.98399999999998</v>
      </c>
      <c r="AS347" s="22">
        <v>8.3465600000000001E-2</v>
      </c>
      <c r="AT347" s="22">
        <v>337</v>
      </c>
      <c r="AU347" s="22">
        <v>7.8674300000000003E-2</v>
      </c>
      <c r="AV347">
        <f t="shared" si="68"/>
        <v>-83.465599999999995</v>
      </c>
      <c r="AW347">
        <f t="shared" si="69"/>
        <v>-12.774076217599998</v>
      </c>
      <c r="AX347" s="9"/>
      <c r="AY347" s="22">
        <v>1.5969800000000001</v>
      </c>
      <c r="AZ347" s="22">
        <v>495.685</v>
      </c>
      <c r="BA347" s="22">
        <v>-1.5258799999999999E-2</v>
      </c>
      <c r="BB347" s="22">
        <v>337</v>
      </c>
      <c r="BC347" s="22">
        <v>1.5966800000000001</v>
      </c>
      <c r="BD347">
        <f t="shared" si="70"/>
        <v>15.258799999999999</v>
      </c>
      <c r="BE347">
        <f t="shared" si="71"/>
        <v>24.367998424</v>
      </c>
    </row>
    <row r="348" spans="6:57">
      <c r="F348" s="9"/>
      <c r="G348" s="22">
        <v>0.14801</v>
      </c>
      <c r="H348" s="22">
        <v>66.925799999999995</v>
      </c>
      <c r="I348" s="22">
        <v>-1.6665599999999999E-2</v>
      </c>
      <c r="J348" s="22">
        <v>338</v>
      </c>
      <c r="K348" s="22">
        <v>0.14755199999999999</v>
      </c>
      <c r="L348">
        <f t="shared" si="60"/>
        <v>16.665599999999998</v>
      </c>
      <c r="M348">
        <f t="shared" si="61"/>
        <v>2.4666754559999999</v>
      </c>
      <c r="N348" s="9"/>
      <c r="O348" s="22">
        <v>1.60202</v>
      </c>
      <c r="P348" s="22">
        <v>137.90199999999999</v>
      </c>
      <c r="Q348" s="22">
        <v>-1.41602E-2</v>
      </c>
      <c r="R348" s="22">
        <v>338</v>
      </c>
      <c r="S348" s="22">
        <v>1.6009500000000001</v>
      </c>
      <c r="T348">
        <f t="shared" si="62"/>
        <v>14.1602</v>
      </c>
      <c r="U348">
        <f t="shared" si="63"/>
        <v>22.684923603999998</v>
      </c>
      <c r="X348" s="9"/>
      <c r="Y348" s="22">
        <v>0.14801</v>
      </c>
      <c r="Z348" s="22">
        <v>194.09</v>
      </c>
      <c r="AA348" s="22">
        <v>-1.6793800000000001E-2</v>
      </c>
      <c r="AB348" s="22">
        <v>338</v>
      </c>
      <c r="AC348" s="22">
        <v>0.14752199999999999</v>
      </c>
      <c r="AD348">
        <f t="shared" si="64"/>
        <v>16.793800000000001</v>
      </c>
      <c r="AE348">
        <f t="shared" si="65"/>
        <v>2.4856503380000001</v>
      </c>
      <c r="AF348" s="9"/>
      <c r="AG348" s="22">
        <v>1.60202</v>
      </c>
      <c r="AH348" s="22">
        <v>291.791</v>
      </c>
      <c r="AI348" s="22">
        <v>-1.4196800000000001E-2</v>
      </c>
      <c r="AJ348" s="22">
        <v>338</v>
      </c>
      <c r="AK348" s="22">
        <v>1.6015600000000001</v>
      </c>
      <c r="AL348">
        <f t="shared" si="66"/>
        <v>14.196800000000001</v>
      </c>
      <c r="AM348">
        <f t="shared" si="67"/>
        <v>22.743557536000001</v>
      </c>
      <c r="AP348" s="9"/>
      <c r="AQ348" s="22">
        <v>0.14801</v>
      </c>
      <c r="AR348" s="22">
        <v>409.084</v>
      </c>
      <c r="AS348" s="22">
        <v>8.3465600000000001E-2</v>
      </c>
      <c r="AT348" s="22">
        <v>338</v>
      </c>
      <c r="AU348" s="22">
        <v>7.8674300000000003E-2</v>
      </c>
      <c r="AV348">
        <f t="shared" si="68"/>
        <v>-83.465599999999995</v>
      </c>
      <c r="AW348">
        <f t="shared" si="69"/>
        <v>-12.353743456</v>
      </c>
      <c r="AX348" s="9"/>
      <c r="AY348" s="22">
        <v>1.60202</v>
      </c>
      <c r="AZ348" s="22">
        <v>495.786</v>
      </c>
      <c r="BA348" s="22">
        <v>-1.51031E-2</v>
      </c>
      <c r="BB348" s="22">
        <v>338</v>
      </c>
      <c r="BC348" s="22">
        <v>1.6018699999999999</v>
      </c>
      <c r="BD348">
        <f t="shared" si="70"/>
        <v>15.1031</v>
      </c>
      <c r="BE348">
        <f t="shared" si="71"/>
        <v>24.195468261999999</v>
      </c>
    </row>
    <row r="349" spans="6:57">
      <c r="F349" s="9"/>
      <c r="G349" s="22">
        <v>0.14297499999999999</v>
      </c>
      <c r="H349" s="22">
        <v>67.026499999999999</v>
      </c>
      <c r="I349" s="22">
        <v>-1.6668700000000002E-2</v>
      </c>
      <c r="J349" s="22">
        <v>339</v>
      </c>
      <c r="K349" s="22">
        <v>0.142456</v>
      </c>
      <c r="L349">
        <f t="shared" si="60"/>
        <v>16.668700000000001</v>
      </c>
      <c r="M349">
        <f t="shared" si="61"/>
        <v>2.3832073825000002</v>
      </c>
      <c r="N349" s="9"/>
      <c r="O349" s="22">
        <v>1.6070599999999999</v>
      </c>
      <c r="P349" s="22">
        <v>138.00299999999999</v>
      </c>
      <c r="Q349" s="22">
        <v>-1.40625E-2</v>
      </c>
      <c r="R349" s="22">
        <v>339</v>
      </c>
      <c r="S349" s="22">
        <v>1.6064499999999999</v>
      </c>
      <c r="T349">
        <f t="shared" si="62"/>
        <v>14.0625</v>
      </c>
      <c r="U349">
        <f t="shared" si="63"/>
        <v>22.599281250000001</v>
      </c>
      <c r="X349" s="9"/>
      <c r="Y349" s="22">
        <v>0.14297499999999999</v>
      </c>
      <c r="Z349" s="22">
        <v>194.19</v>
      </c>
      <c r="AA349" s="22">
        <v>-1.6793800000000001E-2</v>
      </c>
      <c r="AB349" s="22">
        <v>339</v>
      </c>
      <c r="AC349" s="22">
        <v>0.14230300000000001</v>
      </c>
      <c r="AD349">
        <f t="shared" si="64"/>
        <v>16.793800000000001</v>
      </c>
      <c r="AE349">
        <f t="shared" si="65"/>
        <v>2.4010935550000001</v>
      </c>
      <c r="AF349" s="9"/>
      <c r="AG349" s="22">
        <v>1.6070599999999999</v>
      </c>
      <c r="AH349" s="22">
        <v>291.892</v>
      </c>
      <c r="AI349" s="22">
        <v>-1.41113E-2</v>
      </c>
      <c r="AJ349" s="22">
        <v>339</v>
      </c>
      <c r="AK349" s="22">
        <v>1.6061399999999999</v>
      </c>
      <c r="AL349">
        <f t="shared" si="66"/>
        <v>14.1113</v>
      </c>
      <c r="AM349">
        <f t="shared" si="67"/>
        <v>22.677705778</v>
      </c>
      <c r="AP349" s="9"/>
      <c r="AQ349" s="22">
        <v>0.14297499999999999</v>
      </c>
      <c r="AR349" s="22">
        <v>409.185</v>
      </c>
      <c r="AS349" s="22">
        <v>8.3496100000000004E-2</v>
      </c>
      <c r="AT349" s="22">
        <v>339</v>
      </c>
      <c r="AU349" s="22">
        <v>7.86438E-2</v>
      </c>
      <c r="AV349">
        <f t="shared" si="68"/>
        <v>-83.496099999999998</v>
      </c>
      <c r="AW349">
        <f t="shared" si="69"/>
        <v>-11.937854897499999</v>
      </c>
      <c r="AX349" s="9"/>
      <c r="AY349" s="22">
        <v>1.6070599999999999</v>
      </c>
      <c r="AZ349" s="22">
        <v>495.887</v>
      </c>
      <c r="BA349" s="22">
        <v>-1.49567E-2</v>
      </c>
      <c r="BB349" s="22">
        <v>339</v>
      </c>
      <c r="BC349" s="22">
        <v>1.6061399999999999</v>
      </c>
      <c r="BD349">
        <f t="shared" si="70"/>
        <v>14.9567</v>
      </c>
      <c r="BE349">
        <f t="shared" si="71"/>
        <v>24.036314301999997</v>
      </c>
    </row>
    <row r="350" spans="6:57">
      <c r="F350" s="9"/>
      <c r="G350" s="22">
        <v>0.13793900000000001</v>
      </c>
      <c r="H350" s="22">
        <v>67.127200000000002</v>
      </c>
      <c r="I350" s="22">
        <v>-1.6650399999999999E-2</v>
      </c>
      <c r="J350" s="22">
        <v>340</v>
      </c>
      <c r="K350" s="22">
        <v>0.137268</v>
      </c>
      <c r="L350">
        <f t="shared" si="60"/>
        <v>16.650399999999998</v>
      </c>
      <c r="M350">
        <f t="shared" si="61"/>
        <v>2.2967395255999996</v>
      </c>
      <c r="N350" s="9"/>
      <c r="O350" s="22">
        <v>1.61209</v>
      </c>
      <c r="P350" s="22">
        <v>138.10300000000001</v>
      </c>
      <c r="Q350" s="22">
        <v>-1.4035000000000001E-2</v>
      </c>
      <c r="R350" s="22">
        <v>340</v>
      </c>
      <c r="S350" s="22">
        <v>1.6110199999999999</v>
      </c>
      <c r="T350">
        <f t="shared" si="62"/>
        <v>14.035</v>
      </c>
      <c r="U350">
        <f t="shared" si="63"/>
        <v>22.62568315</v>
      </c>
      <c r="X350" s="9"/>
      <c r="Y350" s="22">
        <v>0.13793900000000001</v>
      </c>
      <c r="Z350" s="22">
        <v>194.291</v>
      </c>
      <c r="AA350" s="22">
        <v>-1.67999E-2</v>
      </c>
      <c r="AB350" s="22">
        <v>340</v>
      </c>
      <c r="AC350" s="22">
        <v>0.13742099999999999</v>
      </c>
      <c r="AD350">
        <f t="shared" si="64"/>
        <v>16.799900000000001</v>
      </c>
      <c r="AE350">
        <f t="shared" si="65"/>
        <v>2.3173614061000003</v>
      </c>
      <c r="AF350" s="9"/>
      <c r="AG350" s="22">
        <v>1.61209</v>
      </c>
      <c r="AH350" s="22">
        <v>291.99299999999999</v>
      </c>
      <c r="AI350" s="22">
        <v>-1.40137E-2</v>
      </c>
      <c r="AJ350" s="22">
        <v>340</v>
      </c>
      <c r="AK350" s="22">
        <v>1.6113299999999999</v>
      </c>
      <c r="AL350">
        <f t="shared" si="66"/>
        <v>14.0137</v>
      </c>
      <c r="AM350">
        <f t="shared" si="67"/>
        <v>22.591345633</v>
      </c>
      <c r="AP350" s="9"/>
      <c r="AQ350" s="22">
        <v>0.13793900000000001</v>
      </c>
      <c r="AR350" s="22">
        <v>409.286</v>
      </c>
      <c r="AS350" s="22">
        <v>8.3740200000000001E-2</v>
      </c>
      <c r="AT350" s="22">
        <v>340</v>
      </c>
      <c r="AU350" s="22">
        <v>7.8674300000000003E-2</v>
      </c>
      <c r="AV350">
        <f t="shared" si="68"/>
        <v>-83.740200000000002</v>
      </c>
      <c r="AW350">
        <f t="shared" si="69"/>
        <v>-11.551039447800001</v>
      </c>
      <c r="AX350" s="9"/>
      <c r="AY350" s="22">
        <v>1.61209</v>
      </c>
      <c r="AZ350" s="22">
        <v>495.98700000000002</v>
      </c>
      <c r="BA350" s="22">
        <v>-1.4761399999999999E-2</v>
      </c>
      <c r="BB350" s="22">
        <v>340</v>
      </c>
      <c r="BC350" s="22">
        <v>1.6113299999999999</v>
      </c>
      <c r="BD350">
        <f t="shared" si="70"/>
        <v>14.761399999999998</v>
      </c>
      <c r="BE350">
        <f t="shared" si="71"/>
        <v>23.796705325999998</v>
      </c>
    </row>
    <row r="351" spans="6:57">
      <c r="F351" s="9"/>
      <c r="G351" s="22">
        <v>0.13290399999999999</v>
      </c>
      <c r="H351" s="22">
        <v>67.227900000000005</v>
      </c>
      <c r="I351" s="22">
        <v>-1.6665599999999999E-2</v>
      </c>
      <c r="J351" s="22">
        <v>341</v>
      </c>
      <c r="K351" s="22">
        <v>0.13229399999999999</v>
      </c>
      <c r="L351">
        <f t="shared" si="60"/>
        <v>16.665599999999998</v>
      </c>
      <c r="M351">
        <f t="shared" si="61"/>
        <v>2.2149249023999995</v>
      </c>
      <c r="N351" s="9"/>
      <c r="O351" s="22">
        <v>1.61713</v>
      </c>
      <c r="P351" s="22">
        <v>138.20400000000001</v>
      </c>
      <c r="Q351" s="22">
        <v>-1.39709E-2</v>
      </c>
      <c r="R351" s="22">
        <v>341</v>
      </c>
      <c r="S351" s="22">
        <v>1.61591</v>
      </c>
      <c r="T351">
        <f t="shared" si="62"/>
        <v>13.9709</v>
      </c>
      <c r="U351">
        <f t="shared" si="63"/>
        <v>22.592761517</v>
      </c>
      <c r="X351" s="9"/>
      <c r="Y351" s="22">
        <v>0.13290399999999999</v>
      </c>
      <c r="Z351" s="22">
        <v>194.392</v>
      </c>
      <c r="AA351" s="22">
        <v>-1.67999E-2</v>
      </c>
      <c r="AB351" s="22">
        <v>341</v>
      </c>
      <c r="AC351" s="22">
        <v>0.13220199999999999</v>
      </c>
      <c r="AD351">
        <f t="shared" si="64"/>
        <v>16.799900000000001</v>
      </c>
      <c r="AE351">
        <f t="shared" si="65"/>
        <v>2.2327739096000001</v>
      </c>
      <c r="AF351" s="9"/>
      <c r="AG351" s="22">
        <v>1.61713</v>
      </c>
      <c r="AH351" s="22">
        <v>292.09399999999999</v>
      </c>
      <c r="AI351" s="22">
        <v>-1.39191E-2</v>
      </c>
      <c r="AJ351" s="22">
        <v>341</v>
      </c>
      <c r="AK351" s="22">
        <v>1.6162099999999999</v>
      </c>
      <c r="AL351">
        <f t="shared" si="66"/>
        <v>13.9191</v>
      </c>
      <c r="AM351">
        <f t="shared" si="67"/>
        <v>22.508994182999999</v>
      </c>
      <c r="AP351" s="9"/>
      <c r="AQ351" s="22">
        <v>0.13290399999999999</v>
      </c>
      <c r="AR351" s="22">
        <v>409.387</v>
      </c>
      <c r="AS351" s="22">
        <v>8.3770800000000006E-2</v>
      </c>
      <c r="AT351" s="22">
        <v>341</v>
      </c>
      <c r="AU351" s="22">
        <v>7.8674300000000003E-2</v>
      </c>
      <c r="AV351">
        <f t="shared" si="68"/>
        <v>-83.770800000000008</v>
      </c>
      <c r="AW351">
        <f t="shared" si="69"/>
        <v>-11.133474403200001</v>
      </c>
      <c r="AX351" s="9"/>
      <c r="AY351" s="22">
        <v>1.61713</v>
      </c>
      <c r="AZ351" s="22">
        <v>496.08800000000002</v>
      </c>
      <c r="BA351" s="22">
        <v>-1.45752E-2</v>
      </c>
      <c r="BB351" s="22">
        <v>341</v>
      </c>
      <c r="BC351" s="22">
        <v>1.6162099999999999</v>
      </c>
      <c r="BD351">
        <f t="shared" si="70"/>
        <v>14.575200000000001</v>
      </c>
      <c r="BE351">
        <f t="shared" si="71"/>
        <v>23.569993176000001</v>
      </c>
    </row>
    <row r="352" spans="6:57">
      <c r="F352" s="9"/>
      <c r="G352" s="22">
        <v>0.12786900000000001</v>
      </c>
      <c r="H352" s="22">
        <v>67.328599999999994</v>
      </c>
      <c r="I352" s="22">
        <v>-1.6665599999999999E-2</v>
      </c>
      <c r="J352" s="22">
        <v>342</v>
      </c>
      <c r="K352" s="22">
        <v>0.12737999999999999</v>
      </c>
      <c r="L352">
        <f t="shared" si="60"/>
        <v>16.665599999999998</v>
      </c>
      <c r="M352">
        <f t="shared" si="61"/>
        <v>2.1310136063999998</v>
      </c>
      <c r="N352" s="9"/>
      <c r="O352" s="22">
        <v>1.62216</v>
      </c>
      <c r="P352" s="22">
        <v>138.30500000000001</v>
      </c>
      <c r="Q352" s="22">
        <v>-1.3848900000000001E-2</v>
      </c>
      <c r="R352" s="22">
        <v>342</v>
      </c>
      <c r="S352" s="22">
        <v>1.6210899999999999</v>
      </c>
      <c r="T352">
        <f t="shared" si="62"/>
        <v>13.8489</v>
      </c>
      <c r="U352">
        <f t="shared" si="63"/>
        <v>22.465131624000001</v>
      </c>
      <c r="X352" s="9"/>
      <c r="Y352" s="22">
        <v>0.12786900000000001</v>
      </c>
      <c r="Z352" s="22">
        <v>194.49299999999999</v>
      </c>
      <c r="AA352" s="22">
        <v>-1.67969E-2</v>
      </c>
      <c r="AB352" s="22">
        <v>342</v>
      </c>
      <c r="AC352" s="22">
        <v>0.12731899999999999</v>
      </c>
      <c r="AD352">
        <f t="shared" si="64"/>
        <v>16.796900000000001</v>
      </c>
      <c r="AE352">
        <f t="shared" si="65"/>
        <v>2.1478028061000001</v>
      </c>
      <c r="AF352" s="9"/>
      <c r="AG352" s="22">
        <v>1.62216</v>
      </c>
      <c r="AH352" s="22">
        <v>292.19400000000002</v>
      </c>
      <c r="AI352" s="22">
        <v>-1.38336E-2</v>
      </c>
      <c r="AJ352" s="22">
        <v>342</v>
      </c>
      <c r="AK352" s="22">
        <v>1.6216999999999999</v>
      </c>
      <c r="AL352">
        <f t="shared" si="66"/>
        <v>13.833600000000001</v>
      </c>
      <c r="AM352">
        <f t="shared" si="67"/>
        <v>22.440312576</v>
      </c>
      <c r="AP352" s="9"/>
      <c r="AQ352" s="22">
        <v>0.12786900000000001</v>
      </c>
      <c r="AR352" s="22">
        <v>409.48700000000002</v>
      </c>
      <c r="AS352" s="22">
        <v>8.3374000000000004E-2</v>
      </c>
      <c r="AT352" s="22">
        <v>342</v>
      </c>
      <c r="AU352" s="22">
        <v>7.86438E-2</v>
      </c>
      <c r="AV352">
        <f t="shared" si="68"/>
        <v>-83.374000000000009</v>
      </c>
      <c r="AW352">
        <f t="shared" si="69"/>
        <v>-10.660950006000002</v>
      </c>
      <c r="AX352" s="9"/>
      <c r="AY352" s="22">
        <v>1.62216</v>
      </c>
      <c r="AZ352" s="22">
        <v>496.18900000000002</v>
      </c>
      <c r="BA352" s="22">
        <v>-1.43646E-2</v>
      </c>
      <c r="BB352" s="22">
        <v>342</v>
      </c>
      <c r="BC352" s="22">
        <v>1.6214</v>
      </c>
      <c r="BD352">
        <f t="shared" si="70"/>
        <v>14.364599999999999</v>
      </c>
      <c r="BE352">
        <f t="shared" si="71"/>
        <v>23.301679535999998</v>
      </c>
    </row>
    <row r="353" spans="6:57">
      <c r="F353" s="9"/>
      <c r="G353" s="22">
        <v>0.122833</v>
      </c>
      <c r="H353" s="22">
        <v>67.429299999999998</v>
      </c>
      <c r="I353" s="22">
        <v>-1.6684000000000001E-2</v>
      </c>
      <c r="J353" s="22">
        <v>343</v>
      </c>
      <c r="K353" s="22">
        <v>0.122284</v>
      </c>
      <c r="L353">
        <f t="shared" si="60"/>
        <v>16.684000000000001</v>
      </c>
      <c r="M353">
        <f t="shared" si="61"/>
        <v>2.0493457720000001</v>
      </c>
      <c r="N353" s="9"/>
      <c r="O353" s="22">
        <v>1.6272</v>
      </c>
      <c r="P353" s="22">
        <v>138.405</v>
      </c>
      <c r="Q353" s="22">
        <v>-1.38123E-2</v>
      </c>
      <c r="R353" s="22">
        <v>343</v>
      </c>
      <c r="S353" s="22">
        <v>1.6262799999999999</v>
      </c>
      <c r="T353">
        <f t="shared" si="62"/>
        <v>13.8123</v>
      </c>
      <c r="U353">
        <f t="shared" si="63"/>
        <v>22.475374559999999</v>
      </c>
      <c r="X353" s="9"/>
      <c r="Y353" s="22">
        <v>0.122833</v>
      </c>
      <c r="Z353" s="22">
        <v>194.59299999999999</v>
      </c>
      <c r="AA353" s="22">
        <v>-1.6815199999999999E-2</v>
      </c>
      <c r="AB353" s="22">
        <v>343</v>
      </c>
      <c r="AC353" s="22">
        <v>0.12216200000000001</v>
      </c>
      <c r="AD353">
        <f t="shared" si="64"/>
        <v>16.815199999999997</v>
      </c>
      <c r="AE353">
        <f t="shared" si="65"/>
        <v>2.0654614615999995</v>
      </c>
      <c r="AF353" s="9"/>
      <c r="AG353" s="22">
        <v>1.6272</v>
      </c>
      <c r="AH353" s="22">
        <v>292.29500000000002</v>
      </c>
      <c r="AI353" s="22">
        <v>-1.3717699999999999E-2</v>
      </c>
      <c r="AJ353" s="22">
        <v>343</v>
      </c>
      <c r="AK353" s="22">
        <v>1.62659</v>
      </c>
      <c r="AL353">
        <f t="shared" si="66"/>
        <v>13.717699999999999</v>
      </c>
      <c r="AM353">
        <f t="shared" si="67"/>
        <v>22.321441439999997</v>
      </c>
      <c r="AP353" s="9"/>
      <c r="AQ353" s="22">
        <v>0.122833</v>
      </c>
      <c r="AR353" s="22">
        <v>409.58800000000002</v>
      </c>
      <c r="AS353" s="22">
        <v>8.3953899999999998E-2</v>
      </c>
      <c r="AT353" s="22">
        <v>343</v>
      </c>
      <c r="AU353" s="22">
        <v>7.8735399999999997E-2</v>
      </c>
      <c r="AV353">
        <f t="shared" si="68"/>
        <v>-83.953900000000004</v>
      </c>
      <c r="AW353">
        <f t="shared" si="69"/>
        <v>-10.3123093987</v>
      </c>
      <c r="AX353" s="9"/>
      <c r="AY353" s="22">
        <v>1.6272</v>
      </c>
      <c r="AZ353" s="22">
        <v>496.28899999999999</v>
      </c>
      <c r="BA353" s="22">
        <v>-1.4129600000000001E-2</v>
      </c>
      <c r="BB353" s="22">
        <v>343</v>
      </c>
      <c r="BC353" s="22">
        <v>1.62598</v>
      </c>
      <c r="BD353">
        <f t="shared" si="70"/>
        <v>14.129600000000002</v>
      </c>
      <c r="BE353">
        <f t="shared" si="71"/>
        <v>22.991685120000003</v>
      </c>
    </row>
    <row r="354" spans="6:57">
      <c r="F354" s="9"/>
      <c r="G354" s="22">
        <v>0.117798</v>
      </c>
      <c r="H354" s="22">
        <v>67.53</v>
      </c>
      <c r="I354" s="22">
        <v>-1.6659500000000001E-2</v>
      </c>
      <c r="J354" s="22">
        <v>344</v>
      </c>
      <c r="K354" s="22">
        <v>0.11740100000000001</v>
      </c>
      <c r="L354">
        <f t="shared" si="60"/>
        <v>16.659500000000001</v>
      </c>
      <c r="M354">
        <f t="shared" si="61"/>
        <v>1.9624557810000001</v>
      </c>
      <c r="N354" s="9"/>
      <c r="O354" s="22">
        <v>1.6322300000000001</v>
      </c>
      <c r="P354" s="22">
        <v>138.506</v>
      </c>
      <c r="Q354" s="22">
        <v>-1.3726800000000001E-2</v>
      </c>
      <c r="R354" s="22">
        <v>344</v>
      </c>
      <c r="S354" s="22">
        <v>1.6311599999999999</v>
      </c>
      <c r="T354">
        <f t="shared" si="62"/>
        <v>13.726800000000001</v>
      </c>
      <c r="U354">
        <f t="shared" si="63"/>
        <v>22.405294764000001</v>
      </c>
      <c r="X354" s="9"/>
      <c r="Y354" s="22">
        <v>0.117798</v>
      </c>
      <c r="Z354" s="22">
        <v>194.69399999999999</v>
      </c>
      <c r="AA354" s="22">
        <v>-1.67999E-2</v>
      </c>
      <c r="AB354" s="22">
        <v>344</v>
      </c>
      <c r="AC354" s="22">
        <v>0.11709600000000001</v>
      </c>
      <c r="AD354">
        <f t="shared" si="64"/>
        <v>16.799900000000001</v>
      </c>
      <c r="AE354">
        <f t="shared" si="65"/>
        <v>1.9789946202000002</v>
      </c>
      <c r="AF354" s="9"/>
      <c r="AG354" s="22">
        <v>1.6322300000000001</v>
      </c>
      <c r="AH354" s="22">
        <v>292.39600000000002</v>
      </c>
      <c r="AI354" s="22">
        <v>-1.36139E-2</v>
      </c>
      <c r="AJ354" s="22">
        <v>344</v>
      </c>
      <c r="AK354" s="22">
        <v>1.63147</v>
      </c>
      <c r="AL354">
        <f t="shared" si="66"/>
        <v>13.613899999999999</v>
      </c>
      <c r="AM354">
        <f t="shared" si="67"/>
        <v>22.221015996999999</v>
      </c>
      <c r="AP354" s="9"/>
      <c r="AQ354" s="22">
        <v>0.117798</v>
      </c>
      <c r="AR354" s="22">
        <v>409.68900000000002</v>
      </c>
      <c r="AS354" s="22">
        <v>8.3984400000000001E-2</v>
      </c>
      <c r="AT354" s="22">
        <v>344</v>
      </c>
      <c r="AU354" s="22">
        <v>7.8735399999999997E-2</v>
      </c>
      <c r="AV354">
        <f t="shared" si="68"/>
        <v>-83.984399999999994</v>
      </c>
      <c r="AW354">
        <f t="shared" si="69"/>
        <v>-9.8931943512</v>
      </c>
      <c r="AX354" s="9"/>
      <c r="AY354" s="22">
        <v>1.6322300000000001</v>
      </c>
      <c r="AZ354" s="22">
        <v>496.39</v>
      </c>
      <c r="BA354" s="22">
        <v>-1.38672E-2</v>
      </c>
      <c r="BB354" s="22">
        <v>344</v>
      </c>
      <c r="BC354" s="22">
        <v>1.6311599999999999</v>
      </c>
      <c r="BD354">
        <f t="shared" si="70"/>
        <v>13.8672</v>
      </c>
      <c r="BE354">
        <f t="shared" si="71"/>
        <v>22.634459856000003</v>
      </c>
    </row>
    <row r="355" spans="6:57">
      <c r="F355" s="9"/>
      <c r="G355" s="22">
        <v>0.112762</v>
      </c>
      <c r="H355" s="22">
        <v>67.630700000000004</v>
      </c>
      <c r="I355" s="22">
        <v>-1.6656500000000001E-2</v>
      </c>
      <c r="J355" s="22">
        <v>345</v>
      </c>
      <c r="K355" s="22">
        <v>0.112396</v>
      </c>
      <c r="L355">
        <f t="shared" si="60"/>
        <v>16.656500000000001</v>
      </c>
      <c r="M355">
        <f t="shared" si="61"/>
        <v>1.8782202530000001</v>
      </c>
      <c r="N355" s="9"/>
      <c r="O355" s="22">
        <v>1.63727</v>
      </c>
      <c r="P355" s="22">
        <v>138.607</v>
      </c>
      <c r="Q355" s="22">
        <v>-1.3665800000000001E-2</v>
      </c>
      <c r="R355" s="22">
        <v>345</v>
      </c>
      <c r="S355" s="22">
        <v>1.63666</v>
      </c>
      <c r="T355">
        <f t="shared" si="62"/>
        <v>13.665800000000001</v>
      </c>
      <c r="U355">
        <f t="shared" si="63"/>
        <v>22.374604366</v>
      </c>
      <c r="X355" s="9"/>
      <c r="Y355" s="22">
        <v>0.112762</v>
      </c>
      <c r="Z355" s="22">
        <v>194.79499999999999</v>
      </c>
      <c r="AA355" s="22">
        <v>-1.6806000000000001E-2</v>
      </c>
      <c r="AB355" s="22">
        <v>345</v>
      </c>
      <c r="AC355" s="22">
        <v>0.111969</v>
      </c>
      <c r="AD355">
        <f t="shared" si="64"/>
        <v>16.806000000000001</v>
      </c>
      <c r="AE355">
        <f t="shared" si="65"/>
        <v>1.8950781720000001</v>
      </c>
      <c r="AF355" s="9"/>
      <c r="AG355" s="22">
        <v>1.63727</v>
      </c>
      <c r="AH355" s="22">
        <v>292.49599999999998</v>
      </c>
      <c r="AI355" s="22">
        <v>-1.35254E-2</v>
      </c>
      <c r="AJ355" s="22">
        <v>345</v>
      </c>
      <c r="AK355" s="22">
        <v>1.63574</v>
      </c>
      <c r="AL355">
        <f t="shared" si="66"/>
        <v>13.525399999999999</v>
      </c>
      <c r="AM355">
        <f t="shared" si="67"/>
        <v>22.144731657999998</v>
      </c>
      <c r="AP355" s="9"/>
      <c r="AQ355" s="22">
        <v>0.112762</v>
      </c>
      <c r="AR355" s="22">
        <v>409.78899999999999</v>
      </c>
      <c r="AS355" s="22">
        <v>9.5581100000000002E-2</v>
      </c>
      <c r="AT355" s="22">
        <v>345</v>
      </c>
      <c r="AU355" s="22">
        <v>7.8582799999999994E-2</v>
      </c>
      <c r="AV355">
        <f t="shared" si="68"/>
        <v>-95.581100000000006</v>
      </c>
      <c r="AW355">
        <f t="shared" si="69"/>
        <v>-10.777915998200001</v>
      </c>
      <c r="AX355" s="9"/>
      <c r="AY355" s="22">
        <v>1.63727</v>
      </c>
      <c r="AZ355" s="22">
        <v>496.49099999999999</v>
      </c>
      <c r="BA355" s="22">
        <v>-1.35864E-2</v>
      </c>
      <c r="BB355" s="22">
        <v>345</v>
      </c>
      <c r="BC355" s="22">
        <v>1.63635</v>
      </c>
      <c r="BD355">
        <f t="shared" si="70"/>
        <v>13.586399999999999</v>
      </c>
      <c r="BE355">
        <f t="shared" si="71"/>
        <v>22.244605128</v>
      </c>
    </row>
    <row r="356" spans="6:57">
      <c r="F356" s="9"/>
      <c r="G356" s="22">
        <v>0.107727</v>
      </c>
      <c r="H356" s="22">
        <v>67.731499999999997</v>
      </c>
      <c r="I356" s="22">
        <v>-1.6668700000000002E-2</v>
      </c>
      <c r="J356" s="22">
        <v>346</v>
      </c>
      <c r="K356" s="22">
        <v>0.107025</v>
      </c>
      <c r="L356">
        <f t="shared" si="60"/>
        <v>16.668700000000001</v>
      </c>
      <c r="M356">
        <f t="shared" si="61"/>
        <v>1.7956690449000001</v>
      </c>
      <c r="N356" s="9"/>
      <c r="O356" s="22">
        <v>1.6423000000000001</v>
      </c>
      <c r="P356" s="22">
        <v>138.708</v>
      </c>
      <c r="Q356" s="22">
        <v>-1.3504E-2</v>
      </c>
      <c r="R356" s="22">
        <v>346</v>
      </c>
      <c r="S356" s="22">
        <v>1.64185</v>
      </c>
      <c r="T356">
        <f t="shared" si="62"/>
        <v>13.504</v>
      </c>
      <c r="U356">
        <f t="shared" si="63"/>
        <v>22.177619200000002</v>
      </c>
      <c r="X356" s="9"/>
      <c r="Y356" s="22">
        <v>0.107727</v>
      </c>
      <c r="Z356" s="22">
        <v>194.89500000000001</v>
      </c>
      <c r="AA356" s="22">
        <v>-1.68091E-2</v>
      </c>
      <c r="AB356" s="22">
        <v>346</v>
      </c>
      <c r="AC356" s="22">
        <v>0.107178</v>
      </c>
      <c r="AD356">
        <f t="shared" si="64"/>
        <v>16.809100000000001</v>
      </c>
      <c r="AE356">
        <f t="shared" si="65"/>
        <v>1.8107939157000001</v>
      </c>
      <c r="AF356" s="9"/>
      <c r="AG356" s="22">
        <v>1.6423000000000001</v>
      </c>
      <c r="AH356" s="22">
        <v>292.59699999999998</v>
      </c>
      <c r="AI356" s="22">
        <v>-1.3406400000000001E-2</v>
      </c>
      <c r="AJ356" s="22">
        <v>346</v>
      </c>
      <c r="AK356" s="22">
        <v>1.64124</v>
      </c>
      <c r="AL356">
        <f t="shared" si="66"/>
        <v>13.406400000000001</v>
      </c>
      <c r="AM356">
        <f t="shared" si="67"/>
        <v>22.017330720000004</v>
      </c>
      <c r="AP356" s="9"/>
      <c r="AQ356" s="22">
        <v>0.107727</v>
      </c>
      <c r="AR356" s="22">
        <v>409.89</v>
      </c>
      <c r="AS356" s="22">
        <v>9.5703099999999999E-2</v>
      </c>
      <c r="AT356" s="22">
        <v>346</v>
      </c>
      <c r="AU356" s="22">
        <v>7.8552200000000003E-2</v>
      </c>
      <c r="AV356">
        <f t="shared" si="68"/>
        <v>-95.703100000000006</v>
      </c>
      <c r="AW356">
        <f t="shared" si="69"/>
        <v>-10.309807853700001</v>
      </c>
      <c r="AX356" s="9"/>
      <c r="AY356" s="22">
        <v>1.6423000000000001</v>
      </c>
      <c r="AZ356" s="22">
        <v>496.59199999999998</v>
      </c>
      <c r="BA356" s="22">
        <v>-1.3290400000000001E-2</v>
      </c>
      <c r="BB356" s="22">
        <v>346</v>
      </c>
      <c r="BC356" s="22">
        <v>1.64246</v>
      </c>
      <c r="BD356">
        <f t="shared" si="70"/>
        <v>13.2904</v>
      </c>
      <c r="BE356">
        <f t="shared" si="71"/>
        <v>21.826823920000002</v>
      </c>
    </row>
    <row r="357" spans="6:57">
      <c r="F357" s="9"/>
      <c r="G357" s="22">
        <v>0.10269200000000001</v>
      </c>
      <c r="H357" s="22">
        <v>67.8322</v>
      </c>
      <c r="I357" s="22">
        <v>-1.6677899999999999E-2</v>
      </c>
      <c r="J357" s="22">
        <v>347</v>
      </c>
      <c r="K357" s="22">
        <v>0.10195899999999999</v>
      </c>
      <c r="L357">
        <f t="shared" si="60"/>
        <v>16.677899999999998</v>
      </c>
      <c r="M357">
        <f t="shared" si="61"/>
        <v>1.7126869067999999</v>
      </c>
      <c r="N357" s="9"/>
      <c r="O357" s="22">
        <v>1.64734</v>
      </c>
      <c r="P357" s="22">
        <v>138.80799999999999</v>
      </c>
      <c r="Q357" s="22">
        <v>-1.3443E-2</v>
      </c>
      <c r="R357" s="22">
        <v>347</v>
      </c>
      <c r="S357" s="22">
        <v>1.64642</v>
      </c>
      <c r="T357">
        <f t="shared" si="62"/>
        <v>13.443</v>
      </c>
      <c r="U357">
        <f t="shared" si="63"/>
        <v>22.145191619999999</v>
      </c>
      <c r="X357" s="9"/>
      <c r="Y357" s="22">
        <v>0.10269200000000001</v>
      </c>
      <c r="Z357" s="22">
        <v>194.99600000000001</v>
      </c>
      <c r="AA357" s="22">
        <v>-1.6790800000000002E-2</v>
      </c>
      <c r="AB357" s="22">
        <v>347</v>
      </c>
      <c r="AC357" s="22">
        <v>0.102051</v>
      </c>
      <c r="AD357">
        <f t="shared" si="64"/>
        <v>16.790800000000001</v>
      </c>
      <c r="AE357">
        <f t="shared" si="65"/>
        <v>1.7242808336000002</v>
      </c>
      <c r="AF357" s="9"/>
      <c r="AG357" s="22">
        <v>1.64734</v>
      </c>
      <c r="AH357" s="22">
        <v>292.69799999999998</v>
      </c>
      <c r="AI357" s="22">
        <v>-1.3281299999999999E-2</v>
      </c>
      <c r="AJ357" s="22">
        <v>347</v>
      </c>
      <c r="AK357" s="22">
        <v>1.64612</v>
      </c>
      <c r="AL357">
        <f t="shared" si="66"/>
        <v>13.2813</v>
      </c>
      <c r="AM357">
        <f t="shared" si="67"/>
        <v>21.878816742000001</v>
      </c>
      <c r="AP357" s="9"/>
      <c r="AQ357" s="22">
        <v>0.10269200000000001</v>
      </c>
      <c r="AR357" s="22">
        <v>409.99099999999999</v>
      </c>
      <c r="AS357" s="22">
        <v>9.5459000000000002E-2</v>
      </c>
      <c r="AT357" s="22">
        <v>347</v>
      </c>
      <c r="AU357" s="22">
        <v>7.8674300000000003E-2</v>
      </c>
      <c r="AV357">
        <f t="shared" si="68"/>
        <v>-95.459000000000003</v>
      </c>
      <c r="AW357">
        <f t="shared" si="69"/>
        <v>-9.8028756280000007</v>
      </c>
      <c r="AX357" s="9"/>
      <c r="AY357" s="22">
        <v>1.64734</v>
      </c>
      <c r="AZ357" s="22">
        <v>496.69200000000001</v>
      </c>
      <c r="BA357" s="22">
        <v>-1.29395E-2</v>
      </c>
      <c r="BB357" s="22">
        <v>347</v>
      </c>
      <c r="BC357" s="22">
        <v>1.64581</v>
      </c>
      <c r="BD357">
        <f t="shared" si="70"/>
        <v>12.939499999999999</v>
      </c>
      <c r="BE357">
        <f t="shared" si="71"/>
        <v>21.315755929999998</v>
      </c>
    </row>
    <row r="358" spans="6:57">
      <c r="F358" s="9"/>
      <c r="G358" s="22">
        <v>9.7656300000000001E-2</v>
      </c>
      <c r="H358" s="22">
        <v>67.932900000000004</v>
      </c>
      <c r="I358" s="22">
        <v>-1.6684000000000001E-2</v>
      </c>
      <c r="J358" s="22">
        <v>348</v>
      </c>
      <c r="K358" s="22">
        <v>9.7137500000000002E-2</v>
      </c>
      <c r="L358">
        <f t="shared" si="60"/>
        <v>16.684000000000001</v>
      </c>
      <c r="M358">
        <f t="shared" si="61"/>
        <v>1.6292977092000001</v>
      </c>
      <c r="N358" s="9"/>
      <c r="O358" s="22">
        <v>1.6523699999999999</v>
      </c>
      <c r="P358" s="22">
        <v>138.90899999999999</v>
      </c>
      <c r="Q358" s="22">
        <v>-1.3372800000000001E-2</v>
      </c>
      <c r="R358" s="22">
        <v>348</v>
      </c>
      <c r="S358" s="22">
        <v>1.651</v>
      </c>
      <c r="T358">
        <f t="shared" si="62"/>
        <v>13.3728</v>
      </c>
      <c r="U358">
        <f t="shared" si="63"/>
        <v>22.096813535999999</v>
      </c>
      <c r="X358" s="9"/>
      <c r="Y358" s="22">
        <v>9.7656300000000001E-2</v>
      </c>
      <c r="Z358" s="22">
        <v>195.09700000000001</v>
      </c>
      <c r="AA358" s="22">
        <v>-1.6793800000000001E-2</v>
      </c>
      <c r="AB358" s="22">
        <v>348</v>
      </c>
      <c r="AC358" s="22">
        <v>9.7320599999999993E-2</v>
      </c>
      <c r="AD358">
        <f t="shared" si="64"/>
        <v>16.793800000000001</v>
      </c>
      <c r="AE358">
        <f t="shared" si="65"/>
        <v>1.6400203709400001</v>
      </c>
      <c r="AF358" s="9"/>
      <c r="AG358" s="22">
        <v>1.6523699999999999</v>
      </c>
      <c r="AH358" s="22">
        <v>292.798</v>
      </c>
      <c r="AI358" s="22">
        <v>-1.3153099999999999E-2</v>
      </c>
      <c r="AJ358" s="22">
        <v>348</v>
      </c>
      <c r="AK358" s="22">
        <v>1.6519200000000001</v>
      </c>
      <c r="AL358">
        <f t="shared" si="66"/>
        <v>13.153099999999998</v>
      </c>
      <c r="AM358">
        <f t="shared" si="67"/>
        <v>21.733787846999995</v>
      </c>
      <c r="AP358" s="9"/>
      <c r="AQ358" s="22">
        <v>9.7656300000000001E-2</v>
      </c>
      <c r="AR358" s="22">
        <v>410.09100000000001</v>
      </c>
      <c r="AS358" s="22">
        <v>9.5459000000000002E-2</v>
      </c>
      <c r="AT358" s="22">
        <v>348</v>
      </c>
      <c r="AU358" s="22">
        <v>7.8582799999999994E-2</v>
      </c>
      <c r="AV358">
        <f t="shared" si="68"/>
        <v>-95.459000000000003</v>
      </c>
      <c r="AW358">
        <f t="shared" si="69"/>
        <v>-9.3221727417000011</v>
      </c>
      <c r="AX358" s="9"/>
      <c r="AY358" s="22">
        <v>1.6523699999999999</v>
      </c>
      <c r="AZ358" s="22">
        <v>496.79300000000001</v>
      </c>
      <c r="BA358" s="22">
        <v>-1.25427E-2</v>
      </c>
      <c r="BB358" s="22">
        <v>348</v>
      </c>
      <c r="BC358" s="22">
        <v>1.65161</v>
      </c>
      <c r="BD358">
        <f t="shared" si="70"/>
        <v>12.5427</v>
      </c>
      <c r="BE358">
        <f t="shared" si="71"/>
        <v>20.725181198999998</v>
      </c>
    </row>
    <row r="359" spans="6:57">
      <c r="F359" s="9"/>
      <c r="G359" s="22">
        <v>9.2620800000000003E-2</v>
      </c>
      <c r="H359" s="22">
        <v>68.033600000000007</v>
      </c>
      <c r="I359" s="22">
        <v>-1.6680899999999999E-2</v>
      </c>
      <c r="J359" s="22">
        <v>349</v>
      </c>
      <c r="K359" s="22">
        <v>9.2010499999999995E-2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139.01</v>
      </c>
      <c r="Q359" s="22">
        <v>-1.3266E-2</v>
      </c>
      <c r="R359" s="22">
        <v>349</v>
      </c>
      <c r="S359" s="22">
        <v>1.65649</v>
      </c>
      <c r="T359">
        <f t="shared" si="62"/>
        <v>13.266</v>
      </c>
      <c r="U359">
        <f t="shared" si="63"/>
        <v>21.98720106</v>
      </c>
      <c r="X359" s="9"/>
      <c r="Y359" s="22">
        <v>9.2620800000000003E-2</v>
      </c>
      <c r="Z359" s="22">
        <v>195.19800000000001</v>
      </c>
      <c r="AA359" s="22">
        <v>-1.6806000000000001E-2</v>
      </c>
      <c r="AB359" s="22">
        <v>349</v>
      </c>
      <c r="AC359" s="22">
        <v>9.2132599999999995E-2</v>
      </c>
      <c r="AD359">
        <f t="shared" si="64"/>
        <v>16.806000000000001</v>
      </c>
      <c r="AE359">
        <f t="shared" si="65"/>
        <v>1.5565851648000002</v>
      </c>
      <c r="AF359" s="9"/>
      <c r="AG359" s="22">
        <v>1.65741</v>
      </c>
      <c r="AH359" s="22">
        <v>292.899</v>
      </c>
      <c r="AI359" s="22">
        <v>-1.30066E-2</v>
      </c>
      <c r="AJ359" s="22">
        <v>349</v>
      </c>
      <c r="AK359" s="22">
        <v>1.6568000000000001</v>
      </c>
      <c r="AL359">
        <f t="shared" si="66"/>
        <v>13.006600000000001</v>
      </c>
      <c r="AM359">
        <f t="shared" si="67"/>
        <v>21.557268906000001</v>
      </c>
      <c r="AP359" s="9"/>
      <c r="AQ359" s="22">
        <v>9.2620800000000003E-2</v>
      </c>
      <c r="AR359" s="22">
        <v>410.19200000000001</v>
      </c>
      <c r="AS359" s="22">
        <v>9.5336900000000002E-2</v>
      </c>
      <c r="AT359" s="22">
        <v>349</v>
      </c>
      <c r="AU359" s="22">
        <v>7.8582799999999994E-2</v>
      </c>
      <c r="AV359">
        <f t="shared" si="68"/>
        <v>-95.3369</v>
      </c>
      <c r="AW359">
        <f t="shared" si="69"/>
        <v>-8.8301799475199996</v>
      </c>
      <c r="AX359" s="9"/>
      <c r="AY359" s="22">
        <v>1.65741</v>
      </c>
      <c r="AZ359" s="22">
        <v>496.89400000000001</v>
      </c>
      <c r="BA359" s="22">
        <v>-1.2088E-2</v>
      </c>
      <c r="BB359" s="22">
        <v>349</v>
      </c>
      <c r="BC359" s="22">
        <v>1.65649</v>
      </c>
      <c r="BD359">
        <f t="shared" si="70"/>
        <v>12.087999999999999</v>
      </c>
      <c r="BE359">
        <f t="shared" si="71"/>
        <v>20.03477208</v>
      </c>
    </row>
    <row r="360" spans="6:57">
      <c r="F360" s="9"/>
      <c r="G360" s="22">
        <v>8.7585399999999994E-2</v>
      </c>
      <c r="H360" s="22">
        <v>68.134299999999996</v>
      </c>
      <c r="I360" s="22">
        <v>-1.6684000000000001E-2</v>
      </c>
      <c r="J360" s="22">
        <v>350</v>
      </c>
      <c r="K360" s="22">
        <v>8.69751E-2</v>
      </c>
      <c r="L360">
        <f t="shared" si="60"/>
        <v>16.684000000000001</v>
      </c>
      <c r="M360">
        <f t="shared" si="61"/>
        <v>1.4612748136</v>
      </c>
      <c r="N360" s="9"/>
      <c r="O360" s="22">
        <v>1.66245</v>
      </c>
      <c r="P360" s="22">
        <v>139.11000000000001</v>
      </c>
      <c r="Q360" s="22">
        <v>-1.31287E-2</v>
      </c>
      <c r="R360" s="22">
        <v>350</v>
      </c>
      <c r="S360" s="22">
        <v>1.66168</v>
      </c>
      <c r="T360">
        <f t="shared" si="62"/>
        <v>13.1287</v>
      </c>
      <c r="U360">
        <f t="shared" si="63"/>
        <v>21.825807314999999</v>
      </c>
      <c r="X360" s="9"/>
      <c r="Y360" s="22">
        <v>8.7585399999999994E-2</v>
      </c>
      <c r="Z360" s="22">
        <v>195.298</v>
      </c>
      <c r="AA360" s="22">
        <v>-1.68091E-2</v>
      </c>
      <c r="AB360" s="22">
        <v>350</v>
      </c>
      <c r="AC360" s="22">
        <v>8.7036100000000005E-2</v>
      </c>
      <c r="AD360">
        <f t="shared" si="64"/>
        <v>16.809100000000001</v>
      </c>
      <c r="AE360">
        <f t="shared" si="65"/>
        <v>1.4722317471399999</v>
      </c>
      <c r="AF360" s="9"/>
      <c r="AG360" s="22">
        <v>1.66245</v>
      </c>
      <c r="AH360" s="22">
        <v>293</v>
      </c>
      <c r="AI360" s="22">
        <v>-1.2851E-2</v>
      </c>
      <c r="AJ360" s="22">
        <v>350</v>
      </c>
      <c r="AK360" s="22">
        <v>1.6613800000000001</v>
      </c>
      <c r="AL360">
        <f t="shared" si="66"/>
        <v>12.850999999999999</v>
      </c>
      <c r="AM360">
        <f t="shared" si="67"/>
        <v>21.36414495</v>
      </c>
      <c r="AP360" s="9"/>
      <c r="AQ360" s="22">
        <v>8.7585399999999994E-2</v>
      </c>
      <c r="AR360" s="22">
        <v>410.29300000000001</v>
      </c>
      <c r="AS360" s="22">
        <v>9.5214800000000002E-2</v>
      </c>
      <c r="AT360" s="22">
        <v>350</v>
      </c>
      <c r="AU360" s="22">
        <v>7.8704800000000005E-2</v>
      </c>
      <c r="AV360">
        <f t="shared" si="68"/>
        <v>-95.214799999999997</v>
      </c>
      <c r="AW360">
        <f t="shared" si="69"/>
        <v>-8.3394263439199996</v>
      </c>
      <c r="AX360" s="9"/>
      <c r="AY360" s="22">
        <v>1.66245</v>
      </c>
      <c r="AZ360" s="22">
        <v>496.99400000000003</v>
      </c>
      <c r="BA360" s="22">
        <v>-1.1550899999999999E-2</v>
      </c>
      <c r="BB360" s="22">
        <v>350</v>
      </c>
      <c r="BC360" s="22">
        <v>1.6619900000000001</v>
      </c>
      <c r="BD360">
        <f t="shared" si="70"/>
        <v>11.550899999999999</v>
      </c>
      <c r="BE360">
        <f t="shared" si="71"/>
        <v>19.202793704999998</v>
      </c>
    </row>
    <row r="361" spans="6:57">
      <c r="F361" s="9"/>
      <c r="G361" s="22">
        <v>8.2549999999999998E-2</v>
      </c>
      <c r="H361" s="22">
        <v>68.234999999999999</v>
      </c>
      <c r="I361" s="22">
        <v>-1.6665599999999999E-2</v>
      </c>
      <c r="J361" s="22">
        <v>351</v>
      </c>
      <c r="K361" s="22">
        <v>8.2214400000000007E-2</v>
      </c>
      <c r="L361">
        <f t="shared" si="60"/>
        <v>16.665599999999998</v>
      </c>
      <c r="M361">
        <f t="shared" si="61"/>
        <v>1.3757452799999998</v>
      </c>
      <c r="N361" s="9"/>
      <c r="O361" s="22">
        <v>1.6674800000000001</v>
      </c>
      <c r="P361" s="22">
        <v>139.21100000000001</v>
      </c>
      <c r="Q361" s="22">
        <v>-1.2988299999999999E-2</v>
      </c>
      <c r="R361" s="22">
        <v>351</v>
      </c>
      <c r="S361" s="22">
        <v>1.6668700000000001</v>
      </c>
      <c r="T361">
        <f t="shared" si="62"/>
        <v>12.988299999999999</v>
      </c>
      <c r="U361">
        <f t="shared" si="63"/>
        <v>21.657730483999998</v>
      </c>
      <c r="X361" s="9"/>
      <c r="Y361" s="22">
        <v>8.2549999999999998E-2</v>
      </c>
      <c r="Z361" s="22">
        <v>195.399</v>
      </c>
      <c r="AA361" s="22">
        <v>-1.6793800000000001E-2</v>
      </c>
      <c r="AB361" s="22">
        <v>351</v>
      </c>
      <c r="AC361" s="22">
        <v>8.2122799999999996E-2</v>
      </c>
      <c r="AD361">
        <f t="shared" si="64"/>
        <v>16.793800000000001</v>
      </c>
      <c r="AE361">
        <f t="shared" si="65"/>
        <v>1.38632819</v>
      </c>
      <c r="AF361" s="9"/>
      <c r="AG361" s="22">
        <v>1.6674800000000001</v>
      </c>
      <c r="AH361" s="22">
        <v>293.101</v>
      </c>
      <c r="AI361" s="22">
        <v>-1.2689199999999999E-2</v>
      </c>
      <c r="AJ361" s="22">
        <v>351</v>
      </c>
      <c r="AK361" s="22">
        <v>1.6668700000000001</v>
      </c>
      <c r="AL361">
        <f t="shared" si="66"/>
        <v>12.6892</v>
      </c>
      <c r="AM361">
        <f t="shared" si="67"/>
        <v>21.158987216</v>
      </c>
      <c r="AP361" s="9"/>
      <c r="AQ361" s="22">
        <v>8.2549999999999998E-2</v>
      </c>
      <c r="AR361" s="22">
        <v>410.39400000000001</v>
      </c>
      <c r="AS361" s="22">
        <v>9.5001199999999994E-2</v>
      </c>
      <c r="AT361" s="22">
        <v>351</v>
      </c>
      <c r="AU361" s="22">
        <v>7.86438E-2</v>
      </c>
      <c r="AV361">
        <f t="shared" si="68"/>
        <v>-95.001199999999997</v>
      </c>
      <c r="AW361">
        <f t="shared" si="69"/>
        <v>-7.8423490599999992</v>
      </c>
      <c r="AX361" s="9"/>
      <c r="AY361" s="22">
        <v>1.6674800000000001</v>
      </c>
      <c r="AZ361" s="22">
        <v>497.09500000000003</v>
      </c>
      <c r="BA361" s="22">
        <v>-1.091E-2</v>
      </c>
      <c r="BB361" s="22">
        <v>351</v>
      </c>
      <c r="BC361" s="22">
        <v>1.66656</v>
      </c>
      <c r="BD361">
        <f t="shared" si="70"/>
        <v>10.91</v>
      </c>
      <c r="BE361">
        <f t="shared" si="71"/>
        <v>18.192206800000001</v>
      </c>
    </row>
    <row r="362" spans="6:57">
      <c r="F362" s="9"/>
      <c r="G362" s="22">
        <v>7.7514600000000003E-2</v>
      </c>
      <c r="H362" s="22">
        <v>68.335700000000003</v>
      </c>
      <c r="I362" s="22">
        <v>-1.6665599999999999E-2</v>
      </c>
      <c r="J362" s="22">
        <v>352</v>
      </c>
      <c r="K362" s="22">
        <v>7.6904299999999995E-2</v>
      </c>
      <c r="L362">
        <f t="shared" si="60"/>
        <v>16.665599999999998</v>
      </c>
      <c r="M362">
        <f t="shared" si="61"/>
        <v>1.2918273177599999</v>
      </c>
      <c r="N362" s="9"/>
      <c r="O362" s="22">
        <v>1.67252</v>
      </c>
      <c r="P362" s="22">
        <v>139.31200000000001</v>
      </c>
      <c r="Q362" s="22">
        <v>-1.28448E-2</v>
      </c>
      <c r="R362" s="22">
        <v>352</v>
      </c>
      <c r="S362" s="22">
        <v>1.6717500000000001</v>
      </c>
      <c r="T362">
        <f t="shared" si="62"/>
        <v>12.844799999999999</v>
      </c>
      <c r="U362">
        <f t="shared" si="63"/>
        <v>21.483184895999997</v>
      </c>
      <c r="X362" s="9"/>
      <c r="Y362" s="22">
        <v>7.7514600000000003E-2</v>
      </c>
      <c r="Z362" s="22">
        <v>195.5</v>
      </c>
      <c r="AA362" s="22">
        <v>-1.6793800000000001E-2</v>
      </c>
      <c r="AB362" s="22">
        <v>352</v>
      </c>
      <c r="AC362" s="22">
        <v>7.7056899999999998E-2</v>
      </c>
      <c r="AD362">
        <f t="shared" si="64"/>
        <v>16.793800000000001</v>
      </c>
      <c r="AE362">
        <f t="shared" si="65"/>
        <v>1.3017646894800001</v>
      </c>
      <c r="AF362" s="9"/>
      <c r="AG362" s="22">
        <v>1.67252</v>
      </c>
      <c r="AH362" s="22">
        <v>293.20100000000002</v>
      </c>
      <c r="AI362" s="22">
        <v>-1.24939E-2</v>
      </c>
      <c r="AJ362" s="22">
        <v>352</v>
      </c>
      <c r="AK362" s="22">
        <v>1.6717500000000001</v>
      </c>
      <c r="AL362">
        <f t="shared" si="66"/>
        <v>12.4939</v>
      </c>
      <c r="AM362">
        <f t="shared" si="67"/>
        <v>20.896297627999999</v>
      </c>
      <c r="AP362" s="9"/>
      <c r="AQ362" s="22">
        <v>7.7514600000000003E-2</v>
      </c>
      <c r="AR362" s="22">
        <v>410.49400000000003</v>
      </c>
      <c r="AS362" s="22">
        <v>9.1033900000000001E-2</v>
      </c>
      <c r="AT362" s="22">
        <v>352</v>
      </c>
      <c r="AU362" s="22">
        <v>7.7514600000000003E-2</v>
      </c>
      <c r="AV362">
        <f t="shared" si="68"/>
        <v>-91.033900000000003</v>
      </c>
      <c r="AW362">
        <f t="shared" si="69"/>
        <v>-7.0564563449400008</v>
      </c>
      <c r="AX362" s="9"/>
      <c r="AY362" s="22">
        <v>1.67252</v>
      </c>
      <c r="AZ362" s="22">
        <v>497.19600000000003</v>
      </c>
      <c r="BA362" s="22">
        <v>-1.01166E-2</v>
      </c>
      <c r="BB362" s="22">
        <v>352</v>
      </c>
      <c r="BC362" s="22">
        <v>1.6720600000000001</v>
      </c>
      <c r="BD362">
        <f t="shared" si="70"/>
        <v>10.1166</v>
      </c>
      <c r="BE362">
        <f t="shared" si="71"/>
        <v>16.920215832</v>
      </c>
    </row>
    <row r="363" spans="6:57">
      <c r="F363" s="9"/>
      <c r="G363" s="22">
        <v>7.2479199999999994E-2</v>
      </c>
      <c r="H363" s="22">
        <v>68.436400000000006</v>
      </c>
      <c r="I363" s="22">
        <v>-1.6665599999999999E-2</v>
      </c>
      <c r="J363" s="22">
        <v>353</v>
      </c>
      <c r="K363" s="22">
        <v>7.1899400000000002E-2</v>
      </c>
      <c r="L363">
        <f t="shared" si="60"/>
        <v>16.665599999999998</v>
      </c>
      <c r="M363">
        <f t="shared" si="61"/>
        <v>1.2079093555199998</v>
      </c>
      <c r="N363" s="9"/>
      <c r="O363" s="22">
        <v>1.6775500000000001</v>
      </c>
      <c r="P363" s="22">
        <v>139.41300000000001</v>
      </c>
      <c r="Q363" s="22">
        <v>-1.26801E-2</v>
      </c>
      <c r="R363" s="22">
        <v>353</v>
      </c>
      <c r="S363" s="22">
        <v>1.6769400000000001</v>
      </c>
      <c r="T363">
        <f t="shared" si="62"/>
        <v>12.680099999999999</v>
      </c>
      <c r="U363">
        <f t="shared" si="63"/>
        <v>21.271501754999999</v>
      </c>
      <c r="X363" s="9"/>
      <c r="Y363" s="22">
        <v>7.2479199999999994E-2</v>
      </c>
      <c r="Z363" s="22">
        <v>195.6</v>
      </c>
      <c r="AA363" s="22">
        <v>-1.68121E-2</v>
      </c>
      <c r="AB363" s="22">
        <v>353</v>
      </c>
      <c r="AC363" s="22">
        <v>7.2143600000000002E-2</v>
      </c>
      <c r="AD363">
        <f t="shared" si="64"/>
        <v>16.812100000000001</v>
      </c>
      <c r="AE363">
        <f t="shared" si="65"/>
        <v>1.2185275583199999</v>
      </c>
      <c r="AF363" s="9"/>
      <c r="AG363" s="22">
        <v>1.6775500000000001</v>
      </c>
      <c r="AH363" s="22">
        <v>293.30200000000002</v>
      </c>
      <c r="AI363" s="22">
        <v>-1.23108E-2</v>
      </c>
      <c r="AJ363" s="22">
        <v>353</v>
      </c>
      <c r="AK363" s="22">
        <v>1.6766399999999999</v>
      </c>
      <c r="AL363">
        <f t="shared" si="66"/>
        <v>12.3108</v>
      </c>
      <c r="AM363">
        <f t="shared" si="67"/>
        <v>20.651982540000002</v>
      </c>
      <c r="AP363" s="9"/>
      <c r="AQ363" s="22">
        <v>7.2479199999999994E-2</v>
      </c>
      <c r="AR363" s="22">
        <v>410.59500000000003</v>
      </c>
      <c r="AS363" s="22">
        <v>-1.8988000000000001E-2</v>
      </c>
      <c r="AT363" s="22">
        <v>353</v>
      </c>
      <c r="AU363" s="22">
        <v>7.1899400000000002E-2</v>
      </c>
      <c r="AV363">
        <f t="shared" si="68"/>
        <v>18.988000000000003</v>
      </c>
      <c r="AW363">
        <f t="shared" si="69"/>
        <v>1.3762350496000002</v>
      </c>
      <c r="AX363" s="9"/>
      <c r="AY363" s="22">
        <v>1.6775500000000001</v>
      </c>
      <c r="AZ363" s="22">
        <v>497.29599999999999</v>
      </c>
      <c r="BA363" s="22">
        <v>-9.1308599999999993E-3</v>
      </c>
      <c r="BB363" s="22">
        <v>353</v>
      </c>
      <c r="BC363" s="22">
        <v>1.6766399999999999</v>
      </c>
      <c r="BD363">
        <f t="shared" si="70"/>
        <v>9.1308600000000002</v>
      </c>
      <c r="BE363">
        <f t="shared" si="71"/>
        <v>15.317474193000001</v>
      </c>
    </row>
    <row r="364" spans="6:57">
      <c r="F364" s="9"/>
      <c r="G364" s="22">
        <v>6.7443799999999998E-2</v>
      </c>
      <c r="H364" s="22">
        <v>68.537099999999995</v>
      </c>
      <c r="I364" s="22">
        <v>-1.6665599999999999E-2</v>
      </c>
      <c r="J364" s="22">
        <v>354</v>
      </c>
      <c r="K364" s="22">
        <v>6.6772499999999999E-2</v>
      </c>
      <c r="L364">
        <f t="shared" si="60"/>
        <v>16.665599999999998</v>
      </c>
      <c r="M364">
        <f t="shared" si="61"/>
        <v>1.1239913932799999</v>
      </c>
      <c r="N364" s="9"/>
      <c r="O364" s="22">
        <v>1.68259</v>
      </c>
      <c r="P364" s="22">
        <v>139.51300000000001</v>
      </c>
      <c r="Q364" s="22">
        <v>-1.24939E-2</v>
      </c>
      <c r="R364" s="22">
        <v>354</v>
      </c>
      <c r="S364" s="22">
        <v>1.6812100000000001</v>
      </c>
      <c r="T364">
        <f t="shared" si="62"/>
        <v>12.4939</v>
      </c>
      <c r="U364">
        <f t="shared" si="63"/>
        <v>21.022111201000001</v>
      </c>
      <c r="X364" s="9"/>
      <c r="Y364" s="22">
        <v>6.7443799999999998E-2</v>
      </c>
      <c r="Z364" s="22">
        <v>195.70099999999999</v>
      </c>
      <c r="AA364" s="22">
        <v>-1.68121E-2</v>
      </c>
      <c r="AB364" s="22">
        <v>354</v>
      </c>
      <c r="AC364" s="22">
        <v>6.6894499999999996E-2</v>
      </c>
      <c r="AD364">
        <f t="shared" si="64"/>
        <v>16.812100000000001</v>
      </c>
      <c r="AE364">
        <f t="shared" si="65"/>
        <v>1.1338719099800001</v>
      </c>
      <c r="AF364" s="9"/>
      <c r="AG364" s="22">
        <v>1.68259</v>
      </c>
      <c r="AH364" s="22">
        <v>293.40300000000002</v>
      </c>
      <c r="AI364" s="22">
        <v>-1.21002E-2</v>
      </c>
      <c r="AJ364" s="22">
        <v>354</v>
      </c>
      <c r="AK364" s="22">
        <v>1.6821299999999999</v>
      </c>
      <c r="AL364">
        <f t="shared" si="66"/>
        <v>12.100200000000001</v>
      </c>
      <c r="AM364">
        <f t="shared" si="67"/>
        <v>20.359675518000003</v>
      </c>
      <c r="AP364" s="9"/>
      <c r="AQ364" s="22">
        <v>6.7443799999999998E-2</v>
      </c>
      <c r="AR364" s="22">
        <v>410.69600000000003</v>
      </c>
      <c r="AS364" s="22">
        <v>-1.88141E-2</v>
      </c>
      <c r="AT364" s="22">
        <v>354</v>
      </c>
      <c r="AU364" s="22">
        <v>6.6314700000000004E-2</v>
      </c>
      <c r="AV364">
        <f t="shared" si="68"/>
        <v>18.8141</v>
      </c>
      <c r="AW364">
        <f t="shared" si="69"/>
        <v>1.26889439758</v>
      </c>
      <c r="AX364" s="9"/>
      <c r="AY364" s="22">
        <v>1.68259</v>
      </c>
      <c r="AZ364" s="22">
        <v>497.39699999999999</v>
      </c>
      <c r="BA364" s="22">
        <v>-7.8247100000000003E-3</v>
      </c>
      <c r="BB364" s="22">
        <v>354</v>
      </c>
      <c r="BC364" s="22">
        <v>1.6818200000000001</v>
      </c>
      <c r="BD364">
        <f t="shared" si="70"/>
        <v>7.8247100000000005</v>
      </c>
      <c r="BE364">
        <f t="shared" si="71"/>
        <v>13.165778798900002</v>
      </c>
    </row>
    <row r="365" spans="6:57">
      <c r="F365" s="9"/>
      <c r="G365" s="22">
        <v>6.2408400000000003E-2</v>
      </c>
      <c r="H365" s="22">
        <v>68.637799999999999</v>
      </c>
      <c r="I365" s="22">
        <v>-1.6671800000000001E-2</v>
      </c>
      <c r="J365" s="22">
        <v>355</v>
      </c>
      <c r="K365" s="22">
        <v>6.1767599999999999E-2</v>
      </c>
      <c r="L365">
        <f t="shared" si="60"/>
        <v>16.671800000000001</v>
      </c>
      <c r="M365">
        <f t="shared" si="61"/>
        <v>1.04046036312</v>
      </c>
      <c r="N365" s="9"/>
      <c r="O365" s="22">
        <v>1.6876199999999999</v>
      </c>
      <c r="P365" s="22">
        <v>139.614</v>
      </c>
      <c r="Q365" s="22">
        <v>-1.23871E-2</v>
      </c>
      <c r="R365" s="22">
        <v>355</v>
      </c>
      <c r="S365" s="22">
        <v>1.6870099999999999</v>
      </c>
      <c r="T365">
        <f t="shared" si="62"/>
        <v>12.3871</v>
      </c>
      <c r="U365">
        <f t="shared" si="63"/>
        <v>20.904717701999999</v>
      </c>
      <c r="X365" s="9"/>
      <c r="Y365" s="22">
        <v>6.2408400000000003E-2</v>
      </c>
      <c r="Z365" s="22">
        <v>195.80199999999999</v>
      </c>
      <c r="AA365" s="22">
        <v>-1.6815199999999999E-2</v>
      </c>
      <c r="AB365" s="22">
        <v>355</v>
      </c>
      <c r="AC365" s="22">
        <v>6.1676000000000002E-2</v>
      </c>
      <c r="AD365">
        <f t="shared" si="64"/>
        <v>16.815199999999997</v>
      </c>
      <c r="AE365">
        <f t="shared" si="65"/>
        <v>1.0494097276799998</v>
      </c>
      <c r="AF365" s="9"/>
      <c r="AG365" s="22">
        <v>1.6876199999999999</v>
      </c>
      <c r="AH365" s="22">
        <v>293.50299999999999</v>
      </c>
      <c r="AI365" s="22">
        <v>-1.18408E-2</v>
      </c>
      <c r="AJ365" s="22">
        <v>355</v>
      </c>
      <c r="AK365" s="22">
        <v>1.6870099999999999</v>
      </c>
      <c r="AL365">
        <f t="shared" si="66"/>
        <v>11.8408</v>
      </c>
      <c r="AM365">
        <f t="shared" si="67"/>
        <v>19.982770895999998</v>
      </c>
      <c r="AP365" s="9"/>
      <c r="AQ365" s="22">
        <v>6.2408400000000003E-2</v>
      </c>
      <c r="AR365" s="22">
        <v>410.79599999999999</v>
      </c>
      <c r="AS365" s="22">
        <v>-1.8743900000000001E-2</v>
      </c>
      <c r="AT365" s="22">
        <v>355</v>
      </c>
      <c r="AU365" s="22">
        <v>6.1431899999999998E-2</v>
      </c>
      <c r="AV365">
        <f t="shared" si="68"/>
        <v>18.7439</v>
      </c>
      <c r="AW365">
        <f t="shared" si="69"/>
        <v>1.16977680876</v>
      </c>
      <c r="AX365" s="9"/>
      <c r="AY365" s="22">
        <v>1.6876199999999999</v>
      </c>
      <c r="AZ365" s="22">
        <v>497.49799999999999</v>
      </c>
      <c r="BA365" s="22">
        <v>-6.14929E-3</v>
      </c>
      <c r="BB365" s="22">
        <v>355</v>
      </c>
      <c r="BC365" s="22">
        <v>1.6870099999999999</v>
      </c>
      <c r="BD365">
        <f t="shared" si="70"/>
        <v>6.1492899999999997</v>
      </c>
      <c r="BE365">
        <f t="shared" si="71"/>
        <v>10.377664789799999</v>
      </c>
    </row>
    <row r="366" spans="6:57">
      <c r="F366" s="9"/>
      <c r="G366" s="22">
        <v>5.7373E-2</v>
      </c>
      <c r="H366" s="22">
        <v>68.738500000000002</v>
      </c>
      <c r="I366" s="22">
        <v>-1.6677899999999999E-2</v>
      </c>
      <c r="J366" s="22">
        <v>356</v>
      </c>
      <c r="K366" s="22">
        <v>5.6793200000000002E-2</v>
      </c>
      <c r="L366">
        <f t="shared" si="60"/>
        <v>16.677899999999998</v>
      </c>
      <c r="M366">
        <f t="shared" si="61"/>
        <v>0.95686115669999983</v>
      </c>
      <c r="N366" s="9"/>
      <c r="O366" s="22">
        <v>1.6926600000000001</v>
      </c>
      <c r="P366" s="22">
        <v>139.715</v>
      </c>
      <c r="Q366" s="22">
        <v>-1.21887E-2</v>
      </c>
      <c r="R366" s="22">
        <v>356</v>
      </c>
      <c r="S366" s="22">
        <v>1.6924999999999999</v>
      </c>
      <c r="T366">
        <f t="shared" si="62"/>
        <v>12.188700000000001</v>
      </c>
      <c r="U366">
        <f t="shared" si="63"/>
        <v>20.631324942000003</v>
      </c>
      <c r="X366" s="9"/>
      <c r="Y366" s="22">
        <v>5.7373E-2</v>
      </c>
      <c r="Z366" s="22">
        <v>195.90199999999999</v>
      </c>
      <c r="AA366" s="22">
        <v>-1.6806000000000001E-2</v>
      </c>
      <c r="AB366" s="22">
        <v>356</v>
      </c>
      <c r="AC366" s="22">
        <v>5.6701700000000001E-2</v>
      </c>
      <c r="AD366">
        <f t="shared" si="64"/>
        <v>16.806000000000001</v>
      </c>
      <c r="AE366">
        <f t="shared" si="65"/>
        <v>0.96421063800000006</v>
      </c>
      <c r="AF366" s="9"/>
      <c r="AG366" s="22">
        <v>1.6926600000000001</v>
      </c>
      <c r="AH366" s="22">
        <v>293.60399999999998</v>
      </c>
      <c r="AI366" s="22">
        <v>-1.1578400000000001E-2</v>
      </c>
      <c r="AJ366" s="22">
        <v>356</v>
      </c>
      <c r="AK366" s="22">
        <v>1.6918899999999999</v>
      </c>
      <c r="AL366">
        <f t="shared" si="66"/>
        <v>11.5784</v>
      </c>
      <c r="AM366">
        <f t="shared" si="67"/>
        <v>19.598294544000002</v>
      </c>
      <c r="AP366" s="9"/>
      <c r="AQ366" s="22">
        <v>5.7373E-2</v>
      </c>
      <c r="AR366" s="22">
        <v>410.89699999999999</v>
      </c>
      <c r="AS366" s="22">
        <v>-1.86523E-2</v>
      </c>
      <c r="AT366" s="22">
        <v>356</v>
      </c>
      <c r="AU366" s="22">
        <v>5.6854200000000001E-2</v>
      </c>
      <c r="AV366">
        <f t="shared" si="68"/>
        <v>18.6523</v>
      </c>
      <c r="AW366">
        <f t="shared" si="69"/>
        <v>1.0701384079</v>
      </c>
      <c r="AX366" s="9"/>
      <c r="AY366" s="22">
        <v>1.6926600000000001</v>
      </c>
      <c r="AZ366" s="22">
        <v>497.59899999999999</v>
      </c>
      <c r="BA366" s="22">
        <v>-3.7634299999999999E-3</v>
      </c>
      <c r="BB366" s="22">
        <v>356</v>
      </c>
      <c r="BC366" s="22">
        <v>1.6918899999999999</v>
      </c>
      <c r="BD366">
        <f t="shared" si="70"/>
        <v>3.7634300000000001</v>
      </c>
      <c r="BE366">
        <f t="shared" si="71"/>
        <v>6.3702074238000002</v>
      </c>
    </row>
    <row r="367" spans="6:57">
      <c r="F367" s="9"/>
      <c r="G367" s="22">
        <v>5.2337599999999998E-2</v>
      </c>
      <c r="H367" s="22">
        <v>68.839200000000005</v>
      </c>
      <c r="I367" s="22">
        <v>-1.6680899999999999E-2</v>
      </c>
      <c r="J367" s="22">
        <v>357</v>
      </c>
      <c r="K367" s="22">
        <v>5.1818799999999998E-2</v>
      </c>
      <c r="L367">
        <f t="shared" si="60"/>
        <v>16.680899999999998</v>
      </c>
      <c r="M367">
        <f t="shared" si="61"/>
        <v>0.87303827183999982</v>
      </c>
      <c r="N367" s="9"/>
      <c r="O367" s="22">
        <v>1.6976899999999999</v>
      </c>
      <c r="P367" s="22">
        <v>139.815</v>
      </c>
      <c r="Q367" s="22">
        <v>-1.20026E-2</v>
      </c>
      <c r="R367" s="22">
        <v>357</v>
      </c>
      <c r="S367" s="22">
        <v>1.6970799999999999</v>
      </c>
      <c r="T367">
        <f t="shared" si="62"/>
        <v>12.002600000000001</v>
      </c>
      <c r="U367">
        <f t="shared" si="63"/>
        <v>20.376693994</v>
      </c>
      <c r="X367" s="9"/>
      <c r="Y367" s="22">
        <v>5.2337599999999998E-2</v>
      </c>
      <c r="Z367" s="22">
        <v>196.00299999999999</v>
      </c>
      <c r="AA367" s="22">
        <v>-1.68091E-2</v>
      </c>
      <c r="AB367" s="22">
        <v>357</v>
      </c>
      <c r="AC367" s="22">
        <v>5.1788300000000002E-2</v>
      </c>
      <c r="AD367">
        <f t="shared" si="64"/>
        <v>16.809100000000001</v>
      </c>
      <c r="AE367">
        <f t="shared" si="65"/>
        <v>0.87974795216000001</v>
      </c>
      <c r="AF367" s="9"/>
      <c r="AG367" s="22">
        <v>1.6976899999999999</v>
      </c>
      <c r="AH367" s="22">
        <v>293.70499999999998</v>
      </c>
      <c r="AI367" s="22">
        <v>-1.12946E-2</v>
      </c>
      <c r="AJ367" s="22">
        <v>357</v>
      </c>
      <c r="AK367" s="22">
        <v>1.69678</v>
      </c>
      <c r="AL367">
        <f t="shared" si="66"/>
        <v>11.294600000000001</v>
      </c>
      <c r="AM367">
        <f t="shared" si="67"/>
        <v>19.174729473999999</v>
      </c>
      <c r="AP367" s="9"/>
      <c r="AQ367" s="22">
        <v>5.2337599999999998E-2</v>
      </c>
      <c r="AR367" s="22">
        <v>410.99799999999999</v>
      </c>
      <c r="AS367" s="22">
        <v>-1.8612699999999999E-2</v>
      </c>
      <c r="AT367" s="22">
        <v>357</v>
      </c>
      <c r="AU367" s="22">
        <v>5.1574700000000001E-2</v>
      </c>
      <c r="AV367">
        <f t="shared" si="68"/>
        <v>18.6127</v>
      </c>
      <c r="AW367">
        <f t="shared" si="69"/>
        <v>0.97414404751999994</v>
      </c>
      <c r="AX367" s="9"/>
      <c r="AY367" s="22">
        <v>1.6976899999999999</v>
      </c>
      <c r="AZ367" s="22">
        <v>497.69900000000001</v>
      </c>
      <c r="BA367" s="22">
        <v>-5.2154499999999999E-4</v>
      </c>
      <c r="BB367" s="22">
        <v>357</v>
      </c>
      <c r="BC367" s="22">
        <v>1.6964699999999999</v>
      </c>
      <c r="BD367">
        <f t="shared" si="70"/>
        <v>0.52154500000000004</v>
      </c>
      <c r="BE367">
        <f t="shared" si="71"/>
        <v>0.88542173104999999</v>
      </c>
    </row>
    <row r="368" spans="6:57">
      <c r="F368" s="9"/>
      <c r="G368" s="22">
        <v>4.7302200000000003E-2</v>
      </c>
      <c r="H368" s="22">
        <v>68.94</v>
      </c>
      <c r="I368" s="22">
        <v>-1.6690099999999999E-2</v>
      </c>
      <c r="J368" s="22">
        <v>358</v>
      </c>
      <c r="K368" s="22">
        <v>4.7207600000000002E-2</v>
      </c>
      <c r="L368">
        <f t="shared" si="60"/>
        <v>16.690100000000001</v>
      </c>
      <c r="M368">
        <f t="shared" si="61"/>
        <v>0.78947844822000013</v>
      </c>
      <c r="N368" s="9"/>
      <c r="O368" s="22">
        <v>1.7027300000000001</v>
      </c>
      <c r="P368" s="22">
        <v>139.916</v>
      </c>
      <c r="Q368" s="22">
        <v>-1.17798E-2</v>
      </c>
      <c r="R368" s="22">
        <v>358</v>
      </c>
      <c r="S368" s="22">
        <v>1.70197</v>
      </c>
      <c r="T368">
        <f t="shared" si="62"/>
        <v>11.7798</v>
      </c>
      <c r="U368">
        <f t="shared" si="63"/>
        <v>20.057818854000001</v>
      </c>
      <c r="X368" s="9"/>
      <c r="Y368" s="22">
        <v>4.7302200000000003E-2</v>
      </c>
      <c r="Z368" s="22">
        <v>196.10400000000001</v>
      </c>
      <c r="AA368" s="22">
        <v>-1.6806000000000001E-2</v>
      </c>
      <c r="AB368" s="22">
        <v>358</v>
      </c>
      <c r="AC368" s="22">
        <v>4.7244300000000003E-2</v>
      </c>
      <c r="AD368">
        <f t="shared" si="64"/>
        <v>16.806000000000001</v>
      </c>
      <c r="AE368">
        <f t="shared" si="65"/>
        <v>0.79496077320000014</v>
      </c>
      <c r="AF368" s="9"/>
      <c r="AG368" s="22">
        <v>1.7027300000000001</v>
      </c>
      <c r="AH368" s="22">
        <v>293.80599999999998</v>
      </c>
      <c r="AI368" s="22">
        <v>-1.0937499999999999E-2</v>
      </c>
      <c r="AJ368" s="22">
        <v>358</v>
      </c>
      <c r="AK368" s="22">
        <v>1.7022699999999999</v>
      </c>
      <c r="AL368">
        <f t="shared" si="66"/>
        <v>10.9375</v>
      </c>
      <c r="AM368">
        <f t="shared" si="67"/>
        <v>18.623609375000001</v>
      </c>
      <c r="AP368" s="9"/>
      <c r="AQ368" s="22">
        <v>4.7302200000000003E-2</v>
      </c>
      <c r="AR368" s="22">
        <v>411.09899999999999</v>
      </c>
      <c r="AS368" s="22">
        <v>-1.86798E-2</v>
      </c>
      <c r="AT368" s="22">
        <v>358</v>
      </c>
      <c r="AU368" s="22">
        <v>4.6966599999999997E-2</v>
      </c>
      <c r="AV368">
        <f t="shared" si="68"/>
        <v>18.6798</v>
      </c>
      <c r="AW368">
        <f t="shared" si="69"/>
        <v>0.88359563556000009</v>
      </c>
      <c r="AX368" s="9"/>
      <c r="AY368" s="22">
        <v>1.7027300000000001</v>
      </c>
      <c r="AZ368" s="22">
        <v>497.8</v>
      </c>
      <c r="BA368" s="22">
        <v>4.1366600000000003E-3</v>
      </c>
      <c r="BB368" s="22">
        <v>358</v>
      </c>
      <c r="BC368" s="22">
        <v>1.7022699999999999</v>
      </c>
      <c r="BD368">
        <f t="shared" si="70"/>
        <v>-4.13666</v>
      </c>
      <c r="BE368">
        <f t="shared" si="71"/>
        <v>-7.0436150818000005</v>
      </c>
    </row>
    <row r="369" spans="6:57">
      <c r="F369" s="9"/>
      <c r="G369" s="22">
        <v>4.22668E-2</v>
      </c>
      <c r="H369" s="22">
        <v>69.040700000000001</v>
      </c>
      <c r="I369" s="22">
        <v>-1.6687E-2</v>
      </c>
      <c r="J369" s="22">
        <v>359</v>
      </c>
      <c r="K369" s="22">
        <v>4.2221099999999998E-2</v>
      </c>
      <c r="L369">
        <f t="shared" si="60"/>
        <v>16.687000000000001</v>
      </c>
      <c r="M369">
        <f t="shared" si="61"/>
        <v>0.70530609160000002</v>
      </c>
      <c r="N369" s="9"/>
      <c r="O369" s="22">
        <v>1.7077599999999999</v>
      </c>
      <c r="P369" s="22">
        <v>140.017</v>
      </c>
      <c r="Q369" s="22">
        <v>-1.15204E-2</v>
      </c>
      <c r="R369" s="22">
        <v>359</v>
      </c>
      <c r="S369" s="22">
        <v>1.70685</v>
      </c>
      <c r="T369">
        <f t="shared" si="62"/>
        <v>11.5204</v>
      </c>
      <c r="U369">
        <f t="shared" si="63"/>
        <v>19.674078304000002</v>
      </c>
      <c r="X369" s="9"/>
      <c r="Y369" s="22">
        <v>4.22668E-2</v>
      </c>
      <c r="Z369" s="22">
        <v>196.20500000000001</v>
      </c>
      <c r="AA369" s="22">
        <v>-1.6806000000000001E-2</v>
      </c>
      <c r="AB369" s="22">
        <v>359</v>
      </c>
      <c r="AC369" s="22">
        <v>4.2230200000000002E-2</v>
      </c>
      <c r="AD369">
        <f t="shared" si="64"/>
        <v>16.806000000000001</v>
      </c>
      <c r="AE369">
        <f t="shared" si="65"/>
        <v>0.71033584080000001</v>
      </c>
      <c r="AF369" s="9"/>
      <c r="AG369" s="22">
        <v>1.7077599999999999</v>
      </c>
      <c r="AH369" s="22">
        <v>293.90600000000001</v>
      </c>
      <c r="AI369" s="22">
        <v>-1.0577400000000001E-2</v>
      </c>
      <c r="AJ369" s="22">
        <v>359</v>
      </c>
      <c r="AK369" s="22">
        <v>1.7065399999999999</v>
      </c>
      <c r="AL369">
        <f t="shared" si="66"/>
        <v>10.577400000000001</v>
      </c>
      <c r="AM369">
        <f t="shared" si="67"/>
        <v>18.063660624000001</v>
      </c>
      <c r="AP369" s="9"/>
      <c r="AQ369" s="22">
        <v>4.22668E-2</v>
      </c>
      <c r="AR369" s="22">
        <v>411.19900000000001</v>
      </c>
      <c r="AS369" s="22">
        <v>-1.8618800000000001E-2</v>
      </c>
      <c r="AT369" s="22">
        <v>359</v>
      </c>
      <c r="AU369" s="22">
        <v>4.1821299999999999E-2</v>
      </c>
      <c r="AV369">
        <f t="shared" si="68"/>
        <v>18.6188</v>
      </c>
      <c r="AW369">
        <f t="shared" si="69"/>
        <v>0.78695709584000006</v>
      </c>
      <c r="AX369" s="9"/>
      <c r="AY369" s="22">
        <v>1.7077599999999999</v>
      </c>
      <c r="AZ369" s="22">
        <v>497.90100000000001</v>
      </c>
      <c r="BA369" s="22">
        <v>1.0842900000000001E-2</v>
      </c>
      <c r="BB369" s="22">
        <v>359</v>
      </c>
      <c r="BC369" s="22">
        <v>1.7065399999999999</v>
      </c>
      <c r="BD369">
        <f t="shared" si="70"/>
        <v>-10.8429</v>
      </c>
      <c r="BE369">
        <f t="shared" si="71"/>
        <v>-18.517070904000001</v>
      </c>
    </row>
    <row r="370" spans="6:57">
      <c r="F370" s="9"/>
      <c r="G370" s="22">
        <v>3.7231399999999998E-2</v>
      </c>
      <c r="H370" s="22">
        <v>69.141400000000004</v>
      </c>
      <c r="I370" s="22">
        <v>-1.6687E-2</v>
      </c>
      <c r="J370" s="22">
        <v>360</v>
      </c>
      <c r="K370" s="22">
        <v>3.7170399999999999E-2</v>
      </c>
      <c r="L370">
        <f t="shared" si="60"/>
        <v>16.687000000000001</v>
      </c>
      <c r="M370">
        <f t="shared" si="61"/>
        <v>0.62128037179999995</v>
      </c>
      <c r="N370" s="9"/>
      <c r="O370" s="22">
        <v>1.7128000000000001</v>
      </c>
      <c r="P370" s="22">
        <v>140.11699999999999</v>
      </c>
      <c r="Q370" s="22">
        <v>-1.1279300000000001E-2</v>
      </c>
      <c r="R370" s="22">
        <v>360</v>
      </c>
      <c r="S370" s="22">
        <v>1.71204</v>
      </c>
      <c r="T370">
        <f t="shared" si="62"/>
        <v>11.279300000000001</v>
      </c>
      <c r="U370">
        <f t="shared" si="63"/>
        <v>19.319185040000004</v>
      </c>
      <c r="X370" s="9"/>
      <c r="Y370" s="22">
        <v>3.7231399999999998E-2</v>
      </c>
      <c r="Z370" s="22">
        <v>196.30500000000001</v>
      </c>
      <c r="AA370" s="22">
        <v>-1.68091E-2</v>
      </c>
      <c r="AB370" s="22">
        <v>360</v>
      </c>
      <c r="AC370" s="22">
        <v>3.7118499999999999E-2</v>
      </c>
      <c r="AD370">
        <f t="shared" si="64"/>
        <v>16.809100000000001</v>
      </c>
      <c r="AE370">
        <f t="shared" si="65"/>
        <v>0.62582632573999997</v>
      </c>
      <c r="AF370" s="9"/>
      <c r="AG370" s="22">
        <v>1.7128000000000001</v>
      </c>
      <c r="AH370" s="22">
        <v>294.00700000000001</v>
      </c>
      <c r="AI370" s="22">
        <v>-1.0189800000000001E-2</v>
      </c>
      <c r="AJ370" s="22">
        <v>360</v>
      </c>
      <c r="AK370" s="22">
        <v>1.71143</v>
      </c>
      <c r="AL370">
        <f t="shared" si="66"/>
        <v>10.1898</v>
      </c>
      <c r="AM370">
        <f t="shared" si="67"/>
        <v>17.453089439999999</v>
      </c>
      <c r="AP370" s="9"/>
      <c r="AQ370" s="22">
        <v>3.7231399999999998E-2</v>
      </c>
      <c r="AR370" s="22">
        <v>411.3</v>
      </c>
      <c r="AS370" s="22">
        <v>-1.85852E-2</v>
      </c>
      <c r="AT370" s="22">
        <v>360</v>
      </c>
      <c r="AU370" s="22">
        <v>3.7097199999999997E-2</v>
      </c>
      <c r="AV370">
        <f t="shared" si="68"/>
        <v>18.5852</v>
      </c>
      <c r="AW370">
        <f t="shared" si="69"/>
        <v>0.69195301527999997</v>
      </c>
      <c r="AX370" s="9"/>
      <c r="AY370" s="22">
        <v>1.7128000000000001</v>
      </c>
      <c r="AZ370" s="22">
        <v>498.00099999999998</v>
      </c>
      <c r="BA370" s="22">
        <v>2.0294199999999998E-2</v>
      </c>
      <c r="BB370" s="22">
        <v>360</v>
      </c>
      <c r="BC370" s="22">
        <v>1.71204</v>
      </c>
      <c r="BD370">
        <f t="shared" si="70"/>
        <v>-20.2942</v>
      </c>
      <c r="BE370">
        <f t="shared" si="71"/>
        <v>-34.759905760000002</v>
      </c>
    </row>
    <row r="371" spans="6:57">
      <c r="F371" s="9"/>
      <c r="G371" s="22">
        <v>3.2196000000000002E-2</v>
      </c>
      <c r="H371" s="22">
        <v>69.242099999999994</v>
      </c>
      <c r="I371" s="22">
        <v>-1.6696200000000001E-2</v>
      </c>
      <c r="J371" s="22">
        <v>361</v>
      </c>
      <c r="K371" s="22">
        <v>3.2061800000000001E-2</v>
      </c>
      <c r="L371">
        <f t="shared" si="60"/>
        <v>16.696200000000001</v>
      </c>
      <c r="M371">
        <f t="shared" si="61"/>
        <v>0.53755085520000012</v>
      </c>
      <c r="N371" s="9"/>
      <c r="O371" s="22">
        <v>1.71783</v>
      </c>
      <c r="P371" s="22">
        <v>140.21799999999999</v>
      </c>
      <c r="Q371" s="22">
        <v>-1.09955E-2</v>
      </c>
      <c r="R371" s="22">
        <v>361</v>
      </c>
      <c r="S371" s="22">
        <v>1.71722</v>
      </c>
      <c r="T371">
        <f t="shared" si="62"/>
        <v>10.9955</v>
      </c>
      <c r="U371">
        <f t="shared" si="63"/>
        <v>18.888399764999999</v>
      </c>
      <c r="X371" s="9"/>
      <c r="Y371" s="22">
        <v>3.2196000000000002E-2</v>
      </c>
      <c r="Z371" s="22">
        <v>196.40600000000001</v>
      </c>
      <c r="AA371" s="22">
        <v>-1.6802999999999998E-2</v>
      </c>
      <c r="AB371" s="22">
        <v>361</v>
      </c>
      <c r="AC371" s="22">
        <v>3.2037400000000001E-2</v>
      </c>
      <c r="AD371">
        <f t="shared" si="64"/>
        <v>16.802999999999997</v>
      </c>
      <c r="AE371">
        <f t="shared" si="65"/>
        <v>0.54098938799999996</v>
      </c>
      <c r="AF371" s="9"/>
      <c r="AG371" s="22">
        <v>1.71783</v>
      </c>
      <c r="AH371" s="22">
        <v>294.108</v>
      </c>
      <c r="AI371" s="22">
        <v>-9.7198500000000004E-3</v>
      </c>
      <c r="AJ371" s="22">
        <v>361</v>
      </c>
      <c r="AK371" s="22">
        <v>1.71722</v>
      </c>
      <c r="AL371">
        <f t="shared" si="66"/>
        <v>9.719850000000001</v>
      </c>
      <c r="AM371">
        <f t="shared" si="67"/>
        <v>16.6970499255</v>
      </c>
      <c r="AP371" s="9"/>
      <c r="AQ371" s="22">
        <v>3.2196000000000002E-2</v>
      </c>
      <c r="AR371" s="22">
        <v>411.40100000000001</v>
      </c>
      <c r="AS371" s="22">
        <v>-1.8579100000000001E-2</v>
      </c>
      <c r="AT371" s="22">
        <v>361</v>
      </c>
      <c r="AU371" s="22">
        <v>3.2016000000000003E-2</v>
      </c>
      <c r="AV371">
        <f t="shared" si="68"/>
        <v>18.5791</v>
      </c>
      <c r="AW371">
        <f t="shared" si="69"/>
        <v>0.59817270360000008</v>
      </c>
      <c r="AX371" s="9"/>
      <c r="AY371" s="22">
        <v>1.71783</v>
      </c>
      <c r="AZ371" s="22">
        <v>498.10199999999998</v>
      </c>
      <c r="BA371" s="22">
        <v>3.1075999999999999E-2</v>
      </c>
      <c r="BB371" s="22">
        <v>361</v>
      </c>
      <c r="BC371" s="22">
        <v>1.71692</v>
      </c>
      <c r="BD371">
        <f t="shared" si="70"/>
        <v>-31.076000000000001</v>
      </c>
      <c r="BE371">
        <f t="shared" si="71"/>
        <v>-53.38328508</v>
      </c>
    </row>
    <row r="372" spans="6:57">
      <c r="F372" s="9"/>
      <c r="G372" s="22">
        <v>2.71606E-2</v>
      </c>
      <c r="H372" s="22">
        <v>69.342799999999997</v>
      </c>
      <c r="I372" s="22">
        <v>-1.6684000000000001E-2</v>
      </c>
      <c r="J372" s="22">
        <v>362</v>
      </c>
      <c r="K372" s="22">
        <v>2.7026399999999999E-2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140.31899999999999</v>
      </c>
      <c r="Q372" s="22">
        <v>-1.07025E-2</v>
      </c>
      <c r="R372" s="22">
        <v>362</v>
      </c>
      <c r="S372" s="22">
        <v>1.72211</v>
      </c>
      <c r="T372">
        <f t="shared" si="62"/>
        <v>10.702500000000001</v>
      </c>
      <c r="U372">
        <f t="shared" si="63"/>
        <v>18.439016174999999</v>
      </c>
      <c r="X372" s="9"/>
      <c r="Y372" s="22">
        <v>2.71606E-2</v>
      </c>
      <c r="Z372" s="22">
        <v>196.50700000000001</v>
      </c>
      <c r="AA372" s="22">
        <v>-1.6818199999999998E-2</v>
      </c>
      <c r="AB372" s="22">
        <v>362</v>
      </c>
      <c r="AC372" s="22">
        <v>2.7002000000000002E-2</v>
      </c>
      <c r="AD372">
        <f t="shared" si="64"/>
        <v>16.818199999999997</v>
      </c>
      <c r="AE372">
        <f t="shared" si="65"/>
        <v>0.45679240291999995</v>
      </c>
      <c r="AF372" s="9"/>
      <c r="AG372" s="22">
        <v>1.7228699999999999</v>
      </c>
      <c r="AH372" s="22">
        <v>294.20800000000003</v>
      </c>
      <c r="AI372" s="22">
        <v>-9.1796900000000008E-3</v>
      </c>
      <c r="AJ372" s="22">
        <v>362</v>
      </c>
      <c r="AK372" s="22">
        <v>1.72211</v>
      </c>
      <c r="AL372">
        <f t="shared" si="66"/>
        <v>9.1796900000000008</v>
      </c>
      <c r="AM372">
        <f t="shared" si="67"/>
        <v>15.8154125103</v>
      </c>
      <c r="AP372" s="9"/>
      <c r="AQ372" s="22">
        <v>2.71606E-2</v>
      </c>
      <c r="AR372" s="22">
        <v>411.50099999999998</v>
      </c>
      <c r="AS372" s="22">
        <v>-1.85425E-2</v>
      </c>
      <c r="AT372" s="22">
        <v>362</v>
      </c>
      <c r="AU372" s="22">
        <v>2.70081E-2</v>
      </c>
      <c r="AV372">
        <f t="shared" si="68"/>
        <v>18.5425</v>
      </c>
      <c r="AW372">
        <f t="shared" si="69"/>
        <v>0.5036254255</v>
      </c>
      <c r="AX372" s="9"/>
      <c r="AY372" s="22">
        <v>1.7228699999999999</v>
      </c>
      <c r="AZ372" s="22">
        <v>498.20299999999997</v>
      </c>
      <c r="BA372" s="22">
        <v>4.3133499999999998E-2</v>
      </c>
      <c r="BB372" s="22">
        <v>362</v>
      </c>
      <c r="BC372" s="22">
        <v>1.72241</v>
      </c>
      <c r="BD372">
        <f t="shared" si="70"/>
        <v>-43.133499999999998</v>
      </c>
      <c r="BE372">
        <f t="shared" si="71"/>
        <v>-74.313413144999998</v>
      </c>
    </row>
    <row r="373" spans="6:57">
      <c r="F373" s="9"/>
      <c r="G373" s="22">
        <v>2.2125200000000001E-2</v>
      </c>
      <c r="H373" s="22">
        <v>69.4435</v>
      </c>
      <c r="I373" s="22">
        <v>-1.6677899999999999E-2</v>
      </c>
      <c r="J373" s="22">
        <v>363</v>
      </c>
      <c r="K373" s="22">
        <v>2.1817E-2</v>
      </c>
      <c r="L373">
        <f t="shared" si="60"/>
        <v>16.677899999999998</v>
      </c>
      <c r="M373">
        <f t="shared" si="61"/>
        <v>0.36900187307999999</v>
      </c>
      <c r="N373" s="9"/>
      <c r="O373" s="22">
        <v>1.7279100000000001</v>
      </c>
      <c r="P373" s="22">
        <v>140.41999999999999</v>
      </c>
      <c r="Q373" s="22">
        <v>-1.03088E-2</v>
      </c>
      <c r="R373" s="22">
        <v>363</v>
      </c>
      <c r="S373" s="22">
        <v>1.72729</v>
      </c>
      <c r="T373">
        <f t="shared" si="62"/>
        <v>10.3088</v>
      </c>
      <c r="U373">
        <f t="shared" si="63"/>
        <v>17.812678607999999</v>
      </c>
      <c r="X373" s="9"/>
      <c r="Y373" s="22">
        <v>2.2125200000000001E-2</v>
      </c>
      <c r="Z373" s="22">
        <v>196.607</v>
      </c>
      <c r="AA373" s="22">
        <v>-1.6821300000000001E-2</v>
      </c>
      <c r="AB373" s="22">
        <v>363</v>
      </c>
      <c r="AC373" s="22">
        <v>2.2180200000000001E-2</v>
      </c>
      <c r="AD373">
        <f t="shared" si="64"/>
        <v>16.821300000000001</v>
      </c>
      <c r="AE373">
        <f t="shared" si="65"/>
        <v>0.37217462676000002</v>
      </c>
      <c r="AF373" s="9"/>
      <c r="AG373" s="22">
        <v>1.7279100000000001</v>
      </c>
      <c r="AH373" s="22">
        <v>294.30900000000003</v>
      </c>
      <c r="AI373" s="22">
        <v>-8.5266100000000004E-3</v>
      </c>
      <c r="AJ373" s="22">
        <v>363</v>
      </c>
      <c r="AK373" s="22">
        <v>1.72699</v>
      </c>
      <c r="AL373">
        <f t="shared" si="66"/>
        <v>8.5266099999999998</v>
      </c>
      <c r="AM373">
        <f t="shared" si="67"/>
        <v>14.7332146851</v>
      </c>
      <c r="AP373" s="9"/>
      <c r="AQ373" s="22">
        <v>2.2125200000000001E-2</v>
      </c>
      <c r="AR373" s="22">
        <v>411.60199999999998</v>
      </c>
      <c r="AS373" s="22">
        <v>-1.8545499999999999E-2</v>
      </c>
      <c r="AT373" s="22">
        <v>363</v>
      </c>
      <c r="AU373" s="22">
        <v>2.2027600000000001E-2</v>
      </c>
      <c r="AV373">
        <f t="shared" si="68"/>
        <v>18.545500000000001</v>
      </c>
      <c r="AW373">
        <f t="shared" si="69"/>
        <v>0.41032289660000004</v>
      </c>
      <c r="AX373" s="9"/>
      <c r="AY373" s="22">
        <v>1.7279100000000001</v>
      </c>
      <c r="AZ373" s="22">
        <v>498.30399999999997</v>
      </c>
      <c r="BA373" s="22">
        <v>5.4126000000000001E-2</v>
      </c>
      <c r="BB373" s="22">
        <v>363</v>
      </c>
      <c r="BC373" s="22">
        <v>1.7279100000000001</v>
      </c>
      <c r="BD373">
        <f t="shared" si="70"/>
        <v>-54.125999999999998</v>
      </c>
      <c r="BE373">
        <f t="shared" si="71"/>
        <v>-93.524856659999998</v>
      </c>
    </row>
    <row r="374" spans="6:57">
      <c r="F374" s="9"/>
      <c r="G374" s="22">
        <v>1.7089799999999999E-2</v>
      </c>
      <c r="H374" s="22">
        <v>69.544200000000004</v>
      </c>
      <c r="I374" s="22">
        <v>-1.6687E-2</v>
      </c>
      <c r="J374" s="22">
        <v>364</v>
      </c>
      <c r="K374" s="22">
        <v>1.6885399999999998E-2</v>
      </c>
      <c r="L374">
        <f t="shared" si="60"/>
        <v>16.687000000000001</v>
      </c>
      <c r="M374">
        <f t="shared" si="61"/>
        <v>0.28517749260000003</v>
      </c>
      <c r="N374" s="9"/>
      <c r="O374" s="22">
        <v>1.7329399999999999</v>
      </c>
      <c r="P374" s="22">
        <v>140.52000000000001</v>
      </c>
      <c r="Q374" s="22">
        <v>-9.9426299999999992E-3</v>
      </c>
      <c r="R374" s="22">
        <v>364</v>
      </c>
      <c r="S374" s="22">
        <v>1.7321800000000001</v>
      </c>
      <c r="T374">
        <f t="shared" si="62"/>
        <v>9.9426299999999994</v>
      </c>
      <c r="U374">
        <f t="shared" si="63"/>
        <v>17.229981232199997</v>
      </c>
      <c r="X374" s="9"/>
      <c r="Y374" s="22">
        <v>1.7089799999999999E-2</v>
      </c>
      <c r="Z374" s="22">
        <v>196.708</v>
      </c>
      <c r="AA374" s="22">
        <v>-1.6821300000000001E-2</v>
      </c>
      <c r="AB374" s="22">
        <v>364</v>
      </c>
      <c r="AC374" s="22">
        <v>1.69342E-2</v>
      </c>
      <c r="AD374">
        <f t="shared" si="64"/>
        <v>16.821300000000001</v>
      </c>
      <c r="AE374">
        <f t="shared" si="65"/>
        <v>0.28747265274</v>
      </c>
      <c r="AF374" s="9"/>
      <c r="AG374" s="22">
        <v>1.7329399999999999</v>
      </c>
      <c r="AH374" s="22">
        <v>294.41000000000003</v>
      </c>
      <c r="AI374" s="22">
        <v>-7.69653E-3</v>
      </c>
      <c r="AJ374" s="22">
        <v>364</v>
      </c>
      <c r="AK374" s="22">
        <v>1.73187</v>
      </c>
      <c r="AL374">
        <f t="shared" si="66"/>
        <v>7.6965300000000001</v>
      </c>
      <c r="AM374">
        <f t="shared" si="67"/>
        <v>13.337624698199999</v>
      </c>
      <c r="AP374" s="9"/>
      <c r="AQ374" s="22">
        <v>1.7089799999999999E-2</v>
      </c>
      <c r="AR374" s="22">
        <v>411.70299999999997</v>
      </c>
      <c r="AS374" s="22">
        <v>-1.8536400000000001E-2</v>
      </c>
      <c r="AT374" s="22">
        <v>364</v>
      </c>
      <c r="AU374" s="22">
        <v>1.7523199999999999E-2</v>
      </c>
      <c r="AV374">
        <f t="shared" si="68"/>
        <v>18.5364</v>
      </c>
      <c r="AW374">
        <f t="shared" si="69"/>
        <v>0.31678336871999996</v>
      </c>
      <c r="AX374" s="9"/>
      <c r="AY374" s="22">
        <v>1.7329399999999999</v>
      </c>
      <c r="AZ374" s="22">
        <v>498.404</v>
      </c>
      <c r="BA374" s="22">
        <v>6.7257700000000004E-2</v>
      </c>
      <c r="BB374" s="22">
        <v>364</v>
      </c>
      <c r="BC374" s="22">
        <v>1.7321800000000001</v>
      </c>
      <c r="BD374">
        <f t="shared" si="70"/>
        <v>-67.2577</v>
      </c>
      <c r="BE374">
        <f t="shared" si="71"/>
        <v>-116.553558638</v>
      </c>
    </row>
    <row r="375" spans="6:57">
      <c r="F375" s="9"/>
      <c r="G375" s="22">
        <v>1.20544E-2</v>
      </c>
      <c r="H375" s="22">
        <v>69.644900000000007</v>
      </c>
      <c r="I375" s="22">
        <v>-1.66748E-2</v>
      </c>
      <c r="J375" s="22">
        <v>365</v>
      </c>
      <c r="K375" s="22">
        <v>1.18896E-2</v>
      </c>
      <c r="L375">
        <f t="shared" si="60"/>
        <v>16.674800000000001</v>
      </c>
      <c r="M375">
        <f t="shared" si="61"/>
        <v>0.20100470912000001</v>
      </c>
      <c r="N375" s="9"/>
      <c r="O375" s="22">
        <v>1.7379800000000001</v>
      </c>
      <c r="P375" s="22">
        <v>140.62100000000001</v>
      </c>
      <c r="Q375" s="22">
        <v>-9.4787599999999993E-3</v>
      </c>
      <c r="R375" s="22">
        <v>365</v>
      </c>
      <c r="S375" s="22">
        <v>1.7367600000000001</v>
      </c>
      <c r="T375">
        <f t="shared" si="62"/>
        <v>9.4787599999999994</v>
      </c>
      <c r="U375">
        <f t="shared" si="63"/>
        <v>16.473895304799999</v>
      </c>
      <c r="X375" s="9"/>
      <c r="Y375" s="22">
        <v>1.20544E-2</v>
      </c>
      <c r="Z375" s="22">
        <v>196.809</v>
      </c>
      <c r="AA375" s="22">
        <v>-1.6802999999999998E-2</v>
      </c>
      <c r="AB375" s="22">
        <v>365</v>
      </c>
      <c r="AC375" s="22">
        <v>1.1587500000000001E-2</v>
      </c>
      <c r="AD375">
        <f t="shared" si="64"/>
        <v>16.802999999999997</v>
      </c>
      <c r="AE375">
        <f t="shared" si="65"/>
        <v>0.20255008319999995</v>
      </c>
      <c r="AF375" s="9"/>
      <c r="AG375" s="22">
        <v>1.7379800000000001</v>
      </c>
      <c r="AH375" s="22">
        <v>294.51100000000002</v>
      </c>
      <c r="AI375" s="22">
        <v>-6.5795899999999997E-3</v>
      </c>
      <c r="AJ375" s="22">
        <v>365</v>
      </c>
      <c r="AK375" s="22">
        <v>1.73706</v>
      </c>
      <c r="AL375">
        <f t="shared" si="66"/>
        <v>6.5795899999999996</v>
      </c>
      <c r="AM375">
        <f t="shared" si="67"/>
        <v>11.435195828199999</v>
      </c>
      <c r="AP375" s="9"/>
      <c r="AQ375" s="22">
        <v>1.20544E-2</v>
      </c>
      <c r="AR375" s="22">
        <v>411.80399999999997</v>
      </c>
      <c r="AS375" s="22">
        <v>-1.8521099999999999E-2</v>
      </c>
      <c r="AT375" s="22">
        <v>365</v>
      </c>
      <c r="AU375" s="22">
        <v>1.1886600000000001E-2</v>
      </c>
      <c r="AV375">
        <f t="shared" si="68"/>
        <v>18.521099999999997</v>
      </c>
      <c r="AW375">
        <f t="shared" si="69"/>
        <v>0.22326074783999997</v>
      </c>
      <c r="AX375" s="9"/>
      <c r="AY375" s="22">
        <v>1.7379800000000001</v>
      </c>
      <c r="AZ375" s="22">
        <v>498.505</v>
      </c>
      <c r="BA375" s="22">
        <v>8.3740200000000001E-2</v>
      </c>
      <c r="BB375" s="22">
        <v>365</v>
      </c>
      <c r="BC375" s="22">
        <v>1.73706</v>
      </c>
      <c r="BD375">
        <f t="shared" si="70"/>
        <v>-83.740200000000002</v>
      </c>
      <c r="BE375">
        <f t="shared" si="71"/>
        <v>-145.538792796</v>
      </c>
    </row>
    <row r="376" spans="6:57">
      <c r="F376" s="9"/>
      <c r="G376" s="22">
        <v>7.0190399999999998E-3</v>
      </c>
      <c r="H376" s="22">
        <v>69.745599999999996</v>
      </c>
      <c r="I376" s="22">
        <v>-1.6684000000000001E-2</v>
      </c>
      <c r="J376" s="22">
        <v>366</v>
      </c>
      <c r="K376" s="22">
        <v>6.84814E-3</v>
      </c>
      <c r="L376">
        <f t="shared" si="60"/>
        <v>16.684000000000001</v>
      </c>
      <c r="M376">
        <f t="shared" si="61"/>
        <v>0.11710566336</v>
      </c>
      <c r="N376" s="9"/>
      <c r="O376" s="22">
        <v>1.7430099999999999</v>
      </c>
      <c r="P376" s="22">
        <v>140.72200000000001</v>
      </c>
      <c r="Q376" s="22">
        <v>-8.95081E-3</v>
      </c>
      <c r="R376" s="22">
        <v>366</v>
      </c>
      <c r="S376" s="22">
        <v>1.74194</v>
      </c>
      <c r="T376">
        <f t="shared" si="62"/>
        <v>8.9508100000000006</v>
      </c>
      <c r="U376">
        <f t="shared" si="63"/>
        <v>15.601351338100001</v>
      </c>
      <c r="X376" s="9"/>
      <c r="Y376" s="22">
        <v>7.0190399999999998E-3</v>
      </c>
      <c r="Z376" s="22">
        <v>196.91</v>
      </c>
      <c r="AA376" s="22">
        <v>-1.6781600000000001E-2</v>
      </c>
      <c r="AB376" s="22">
        <v>366</v>
      </c>
      <c r="AC376" s="22">
        <v>6.9763200000000003E-3</v>
      </c>
      <c r="AD376">
        <f t="shared" si="64"/>
        <v>16.781600000000001</v>
      </c>
      <c r="AE376">
        <f t="shared" si="65"/>
        <v>0.11779072166400001</v>
      </c>
      <c r="AF376" s="9"/>
      <c r="AG376" s="22">
        <v>1.7430099999999999</v>
      </c>
      <c r="AH376" s="22">
        <v>294.61099999999999</v>
      </c>
      <c r="AI376" s="22">
        <v>-4.9591100000000001E-3</v>
      </c>
      <c r="AJ376" s="22">
        <v>366</v>
      </c>
      <c r="AK376" s="22">
        <v>1.74255</v>
      </c>
      <c r="AL376">
        <f t="shared" si="66"/>
        <v>4.9591099999999999</v>
      </c>
      <c r="AM376">
        <f t="shared" si="67"/>
        <v>8.6437783210999992</v>
      </c>
      <c r="AP376" s="9"/>
      <c r="AQ376" s="22">
        <v>7.0190399999999998E-3</v>
      </c>
      <c r="AR376" s="22">
        <v>411.904</v>
      </c>
      <c r="AS376" s="22">
        <v>-1.8508899999999998E-2</v>
      </c>
      <c r="AT376" s="22">
        <v>366</v>
      </c>
      <c r="AU376" s="22">
        <v>6.6284200000000003E-3</v>
      </c>
      <c r="AV376">
        <f t="shared" si="68"/>
        <v>18.508899999999997</v>
      </c>
      <c r="AW376">
        <f t="shared" si="69"/>
        <v>0.12991470945599998</v>
      </c>
      <c r="AX376" s="9"/>
      <c r="AY376" s="22">
        <v>1.7430099999999999</v>
      </c>
      <c r="AZ376" s="22">
        <v>498.60599999999999</v>
      </c>
      <c r="BA376" s="22">
        <v>9.7930900000000001E-2</v>
      </c>
      <c r="BB376" s="22">
        <v>366</v>
      </c>
      <c r="BC376" s="22">
        <v>1.74255</v>
      </c>
      <c r="BD376">
        <f t="shared" si="70"/>
        <v>-97.930900000000008</v>
      </c>
      <c r="BE376">
        <f t="shared" si="71"/>
        <v>-170.69453800900001</v>
      </c>
    </row>
    <row r="377" spans="6:57">
      <c r="F377" s="9"/>
      <c r="G377" s="22">
        <v>1.9836400000000001E-3</v>
      </c>
      <c r="H377" s="22">
        <v>69.846299999999999</v>
      </c>
      <c r="I377" s="22">
        <v>-1.6687E-2</v>
      </c>
      <c r="J377" s="22">
        <v>367</v>
      </c>
      <c r="K377" s="22">
        <v>1.78528E-3</v>
      </c>
      <c r="L377">
        <f t="shared" si="60"/>
        <v>16.687000000000001</v>
      </c>
      <c r="M377">
        <f t="shared" si="61"/>
        <v>3.3101000680000006E-2</v>
      </c>
      <c r="N377" s="9"/>
      <c r="O377" s="22">
        <v>1.7480500000000001</v>
      </c>
      <c r="P377" s="22">
        <v>140.822</v>
      </c>
      <c r="Q377" s="22">
        <v>-8.3343500000000008E-3</v>
      </c>
      <c r="R377" s="22">
        <v>367</v>
      </c>
      <c r="S377" s="22">
        <v>1.7477400000000001</v>
      </c>
      <c r="T377">
        <f t="shared" si="62"/>
        <v>8.3343500000000006</v>
      </c>
      <c r="U377">
        <f t="shared" si="63"/>
        <v>14.568860517500003</v>
      </c>
      <c r="X377" s="9"/>
      <c r="Y377" s="22">
        <v>1.9836400000000001E-3</v>
      </c>
      <c r="Z377" s="22">
        <v>197.01</v>
      </c>
      <c r="AA377" s="22">
        <v>-1.6802999999999998E-2</v>
      </c>
      <c r="AB377" s="22">
        <v>367</v>
      </c>
      <c r="AC377" s="22">
        <v>1.58997E-3</v>
      </c>
      <c r="AD377">
        <f t="shared" si="64"/>
        <v>16.802999999999997</v>
      </c>
      <c r="AE377">
        <f t="shared" si="65"/>
        <v>3.3331102919999994E-2</v>
      </c>
      <c r="AF377" s="9"/>
      <c r="AG377" s="22">
        <v>1.7480500000000001</v>
      </c>
      <c r="AH377" s="22">
        <v>294.71199999999999</v>
      </c>
      <c r="AI377" s="22">
        <v>-2.1578999999999999E-3</v>
      </c>
      <c r="AJ377" s="22">
        <v>367</v>
      </c>
      <c r="AK377" s="22">
        <v>1.7474400000000001</v>
      </c>
      <c r="AL377">
        <f t="shared" si="66"/>
        <v>2.1578999999999997</v>
      </c>
      <c r="AM377">
        <f t="shared" si="67"/>
        <v>3.7721170949999996</v>
      </c>
      <c r="AP377" s="9"/>
      <c r="AQ377" s="22">
        <v>1.9836400000000001E-3</v>
      </c>
      <c r="AR377" s="22">
        <v>412.005</v>
      </c>
      <c r="AS377" s="22">
        <v>-1.8484500000000001E-2</v>
      </c>
      <c r="AT377" s="22">
        <v>367</v>
      </c>
      <c r="AU377" s="22">
        <v>1.9104E-3</v>
      </c>
      <c r="AV377">
        <f t="shared" si="68"/>
        <v>18.484500000000001</v>
      </c>
      <c r="AW377">
        <f t="shared" si="69"/>
        <v>3.6666593580000004E-2</v>
      </c>
      <c r="AX377" s="9"/>
      <c r="AY377" s="22">
        <v>1.7480500000000001</v>
      </c>
      <c r="AZ377" s="22">
        <v>498.70600000000002</v>
      </c>
      <c r="BA377" s="22">
        <v>0.112396</v>
      </c>
      <c r="BB377" s="22">
        <v>367</v>
      </c>
      <c r="BC377" s="22">
        <v>1.7471300000000001</v>
      </c>
      <c r="BD377">
        <f t="shared" si="70"/>
        <v>-112.396</v>
      </c>
      <c r="BE377">
        <f t="shared" si="71"/>
        <v>-196.47382780000001</v>
      </c>
    </row>
    <row r="378" spans="6:57">
      <c r="F378" s="9"/>
      <c r="G378" s="22">
        <v>-3.0517600000000001E-3</v>
      </c>
      <c r="H378" s="22">
        <v>69.947000000000003</v>
      </c>
      <c r="I378" s="22">
        <v>-1.6687E-2</v>
      </c>
      <c r="J378" s="22">
        <v>368</v>
      </c>
      <c r="K378" s="22">
        <v>-3.4820599999999999E-3</v>
      </c>
      <c r="L378">
        <f t="shared" si="60"/>
        <v>16.687000000000001</v>
      </c>
      <c r="M378">
        <f t="shared" si="61"/>
        <v>-5.0924719120000003E-2</v>
      </c>
      <c r="N378" s="9"/>
      <c r="O378" s="22">
        <v>1.75308</v>
      </c>
      <c r="P378" s="22">
        <v>140.923</v>
      </c>
      <c r="Q378" s="22">
        <v>-7.4829099999999997E-3</v>
      </c>
      <c r="R378" s="22">
        <v>368</v>
      </c>
      <c r="S378" s="22">
        <v>1.7523200000000001</v>
      </c>
      <c r="T378">
        <f t="shared" si="62"/>
        <v>7.4829099999999995</v>
      </c>
      <c r="U378">
        <f t="shared" si="63"/>
        <v>13.1181398628</v>
      </c>
      <c r="X378" s="9"/>
      <c r="Y378" s="22">
        <v>-3.0517600000000001E-3</v>
      </c>
      <c r="Z378" s="22">
        <v>197.11099999999999</v>
      </c>
      <c r="AA378" s="22">
        <v>-1.67969E-2</v>
      </c>
      <c r="AB378" s="22">
        <v>368</v>
      </c>
      <c r="AC378" s="22">
        <v>-3.03345E-3</v>
      </c>
      <c r="AD378">
        <f t="shared" si="64"/>
        <v>16.796900000000001</v>
      </c>
      <c r="AE378">
        <f t="shared" si="65"/>
        <v>-5.1260107544000004E-2</v>
      </c>
      <c r="AF378" s="9"/>
      <c r="AG378" s="22">
        <v>1.75308</v>
      </c>
      <c r="AH378" s="22">
        <v>294.81299999999999</v>
      </c>
      <c r="AI378" s="22">
        <v>5.4260300000000001E-3</v>
      </c>
      <c r="AJ378" s="22">
        <v>368</v>
      </c>
      <c r="AK378" s="22">
        <v>1.7514000000000001</v>
      </c>
      <c r="AL378">
        <f t="shared" si="66"/>
        <v>-5.4260299999999999</v>
      </c>
      <c r="AM378">
        <f t="shared" si="67"/>
        <v>-9.5122646723999988</v>
      </c>
      <c r="AP378" s="9"/>
      <c r="AQ378" s="22">
        <v>-3.0517600000000001E-3</v>
      </c>
      <c r="AR378" s="22">
        <v>412.10599999999999</v>
      </c>
      <c r="AS378" s="22">
        <v>-1.8454000000000002E-2</v>
      </c>
      <c r="AT378" s="22">
        <v>368</v>
      </c>
      <c r="AU378" s="22">
        <v>-3.61328E-3</v>
      </c>
      <c r="AV378">
        <f t="shared" si="68"/>
        <v>18.454000000000001</v>
      </c>
      <c r="AW378">
        <f t="shared" si="69"/>
        <v>-5.6317179040000005E-2</v>
      </c>
      <c r="AX378" s="9"/>
      <c r="AY378" s="22">
        <v>1.75308</v>
      </c>
      <c r="AZ378" s="22">
        <v>498.80700000000002</v>
      </c>
      <c r="BA378" s="22">
        <v>0.12704499999999999</v>
      </c>
      <c r="BB378" s="22">
        <v>368</v>
      </c>
      <c r="BC378" s="22">
        <v>1.7526200000000001</v>
      </c>
      <c r="BD378">
        <f t="shared" si="70"/>
        <v>-127.04499999999999</v>
      </c>
      <c r="BE378">
        <f t="shared" si="71"/>
        <v>-222.72004859999998</v>
      </c>
    </row>
    <row r="379" spans="6:57">
      <c r="F379" s="9"/>
      <c r="G379" s="22">
        <v>-8.0871599999999995E-3</v>
      </c>
      <c r="H379" s="22">
        <v>70.047700000000006</v>
      </c>
      <c r="I379" s="22">
        <v>-1.6684000000000001E-2</v>
      </c>
      <c r="J379" s="22">
        <v>369</v>
      </c>
      <c r="K379" s="22">
        <v>-8.3221400000000004E-3</v>
      </c>
      <c r="L379">
        <f t="shared" si="60"/>
        <v>16.684000000000001</v>
      </c>
      <c r="M379">
        <f t="shared" si="61"/>
        <v>-0.13492617743999999</v>
      </c>
      <c r="N379" s="9"/>
      <c r="O379" s="22">
        <v>1.7581199999999999</v>
      </c>
      <c r="P379" s="22">
        <v>141.024</v>
      </c>
      <c r="Q379" s="22">
        <v>-6.5429700000000004E-3</v>
      </c>
      <c r="R379" s="22">
        <v>369</v>
      </c>
      <c r="S379" s="22">
        <v>1.7572000000000001</v>
      </c>
      <c r="T379">
        <f t="shared" si="62"/>
        <v>6.5429700000000004</v>
      </c>
      <c r="U379">
        <f t="shared" si="63"/>
        <v>11.5033264164</v>
      </c>
      <c r="X379" s="9"/>
      <c r="Y379" s="22">
        <v>-8.0871599999999995E-3</v>
      </c>
      <c r="Z379" s="22">
        <v>197.21199999999999</v>
      </c>
      <c r="AA379" s="22">
        <v>-1.6802999999999998E-2</v>
      </c>
      <c r="AB379" s="22">
        <v>369</v>
      </c>
      <c r="AC379" s="22">
        <v>-8.3221400000000004E-3</v>
      </c>
      <c r="AD379">
        <f t="shared" si="64"/>
        <v>16.802999999999997</v>
      </c>
      <c r="AE379">
        <f t="shared" si="65"/>
        <v>-0.13588854947999998</v>
      </c>
      <c r="AF379" s="9"/>
      <c r="AG379" s="22">
        <v>1.7581199999999999</v>
      </c>
      <c r="AH379" s="22">
        <v>294.91300000000001</v>
      </c>
      <c r="AI379" s="22">
        <v>1.9052099999999999E-2</v>
      </c>
      <c r="AJ379" s="22">
        <v>369</v>
      </c>
      <c r="AK379" s="22">
        <v>1.7572000000000001</v>
      </c>
      <c r="AL379">
        <f t="shared" si="66"/>
        <v>-19.052099999999999</v>
      </c>
      <c r="AM379">
        <f t="shared" si="67"/>
        <v>-33.495878051999995</v>
      </c>
      <c r="AP379" s="9"/>
      <c r="AQ379" s="22">
        <v>-8.0871599999999995E-3</v>
      </c>
      <c r="AR379" s="22">
        <v>412.20600000000002</v>
      </c>
      <c r="AS379" s="22">
        <v>-1.8472300000000001E-2</v>
      </c>
      <c r="AT379" s="22">
        <v>369</v>
      </c>
      <c r="AU379" s="22">
        <v>-8.7158200000000009E-3</v>
      </c>
      <c r="AV379">
        <f t="shared" si="68"/>
        <v>18.472300000000001</v>
      </c>
      <c r="AW379">
        <f t="shared" si="69"/>
        <v>-0.149388445668</v>
      </c>
      <c r="AX379" s="9"/>
      <c r="AY379" s="22">
        <v>1.7581199999999999</v>
      </c>
      <c r="AZ379" s="22">
        <v>498.90800000000002</v>
      </c>
      <c r="BA379" s="22">
        <v>0.14227300000000001</v>
      </c>
      <c r="BB379" s="22">
        <v>369</v>
      </c>
      <c r="BC379" s="22">
        <v>1.7572000000000001</v>
      </c>
      <c r="BD379">
        <f t="shared" si="70"/>
        <v>-142.27300000000002</v>
      </c>
      <c r="BE379">
        <f t="shared" si="71"/>
        <v>-250.13300676000003</v>
      </c>
    </row>
    <row r="380" spans="6:57">
      <c r="F380" s="9"/>
      <c r="G380" s="22">
        <v>-1.31226E-2</v>
      </c>
      <c r="H380" s="22">
        <v>70.148399999999995</v>
      </c>
      <c r="I380" s="22">
        <v>-1.6690099999999999E-2</v>
      </c>
      <c r="J380" s="22">
        <v>370</v>
      </c>
      <c r="K380" s="22">
        <v>-1.3406400000000001E-2</v>
      </c>
      <c r="L380">
        <f t="shared" si="60"/>
        <v>16.690100000000001</v>
      </c>
      <c r="M380">
        <f t="shared" si="61"/>
        <v>-0.21901750626000002</v>
      </c>
      <c r="N380" s="9"/>
      <c r="O380" s="22">
        <v>1.76315</v>
      </c>
      <c r="P380" s="22">
        <v>141.125</v>
      </c>
      <c r="Q380" s="22">
        <v>-5.3039599999999999E-3</v>
      </c>
      <c r="R380" s="22">
        <v>370</v>
      </c>
      <c r="S380" s="22">
        <v>1.7623899999999999</v>
      </c>
      <c r="T380">
        <f t="shared" si="62"/>
        <v>5.30396</v>
      </c>
      <c r="U380">
        <f t="shared" si="63"/>
        <v>9.3516770739999995</v>
      </c>
      <c r="X380" s="9"/>
      <c r="Y380" s="22">
        <v>-1.31226E-2</v>
      </c>
      <c r="Z380" s="22">
        <v>197.31200000000001</v>
      </c>
      <c r="AA380" s="22">
        <v>-1.6793800000000001E-2</v>
      </c>
      <c r="AB380" s="22">
        <v>370</v>
      </c>
      <c r="AC380" s="22">
        <v>-1.34369E-2</v>
      </c>
      <c r="AD380">
        <f t="shared" si="64"/>
        <v>16.793800000000001</v>
      </c>
      <c r="AE380">
        <f t="shared" si="65"/>
        <v>-0.22037831988000001</v>
      </c>
      <c r="AF380" s="9"/>
      <c r="AG380" s="22">
        <v>1.76315</v>
      </c>
      <c r="AH380" s="22">
        <v>295.01400000000001</v>
      </c>
      <c r="AI380" s="22">
        <v>3.62701E-2</v>
      </c>
      <c r="AJ380" s="22">
        <v>370</v>
      </c>
      <c r="AK380" s="22">
        <v>1.7620800000000001</v>
      </c>
      <c r="AL380">
        <f t="shared" si="66"/>
        <v>-36.270099999999999</v>
      </c>
      <c r="AM380">
        <f t="shared" si="67"/>
        <v>-63.949626815000002</v>
      </c>
      <c r="AP380" s="9"/>
      <c r="AQ380" s="22">
        <v>-1.31226E-2</v>
      </c>
      <c r="AR380" s="22">
        <v>412.30700000000002</v>
      </c>
      <c r="AS380" s="22">
        <v>-1.84601E-2</v>
      </c>
      <c r="AT380" s="22">
        <v>370</v>
      </c>
      <c r="AU380" s="22">
        <v>-1.4267E-2</v>
      </c>
      <c r="AV380">
        <f t="shared" si="68"/>
        <v>18.460100000000001</v>
      </c>
      <c r="AW380">
        <f t="shared" si="69"/>
        <v>-0.24224450826000002</v>
      </c>
      <c r="AX380" s="9"/>
      <c r="AY380" s="22">
        <v>1.76315</v>
      </c>
      <c r="AZ380" s="22">
        <v>499.00900000000001</v>
      </c>
      <c r="BA380" s="22">
        <v>0.157745</v>
      </c>
      <c r="BB380" s="22">
        <v>370</v>
      </c>
      <c r="BC380" s="22">
        <v>1.7626999999999999</v>
      </c>
      <c r="BD380">
        <f t="shared" si="70"/>
        <v>-157.745</v>
      </c>
      <c r="BE380">
        <f t="shared" si="71"/>
        <v>-278.12809675</v>
      </c>
    </row>
    <row r="381" spans="6:57">
      <c r="F381" s="9"/>
      <c r="G381" s="22">
        <v>-1.8158000000000001E-2</v>
      </c>
      <c r="H381" s="22">
        <v>70.249200000000002</v>
      </c>
      <c r="I381" s="22">
        <v>-1.6687E-2</v>
      </c>
      <c r="J381" s="22">
        <v>371</v>
      </c>
      <c r="K381" s="22">
        <v>-1.8615699999999999E-2</v>
      </c>
      <c r="L381">
        <f t="shared" si="60"/>
        <v>16.687000000000001</v>
      </c>
      <c r="M381">
        <f t="shared" si="61"/>
        <v>-0.30300254600000004</v>
      </c>
      <c r="N381" s="9"/>
      <c r="O381" s="22">
        <v>1.7681899999999999</v>
      </c>
      <c r="P381" s="22">
        <v>141.22499999999999</v>
      </c>
      <c r="Q381" s="22">
        <v>-3.7899800000000001E-3</v>
      </c>
      <c r="R381" s="22">
        <v>371</v>
      </c>
      <c r="S381" s="22">
        <v>1.7672699999999999</v>
      </c>
      <c r="T381">
        <f t="shared" si="62"/>
        <v>3.7899799999999999</v>
      </c>
      <c r="U381">
        <f t="shared" si="63"/>
        <v>6.7014047361999998</v>
      </c>
      <c r="X381" s="9"/>
      <c r="Y381" s="22">
        <v>-1.8158000000000001E-2</v>
      </c>
      <c r="Z381" s="22">
        <v>197.41300000000001</v>
      </c>
      <c r="AA381" s="22">
        <v>-1.68091E-2</v>
      </c>
      <c r="AB381" s="22">
        <v>371</v>
      </c>
      <c r="AC381" s="22">
        <v>-1.8280000000000001E-2</v>
      </c>
      <c r="AD381">
        <f t="shared" si="64"/>
        <v>16.809100000000001</v>
      </c>
      <c r="AE381">
        <f t="shared" si="65"/>
        <v>-0.3052196378</v>
      </c>
      <c r="AF381" s="9"/>
      <c r="AG381" s="22">
        <v>1.7681899999999999</v>
      </c>
      <c r="AH381" s="22">
        <v>295.11500000000001</v>
      </c>
      <c r="AI381" s="22">
        <v>5.5780000000000003E-2</v>
      </c>
      <c r="AJ381" s="22">
        <v>371</v>
      </c>
      <c r="AK381" s="22">
        <v>1.7669699999999999</v>
      </c>
      <c r="AL381">
        <f t="shared" si="66"/>
        <v>-55.78</v>
      </c>
      <c r="AM381">
        <f t="shared" si="67"/>
        <v>-98.629638200000002</v>
      </c>
      <c r="AP381" s="9"/>
      <c r="AQ381" s="22">
        <v>-1.8158000000000001E-2</v>
      </c>
      <c r="AR381" s="22">
        <v>412.40800000000002</v>
      </c>
      <c r="AS381" s="22">
        <v>-1.84479E-2</v>
      </c>
      <c r="AT381" s="22">
        <v>371</v>
      </c>
      <c r="AU381" s="22">
        <v>-1.89514E-2</v>
      </c>
      <c r="AV381">
        <f t="shared" si="68"/>
        <v>18.447900000000001</v>
      </c>
      <c r="AW381">
        <f t="shared" si="69"/>
        <v>-0.3349769682</v>
      </c>
      <c r="AX381" s="9"/>
      <c r="AY381" s="22">
        <v>1.7681899999999999</v>
      </c>
      <c r="AZ381" s="22">
        <v>499.10899999999998</v>
      </c>
      <c r="BA381" s="22">
        <v>0.17382800000000001</v>
      </c>
      <c r="BB381" s="22">
        <v>371</v>
      </c>
      <c r="BC381" s="22">
        <v>1.7678799999999999</v>
      </c>
      <c r="BD381">
        <f t="shared" si="70"/>
        <v>-173.828</v>
      </c>
      <c r="BE381">
        <f t="shared" si="71"/>
        <v>-307.36093132000002</v>
      </c>
    </row>
    <row r="382" spans="6:57">
      <c r="F382" s="9"/>
      <c r="G382" s="22">
        <v>-2.3193399999999999E-2</v>
      </c>
      <c r="H382" s="22">
        <v>70.349900000000005</v>
      </c>
      <c r="I382" s="22">
        <v>-1.6690099999999999E-2</v>
      </c>
      <c r="J382" s="22">
        <v>372</v>
      </c>
      <c r="K382" s="22">
        <v>-2.3352100000000001E-2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141.32599999999999</v>
      </c>
      <c r="Q382" s="22">
        <v>-1.8038900000000001E-3</v>
      </c>
      <c r="R382" s="22">
        <v>372</v>
      </c>
      <c r="S382" s="22">
        <v>1.77277</v>
      </c>
      <c r="T382">
        <f t="shared" si="62"/>
        <v>1.80389</v>
      </c>
      <c r="U382">
        <f t="shared" si="63"/>
        <v>3.1986938257999999</v>
      </c>
      <c r="X382" s="9"/>
      <c r="Y382" s="22">
        <v>-2.3193399999999999E-2</v>
      </c>
      <c r="Z382" s="22">
        <v>197.51400000000001</v>
      </c>
      <c r="AA382" s="22">
        <v>-1.6802999999999998E-2</v>
      </c>
      <c r="AB382" s="22">
        <v>372</v>
      </c>
      <c r="AC382" s="22">
        <v>-2.34253E-2</v>
      </c>
      <c r="AD382">
        <f t="shared" si="64"/>
        <v>16.802999999999997</v>
      </c>
      <c r="AE382">
        <f t="shared" si="65"/>
        <v>-0.38971870019999993</v>
      </c>
      <c r="AF382" s="9"/>
      <c r="AG382" s="22">
        <v>1.77322</v>
      </c>
      <c r="AH382" s="22">
        <v>295.21499999999997</v>
      </c>
      <c r="AI382" s="22">
        <v>7.6779200000000006E-2</v>
      </c>
      <c r="AJ382" s="22">
        <v>372</v>
      </c>
      <c r="AK382" s="22">
        <v>1.77216</v>
      </c>
      <c r="AL382">
        <f t="shared" si="66"/>
        <v>-76.779200000000003</v>
      </c>
      <c r="AM382">
        <f t="shared" si="67"/>
        <v>-136.146413024</v>
      </c>
      <c r="AP382" s="9"/>
      <c r="AQ382" s="22">
        <v>-2.3193399999999999E-2</v>
      </c>
      <c r="AR382" s="22">
        <v>412.50799999999998</v>
      </c>
      <c r="AS382" s="22">
        <v>-1.8429600000000001E-2</v>
      </c>
      <c r="AT382" s="22">
        <v>372</v>
      </c>
      <c r="AU382" s="22">
        <v>-2.34924E-2</v>
      </c>
      <c r="AV382">
        <f t="shared" si="68"/>
        <v>18.429600000000001</v>
      </c>
      <c r="AW382">
        <f t="shared" si="69"/>
        <v>-0.42744508464000003</v>
      </c>
      <c r="AX382" s="9"/>
      <c r="AY382" s="22">
        <v>1.77322</v>
      </c>
      <c r="AZ382" s="22">
        <v>499.21</v>
      </c>
      <c r="BA382" s="22">
        <v>0.18957499999999999</v>
      </c>
      <c r="BB382" s="22">
        <v>372</v>
      </c>
      <c r="BC382" s="22">
        <v>1.7724599999999999</v>
      </c>
      <c r="BD382">
        <f t="shared" si="70"/>
        <v>-189.57499999999999</v>
      </c>
      <c r="BE382">
        <f t="shared" si="71"/>
        <v>-336.15818149999996</v>
      </c>
    </row>
    <row r="383" spans="6:57">
      <c r="F383" s="9"/>
      <c r="G383" s="22">
        <v>-2.8228799999999998E-2</v>
      </c>
      <c r="H383" s="22">
        <v>70.450599999999994</v>
      </c>
      <c r="I383" s="22">
        <v>-1.6687E-2</v>
      </c>
      <c r="J383" s="22">
        <v>373</v>
      </c>
      <c r="K383" s="22">
        <v>-2.85095E-2</v>
      </c>
      <c r="L383">
        <f t="shared" si="60"/>
        <v>16.687000000000001</v>
      </c>
      <c r="M383">
        <f t="shared" si="61"/>
        <v>-0.4710539856</v>
      </c>
      <c r="N383" s="9"/>
      <c r="O383" s="22">
        <v>1.77826</v>
      </c>
      <c r="P383" s="22">
        <v>141.42699999999999</v>
      </c>
      <c r="Q383" s="22">
        <v>7.76062E-4</v>
      </c>
      <c r="R383" s="22">
        <v>373</v>
      </c>
      <c r="S383" s="22">
        <v>1.7773399999999999</v>
      </c>
      <c r="T383">
        <f t="shared" si="62"/>
        <v>-0.77606200000000003</v>
      </c>
      <c r="U383">
        <f t="shared" si="63"/>
        <v>-1.38004001212</v>
      </c>
      <c r="X383" s="9"/>
      <c r="Y383" s="22">
        <v>-2.8228799999999998E-2</v>
      </c>
      <c r="Z383" s="22">
        <v>197.61500000000001</v>
      </c>
      <c r="AA383" s="22">
        <v>-1.6815199999999999E-2</v>
      </c>
      <c r="AB383" s="22">
        <v>373</v>
      </c>
      <c r="AC383" s="22">
        <v>-2.8555299999999999E-2</v>
      </c>
      <c r="AD383">
        <f t="shared" si="64"/>
        <v>16.815199999999997</v>
      </c>
      <c r="AE383">
        <f t="shared" si="65"/>
        <v>-0.47467291775999987</v>
      </c>
      <c r="AF383" s="9"/>
      <c r="AG383" s="22">
        <v>1.77826</v>
      </c>
      <c r="AH383" s="22">
        <v>295.31599999999997</v>
      </c>
      <c r="AI383" s="22">
        <v>9.9395800000000006E-2</v>
      </c>
      <c r="AJ383" s="22">
        <v>373</v>
      </c>
      <c r="AK383" s="22">
        <v>1.7773399999999999</v>
      </c>
      <c r="AL383">
        <f t="shared" si="66"/>
        <v>-99.395800000000008</v>
      </c>
      <c r="AM383">
        <f t="shared" si="67"/>
        <v>-176.75157530800001</v>
      </c>
      <c r="AP383" s="9"/>
      <c r="AQ383" s="22">
        <v>-2.8228799999999998E-2</v>
      </c>
      <c r="AR383" s="22">
        <v>412.60899999999998</v>
      </c>
      <c r="AS383" s="22">
        <v>-1.8414300000000002E-2</v>
      </c>
      <c r="AT383" s="22">
        <v>373</v>
      </c>
      <c r="AU383" s="22">
        <v>-2.8665199999999998E-2</v>
      </c>
      <c r="AV383">
        <f t="shared" si="68"/>
        <v>18.414300000000001</v>
      </c>
      <c r="AW383">
        <f t="shared" si="69"/>
        <v>-0.51981359183999998</v>
      </c>
      <c r="AX383" s="9"/>
      <c r="AY383" s="22">
        <v>1.77826</v>
      </c>
      <c r="AZ383" s="22">
        <v>499.31099999999998</v>
      </c>
      <c r="BA383" s="22">
        <v>0.205597</v>
      </c>
      <c r="BB383" s="22">
        <v>373</v>
      </c>
      <c r="BC383" s="22">
        <v>1.7773399999999999</v>
      </c>
      <c r="BD383">
        <f t="shared" si="70"/>
        <v>-205.59700000000001</v>
      </c>
      <c r="BE383">
        <f t="shared" si="71"/>
        <v>-365.60492121999999</v>
      </c>
    </row>
    <row r="384" spans="6:57">
      <c r="F384" s="9"/>
      <c r="G384" s="22">
        <v>-3.3264200000000001E-2</v>
      </c>
      <c r="H384" s="22">
        <v>70.551299999999998</v>
      </c>
      <c r="I384" s="22">
        <v>-1.6690099999999999E-2</v>
      </c>
      <c r="J384" s="22">
        <v>374</v>
      </c>
      <c r="K384" s="22">
        <v>-3.3621199999999997E-2</v>
      </c>
      <c r="L384">
        <f t="shared" si="60"/>
        <v>16.690100000000001</v>
      </c>
      <c r="M384">
        <f t="shared" si="61"/>
        <v>-0.55518282442</v>
      </c>
      <c r="N384" s="9"/>
      <c r="O384" s="22">
        <v>1.78329</v>
      </c>
      <c r="P384" s="22">
        <v>141.52699999999999</v>
      </c>
      <c r="Q384" s="22">
        <v>3.9749099999999999E-3</v>
      </c>
      <c r="R384" s="22">
        <v>374</v>
      </c>
      <c r="S384" s="22">
        <v>1.78223</v>
      </c>
      <c r="T384">
        <f t="shared" si="62"/>
        <v>-3.9749099999999999</v>
      </c>
      <c r="U384">
        <f t="shared" si="63"/>
        <v>-7.0884172539000003</v>
      </c>
      <c r="X384" s="9"/>
      <c r="Y384" s="22">
        <v>-3.3264200000000001E-2</v>
      </c>
      <c r="Z384" s="22">
        <v>197.715</v>
      </c>
      <c r="AA384" s="22">
        <v>-1.6806000000000001E-2</v>
      </c>
      <c r="AB384" s="22">
        <v>374</v>
      </c>
      <c r="AC384" s="22">
        <v>-3.3587600000000002E-2</v>
      </c>
      <c r="AD384">
        <f t="shared" si="64"/>
        <v>16.806000000000001</v>
      </c>
      <c r="AE384">
        <f t="shared" si="65"/>
        <v>-0.55903814520000006</v>
      </c>
      <c r="AF384" s="9"/>
      <c r="AG384" s="22">
        <v>1.78329</v>
      </c>
      <c r="AH384" s="22">
        <v>295.41699999999997</v>
      </c>
      <c r="AI384" s="22">
        <v>0.122223</v>
      </c>
      <c r="AJ384" s="22">
        <v>374</v>
      </c>
      <c r="AK384" s="22">
        <v>1.78284</v>
      </c>
      <c r="AL384">
        <f t="shared" si="66"/>
        <v>-122.223</v>
      </c>
      <c r="AM384">
        <f t="shared" si="67"/>
        <v>-217.95905367</v>
      </c>
      <c r="AP384" s="9"/>
      <c r="AQ384" s="22">
        <v>-3.3264200000000001E-2</v>
      </c>
      <c r="AR384" s="22">
        <v>412.71</v>
      </c>
      <c r="AS384" s="22">
        <v>-1.8429600000000001E-2</v>
      </c>
      <c r="AT384" s="22">
        <v>374</v>
      </c>
      <c r="AU384" s="22">
        <v>-3.3071900000000001E-2</v>
      </c>
      <c r="AV384">
        <f t="shared" si="68"/>
        <v>18.429600000000001</v>
      </c>
      <c r="AW384">
        <f t="shared" si="69"/>
        <v>-0.61304590032000006</v>
      </c>
      <c r="AX384" s="9"/>
      <c r="AY384" s="22">
        <v>1.78329</v>
      </c>
      <c r="AZ384" s="22">
        <v>499.411</v>
      </c>
      <c r="BA384" s="22">
        <v>0.22381599999999999</v>
      </c>
      <c r="BB384" s="22">
        <v>374</v>
      </c>
      <c r="BC384" s="22">
        <v>1.7825299999999999</v>
      </c>
      <c r="BD384">
        <f t="shared" si="70"/>
        <v>-223.81599999999997</v>
      </c>
      <c r="BE384">
        <f t="shared" si="71"/>
        <v>-399.12883463999998</v>
      </c>
    </row>
    <row r="385" spans="6:57">
      <c r="F385" s="9"/>
      <c r="G385" s="22">
        <v>-3.8299600000000003E-2</v>
      </c>
      <c r="H385" s="22">
        <v>70.652000000000001</v>
      </c>
      <c r="I385" s="22">
        <v>-1.6693099999999999E-2</v>
      </c>
      <c r="J385" s="22">
        <v>375</v>
      </c>
      <c r="K385" s="22">
        <v>-3.85864E-2</v>
      </c>
      <c r="L385">
        <f t="shared" si="60"/>
        <v>16.693099999999998</v>
      </c>
      <c r="M385">
        <f t="shared" si="61"/>
        <v>-0.63933905275999992</v>
      </c>
      <c r="N385" s="9"/>
      <c r="O385" s="22">
        <v>1.78833</v>
      </c>
      <c r="P385" s="22">
        <v>141.62799999999999</v>
      </c>
      <c r="Q385" s="22">
        <v>7.4310299999999999E-3</v>
      </c>
      <c r="R385" s="22">
        <v>375</v>
      </c>
      <c r="S385" s="22">
        <v>1.78772</v>
      </c>
      <c r="T385">
        <f t="shared" si="62"/>
        <v>-7.4310299999999998</v>
      </c>
      <c r="U385">
        <f t="shared" si="63"/>
        <v>-13.2891338799</v>
      </c>
      <c r="X385" s="9"/>
      <c r="Y385" s="22">
        <v>-3.8299600000000003E-2</v>
      </c>
      <c r="Z385" s="22">
        <v>197.816</v>
      </c>
      <c r="AA385" s="22">
        <v>-1.6793800000000001E-2</v>
      </c>
      <c r="AB385" s="22">
        <v>375</v>
      </c>
      <c r="AC385" s="22">
        <v>-3.8644400000000002E-2</v>
      </c>
      <c r="AD385">
        <f t="shared" si="64"/>
        <v>16.793800000000001</v>
      </c>
      <c r="AE385">
        <f t="shared" si="65"/>
        <v>-0.64319582248000007</v>
      </c>
      <c r="AF385" s="9"/>
      <c r="AG385" s="22">
        <v>1.78833</v>
      </c>
      <c r="AH385" s="22">
        <v>295.51799999999997</v>
      </c>
      <c r="AI385" s="22">
        <v>0.14636199999999999</v>
      </c>
      <c r="AJ385" s="22">
        <v>375</v>
      </c>
      <c r="AK385" s="22">
        <v>1.78833</v>
      </c>
      <c r="AL385">
        <f t="shared" si="66"/>
        <v>-146.36199999999999</v>
      </c>
      <c r="AM385">
        <f t="shared" si="67"/>
        <v>-261.74355545999998</v>
      </c>
      <c r="AP385" s="9"/>
      <c r="AQ385" s="22">
        <v>-3.8299600000000003E-2</v>
      </c>
      <c r="AR385" s="22">
        <v>412.81099999999998</v>
      </c>
      <c r="AS385" s="22">
        <v>-1.83929E-2</v>
      </c>
      <c r="AT385" s="22">
        <v>375</v>
      </c>
      <c r="AU385" s="22">
        <v>-3.8626099999999997E-2</v>
      </c>
      <c r="AV385">
        <f t="shared" si="68"/>
        <v>18.392900000000001</v>
      </c>
      <c r="AW385">
        <f t="shared" si="69"/>
        <v>-0.70444071284000009</v>
      </c>
      <c r="AX385" s="9"/>
      <c r="AY385" s="22">
        <v>1.78833</v>
      </c>
      <c r="AZ385" s="22">
        <v>499.512</v>
      </c>
      <c r="BA385" s="22">
        <v>0.160858</v>
      </c>
      <c r="BB385" s="22">
        <v>375</v>
      </c>
      <c r="BC385" s="22">
        <v>7.8887899999999997E-2</v>
      </c>
      <c r="BD385">
        <f t="shared" si="70"/>
        <v>-160.858</v>
      </c>
      <c r="BE385">
        <f t="shared" si="71"/>
        <v>-287.66718714000001</v>
      </c>
    </row>
    <row r="386" spans="6:57">
      <c r="F386" s="9"/>
      <c r="G386" s="22">
        <v>-4.3334999999999999E-2</v>
      </c>
      <c r="H386" s="22">
        <v>70.752700000000004</v>
      </c>
      <c r="I386" s="22">
        <v>-1.6696200000000001E-2</v>
      </c>
      <c r="J386" s="22">
        <v>376</v>
      </c>
      <c r="K386" s="22">
        <v>-4.36584E-2</v>
      </c>
      <c r="L386">
        <f t="shared" si="60"/>
        <v>16.696200000000001</v>
      </c>
      <c r="M386">
        <f t="shared" si="61"/>
        <v>-0.72352982700000001</v>
      </c>
      <c r="N386" s="9"/>
      <c r="O386" s="22">
        <v>1.7933699999999999</v>
      </c>
      <c r="P386" s="22">
        <v>141.72900000000001</v>
      </c>
      <c r="Q386" s="22">
        <v>1.1025999999999999E-2</v>
      </c>
      <c r="R386" s="22">
        <v>376</v>
      </c>
      <c r="S386" s="22">
        <v>1.7926</v>
      </c>
      <c r="T386">
        <f t="shared" si="62"/>
        <v>-11.026</v>
      </c>
      <c r="U386">
        <f t="shared" si="63"/>
        <v>-19.77369762</v>
      </c>
      <c r="X386" s="9"/>
      <c r="Y386" s="22">
        <v>-4.3334999999999999E-2</v>
      </c>
      <c r="Z386" s="22">
        <v>197.917</v>
      </c>
      <c r="AA386" s="22">
        <v>-1.6806000000000001E-2</v>
      </c>
      <c r="AB386" s="22">
        <v>376</v>
      </c>
      <c r="AC386" s="22">
        <v>-4.3667600000000001E-2</v>
      </c>
      <c r="AD386">
        <f t="shared" si="64"/>
        <v>16.806000000000001</v>
      </c>
      <c r="AE386">
        <f t="shared" si="65"/>
        <v>-0.72828800999999999</v>
      </c>
      <c r="AF386" s="9"/>
      <c r="AG386" s="22">
        <v>1.7933699999999999</v>
      </c>
      <c r="AH386" s="22">
        <v>295.61799999999999</v>
      </c>
      <c r="AI386" s="22">
        <v>0.170929</v>
      </c>
      <c r="AJ386" s="22">
        <v>376</v>
      </c>
      <c r="AK386" s="22">
        <v>1.79291</v>
      </c>
      <c r="AL386">
        <f t="shared" si="66"/>
        <v>-170.929</v>
      </c>
      <c r="AM386">
        <f t="shared" si="67"/>
        <v>-306.53894072999998</v>
      </c>
      <c r="AP386" s="9"/>
      <c r="AQ386" s="22">
        <v>-4.3334999999999999E-2</v>
      </c>
      <c r="AR386" s="22">
        <v>412.911</v>
      </c>
      <c r="AS386" s="22">
        <v>-1.8362400000000001E-2</v>
      </c>
      <c r="AT386" s="22">
        <v>376</v>
      </c>
      <c r="AU386" s="22">
        <v>-4.3542499999999998E-2</v>
      </c>
      <c r="AV386">
        <f t="shared" si="68"/>
        <v>18.362400000000001</v>
      </c>
      <c r="AW386">
        <f t="shared" si="69"/>
        <v>-0.79573460400000007</v>
      </c>
      <c r="AX386" s="9"/>
      <c r="AY386" s="22">
        <v>1.7933699999999999</v>
      </c>
      <c r="AZ386" s="22">
        <v>499.613</v>
      </c>
      <c r="BA386" s="22">
        <v>0.159027</v>
      </c>
      <c r="BB386" s="22">
        <v>376</v>
      </c>
      <c r="BC386" s="22">
        <v>7.8704800000000005E-2</v>
      </c>
      <c r="BD386">
        <f t="shared" si="70"/>
        <v>-159.02700000000002</v>
      </c>
      <c r="BE386">
        <f t="shared" si="71"/>
        <v>-285.19425099</v>
      </c>
    </row>
    <row r="387" spans="6:57">
      <c r="F387" s="9"/>
      <c r="G387" s="22">
        <v>-4.8370400000000001E-2</v>
      </c>
      <c r="H387" s="22">
        <v>70.853399999999993</v>
      </c>
      <c r="I387" s="22">
        <v>-1.6696200000000001E-2</v>
      </c>
      <c r="J387" s="22">
        <v>377</v>
      </c>
      <c r="K387" s="22">
        <v>-4.8889200000000001E-2</v>
      </c>
      <c r="L387">
        <f t="shared" si="60"/>
        <v>16.696200000000001</v>
      </c>
      <c r="M387">
        <f t="shared" si="61"/>
        <v>-0.80760187248000004</v>
      </c>
      <c r="N387" s="9"/>
      <c r="O387" s="22">
        <v>1.7984</v>
      </c>
      <c r="P387" s="22">
        <v>141.83000000000001</v>
      </c>
      <c r="Q387" s="22">
        <v>1.4770500000000001E-2</v>
      </c>
      <c r="R387" s="22">
        <v>377</v>
      </c>
      <c r="S387" s="22">
        <v>1.79779</v>
      </c>
      <c r="T387">
        <f t="shared" si="62"/>
        <v>-14.7705</v>
      </c>
      <c r="U387">
        <f t="shared" si="63"/>
        <v>-26.563267200000002</v>
      </c>
      <c r="X387" s="9"/>
      <c r="Y387" s="22">
        <v>-4.8370400000000001E-2</v>
      </c>
      <c r="Z387" s="22">
        <v>198.017</v>
      </c>
      <c r="AA387" s="22">
        <v>-1.6802999999999998E-2</v>
      </c>
      <c r="AB387" s="22">
        <v>377</v>
      </c>
      <c r="AC387" s="22">
        <v>-4.8727399999999997E-2</v>
      </c>
      <c r="AD387">
        <f t="shared" si="64"/>
        <v>16.802999999999997</v>
      </c>
      <c r="AE387">
        <f t="shared" si="65"/>
        <v>-0.81276783119999985</v>
      </c>
      <c r="AF387" s="9"/>
      <c r="AG387" s="22">
        <v>1.7984</v>
      </c>
      <c r="AH387" s="22">
        <v>295.71899999999999</v>
      </c>
      <c r="AI387" s="22">
        <v>0.19647200000000001</v>
      </c>
      <c r="AJ387" s="22">
        <v>377</v>
      </c>
      <c r="AK387" s="22">
        <v>1.7984</v>
      </c>
      <c r="AL387">
        <f t="shared" si="66"/>
        <v>-196.47200000000001</v>
      </c>
      <c r="AM387">
        <f t="shared" si="67"/>
        <v>-353.3352448</v>
      </c>
      <c r="AP387" s="9"/>
      <c r="AQ387" s="22">
        <v>-4.8370400000000001E-2</v>
      </c>
      <c r="AR387" s="22">
        <v>413.012</v>
      </c>
      <c r="AS387" s="22">
        <v>-1.83655E-2</v>
      </c>
      <c r="AT387" s="22">
        <v>377</v>
      </c>
      <c r="AU387" s="22">
        <v>-4.9591099999999999E-2</v>
      </c>
      <c r="AV387">
        <f t="shared" si="68"/>
        <v>18.365500000000001</v>
      </c>
      <c r="AW387">
        <f t="shared" si="69"/>
        <v>-0.8883465812000001</v>
      </c>
      <c r="AX387" s="9"/>
      <c r="AY387" s="22">
        <v>1.7984</v>
      </c>
      <c r="AZ387" s="22">
        <v>499.71300000000002</v>
      </c>
      <c r="BA387" s="22">
        <v>0.14502000000000001</v>
      </c>
      <c r="BB387" s="22">
        <v>377</v>
      </c>
      <c r="BC387" s="22">
        <v>7.8613299999999997E-2</v>
      </c>
      <c r="BD387">
        <f t="shared" si="70"/>
        <v>-145.02000000000001</v>
      </c>
      <c r="BE387">
        <f t="shared" si="71"/>
        <v>-260.803968</v>
      </c>
    </row>
    <row r="388" spans="6:57">
      <c r="F388" s="9"/>
      <c r="G388" s="22">
        <v>-5.3405800000000003E-2</v>
      </c>
      <c r="H388" s="22">
        <v>70.954099999999997</v>
      </c>
      <c r="I388" s="22">
        <v>-1.6693099999999999E-2</v>
      </c>
      <c r="J388" s="22">
        <v>378</v>
      </c>
      <c r="K388" s="22">
        <v>-5.3955099999999999E-2</v>
      </c>
      <c r="L388">
        <f t="shared" si="60"/>
        <v>16.693099999999998</v>
      </c>
      <c r="M388">
        <f t="shared" si="61"/>
        <v>-0.89150835997999989</v>
      </c>
      <c r="N388" s="9"/>
      <c r="O388" s="22">
        <v>1.8034399999999999</v>
      </c>
      <c r="P388" s="22">
        <v>141.93</v>
      </c>
      <c r="Q388" s="22">
        <v>1.8515E-2</v>
      </c>
      <c r="R388" s="22">
        <v>378</v>
      </c>
      <c r="S388" s="22">
        <v>1.80237</v>
      </c>
      <c r="T388">
        <f t="shared" si="62"/>
        <v>-18.515000000000001</v>
      </c>
      <c r="U388">
        <f t="shared" si="63"/>
        <v>-33.390691599999997</v>
      </c>
      <c r="X388" s="9"/>
      <c r="Y388" s="22">
        <v>-5.3405800000000003E-2</v>
      </c>
      <c r="Z388" s="22">
        <v>198.11799999999999</v>
      </c>
      <c r="AA388" s="22">
        <v>-1.6802999999999998E-2</v>
      </c>
      <c r="AB388" s="22">
        <v>378</v>
      </c>
      <c r="AC388" s="22">
        <v>-5.3985600000000002E-2</v>
      </c>
      <c r="AD388">
        <f t="shared" si="64"/>
        <v>16.802999999999997</v>
      </c>
      <c r="AE388">
        <f t="shared" si="65"/>
        <v>-0.89737765739999986</v>
      </c>
      <c r="AF388" s="9"/>
      <c r="AG388" s="22">
        <v>1.8034399999999999</v>
      </c>
      <c r="AH388" s="22">
        <v>295.82</v>
      </c>
      <c r="AI388" s="22">
        <v>0.222992</v>
      </c>
      <c r="AJ388" s="22">
        <v>378</v>
      </c>
      <c r="AK388" s="22">
        <v>1.80237</v>
      </c>
      <c r="AL388">
        <f t="shared" si="66"/>
        <v>-222.99199999999999</v>
      </c>
      <c r="AM388">
        <f t="shared" si="67"/>
        <v>-402.15269247999998</v>
      </c>
      <c r="AP388" s="9"/>
      <c r="AQ388" s="22">
        <v>-5.3405800000000003E-2</v>
      </c>
      <c r="AR388" s="22">
        <v>413.113</v>
      </c>
      <c r="AS388" s="22">
        <v>-1.8371599999999998E-2</v>
      </c>
      <c r="AT388" s="22">
        <v>378</v>
      </c>
      <c r="AU388" s="22">
        <v>-5.3802500000000003E-2</v>
      </c>
      <c r="AV388">
        <f t="shared" si="68"/>
        <v>18.371599999999997</v>
      </c>
      <c r="AW388">
        <f t="shared" si="69"/>
        <v>-0.98114999527999991</v>
      </c>
      <c r="AX388" s="9"/>
      <c r="AY388" s="22">
        <v>1.8034399999999999</v>
      </c>
      <c r="AZ388" s="22">
        <v>499.81400000000002</v>
      </c>
      <c r="BA388" s="22">
        <v>0.14205899999999999</v>
      </c>
      <c r="BB388" s="22">
        <v>378</v>
      </c>
      <c r="BC388" s="22">
        <v>7.8582799999999994E-2</v>
      </c>
      <c r="BD388">
        <f t="shared" si="70"/>
        <v>-142.059</v>
      </c>
      <c r="BE388">
        <f t="shared" si="71"/>
        <v>-256.19488295999997</v>
      </c>
    </row>
    <row r="389" spans="6:57">
      <c r="F389" s="9"/>
      <c r="G389" s="22">
        <v>-5.8441199999999999E-2</v>
      </c>
      <c r="H389" s="22">
        <v>71.0548</v>
      </c>
      <c r="I389" s="22">
        <v>-1.6696200000000001E-2</v>
      </c>
      <c r="J389" s="22">
        <v>379</v>
      </c>
      <c r="K389" s="22">
        <v>-5.9020999999999997E-2</v>
      </c>
      <c r="L389">
        <f t="shared" si="60"/>
        <v>16.696200000000001</v>
      </c>
      <c r="M389">
        <f t="shared" si="61"/>
        <v>-0.97574596344000009</v>
      </c>
      <c r="N389" s="9"/>
      <c r="O389" s="22">
        <v>1.80847</v>
      </c>
      <c r="P389" s="22">
        <v>142.03100000000001</v>
      </c>
      <c r="Q389" s="22">
        <v>2.2290000000000001E-2</v>
      </c>
      <c r="R389" s="22">
        <v>379</v>
      </c>
      <c r="S389" s="22">
        <v>1.8075600000000001</v>
      </c>
      <c r="T389">
        <f t="shared" si="62"/>
        <v>-22.29</v>
      </c>
      <c r="U389">
        <f t="shared" si="63"/>
        <v>-40.3107963</v>
      </c>
      <c r="X389" s="9"/>
      <c r="Y389" s="22">
        <v>-5.8441199999999999E-2</v>
      </c>
      <c r="Z389" s="22">
        <v>198.21899999999999</v>
      </c>
      <c r="AA389" s="22">
        <v>-1.68091E-2</v>
      </c>
      <c r="AB389" s="22">
        <v>379</v>
      </c>
      <c r="AC389" s="22">
        <v>-5.8837899999999999E-2</v>
      </c>
      <c r="AD389">
        <f t="shared" si="64"/>
        <v>16.809100000000001</v>
      </c>
      <c r="AE389">
        <f t="shared" si="65"/>
        <v>-0.98234397492000003</v>
      </c>
      <c r="AF389" s="9"/>
      <c r="AG389" s="22">
        <v>1.80847</v>
      </c>
      <c r="AH389" s="22">
        <v>295.92</v>
      </c>
      <c r="AI389" s="22">
        <v>0.25024400000000002</v>
      </c>
      <c r="AJ389" s="22">
        <v>379</v>
      </c>
      <c r="AK389" s="22">
        <v>1.80786</v>
      </c>
      <c r="AL389">
        <f t="shared" si="66"/>
        <v>-250.24400000000003</v>
      </c>
      <c r="AM389">
        <f t="shared" si="67"/>
        <v>-452.55876668000008</v>
      </c>
      <c r="AP389" s="9"/>
      <c r="AQ389" s="22">
        <v>-5.8441199999999999E-2</v>
      </c>
      <c r="AR389" s="22">
        <v>413.21300000000002</v>
      </c>
      <c r="AS389" s="22">
        <v>-1.8359400000000001E-2</v>
      </c>
      <c r="AT389" s="22">
        <v>379</v>
      </c>
      <c r="AU389" s="22">
        <v>-5.87769E-2</v>
      </c>
      <c r="AV389">
        <f t="shared" si="68"/>
        <v>18.359400000000001</v>
      </c>
      <c r="AW389">
        <f t="shared" si="69"/>
        <v>-1.07294536728</v>
      </c>
      <c r="AX389" s="9"/>
      <c r="AY389" s="22">
        <v>1.80847</v>
      </c>
      <c r="AZ389" s="22">
        <v>499.91500000000002</v>
      </c>
      <c r="BA389" s="22">
        <v>0.13955699999999999</v>
      </c>
      <c r="BB389" s="22">
        <v>379</v>
      </c>
      <c r="BC389" s="22">
        <v>7.8796400000000003E-2</v>
      </c>
      <c r="BD389">
        <f t="shared" si="70"/>
        <v>-139.55699999999999</v>
      </c>
      <c r="BE389">
        <f t="shared" si="71"/>
        <v>-252.38464778999997</v>
      </c>
    </row>
    <row r="390" spans="6:57">
      <c r="F390" s="9"/>
      <c r="G390" s="22">
        <v>-6.3476599999999994E-2</v>
      </c>
      <c r="H390" s="22">
        <v>71.155500000000004</v>
      </c>
      <c r="I390" s="22">
        <v>-1.6677899999999999E-2</v>
      </c>
      <c r="J390" s="22">
        <v>380</v>
      </c>
      <c r="K390" s="22">
        <v>-6.3995399999999994E-2</v>
      </c>
      <c r="L390">
        <f t="shared" si="60"/>
        <v>16.677899999999998</v>
      </c>
      <c r="M390">
        <f t="shared" si="61"/>
        <v>-1.0586563871399997</v>
      </c>
      <c r="N390" s="9"/>
      <c r="O390" s="22">
        <v>1.81351</v>
      </c>
      <c r="P390" s="22">
        <v>142.13200000000001</v>
      </c>
      <c r="Q390" s="22">
        <v>2.6058999999999999E-2</v>
      </c>
      <c r="R390" s="22">
        <v>380</v>
      </c>
      <c r="S390" s="22">
        <v>1.81274</v>
      </c>
      <c r="T390">
        <f t="shared" si="62"/>
        <v>-26.058999999999997</v>
      </c>
      <c r="U390">
        <f t="shared" si="63"/>
        <v>-47.258257089999994</v>
      </c>
      <c r="X390" s="9"/>
      <c r="Y390" s="22">
        <v>-6.3476599999999994E-2</v>
      </c>
      <c r="Z390" s="22">
        <v>198.31899999999999</v>
      </c>
      <c r="AA390" s="22">
        <v>-1.68121E-2</v>
      </c>
      <c r="AB390" s="22">
        <v>380</v>
      </c>
      <c r="AC390" s="22">
        <v>-6.3964800000000002E-2</v>
      </c>
      <c r="AD390">
        <f t="shared" si="64"/>
        <v>16.812100000000001</v>
      </c>
      <c r="AE390">
        <f t="shared" si="65"/>
        <v>-1.06717494686</v>
      </c>
      <c r="AF390" s="9"/>
      <c r="AG390" s="22">
        <v>1.81351</v>
      </c>
      <c r="AH390" s="22">
        <v>296.02100000000002</v>
      </c>
      <c r="AI390" s="22">
        <v>0.276337</v>
      </c>
      <c r="AJ390" s="22">
        <v>380</v>
      </c>
      <c r="AK390" s="22">
        <v>1.81274</v>
      </c>
      <c r="AL390">
        <f t="shared" si="66"/>
        <v>-276.33699999999999</v>
      </c>
      <c r="AM390">
        <f t="shared" si="67"/>
        <v>-501.13991286999999</v>
      </c>
      <c r="AP390" s="9"/>
      <c r="AQ390" s="22">
        <v>-6.3476599999999994E-2</v>
      </c>
      <c r="AR390" s="22">
        <v>413.31400000000002</v>
      </c>
      <c r="AS390" s="22">
        <v>-1.8344099999999999E-2</v>
      </c>
      <c r="AT390" s="22">
        <v>380</v>
      </c>
      <c r="AU390" s="22">
        <v>-6.3995399999999994E-2</v>
      </c>
      <c r="AV390">
        <f t="shared" si="68"/>
        <v>18.344099999999997</v>
      </c>
      <c r="AW390">
        <f t="shared" si="69"/>
        <v>-1.1644210980599998</v>
      </c>
      <c r="AX390" s="9"/>
      <c r="AY390" s="22">
        <v>1.81351</v>
      </c>
      <c r="AZ390" s="22">
        <v>500.01600000000002</v>
      </c>
      <c r="BA390" s="22">
        <v>0.14025899999999999</v>
      </c>
      <c r="BB390" s="22">
        <v>380</v>
      </c>
      <c r="BC390" s="22">
        <v>7.9009999999999997E-2</v>
      </c>
      <c r="BD390">
        <f t="shared" si="70"/>
        <v>-140.25899999999999</v>
      </c>
      <c r="BE390">
        <f t="shared" si="71"/>
        <v>-254.36109908999998</v>
      </c>
    </row>
    <row r="391" spans="6:57">
      <c r="F391" s="9"/>
      <c r="G391" s="22">
        <v>-6.8512000000000003E-2</v>
      </c>
      <c r="H391" s="22">
        <v>71.256200000000007</v>
      </c>
      <c r="I391" s="22">
        <v>-1.6696200000000001E-2</v>
      </c>
      <c r="J391" s="22">
        <v>381</v>
      </c>
      <c r="K391" s="22">
        <v>-6.9244399999999998E-2</v>
      </c>
      <c r="L391">
        <f t="shared" si="60"/>
        <v>16.696200000000001</v>
      </c>
      <c r="M391">
        <f t="shared" si="61"/>
        <v>-1.1438900544000001</v>
      </c>
      <c r="N391" s="9"/>
      <c r="O391" s="22">
        <v>1.81854</v>
      </c>
      <c r="P391" s="22">
        <v>142.232</v>
      </c>
      <c r="Q391" s="22">
        <v>2.9800400000000001E-2</v>
      </c>
      <c r="R391" s="22">
        <v>381</v>
      </c>
      <c r="S391" s="22">
        <v>1.8170200000000001</v>
      </c>
      <c r="T391">
        <f t="shared" si="62"/>
        <v>-29.8004</v>
      </c>
      <c r="U391">
        <f t="shared" si="63"/>
        <v>-54.193219415999998</v>
      </c>
      <c r="X391" s="9"/>
      <c r="Y391" s="22">
        <v>-6.8512000000000003E-2</v>
      </c>
      <c r="Z391" s="22">
        <v>198.42</v>
      </c>
      <c r="AA391" s="22">
        <v>-1.6818199999999998E-2</v>
      </c>
      <c r="AB391" s="22">
        <v>381</v>
      </c>
      <c r="AC391" s="22">
        <v>-6.9000199999999998E-2</v>
      </c>
      <c r="AD391">
        <f t="shared" si="64"/>
        <v>16.818199999999997</v>
      </c>
      <c r="AE391">
        <f t="shared" si="65"/>
        <v>-1.1522485184</v>
      </c>
      <c r="AF391" s="9"/>
      <c r="AG391" s="22">
        <v>1.81854</v>
      </c>
      <c r="AH391" s="22">
        <v>296.12200000000001</v>
      </c>
      <c r="AI391" s="22">
        <v>0.30303999999999998</v>
      </c>
      <c r="AJ391" s="22">
        <v>381</v>
      </c>
      <c r="AK391" s="22">
        <v>1.8176300000000001</v>
      </c>
      <c r="AL391">
        <f t="shared" si="66"/>
        <v>-303.03999999999996</v>
      </c>
      <c r="AM391">
        <f t="shared" si="67"/>
        <v>-551.09036159999994</v>
      </c>
      <c r="AP391" s="9"/>
      <c r="AQ391" s="22">
        <v>-6.8512000000000003E-2</v>
      </c>
      <c r="AR391" s="22">
        <v>413.41500000000002</v>
      </c>
      <c r="AS391" s="22">
        <v>-1.8328899999999999E-2</v>
      </c>
      <c r="AT391" s="22">
        <v>381</v>
      </c>
      <c r="AU391" s="22">
        <v>-6.9030800000000003E-2</v>
      </c>
      <c r="AV391">
        <f t="shared" si="68"/>
        <v>18.328899999999997</v>
      </c>
      <c r="AW391">
        <f t="shared" si="69"/>
        <v>-1.2557495967999999</v>
      </c>
      <c r="AX391" s="9"/>
      <c r="AY391" s="22">
        <v>1.81854</v>
      </c>
      <c r="AZ391" s="22">
        <v>500.11599999999999</v>
      </c>
      <c r="BA391" s="22">
        <v>0.138489</v>
      </c>
      <c r="BB391" s="22">
        <v>381</v>
      </c>
      <c r="BC391" s="22">
        <v>7.91626E-2</v>
      </c>
      <c r="BD391">
        <f t="shared" si="70"/>
        <v>-138.489</v>
      </c>
      <c r="BE391">
        <f t="shared" si="71"/>
        <v>-251.84778606</v>
      </c>
    </row>
    <row r="392" spans="6:57">
      <c r="F392" s="9"/>
      <c r="G392" s="22">
        <v>-7.3547399999999999E-2</v>
      </c>
      <c r="H392" s="22">
        <v>71.356899999999996</v>
      </c>
      <c r="I392" s="22">
        <v>-1.6705299999999999E-2</v>
      </c>
      <c r="J392" s="22">
        <v>382</v>
      </c>
      <c r="K392" s="22">
        <v>-7.4005100000000004E-2</v>
      </c>
      <c r="L392">
        <f t="shared" si="60"/>
        <v>16.705299999999998</v>
      </c>
      <c r="M392">
        <f t="shared" si="61"/>
        <v>-1.2286313812199998</v>
      </c>
      <c r="N392" s="9"/>
      <c r="O392" s="22">
        <v>1.82358</v>
      </c>
      <c r="P392" s="22">
        <v>142.333</v>
      </c>
      <c r="Q392" s="22">
        <v>3.3548000000000001E-2</v>
      </c>
      <c r="R392" s="22">
        <v>382</v>
      </c>
      <c r="S392" s="22">
        <v>1.82281</v>
      </c>
      <c r="T392">
        <f t="shared" si="62"/>
        <v>-33.548000000000002</v>
      </c>
      <c r="U392">
        <f t="shared" si="63"/>
        <v>-61.177461839999999</v>
      </c>
      <c r="X392" s="9"/>
      <c r="Y392" s="22">
        <v>-7.3547399999999999E-2</v>
      </c>
      <c r="Z392" s="22">
        <v>198.52099999999999</v>
      </c>
      <c r="AA392" s="22">
        <v>-1.68121E-2</v>
      </c>
      <c r="AB392" s="22">
        <v>382</v>
      </c>
      <c r="AC392" s="22">
        <v>-7.3700000000000002E-2</v>
      </c>
      <c r="AD392">
        <f t="shared" si="64"/>
        <v>16.812100000000001</v>
      </c>
      <c r="AE392">
        <f t="shared" si="65"/>
        <v>-1.2364862435400001</v>
      </c>
      <c r="AF392" s="9"/>
      <c r="AG392" s="22">
        <v>1.82358</v>
      </c>
      <c r="AH392" s="22">
        <v>296.22300000000001</v>
      </c>
      <c r="AI392" s="22">
        <v>0.33111600000000002</v>
      </c>
      <c r="AJ392" s="22">
        <v>382</v>
      </c>
      <c r="AK392" s="22">
        <v>1.82281</v>
      </c>
      <c r="AL392">
        <f t="shared" si="66"/>
        <v>-331.11600000000004</v>
      </c>
      <c r="AM392">
        <f t="shared" si="67"/>
        <v>-603.81651528000009</v>
      </c>
      <c r="AP392" s="9"/>
      <c r="AQ392" s="22">
        <v>-7.3547399999999999E-2</v>
      </c>
      <c r="AR392" s="22">
        <v>413.51600000000002</v>
      </c>
      <c r="AS392" s="22">
        <v>-1.8341099999999999E-2</v>
      </c>
      <c r="AT392" s="22">
        <v>382</v>
      </c>
      <c r="AU392" s="22">
        <v>-7.4005100000000004E-2</v>
      </c>
      <c r="AV392">
        <f t="shared" si="68"/>
        <v>18.341099999999997</v>
      </c>
      <c r="AW392">
        <f t="shared" si="69"/>
        <v>-1.3489402181399999</v>
      </c>
      <c r="AX392" s="9"/>
      <c r="AY392" s="22">
        <v>1.82358</v>
      </c>
      <c r="AZ392" s="22">
        <v>500.21699999999998</v>
      </c>
      <c r="BA392" s="22">
        <v>0.138153</v>
      </c>
      <c r="BB392" s="22">
        <v>382</v>
      </c>
      <c r="BC392" s="22">
        <v>7.8887899999999997E-2</v>
      </c>
      <c r="BD392">
        <f t="shared" si="70"/>
        <v>-138.15299999999999</v>
      </c>
      <c r="BE392">
        <f t="shared" si="71"/>
        <v>-251.93304773999998</v>
      </c>
    </row>
    <row r="393" spans="6:57">
      <c r="F393" s="9"/>
      <c r="G393" s="22">
        <v>-7.8582799999999994E-2</v>
      </c>
      <c r="H393" s="22">
        <v>71.457700000000003</v>
      </c>
      <c r="I393" s="22">
        <v>-1.6705299999999999E-2</v>
      </c>
      <c r="J393" s="22">
        <v>383</v>
      </c>
      <c r="K393" s="22">
        <v>-7.90405E-2</v>
      </c>
      <c r="L393">
        <f t="shared" si="60"/>
        <v>16.705299999999998</v>
      </c>
      <c r="M393">
        <f t="shared" si="61"/>
        <v>-1.3127492488399997</v>
      </c>
      <c r="N393" s="9"/>
      <c r="O393" s="22">
        <v>1.8286100000000001</v>
      </c>
      <c r="P393" s="22">
        <v>142.434</v>
      </c>
      <c r="Q393" s="22">
        <v>3.7377899999999999E-2</v>
      </c>
      <c r="R393" s="22">
        <v>383</v>
      </c>
      <c r="S393" s="22">
        <v>1.8277000000000001</v>
      </c>
      <c r="T393">
        <f t="shared" si="62"/>
        <v>-37.377899999999997</v>
      </c>
      <c r="U393">
        <f t="shared" si="63"/>
        <v>-68.349601718999992</v>
      </c>
      <c r="X393" s="9"/>
      <c r="Y393" s="22">
        <v>-7.8582799999999994E-2</v>
      </c>
      <c r="Z393" s="22">
        <v>198.62200000000001</v>
      </c>
      <c r="AA393" s="22">
        <v>-1.6815199999999999E-2</v>
      </c>
      <c r="AB393" s="22">
        <v>383</v>
      </c>
      <c r="AC393" s="22">
        <v>-7.8979499999999994E-2</v>
      </c>
      <c r="AD393">
        <f t="shared" si="64"/>
        <v>16.815199999999997</v>
      </c>
      <c r="AE393">
        <f t="shared" si="65"/>
        <v>-1.3213854985599998</v>
      </c>
      <c r="AF393" s="9"/>
      <c r="AG393" s="22">
        <v>1.8286100000000001</v>
      </c>
      <c r="AH393" s="22">
        <v>296.32299999999998</v>
      </c>
      <c r="AI393" s="22">
        <v>0.36013800000000001</v>
      </c>
      <c r="AJ393" s="22">
        <v>383</v>
      </c>
      <c r="AK393" s="22">
        <v>1.8277000000000001</v>
      </c>
      <c r="AL393">
        <f t="shared" si="66"/>
        <v>-360.13800000000003</v>
      </c>
      <c r="AM393">
        <f t="shared" si="67"/>
        <v>-658.55194818000007</v>
      </c>
      <c r="AP393" s="9"/>
      <c r="AQ393" s="22">
        <v>-7.8582799999999994E-2</v>
      </c>
      <c r="AR393" s="22">
        <v>413.61599999999999</v>
      </c>
      <c r="AS393" s="22">
        <v>-1.8353299999999999E-2</v>
      </c>
      <c r="AT393" s="22">
        <v>383</v>
      </c>
      <c r="AU393" s="22">
        <v>-7.9315200000000002E-2</v>
      </c>
      <c r="AV393">
        <f t="shared" si="68"/>
        <v>18.353300000000001</v>
      </c>
      <c r="AW393">
        <f t="shared" si="69"/>
        <v>-1.44225370324</v>
      </c>
      <c r="AX393" s="9"/>
      <c r="AY393" s="22">
        <v>1.8286100000000001</v>
      </c>
      <c r="AZ393" s="22">
        <v>500.31799999999998</v>
      </c>
      <c r="BA393" s="22">
        <v>0.137573</v>
      </c>
      <c r="BB393" s="22">
        <v>383</v>
      </c>
      <c r="BC393" s="22">
        <v>7.8857399999999994E-2</v>
      </c>
      <c r="BD393">
        <f t="shared" si="70"/>
        <v>-137.57300000000001</v>
      </c>
      <c r="BE393">
        <f t="shared" si="71"/>
        <v>-251.56736353000002</v>
      </c>
    </row>
    <row r="394" spans="6:57">
      <c r="F394" s="9"/>
      <c r="G394" s="22">
        <v>-8.3618200000000004E-2</v>
      </c>
      <c r="H394" s="22">
        <v>71.558400000000006</v>
      </c>
      <c r="I394" s="22">
        <v>-1.6690099999999999E-2</v>
      </c>
      <c r="J394" s="22">
        <v>384</v>
      </c>
      <c r="K394" s="22">
        <v>-8.4045400000000006E-2</v>
      </c>
      <c r="L394">
        <f t="shared" si="60"/>
        <v>16.690100000000001</v>
      </c>
      <c r="M394">
        <f t="shared" si="61"/>
        <v>-1.3955961198200002</v>
      </c>
      <c r="N394" s="9"/>
      <c r="O394" s="22">
        <v>1.83365</v>
      </c>
      <c r="P394" s="22">
        <v>142.53399999999999</v>
      </c>
      <c r="Q394" s="22">
        <v>4.1180399999999999E-2</v>
      </c>
      <c r="R394" s="22">
        <v>384</v>
      </c>
      <c r="S394" s="22">
        <v>1.8328899999999999</v>
      </c>
      <c r="T394">
        <f t="shared" si="62"/>
        <v>-41.180399999999999</v>
      </c>
      <c r="U394">
        <f t="shared" si="63"/>
        <v>-75.510440459999998</v>
      </c>
      <c r="X394" s="9"/>
      <c r="Y394" s="22">
        <v>-8.3618200000000004E-2</v>
      </c>
      <c r="Z394" s="22">
        <v>198.72200000000001</v>
      </c>
      <c r="AA394" s="22">
        <v>-1.68121E-2</v>
      </c>
      <c r="AB394" s="22">
        <v>384</v>
      </c>
      <c r="AC394" s="22">
        <v>-8.4106399999999998E-2</v>
      </c>
      <c r="AD394">
        <f t="shared" si="64"/>
        <v>16.812100000000001</v>
      </c>
      <c r="AE394">
        <f t="shared" si="65"/>
        <v>-1.40579754022</v>
      </c>
      <c r="AF394" s="9"/>
      <c r="AG394" s="22">
        <v>1.83365</v>
      </c>
      <c r="AH394" s="22">
        <v>296.42399999999998</v>
      </c>
      <c r="AI394" s="22">
        <v>0.38839699999999999</v>
      </c>
      <c r="AJ394" s="22">
        <v>384</v>
      </c>
      <c r="AK394" s="22">
        <v>1.8331900000000001</v>
      </c>
      <c r="AL394">
        <f t="shared" si="66"/>
        <v>-388.39699999999999</v>
      </c>
      <c r="AM394">
        <f t="shared" si="67"/>
        <v>-712.18415904999995</v>
      </c>
      <c r="AP394" s="9"/>
      <c r="AQ394" s="22">
        <v>-8.3618200000000004E-2</v>
      </c>
      <c r="AR394" s="22">
        <v>413.71699999999998</v>
      </c>
      <c r="AS394" s="22">
        <v>-1.8356299999999999E-2</v>
      </c>
      <c r="AT394" s="22">
        <v>384</v>
      </c>
      <c r="AU394" s="22">
        <v>-8.4289600000000006E-2</v>
      </c>
      <c r="AV394">
        <f t="shared" si="68"/>
        <v>18.356299999999997</v>
      </c>
      <c r="AW394">
        <f t="shared" si="69"/>
        <v>-1.5349207646599998</v>
      </c>
      <c r="AX394" s="9"/>
      <c r="AY394" s="22">
        <v>1.83365</v>
      </c>
      <c r="AZ394" s="22">
        <v>500.41800000000001</v>
      </c>
      <c r="BA394" s="22">
        <v>0.13674900000000001</v>
      </c>
      <c r="BB394" s="22">
        <v>384</v>
      </c>
      <c r="BC394" s="22">
        <v>7.87659E-2</v>
      </c>
      <c r="BD394">
        <f t="shared" si="70"/>
        <v>-136.74900000000002</v>
      </c>
      <c r="BE394">
        <f t="shared" si="71"/>
        <v>-250.74980385000003</v>
      </c>
    </row>
    <row r="395" spans="6:57">
      <c r="F395" s="9"/>
      <c r="G395" s="22">
        <v>-8.8653599999999999E-2</v>
      </c>
      <c r="H395" s="22">
        <v>71.659099999999995</v>
      </c>
      <c r="I395" s="22">
        <v>-1.6693099999999999E-2</v>
      </c>
      <c r="J395" s="22">
        <v>385</v>
      </c>
      <c r="K395" s="22">
        <v>-8.9141799999999993E-2</v>
      </c>
      <c r="L395">
        <f t="shared" si="60"/>
        <v>16.693099999999998</v>
      </c>
      <c r="M395">
        <f t="shared" si="61"/>
        <v>-1.4799034101599997</v>
      </c>
      <c r="N395" s="9"/>
      <c r="O395" s="22">
        <v>1.8386800000000001</v>
      </c>
      <c r="P395" s="22">
        <v>142.63499999999999</v>
      </c>
      <c r="Q395" s="22">
        <v>4.5153800000000001E-2</v>
      </c>
      <c r="R395" s="22">
        <v>385</v>
      </c>
      <c r="S395" s="22">
        <v>1.8377699999999999</v>
      </c>
      <c r="T395">
        <f t="shared" si="62"/>
        <v>-45.153800000000004</v>
      </c>
      <c r="U395">
        <f t="shared" si="63"/>
        <v>-83.023388984000007</v>
      </c>
      <c r="X395" s="9"/>
      <c r="Y395" s="22">
        <v>-8.8653599999999999E-2</v>
      </c>
      <c r="Z395" s="22">
        <v>198.82300000000001</v>
      </c>
      <c r="AA395" s="22">
        <v>-1.67999E-2</v>
      </c>
      <c r="AB395" s="22">
        <v>385</v>
      </c>
      <c r="AC395" s="22">
        <v>-8.9325000000000002E-2</v>
      </c>
      <c r="AD395">
        <f t="shared" si="64"/>
        <v>16.799900000000001</v>
      </c>
      <c r="AE395">
        <f t="shared" si="65"/>
        <v>-1.48937161464</v>
      </c>
      <c r="AF395" s="9"/>
      <c r="AG395" s="22">
        <v>1.8386800000000001</v>
      </c>
      <c r="AH395" s="22">
        <v>296.52499999999998</v>
      </c>
      <c r="AI395" s="22">
        <v>0.37573200000000001</v>
      </c>
      <c r="AJ395" s="22">
        <v>385</v>
      </c>
      <c r="AK395" s="22">
        <v>7.4920700000000007E-2</v>
      </c>
      <c r="AL395">
        <f t="shared" si="66"/>
        <v>-375.73200000000003</v>
      </c>
      <c r="AM395">
        <f t="shared" si="67"/>
        <v>-690.85091376000014</v>
      </c>
      <c r="AP395" s="9"/>
      <c r="AQ395" s="22">
        <v>-8.8653599999999999E-2</v>
      </c>
      <c r="AR395" s="22">
        <v>413.81799999999998</v>
      </c>
      <c r="AS395" s="22">
        <v>-1.8362400000000001E-2</v>
      </c>
      <c r="AT395" s="22">
        <v>385</v>
      </c>
      <c r="AU395" s="22">
        <v>-8.9050299999999999E-2</v>
      </c>
      <c r="AV395">
        <f t="shared" si="68"/>
        <v>18.362400000000001</v>
      </c>
      <c r="AW395">
        <f t="shared" si="69"/>
        <v>-1.6278928646400002</v>
      </c>
      <c r="AX395" s="9"/>
      <c r="AY395" s="22">
        <v>1.8386800000000001</v>
      </c>
      <c r="AZ395" s="22">
        <v>500.51900000000001</v>
      </c>
      <c r="BA395" s="22">
        <v>0.13616900000000001</v>
      </c>
      <c r="BB395" s="22">
        <v>385</v>
      </c>
      <c r="BC395" s="22">
        <v>7.8979499999999994E-2</v>
      </c>
      <c r="BD395">
        <f t="shared" si="70"/>
        <v>-136.16900000000001</v>
      </c>
      <c r="BE395">
        <f t="shared" si="71"/>
        <v>-250.37121692000002</v>
      </c>
    </row>
    <row r="396" spans="6:57">
      <c r="F396" s="9"/>
      <c r="G396" s="22">
        <v>-9.3688999999999995E-2</v>
      </c>
      <c r="H396" s="22">
        <v>71.759799999999998</v>
      </c>
      <c r="I396" s="22">
        <v>-1.6690099999999999E-2</v>
      </c>
      <c r="J396" s="22">
        <v>386</v>
      </c>
      <c r="K396" s="22">
        <v>-9.4177200000000003E-2</v>
      </c>
      <c r="L396">
        <f t="shared" ref="L396:L398" si="72">-I396/$F$2*1000</f>
        <v>16.690100000000001</v>
      </c>
      <c r="M396">
        <f t="shared" ref="M396:M398" si="73">L396*G396</f>
        <v>-1.5636787789</v>
      </c>
      <c r="N396" s="9"/>
      <c r="O396" s="22">
        <v>1.84372</v>
      </c>
      <c r="P396" s="22">
        <v>142.73599999999999</v>
      </c>
      <c r="Q396" s="22">
        <v>4.8999000000000001E-2</v>
      </c>
      <c r="R396" s="22">
        <v>386</v>
      </c>
      <c r="S396" s="22">
        <v>1.8432599999999999</v>
      </c>
      <c r="T396">
        <f t="shared" ref="T396:T398" si="74">-Q396/$F$2*1000</f>
        <v>-48.999000000000002</v>
      </c>
      <c r="U396">
        <f t="shared" ref="U396:U398" si="75">T396*O396</f>
        <v>-90.340436280000006</v>
      </c>
      <c r="X396" s="9"/>
      <c r="Y396" s="22">
        <v>-9.3688999999999995E-2</v>
      </c>
      <c r="Z396" s="22">
        <v>198.92400000000001</v>
      </c>
      <c r="AA396" s="22">
        <v>-1.6818199999999998E-2</v>
      </c>
      <c r="AB396" s="22">
        <v>386</v>
      </c>
      <c r="AC396" s="22">
        <v>-9.4360399999999997E-2</v>
      </c>
      <c r="AD396">
        <f t="shared" ref="AD396:AD398" si="76">-AA396/$F$2*1000</f>
        <v>16.818199999999997</v>
      </c>
      <c r="AE396">
        <f t="shared" ref="AE396:AE398" si="77">AD396*Y396</f>
        <v>-1.5756803397999997</v>
      </c>
      <c r="AF396" s="9"/>
      <c r="AG396" s="22">
        <v>1.84372</v>
      </c>
      <c r="AH396" s="22">
        <v>296.625</v>
      </c>
      <c r="AI396" s="22">
        <v>0.35736099999999998</v>
      </c>
      <c r="AJ396" s="22">
        <v>386</v>
      </c>
      <c r="AK396" s="22">
        <v>7.5469999999999995E-2</v>
      </c>
      <c r="AL396">
        <f t="shared" ref="AL396:AL398" si="78">-AI396/$F$2*1000</f>
        <v>-357.36099999999999</v>
      </c>
      <c r="AM396">
        <f t="shared" ref="AM396:AM398" si="79">AL396*AG396</f>
        <v>-658.87362292</v>
      </c>
      <c r="AP396" s="9"/>
      <c r="AQ396" s="22">
        <v>-9.3688999999999995E-2</v>
      </c>
      <c r="AR396" s="22">
        <v>413.91800000000001</v>
      </c>
      <c r="AS396" s="22">
        <v>-1.83258E-2</v>
      </c>
      <c r="AT396" s="22">
        <v>386</v>
      </c>
      <c r="AU396" s="22">
        <v>-9.3963599999999994E-2</v>
      </c>
      <c r="AV396">
        <f t="shared" ref="AV396:AV398" si="80">-AS396/$F$2*1000</f>
        <v>18.325800000000001</v>
      </c>
      <c r="AW396">
        <f t="shared" ref="AW396:AW398" si="81">AV396*AQ396</f>
        <v>-1.7169258761999999</v>
      </c>
      <c r="AX396" s="9"/>
      <c r="AY396" s="22">
        <v>1.84372</v>
      </c>
      <c r="AZ396" s="22">
        <v>500.62</v>
      </c>
      <c r="BA396" s="22">
        <v>0.13488800000000001</v>
      </c>
      <c r="BB396" s="22">
        <v>386</v>
      </c>
      <c r="BC396" s="22">
        <v>7.9223600000000005E-2</v>
      </c>
      <c r="BD396">
        <f t="shared" ref="BD396:BD398" si="82">-BA396/$F$2*1000</f>
        <v>-134.88800000000001</v>
      </c>
      <c r="BE396">
        <f t="shared" ref="BE396:BE398" si="83">BD396*AY396</f>
        <v>-248.69570336000001</v>
      </c>
    </row>
    <row r="397" spans="6:57">
      <c r="F397" s="9"/>
      <c r="G397" s="22">
        <v>-9.8724400000000004E-2</v>
      </c>
      <c r="H397" s="22">
        <v>71.860500000000002</v>
      </c>
      <c r="I397" s="22">
        <v>-1.6696200000000001E-2</v>
      </c>
      <c r="J397" s="22">
        <v>387</v>
      </c>
      <c r="K397" s="22">
        <v>-9.9151600000000006E-2</v>
      </c>
      <c r="L397">
        <f t="shared" si="72"/>
        <v>16.696200000000001</v>
      </c>
      <c r="M397">
        <f t="shared" si="73"/>
        <v>-1.6483223272800003</v>
      </c>
      <c r="N397" s="9"/>
      <c r="O397" s="22">
        <v>1.8487499999999999</v>
      </c>
      <c r="P397" s="22">
        <v>142.83699999999999</v>
      </c>
      <c r="Q397" s="22">
        <v>5.2822899999999999E-2</v>
      </c>
      <c r="R397" s="22">
        <v>387</v>
      </c>
      <c r="S397" s="22">
        <v>1.8478399999999999</v>
      </c>
      <c r="T397">
        <f t="shared" si="74"/>
        <v>-52.822899999999997</v>
      </c>
      <c r="U397">
        <f t="shared" si="75"/>
        <v>-97.656336374999995</v>
      </c>
      <c r="X397" s="9"/>
      <c r="Y397" s="22">
        <v>-9.8724400000000004E-2</v>
      </c>
      <c r="Z397" s="22">
        <v>199.024</v>
      </c>
      <c r="AA397" s="22">
        <v>-1.68243E-2</v>
      </c>
      <c r="AB397" s="22">
        <v>387</v>
      </c>
      <c r="AC397" s="22">
        <v>-9.9212599999999998E-2</v>
      </c>
      <c r="AD397">
        <f t="shared" si="76"/>
        <v>16.824300000000001</v>
      </c>
      <c r="AE397">
        <f t="shared" si="77"/>
        <v>-1.6609689229200002</v>
      </c>
      <c r="AF397" s="9"/>
      <c r="AG397" s="22">
        <v>1.8487499999999999</v>
      </c>
      <c r="AH397" s="22">
        <v>296.726</v>
      </c>
      <c r="AI397" s="22">
        <v>0.39575199999999999</v>
      </c>
      <c r="AJ397" s="22">
        <v>387</v>
      </c>
      <c r="AK397" s="22">
        <v>7.7362100000000003E-2</v>
      </c>
      <c r="AL397">
        <f t="shared" si="78"/>
        <v>-395.75200000000001</v>
      </c>
      <c r="AM397">
        <f t="shared" si="79"/>
        <v>-731.64650999999992</v>
      </c>
      <c r="AP397" s="9"/>
      <c r="AQ397" s="22">
        <v>-9.8724400000000004E-2</v>
      </c>
      <c r="AR397" s="22">
        <v>414.01900000000001</v>
      </c>
      <c r="AS397" s="22">
        <v>-1.8347200000000001E-2</v>
      </c>
      <c r="AT397" s="22">
        <v>387</v>
      </c>
      <c r="AU397" s="22">
        <v>-9.9182099999999995E-2</v>
      </c>
      <c r="AV397">
        <f t="shared" si="80"/>
        <v>18.347200000000001</v>
      </c>
      <c r="AW397">
        <f t="shared" si="81"/>
        <v>-1.8113163116800002</v>
      </c>
      <c r="AX397" s="9"/>
      <c r="AY397" s="22">
        <v>1.8487499999999999</v>
      </c>
      <c r="AZ397" s="22">
        <v>500.721</v>
      </c>
      <c r="BA397" s="22">
        <v>0.13385</v>
      </c>
      <c r="BB397" s="22">
        <v>387</v>
      </c>
      <c r="BC397" s="22">
        <v>7.9406699999999997E-2</v>
      </c>
      <c r="BD397">
        <f t="shared" si="82"/>
        <v>-133.85</v>
      </c>
      <c r="BE397">
        <f t="shared" si="83"/>
        <v>-247.45518749999997</v>
      </c>
    </row>
    <row r="398" spans="6:57">
      <c r="F398" s="9"/>
      <c r="G398" s="22">
        <v>-0.10376000000000001</v>
      </c>
      <c r="H398" s="22">
        <v>71.961200000000005</v>
      </c>
      <c r="I398" s="22">
        <v>-1.6696200000000001E-2</v>
      </c>
      <c r="J398" s="22">
        <v>388</v>
      </c>
      <c r="K398" s="22">
        <v>-0.104034</v>
      </c>
      <c r="L398">
        <f t="shared" si="72"/>
        <v>16.696200000000001</v>
      </c>
      <c r="M398">
        <f t="shared" si="73"/>
        <v>-1.7323977120000003</v>
      </c>
      <c r="N398" s="9"/>
      <c r="O398" s="22">
        <v>1.85379</v>
      </c>
      <c r="P398" s="22">
        <v>142.93700000000001</v>
      </c>
      <c r="Q398" s="22">
        <v>5.6723000000000003E-2</v>
      </c>
      <c r="R398" s="22">
        <v>388</v>
      </c>
      <c r="S398" s="22">
        <v>1.8527199999999999</v>
      </c>
      <c r="T398">
        <f t="shared" si="74"/>
        <v>-56.723000000000006</v>
      </c>
      <c r="U398">
        <f t="shared" si="75"/>
        <v>-105.15253017000002</v>
      </c>
      <c r="X398" s="9"/>
      <c r="Y398" s="22">
        <v>-0.10376000000000001</v>
      </c>
      <c r="Z398" s="22">
        <v>199.125</v>
      </c>
      <c r="AA398" s="22">
        <v>-1.6818199999999998E-2</v>
      </c>
      <c r="AB398" s="22">
        <v>388</v>
      </c>
      <c r="AC398" s="22">
        <v>-0.10440099999999999</v>
      </c>
      <c r="AD398">
        <f t="shared" si="76"/>
        <v>16.818199999999997</v>
      </c>
      <c r="AE398">
        <f t="shared" si="77"/>
        <v>-1.7450564319999997</v>
      </c>
      <c r="AF398" s="9"/>
      <c r="AG398" s="22">
        <v>1.85379</v>
      </c>
      <c r="AH398" s="22">
        <v>296.827</v>
      </c>
      <c r="AI398" s="22">
        <v>0.39599600000000001</v>
      </c>
      <c r="AJ398" s="22">
        <v>388</v>
      </c>
      <c r="AK398" s="22">
        <v>7.9101599999999994E-2</v>
      </c>
      <c r="AL398">
        <f t="shared" si="78"/>
        <v>-395.99600000000004</v>
      </c>
      <c r="AM398">
        <f t="shared" si="79"/>
        <v>-734.09342484000013</v>
      </c>
      <c r="AP398" s="9"/>
      <c r="AQ398" s="22">
        <v>-0.10376000000000001</v>
      </c>
      <c r="AR398" s="22">
        <v>414.12</v>
      </c>
      <c r="AS398" s="22">
        <v>-1.83258E-2</v>
      </c>
      <c r="AT398" s="22">
        <v>388</v>
      </c>
      <c r="AU398" s="22">
        <v>-0.104187</v>
      </c>
      <c r="AV398">
        <f t="shared" si="80"/>
        <v>18.325800000000001</v>
      </c>
      <c r="AW398">
        <f t="shared" si="81"/>
        <v>-1.9014850080000001</v>
      </c>
      <c r="AX398" s="9"/>
      <c r="AY398" s="22">
        <v>1.85379</v>
      </c>
      <c r="AZ398" s="22">
        <v>500.82100000000003</v>
      </c>
      <c r="BA398" s="22">
        <v>0.133911</v>
      </c>
      <c r="BB398" s="22">
        <v>388</v>
      </c>
      <c r="BC398" s="22">
        <v>7.9132099999999997E-2</v>
      </c>
      <c r="BD398">
        <f t="shared" si="82"/>
        <v>-133.911</v>
      </c>
      <c r="BE398">
        <f t="shared" si="83"/>
        <v>-248.24287269000001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4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33370.250000000451</v>
      </c>
      <c r="H2" s="2"/>
      <c r="I2" s="6" t="s">
        <v>12</v>
      </c>
      <c r="J2" s="2"/>
      <c r="K2" s="7" t="s">
        <v>13</v>
      </c>
      <c r="L2" s="3">
        <f>L4*I6*L9/100*100</f>
        <v>23.359888644000002</v>
      </c>
      <c r="M2" s="8" t="s">
        <v>14</v>
      </c>
      <c r="N2" s="9"/>
      <c r="O2" s="2">
        <f>ABS(S7-S6)/ABS(T7-T6)*1000</f>
        <v>13067.451612918707</v>
      </c>
      <c r="P2" s="2"/>
      <c r="Q2" s="6" t="s">
        <v>15</v>
      </c>
      <c r="R2" s="2"/>
      <c r="S2" s="7" t="s">
        <v>13</v>
      </c>
      <c r="T2" s="3">
        <f>T4*Q6*T9/100*100</f>
        <v>21.308504468000002</v>
      </c>
      <c r="U2" s="8" t="s">
        <v>14</v>
      </c>
      <c r="X2" s="9"/>
      <c r="Y2" s="2">
        <f>ABS(AC7-AC6)/ABS(AD7-AD6)*1000</f>
        <v>7424.2622950819732</v>
      </c>
      <c r="Z2" s="2"/>
      <c r="AA2" s="6" t="s">
        <v>12</v>
      </c>
      <c r="AB2" s="2"/>
      <c r="AC2" s="7" t="s">
        <v>13</v>
      </c>
      <c r="AD2" s="3">
        <f>AD4*AA6*AD9/100*100</f>
        <v>22.689611465999995</v>
      </c>
      <c r="AE2" s="8" t="s">
        <v>14</v>
      </c>
      <c r="AF2" s="9"/>
      <c r="AG2" s="2">
        <f>ABS(AK7-AK6)/ABS(AL7-AL6)*1000</f>
        <v>4790.2645161237269</v>
      </c>
      <c r="AH2" s="2"/>
      <c r="AI2" s="6" t="s">
        <v>15</v>
      </c>
      <c r="AJ2" s="2"/>
      <c r="AK2" s="7" t="s">
        <v>13</v>
      </c>
      <c r="AL2" s="3">
        <f>AL4*AI6*AL9/100*100</f>
        <v>21.243378806999996</v>
      </c>
      <c r="AM2" s="8" t="s">
        <v>14</v>
      </c>
      <c r="AP2" s="9"/>
      <c r="AQ2" s="2">
        <f>ABS(AU7-AU6)/ABS(AV7-AV6)*1000</f>
        <v>16270.787096774822</v>
      </c>
      <c r="AR2" s="2"/>
      <c r="AS2" s="6" t="s">
        <v>12</v>
      </c>
      <c r="AT2" s="2"/>
      <c r="AU2" s="7" t="s">
        <v>13</v>
      </c>
      <c r="AV2" s="3">
        <f>AV4*AS6*AV9/100*100</f>
        <v>22.871113769000001</v>
      </c>
      <c r="AW2" s="8" t="s">
        <v>14</v>
      </c>
      <c r="AX2" s="9"/>
      <c r="AY2" s="2">
        <f>ABS(BC7-BC6)/ABS(BD7-BD6)*1000</f>
        <v>560.26293478283276</v>
      </c>
      <c r="AZ2" s="2"/>
      <c r="BA2" s="6" t="s">
        <v>15</v>
      </c>
      <c r="BB2" s="2"/>
      <c r="BC2" s="7" t="s">
        <v>13</v>
      </c>
      <c r="BD2" s="3">
        <f>BD4*BA6*BD9/100*100</f>
        <v>21.247522180000001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1.8093900000000001</v>
      </c>
      <c r="J3" s="2"/>
      <c r="K3" s="10">
        <f>INDEX(L11:L1056,MATCH(I3,K11:K1056,0))</f>
        <v>-0.33447300000000002</v>
      </c>
      <c r="L3" s="43" t="s">
        <v>16</v>
      </c>
      <c r="M3" s="11">
        <f>M9</f>
        <v>23.359888644000002</v>
      </c>
      <c r="N3" s="9"/>
      <c r="O3" s="2" t="s">
        <v>44</v>
      </c>
      <c r="P3" s="2"/>
      <c r="Q3" s="2">
        <f>INDEX(S11:S1056,MATCH(0,T11:T1056,-1))</f>
        <v>1.78223</v>
      </c>
      <c r="R3" s="2"/>
      <c r="S3" s="10">
        <f>INDEX(T11:T1056,MATCH(Q3,S11:S1056,0))</f>
        <v>0.168213</v>
      </c>
      <c r="T3" s="43" t="s">
        <v>16</v>
      </c>
      <c r="U3" s="11">
        <f>U9</f>
        <v>21.308504468000002</v>
      </c>
      <c r="X3" s="9"/>
      <c r="Y3" s="2" t="s">
        <v>44</v>
      </c>
      <c r="Z3" s="2"/>
      <c r="AA3" s="2">
        <f>INDEX(AC11:AC856,MATCH(0,AD11:AD856,1))</f>
        <v>1.79901</v>
      </c>
      <c r="AB3" s="2"/>
      <c r="AC3" s="10">
        <f>INDEX(AD11:AD1056,MATCH(AA3,AC11:AC1056,0))</f>
        <v>-0.43112200000000001</v>
      </c>
      <c r="AD3" s="43" t="s">
        <v>16</v>
      </c>
      <c r="AE3" s="11">
        <f>AE9</f>
        <v>22.689611465999999</v>
      </c>
      <c r="AF3" s="9"/>
      <c r="AG3" s="2" t="s">
        <v>44</v>
      </c>
      <c r="AH3" s="2"/>
      <c r="AI3" s="2">
        <f>INDEX(AK11:AK1056,MATCH(0,AL11:AL1056,-1))</f>
        <v>1.77277</v>
      </c>
      <c r="AJ3" s="2"/>
      <c r="AK3" s="10">
        <f>INDEX(AL11:AL1056,MATCH(AI3,AK11:AK1056,0))</f>
        <v>0.36441000000000001</v>
      </c>
      <c r="AL3" s="43" t="s">
        <v>16</v>
      </c>
      <c r="AM3" s="11">
        <f>AM9</f>
        <v>21.243378806999996</v>
      </c>
      <c r="AP3" s="9"/>
      <c r="AQ3" s="2" t="s">
        <v>44</v>
      </c>
      <c r="AR3" s="2"/>
      <c r="AS3" s="2">
        <f>INDEX(AU11:AU856,MATCH(0,AV11:AV856,1))</f>
        <v>1.79413</v>
      </c>
      <c r="AT3" s="2"/>
      <c r="AU3" s="10">
        <f>INDEX(AV11:AV1056,MATCH(AS3,AU11:AU1056,0))</f>
        <v>-0.47247299999999998</v>
      </c>
      <c r="AV3" s="43" t="s">
        <v>16</v>
      </c>
      <c r="AW3" s="11">
        <f>AW9</f>
        <v>22.871113769000001</v>
      </c>
      <c r="AX3" s="9"/>
      <c r="AY3" s="2" t="s">
        <v>44</v>
      </c>
      <c r="AZ3" s="2"/>
      <c r="BA3" s="2">
        <f>INDEX(BC11:BC1056,MATCH(0,BD11:BD1056,-1))</f>
        <v>1.7572000000000001</v>
      </c>
      <c r="BB3" s="2"/>
      <c r="BC3" s="10">
        <f>INDEX(BD11:BD1056,MATCH(BA3,BC11:BC1056,0))</f>
        <v>0.189911</v>
      </c>
      <c r="BD3" s="43" t="s">
        <v>16</v>
      </c>
      <c r="BE3" s="11">
        <f>BE9</f>
        <v>21.247522180000001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3" t="s">
        <v>16</v>
      </c>
      <c r="FH3" s="11">
        <f>FH9</f>
        <v>0</v>
      </c>
    </row>
    <row r="4" spans="1:164">
      <c r="F4" s="9"/>
      <c r="G4" s="2">
        <f>ABS(I3-I4)/ABS(K3-K4)*1000</f>
        <v>7.9719583676378845</v>
      </c>
      <c r="H4" s="2"/>
      <c r="I4" s="2">
        <f>INDEX(K11:K1000,1+MATCH(0,L11:L856,1))</f>
        <v>1.8042</v>
      </c>
      <c r="J4" s="2"/>
      <c r="K4" s="10">
        <f>INDEX(L11:L1056,MATCH(I4,K11:K1056,0))</f>
        <v>0.31655899999999998</v>
      </c>
      <c r="L4" s="42">
        <f>M3/(I6*L9)</f>
        <v>0.78411517524596042</v>
      </c>
      <c r="M4" s="8" t="s">
        <v>17</v>
      </c>
      <c r="N4" s="9"/>
      <c r="O4" s="2">
        <f>ABS(Q3-Q4)/ABS(S3-S4)*1000</f>
        <v>12.879452797302681</v>
      </c>
      <c r="P4" s="2"/>
      <c r="Q4" s="2">
        <f>INDEX(S11:S856,1+MATCH(0,T11:T856,-1))</f>
        <v>1.7874099999999999</v>
      </c>
      <c r="R4" s="2"/>
      <c r="S4" s="10">
        <f>INDEX(T11:T856,MATCH(Q4,S11:S856,0))</f>
        <v>-0.23397799999999999</v>
      </c>
      <c r="T4" s="42">
        <f>U3/(Q6*T9)</f>
        <v>0.73034645070949245</v>
      </c>
      <c r="U4" s="8" t="s">
        <v>17</v>
      </c>
      <c r="X4" s="9"/>
      <c r="Y4" s="2">
        <f>ABS(AA3-AA4)/ABS(AC3-AC4)*1000</f>
        <v>10.747935152068957</v>
      </c>
      <c r="Z4" s="2"/>
      <c r="AA4" s="2">
        <f>INDEX(AC11:AC1000,1+MATCH(0,AD11:AD856,1))</f>
        <v>1.79413</v>
      </c>
      <c r="AB4" s="2"/>
      <c r="AC4" s="10">
        <f>INDEX(AD11:AD1056,MATCH(AA4,AC11:AC1056,0))</f>
        <v>2.29187E-2</v>
      </c>
      <c r="AD4" s="42">
        <f>AE3/(AA6*AD9)</f>
        <v>0.76796078903989995</v>
      </c>
      <c r="AE4" s="8" t="s">
        <v>17</v>
      </c>
      <c r="AF4" s="9"/>
      <c r="AG4" s="2">
        <f>ABS(AI3-AI4)/ABS(AK3-AK4)*1000</f>
        <v>11.222399910220791</v>
      </c>
      <c r="AH4" s="2"/>
      <c r="AI4" s="2">
        <f>INDEX(AK11:AK856,1+MATCH(0,AL11:AL856,-1))</f>
        <v>1.77765</v>
      </c>
      <c r="AJ4" s="2"/>
      <c r="AK4" s="10">
        <f>INDEX(AL11:AL856,MATCH(AI4,AK11:AK856,0))</f>
        <v>-7.04346E-2</v>
      </c>
      <c r="AL4" s="42">
        <f>AM3/(AI6*AL9)</f>
        <v>0.73148631069244319</v>
      </c>
      <c r="AM4" s="8" t="s">
        <v>17</v>
      </c>
      <c r="AP4" s="9"/>
      <c r="AQ4" s="2">
        <f>ABS(AS3-AS4)/ABS(AU3-AU4)*1000</f>
        <v>10.298914585684049</v>
      </c>
      <c r="AR4" s="2"/>
      <c r="AS4" s="2">
        <f>INDEX(AU11:AU1000,1+MATCH(0,AV11:AV856,1))</f>
        <v>1.78894</v>
      </c>
      <c r="AT4" s="2"/>
      <c r="AU4" s="10">
        <f>INDEX(AV11:AV1056,MATCH(AS4,AU11:AU1056,0))</f>
        <v>3.1463600000000001E-2</v>
      </c>
      <c r="AV4" s="42">
        <f>AW3/(AS6*AV9)</f>
        <v>0.7773877179163533</v>
      </c>
      <c r="AW4" s="8" t="s">
        <v>17</v>
      </c>
      <c r="AX4" s="9"/>
      <c r="AY4" s="2">
        <f>ABS(BA3-BA4)/ABS(BC3-BC4)*1000</f>
        <v>9.499652522955861</v>
      </c>
      <c r="AZ4" s="2"/>
      <c r="BA4" s="2">
        <f>INDEX(BC11:BC856,1+MATCH(0,BD11:BD856,-1))</f>
        <v>1.7620800000000001</v>
      </c>
      <c r="BB4" s="2"/>
      <c r="BC4" s="10">
        <f>INDEX(BD11:BD856,MATCH(BA4,BC11:BC856,0))</f>
        <v>-0.32379199999999997</v>
      </c>
      <c r="BD4" s="42">
        <f>BE3/(BA6*BD9)</f>
        <v>0.74158689070765815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2" t="e">
        <f>FH3/(FD6*FG9)</f>
        <v>#N/A</v>
      </c>
      <c r="FH4" s="8" t="s">
        <v>17</v>
      </c>
    </row>
    <row r="5" spans="1:164">
      <c r="F5" s="9"/>
      <c r="G5" s="2"/>
      <c r="H5" s="2"/>
      <c r="I5" s="43" t="s">
        <v>18</v>
      </c>
      <c r="J5" s="43"/>
      <c r="K5" s="7" t="s">
        <v>19</v>
      </c>
      <c r="L5" s="6" t="s">
        <v>20</v>
      </c>
      <c r="M5" s="12">
        <f>INDEX(L11:L1056,MATCH(M9,M11:M1056,0))</f>
        <v>15.4419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15.4358</v>
      </c>
      <c r="X5" s="9"/>
      <c r="Y5" s="2"/>
      <c r="Z5" s="2"/>
      <c r="AA5" s="43" t="s">
        <v>18</v>
      </c>
      <c r="AB5" s="43"/>
      <c r="AC5" s="7" t="s">
        <v>19</v>
      </c>
      <c r="AD5" s="6" t="s">
        <v>20</v>
      </c>
      <c r="AE5" s="12">
        <f>INDEX(AD11:AD1056,MATCH(AE9,AE11:AE1056,0))</f>
        <v>15.252699999999999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15.444899999999999</v>
      </c>
      <c r="AP5" s="9"/>
      <c r="AQ5" s="2"/>
      <c r="AR5" s="2"/>
      <c r="AS5" s="43" t="s">
        <v>18</v>
      </c>
      <c r="AT5" s="43"/>
      <c r="AU5" s="7" t="s">
        <v>19</v>
      </c>
      <c r="AV5" s="6" t="s">
        <v>20</v>
      </c>
      <c r="AW5" s="12">
        <f>INDEX(AV11:AV1056,MATCH(AW9,AW11:AW1056,0))</f>
        <v>15.322900000000001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15.170299999999999</v>
      </c>
      <c r="BH5" s="9"/>
      <c r="BI5" s="2"/>
      <c r="BJ5" s="2"/>
      <c r="BK5" s="43" t="s">
        <v>18</v>
      </c>
      <c r="BL5" s="4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3" t="s">
        <v>18</v>
      </c>
      <c r="CD5" s="4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3" t="s">
        <v>18</v>
      </c>
      <c r="CV5" s="4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3" t="s">
        <v>18</v>
      </c>
      <c r="DN5" s="4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3" t="s">
        <v>18</v>
      </c>
      <c r="EF5" s="4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3" t="s">
        <v>18</v>
      </c>
      <c r="EW5" s="4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2">
        <f>(I3-I4)/(K3-K4)*(-K4)+I4</f>
        <v>1.8067235951689011</v>
      </c>
      <c r="J6" s="42"/>
      <c r="K6" s="13">
        <f>INDEX(K11:K1056,MATCH(L6,L11:L1056,0))</f>
        <v>0.223083</v>
      </c>
      <c r="L6" s="10">
        <f>INDEX(L11:L1056,MATCH(0,K11:K1056,-1))</f>
        <v>16.482500000000002</v>
      </c>
      <c r="M6" s="8" t="s">
        <v>22</v>
      </c>
      <c r="N6" s="9"/>
      <c r="O6" s="2"/>
      <c r="P6" s="2"/>
      <c r="Q6" s="46">
        <f>(Q3-Q4)/(S3-S4)*(-S4)+Q4</f>
        <v>1.7843964913933927</v>
      </c>
      <c r="R6" s="46"/>
      <c r="S6" s="13">
        <f>INDEX(S11:S1056,MATCH(T6,T11:T1056,0))</f>
        <v>-7.0068400000000003E-2</v>
      </c>
      <c r="T6" s="10">
        <f>INDEX(T11:T1056,MATCH(0,S11:S1056,1))</f>
        <v>16.345200000000002</v>
      </c>
      <c r="U6" s="8" t="s">
        <v>22</v>
      </c>
      <c r="X6" s="9"/>
      <c r="Y6" s="2"/>
      <c r="Z6" s="2"/>
      <c r="AA6" s="42">
        <f>(AA3-AA4)/(AC3-AC4)*(-AC4)+AA4</f>
        <v>1.7943763287013696</v>
      </c>
      <c r="AB6" s="42"/>
      <c r="AC6" s="13">
        <f>INDEX(AC11:AC1056,MATCH(AD6,AD11:AD1056,0))</f>
        <v>0.16766400000000001</v>
      </c>
      <c r="AD6" s="10">
        <f>INDEX(AD11:AD1056,MATCH(0,AC11:AC1056,-1))</f>
        <v>16.442900000000002</v>
      </c>
      <c r="AE6" s="8" t="s">
        <v>22</v>
      </c>
      <c r="AF6" s="9"/>
      <c r="AG6" s="2"/>
      <c r="AH6" s="2"/>
      <c r="AI6" s="46">
        <f>(AI3-AI4)/(AK3-AK4)*(-AK4)+AI4</f>
        <v>1.7768595547512835</v>
      </c>
      <c r="AJ6" s="46"/>
      <c r="AK6" s="13">
        <f>INDEX(AK11:AK1056,MATCH(AL6,AL11:AL1056,0))</f>
        <v>-9.6923800000000004E-3</v>
      </c>
      <c r="AL6" s="10">
        <f>INDEX(AL11:AL1056,MATCH(0,AK11:AK1056,1))</f>
        <v>16.342200000000002</v>
      </c>
      <c r="AM6" s="8" t="s">
        <v>22</v>
      </c>
      <c r="AP6" s="9"/>
      <c r="AQ6" s="2"/>
      <c r="AR6" s="2"/>
      <c r="AS6" s="42">
        <f>(AS3-AS4)/(AU3-AU4)*(-AU4)+AS4</f>
        <v>1.7892640409289582</v>
      </c>
      <c r="AT6" s="42"/>
      <c r="AU6" s="13">
        <f>INDEX(AU11:AU1056,MATCH(AV6,AV11:AV1056,0))</f>
        <v>1.9775399999999999E-3</v>
      </c>
      <c r="AV6" s="10">
        <f>INDEX(AV11:AV1056,MATCH(0,AU11:AU1056,-1))</f>
        <v>16.442900000000002</v>
      </c>
      <c r="AW6" s="8" t="s">
        <v>22</v>
      </c>
      <c r="AX6" s="9"/>
      <c r="AY6" s="2"/>
      <c r="AZ6" s="2"/>
      <c r="BA6" s="46">
        <f>(BA3-BA4)/(BC3-BC4)*(-BC4)+BA4</f>
        <v>1.7590040885102871</v>
      </c>
      <c r="BB6" s="46"/>
      <c r="BC6" s="13">
        <f>INDEX(BC11:BC1056,MATCH(BD6,BD11:BD1056,0))</f>
        <v>-4.46167E-3</v>
      </c>
      <c r="BD6" s="10">
        <f>INDEX(BD11:BD1056,MATCH(0,BC11:BC1056,1))</f>
        <v>16.296399999999998</v>
      </c>
      <c r="BE6" s="8" t="s">
        <v>22</v>
      </c>
      <c r="BH6" s="9"/>
      <c r="BI6" s="2"/>
      <c r="BJ6" s="2"/>
      <c r="BK6" s="42" t="e">
        <f>(BK3-BK4)/(BM3-BM4)*(-BM4)+BK4</f>
        <v>#N/A</v>
      </c>
      <c r="BL6" s="4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2" t="e">
        <f>(CC3-CC4)/(CE3-CE4)*(-CE4)+CC4</f>
        <v>#N/A</v>
      </c>
      <c r="CD6" s="4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2" t="e">
        <f>(CU3-CU4)/(CW3-CW4)*(-CW4)+CU4</f>
        <v>#N/A</v>
      </c>
      <c r="CV6" s="4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2" t="e">
        <f>(DM3-DM4)/(DO3-DO4)*(-DO4)+DM4</f>
        <v>#N/A</v>
      </c>
      <c r="DN6" s="4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2" t="e">
        <f>(EE3-EE4)/(EG3-EG4)*(-EG4)+EE4</f>
        <v>#N/A</v>
      </c>
      <c r="EF6" s="4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2" t="e">
        <f>(EV3-EV4)/(EX3-EX4)*(-EX4)+EV4</f>
        <v>#N/A</v>
      </c>
      <c r="EW6" s="4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-8.3923300000000006E-2</v>
      </c>
      <c r="L7" s="10">
        <f>INDEX(L11:L856,1+MATCH(0,K11:K856,-1))</f>
        <v>16.491700000000002</v>
      </c>
      <c r="M7" s="12">
        <f>INDEX(K11:K1056,MATCH(M9,M11:M1056,0))</f>
        <v>1.5118400000000001</v>
      </c>
      <c r="N7" s="9"/>
      <c r="O7" s="2"/>
      <c r="P7" s="2"/>
      <c r="Q7" s="2"/>
      <c r="R7" s="2"/>
      <c r="S7" s="13">
        <f>INDEX(S11:S1056,MATCH(T7,T11:T1056,0))</f>
        <v>-2.95593E-2</v>
      </c>
      <c r="T7" s="10">
        <f>INDEX(T11:T1056,1+MATCH(0,S11:S1056,1))</f>
        <v>16.348299999999998</v>
      </c>
      <c r="U7" s="12">
        <f>INDEX(S11:S1056,MATCH(U9,U11:U1056,0))</f>
        <v>1.3796999999999999</v>
      </c>
      <c r="X7" s="9"/>
      <c r="Y7" s="2"/>
      <c r="Z7" s="2"/>
      <c r="AA7" s="2"/>
      <c r="AB7" s="2"/>
      <c r="AC7" s="13">
        <f>INDEX(AC11:AC856,MATCH(AD7,AD11:AD856,1))</f>
        <v>0.212952</v>
      </c>
      <c r="AD7" s="10">
        <f>INDEX(AD11:AD856,1+MATCH(0,AC11:AC856,-1))</f>
        <v>16.436800000000002</v>
      </c>
      <c r="AE7" s="12">
        <f>INDEX(AC11:AC1056,MATCH(AE9,AE11:AE1056,0))</f>
        <v>1.48682</v>
      </c>
      <c r="AF7" s="9"/>
      <c r="AG7" s="2"/>
      <c r="AH7" s="2"/>
      <c r="AI7" s="2"/>
      <c r="AJ7" s="2"/>
      <c r="AK7" s="13">
        <f>INDEX(AK11:AK1056,MATCH(AL7,AL11:AL1056,0))</f>
        <v>-2.45422E-2</v>
      </c>
      <c r="AL7" s="10">
        <f>INDEX(AL11:AL1056,1+MATCH(0,AK11:AK1056,1))</f>
        <v>16.339099999999998</v>
      </c>
      <c r="AM7" s="12">
        <f>INDEX(AK11:AK1056,MATCH(AM9,AM11:AM1056,0))</f>
        <v>1.3751199999999999</v>
      </c>
      <c r="AP7" s="9"/>
      <c r="AQ7" s="2"/>
      <c r="AR7" s="2"/>
      <c r="AS7" s="2"/>
      <c r="AT7" s="2"/>
      <c r="AU7" s="13">
        <f>INDEX(AU11:AU856,MATCH(AV7,AV11:AV856,1))</f>
        <v>-4.8461900000000002E-2</v>
      </c>
      <c r="AV7" s="10">
        <f>INDEX(AV11:AV856,1+MATCH(0,AU11:AU856,-1))</f>
        <v>16.439800000000002</v>
      </c>
      <c r="AW7" s="12">
        <f>INDEX(AU11:AU1056,MATCH(AW9,AW11:AW1056,0))</f>
        <v>1.492</v>
      </c>
      <c r="AX7" s="9"/>
      <c r="AY7" s="2"/>
      <c r="AZ7" s="2"/>
      <c r="BA7" s="2"/>
      <c r="BB7" s="2"/>
      <c r="BC7" s="13">
        <f>INDEX(BC11:BC1056,MATCH(BD7,BD11:BD1056,0))</f>
        <v>6.9274899999999999E-4</v>
      </c>
      <c r="BD7" s="10">
        <f>INDEX(BD11:BD1056,1+MATCH(0,BC11:BC1056,1))</f>
        <v>16.287200000000002</v>
      </c>
      <c r="BE7" s="12">
        <f>INDEX(BC11:BC1056,MATCH(BE9,BE11:BE1056,0))</f>
        <v>1.39984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8.7816522041807676</v>
      </c>
      <c r="J9" s="2"/>
      <c r="K9" s="2"/>
      <c r="L9" s="3">
        <f>(L6-L7)/(K6-K7)*(-K7)+L7</f>
        <v>16.489185086266961</v>
      </c>
      <c r="M9" s="16">
        <f>MAX(M11:M1056)</f>
        <v>23.359888644000002</v>
      </c>
      <c r="N9" s="9"/>
      <c r="O9" s="2"/>
      <c r="P9" s="2"/>
      <c r="Q9" s="2"/>
      <c r="R9" s="2"/>
      <c r="S9" s="2"/>
      <c r="T9" s="3">
        <f>(T6-T7)/(S6-S7)*(-S7)+T7</f>
        <v>16.35056205543939</v>
      </c>
      <c r="U9" s="16">
        <f>MAX(U11:U1056)</f>
        <v>21.308504468000002</v>
      </c>
      <c r="X9" s="9"/>
      <c r="Y9" s="2"/>
      <c r="Z9" s="2"/>
      <c r="AA9" s="15">
        <f>(MAX(AD2,AL2)-MIN(AD2,AL2))/MAX(AD2,AL2)%</f>
        <v>6.3739860030972997</v>
      </c>
      <c r="AB9" s="2"/>
      <c r="AC9" s="2"/>
      <c r="AD9" s="3">
        <f>(AD6-AD7)/(AC6-AC7)*(-AC7)+AD7</f>
        <v>16.465483253842081</v>
      </c>
      <c r="AE9" s="16">
        <f>MAX(AE11:AE1056)</f>
        <v>22.689611465999999</v>
      </c>
      <c r="AF9" s="9"/>
      <c r="AG9" s="2"/>
      <c r="AH9" s="2"/>
      <c r="AI9" s="2"/>
      <c r="AJ9" s="2"/>
      <c r="AK9" s="2"/>
      <c r="AL9" s="3">
        <f>(AL6-AL7)/(AK6-AK7)*(-AK7)+AL7</f>
        <v>16.3442233496433</v>
      </c>
      <c r="AM9" s="16">
        <f>MAX(AM11:AM1056)</f>
        <v>21.243378806999996</v>
      </c>
      <c r="AP9" s="9"/>
      <c r="AQ9" s="2"/>
      <c r="AR9" s="2"/>
      <c r="AS9" s="15">
        <f>(MAX(AV2,BD2)-MIN(AV2,BD2))/MAX(AV2,BD2)%</f>
        <v>7.0988741755141413</v>
      </c>
      <c r="AT9" s="2"/>
      <c r="AU9" s="2"/>
      <c r="AV9" s="3">
        <f>(AV6-AV7)/(AU6-AU7)*(-AU7)+AV7</f>
        <v>16.442778460704563</v>
      </c>
      <c r="AW9" s="16">
        <f>MAX(AW11:AW1056)</f>
        <v>22.871113769000001</v>
      </c>
      <c r="AX9" s="9"/>
      <c r="AY9" s="2"/>
      <c r="AZ9" s="2"/>
      <c r="BA9" s="2"/>
      <c r="BB9" s="2"/>
      <c r="BC9" s="2"/>
      <c r="BD9" s="3">
        <f>(BD6-BD7)/(BC6-BC7)*(-BC7)+BD7</f>
        <v>16.288436471229833</v>
      </c>
      <c r="BE9" s="16">
        <f>MAX(BE11:BE1056)</f>
        <v>21.247522180000001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1.8067235951689011</v>
      </c>
      <c r="B11" s="19">
        <f>IFERROR(L9,0)</f>
        <v>16.489185086266961</v>
      </c>
      <c r="C11" s="20">
        <f>IFERROR(L4,0)</f>
        <v>0.78411517524596042</v>
      </c>
      <c r="D11" s="21">
        <f>IFERROR(L2,0)</f>
        <v>23.359888644000002</v>
      </c>
      <c r="E11" s="21">
        <f>IFERROR(I9,0)</f>
        <v>8.7816522041807676</v>
      </c>
      <c r="F11" s="9"/>
      <c r="G11" s="22">
        <v>1.8249500000000001</v>
      </c>
      <c r="H11" s="22">
        <v>45.974400000000003</v>
      </c>
      <c r="I11" s="22">
        <v>1.9671599999999999E-3</v>
      </c>
      <c r="J11" s="22">
        <v>1</v>
      </c>
      <c r="K11" s="22">
        <v>1.8243400000000001</v>
      </c>
      <c r="L11">
        <f>-I11/$F$2*1000</f>
        <v>-1.96716</v>
      </c>
      <c r="M11">
        <f>L11*G11</f>
        <v>-3.5899686420000001</v>
      </c>
      <c r="N11" s="9"/>
      <c r="O11" s="22">
        <v>-9.49097E-2</v>
      </c>
      <c r="P11" s="22">
        <v>123.744</v>
      </c>
      <c r="Q11" s="22">
        <v>-1.6339099999999999E-2</v>
      </c>
      <c r="R11" s="22">
        <v>1</v>
      </c>
      <c r="S11" s="22">
        <v>-9.5336900000000002E-2</v>
      </c>
      <c r="T11">
        <f>-Q11/$F$2*1000</f>
        <v>16.339099999999998</v>
      </c>
      <c r="U11">
        <f>T11*O11</f>
        <v>-1.5507390792699998</v>
      </c>
      <c r="V11" s="23"/>
      <c r="W11" s="24"/>
      <c r="X11" s="9"/>
      <c r="Y11" s="22">
        <v>1.8249500000000001</v>
      </c>
      <c r="Z11" s="22">
        <v>191.81</v>
      </c>
      <c r="AA11" s="22">
        <v>2.6944E-3</v>
      </c>
      <c r="AB11" s="22">
        <v>1</v>
      </c>
      <c r="AC11" s="22">
        <v>1.8246500000000001</v>
      </c>
      <c r="AD11">
        <f>-AA11/$F$2*1000</f>
        <v>-2.6943999999999999</v>
      </c>
      <c r="AE11">
        <f>AD11*Y11</f>
        <v>-4.9171452799999997</v>
      </c>
      <c r="AF11" s="9"/>
      <c r="AG11" s="22">
        <v>-9.49097E-2</v>
      </c>
      <c r="AH11" s="22">
        <v>254.26400000000001</v>
      </c>
      <c r="AI11" s="22">
        <v>-1.6326899999999998E-2</v>
      </c>
      <c r="AJ11" s="22">
        <v>1</v>
      </c>
      <c r="AK11" s="22">
        <v>-9.5397899999999994E-2</v>
      </c>
      <c r="AL11">
        <f>-AI11/$F$2*1000</f>
        <v>16.326899999999998</v>
      </c>
      <c r="AM11">
        <f>AL11*AG11</f>
        <v>-1.5495811809299997</v>
      </c>
      <c r="AP11" s="9"/>
      <c r="AQ11" s="22">
        <v>1.8249500000000001</v>
      </c>
      <c r="AR11" s="22">
        <v>315.68900000000002</v>
      </c>
      <c r="AS11" s="22">
        <v>3.57574E-3</v>
      </c>
      <c r="AT11" s="22">
        <v>1</v>
      </c>
      <c r="AU11" s="22">
        <v>1.8243400000000001</v>
      </c>
      <c r="AV11">
        <f>-AS11/$F$2*1000</f>
        <v>-3.5757400000000001</v>
      </c>
      <c r="AW11">
        <f>AV11*AQ11</f>
        <v>-6.5255467130000007</v>
      </c>
      <c r="AX11" s="9"/>
      <c r="AY11" s="22">
        <v>-9.49097E-2</v>
      </c>
      <c r="AZ11" s="22">
        <v>529.79999999999995</v>
      </c>
      <c r="BA11" s="22">
        <v>-1.6275000000000001E-2</v>
      </c>
      <c r="BB11" s="22">
        <v>1</v>
      </c>
      <c r="BC11" s="22">
        <v>-9.5397899999999994E-2</v>
      </c>
      <c r="BD11">
        <f>-BA11/$F$2*1000</f>
        <v>16.275000000000002</v>
      </c>
      <c r="BE11">
        <f>BD11*AY11</f>
        <v>-1.5446553675000001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1.7843964913933927</v>
      </c>
      <c r="B12" s="19">
        <f>IFERROR(T9,0)</f>
        <v>16.35056205543939</v>
      </c>
      <c r="C12" s="20">
        <f>IFERROR(T4,0)</f>
        <v>0.73034645070949245</v>
      </c>
      <c r="D12" s="21">
        <f>IFERROR(T2,0)</f>
        <v>21.308504468000002</v>
      </c>
      <c r="E12" s="21"/>
      <c r="F12" s="9"/>
      <c r="G12" s="22">
        <v>1.81992</v>
      </c>
      <c r="H12" s="22">
        <v>46.075099999999999</v>
      </c>
      <c r="I12" s="22">
        <v>1.4062499999999999E-3</v>
      </c>
      <c r="J12" s="22">
        <v>2</v>
      </c>
      <c r="K12" s="22">
        <v>1.81915</v>
      </c>
      <c r="L12">
        <f t="shared" ref="L12:L75" si="0">-I12/$F$2*1000</f>
        <v>-1.40625</v>
      </c>
      <c r="M12">
        <f t="shared" ref="M12:M75" si="1">L12*G12</f>
        <v>-2.5592625</v>
      </c>
      <c r="N12" s="9"/>
      <c r="O12" s="22">
        <v>-8.9874300000000004E-2</v>
      </c>
      <c r="P12" s="22">
        <v>123.84399999999999</v>
      </c>
      <c r="Q12" s="22">
        <v>-1.63208E-2</v>
      </c>
      <c r="R12" s="22">
        <v>2</v>
      </c>
      <c r="S12" s="22">
        <v>-9.0331999999999996E-2</v>
      </c>
      <c r="T12">
        <f t="shared" ref="T12:T75" si="2">-Q12/$F$2*1000</f>
        <v>16.320799999999998</v>
      </c>
      <c r="U12">
        <f t="shared" ref="U12:U75" si="3">T12*O12</f>
        <v>-1.4668204754399998</v>
      </c>
      <c r="V12" s="23"/>
      <c r="W12" s="24"/>
      <c r="X12" s="9"/>
      <c r="Y12" s="22">
        <v>1.81992</v>
      </c>
      <c r="Z12" s="22">
        <v>191.91</v>
      </c>
      <c r="AA12" s="22">
        <v>2.2323600000000001E-3</v>
      </c>
      <c r="AB12" s="22">
        <v>2</v>
      </c>
      <c r="AC12" s="22">
        <v>1.81976</v>
      </c>
      <c r="AD12">
        <f t="shared" ref="AD12:AD75" si="4">-AA12/$F$2*1000</f>
        <v>-2.2323599999999999</v>
      </c>
      <c r="AE12">
        <f t="shared" ref="AE12:AE75" si="5">AD12*Y12</f>
        <v>-4.0627166111999999</v>
      </c>
      <c r="AF12" s="9"/>
      <c r="AG12" s="22">
        <v>-8.9874300000000004E-2</v>
      </c>
      <c r="AH12" s="22">
        <v>254.364</v>
      </c>
      <c r="AI12" s="22">
        <v>-1.6333E-2</v>
      </c>
      <c r="AJ12" s="22">
        <v>2</v>
      </c>
      <c r="AK12" s="22">
        <v>-9.0423600000000007E-2</v>
      </c>
      <c r="AL12">
        <f t="shared" ref="AL12:AL75" si="6">-AI12/$F$2*1000</f>
        <v>16.333000000000002</v>
      </c>
      <c r="AM12">
        <f t="shared" ref="AM12:AM75" si="7">AL12*AG12</f>
        <v>-1.4679169419000002</v>
      </c>
      <c r="AP12" s="9"/>
      <c r="AQ12" s="22">
        <v>1.81992</v>
      </c>
      <c r="AR12" s="22">
        <v>315.78899999999999</v>
      </c>
      <c r="AS12" s="22">
        <v>3.0499300000000002E-3</v>
      </c>
      <c r="AT12" s="22">
        <v>2</v>
      </c>
      <c r="AU12" s="22">
        <v>1.8188500000000001</v>
      </c>
      <c r="AV12">
        <f t="shared" ref="AV12:AV75" si="8">-AS12/$F$2*1000</f>
        <v>-3.0499300000000003</v>
      </c>
      <c r="AW12">
        <f t="shared" ref="AW12:AW75" si="9">AV12*AQ12</f>
        <v>-5.5506286056</v>
      </c>
      <c r="AX12" s="9"/>
      <c r="AY12" s="22">
        <v>-8.9874300000000004E-2</v>
      </c>
      <c r="AZ12" s="22">
        <v>529.9</v>
      </c>
      <c r="BA12" s="22">
        <v>-1.62811E-2</v>
      </c>
      <c r="BB12" s="22">
        <v>2</v>
      </c>
      <c r="BC12" s="22">
        <v>-9.0545700000000007E-2</v>
      </c>
      <c r="BD12">
        <f t="shared" ref="BD12:BD75" si="10">-BA12/$F$2*1000</f>
        <v>16.281099999999999</v>
      </c>
      <c r="BE12">
        <f t="shared" ref="BE12:BE75" si="11">BD12*AY12</f>
        <v>-1.4632524657299999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1.7943763287013696</v>
      </c>
      <c r="B13" s="19">
        <f>IFERROR(AD9,0)</f>
        <v>16.465483253842081</v>
      </c>
      <c r="C13" s="20">
        <f>IFERROR(AD4,0)</f>
        <v>0.76796078903989995</v>
      </c>
      <c r="D13" s="21">
        <f>IFERROR(AD2,0)</f>
        <v>22.689611465999995</v>
      </c>
      <c r="E13" s="21">
        <f>IFERROR(AA9,0)</f>
        <v>6.3739860030972997</v>
      </c>
      <c r="F13" s="9"/>
      <c r="G13" s="22">
        <v>1.81488</v>
      </c>
      <c r="H13" s="22">
        <v>46.175800000000002</v>
      </c>
      <c r="I13" s="22">
        <v>8.7158199999999998E-4</v>
      </c>
      <c r="J13" s="22">
        <v>3</v>
      </c>
      <c r="K13" s="22">
        <v>1.81427</v>
      </c>
      <c r="L13">
        <f t="shared" si="0"/>
        <v>-0.87158199999999997</v>
      </c>
      <c r="M13">
        <f t="shared" si="1"/>
        <v>-1.5818167401600001</v>
      </c>
      <c r="N13" s="9"/>
      <c r="O13" s="22">
        <v>-8.4838899999999995E-2</v>
      </c>
      <c r="P13" s="22">
        <v>123.94499999999999</v>
      </c>
      <c r="Q13" s="22">
        <v>-1.6336099999999999E-2</v>
      </c>
      <c r="R13" s="22">
        <v>3</v>
      </c>
      <c r="S13" s="22">
        <v>-8.52966E-2</v>
      </c>
      <c r="T13">
        <f t="shared" si="2"/>
        <v>16.336099999999998</v>
      </c>
      <c r="U13">
        <f t="shared" si="3"/>
        <v>-1.3859367542899999</v>
      </c>
      <c r="V13" s="23"/>
      <c r="W13" s="24"/>
      <c r="X13" s="9"/>
      <c r="Y13" s="22">
        <v>1.81488</v>
      </c>
      <c r="Z13" s="22">
        <v>192.011</v>
      </c>
      <c r="AA13" s="22">
        <v>1.78772E-3</v>
      </c>
      <c r="AB13" s="22">
        <v>3</v>
      </c>
      <c r="AC13" s="22">
        <v>1.81396</v>
      </c>
      <c r="AD13">
        <f t="shared" si="4"/>
        <v>-1.78772</v>
      </c>
      <c r="AE13">
        <f t="shared" si="5"/>
        <v>-3.2444972736</v>
      </c>
      <c r="AF13" s="9"/>
      <c r="AG13" s="22">
        <v>-8.4838899999999995E-2</v>
      </c>
      <c r="AH13" s="22">
        <v>254.465</v>
      </c>
      <c r="AI13" s="22">
        <v>-1.6330000000000001E-2</v>
      </c>
      <c r="AJ13" s="22">
        <v>3</v>
      </c>
      <c r="AK13" s="22">
        <v>-8.5357699999999995E-2</v>
      </c>
      <c r="AL13">
        <f t="shared" si="6"/>
        <v>16.330000000000002</v>
      </c>
      <c r="AM13">
        <f t="shared" si="7"/>
        <v>-1.385419237</v>
      </c>
      <c r="AP13" s="9"/>
      <c r="AQ13" s="22">
        <v>1.81488</v>
      </c>
      <c r="AR13" s="22">
        <v>315.89</v>
      </c>
      <c r="AS13" s="22">
        <v>2.5283800000000002E-3</v>
      </c>
      <c r="AT13" s="22">
        <v>3</v>
      </c>
      <c r="AU13" s="22">
        <v>1.81396</v>
      </c>
      <c r="AV13">
        <f t="shared" si="8"/>
        <v>-2.5283800000000003</v>
      </c>
      <c r="AW13">
        <f t="shared" si="9"/>
        <v>-4.5887062944000006</v>
      </c>
      <c r="AX13" s="9"/>
      <c r="AY13" s="22">
        <v>-8.4838899999999995E-2</v>
      </c>
      <c r="AZ13" s="22">
        <v>530.00099999999998</v>
      </c>
      <c r="BA13" s="22">
        <v>-1.6271999999999998E-2</v>
      </c>
      <c r="BB13" s="22">
        <v>3</v>
      </c>
      <c r="BC13" s="22">
        <v>-8.54187E-2</v>
      </c>
      <c r="BD13">
        <f t="shared" si="10"/>
        <v>16.271999999999998</v>
      </c>
      <c r="BE13">
        <f t="shared" si="11"/>
        <v>-1.3804985807999999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1.7768595547512835</v>
      </c>
      <c r="B14" s="19">
        <f>IFERROR(AL9,0)</f>
        <v>16.3442233496433</v>
      </c>
      <c r="C14" s="20">
        <f>IFERROR(AL4,0)</f>
        <v>0.73148631069244319</v>
      </c>
      <c r="D14" s="21">
        <f>IFERROR(AL2,0)</f>
        <v>21.243378806999996</v>
      </c>
      <c r="E14" s="21"/>
      <c r="F14" s="9"/>
      <c r="G14" s="22">
        <v>1.8098399999999999</v>
      </c>
      <c r="H14" s="22">
        <v>46.276499999999999</v>
      </c>
      <c r="I14" s="22">
        <v>3.3447300000000001E-4</v>
      </c>
      <c r="J14" s="22">
        <v>4</v>
      </c>
      <c r="K14" s="22">
        <v>1.8093900000000001</v>
      </c>
      <c r="L14">
        <f t="shared" si="0"/>
        <v>-0.33447300000000002</v>
      </c>
      <c r="M14">
        <f t="shared" si="1"/>
        <v>-0.60534261432000003</v>
      </c>
      <c r="N14" s="9"/>
      <c r="O14" s="22">
        <v>-7.9803499999999999E-2</v>
      </c>
      <c r="P14" s="22">
        <v>124.04600000000001</v>
      </c>
      <c r="Q14" s="22">
        <v>-1.6339099999999999E-2</v>
      </c>
      <c r="R14" s="22">
        <v>4</v>
      </c>
      <c r="S14" s="22">
        <v>-8.0352800000000002E-2</v>
      </c>
      <c r="T14">
        <f t="shared" si="2"/>
        <v>16.339099999999998</v>
      </c>
      <c r="U14">
        <f t="shared" si="3"/>
        <v>-1.3039173668499999</v>
      </c>
      <c r="V14" s="23"/>
      <c r="W14" s="24"/>
      <c r="X14" s="9"/>
      <c r="Y14" s="22">
        <v>1.8098399999999999</v>
      </c>
      <c r="Z14" s="22">
        <v>192.11199999999999</v>
      </c>
      <c r="AA14" s="22">
        <v>1.32416E-3</v>
      </c>
      <c r="AB14" s="22">
        <v>4</v>
      </c>
      <c r="AC14" s="22">
        <v>1.8093900000000001</v>
      </c>
      <c r="AD14">
        <f t="shared" si="4"/>
        <v>-1.32416</v>
      </c>
      <c r="AE14">
        <f t="shared" si="5"/>
        <v>-2.3965177343999997</v>
      </c>
      <c r="AF14" s="9"/>
      <c r="AG14" s="22">
        <v>-7.9803499999999999E-2</v>
      </c>
      <c r="AH14" s="22">
        <v>254.566</v>
      </c>
      <c r="AI14" s="22">
        <v>-1.6333E-2</v>
      </c>
      <c r="AJ14" s="22">
        <v>4</v>
      </c>
      <c r="AK14" s="22">
        <v>-8.0230700000000002E-2</v>
      </c>
      <c r="AL14">
        <f t="shared" si="6"/>
        <v>16.333000000000002</v>
      </c>
      <c r="AM14">
        <f t="shared" si="7"/>
        <v>-1.3034305655000002</v>
      </c>
      <c r="AP14" s="9"/>
      <c r="AQ14" s="22">
        <v>1.8098399999999999</v>
      </c>
      <c r="AR14" s="22">
        <v>315.99099999999999</v>
      </c>
      <c r="AS14" s="22">
        <v>2.0105000000000001E-3</v>
      </c>
      <c r="AT14" s="22">
        <v>4</v>
      </c>
      <c r="AU14" s="22">
        <v>1.8087800000000001</v>
      </c>
      <c r="AV14">
        <f t="shared" si="8"/>
        <v>-2.0105</v>
      </c>
      <c r="AW14">
        <f t="shared" si="9"/>
        <v>-3.6386833199999997</v>
      </c>
      <c r="AX14" s="9"/>
      <c r="AY14" s="22">
        <v>-7.9803499999999999E-2</v>
      </c>
      <c r="AZ14" s="22">
        <v>530.10199999999998</v>
      </c>
      <c r="BA14" s="22">
        <v>-1.6275000000000001E-2</v>
      </c>
      <c r="BB14" s="22">
        <v>4</v>
      </c>
      <c r="BC14" s="22">
        <v>-8.0200199999999999E-2</v>
      </c>
      <c r="BD14">
        <f t="shared" si="10"/>
        <v>16.275000000000002</v>
      </c>
      <c r="BE14">
        <f t="shared" si="11"/>
        <v>-1.2988019625000002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1.7892640409289582</v>
      </c>
      <c r="B15" s="19">
        <f>IFERROR(AV9,0)</f>
        <v>16.442778460704563</v>
      </c>
      <c r="C15" s="20">
        <f>IFERROR(AV4,0)</f>
        <v>0.7773877179163533</v>
      </c>
      <c r="D15" s="21">
        <f>IFERROR(AV2,0)</f>
        <v>22.871113769000001</v>
      </c>
      <c r="E15" s="21">
        <f>IFERROR(AS9,0)</f>
        <v>7.0988741755141413</v>
      </c>
      <c r="F15" s="9"/>
      <c r="G15" s="22">
        <v>1.80481</v>
      </c>
      <c r="H15" s="22">
        <v>46.377299999999998</v>
      </c>
      <c r="I15" s="22">
        <v>-3.16559E-4</v>
      </c>
      <c r="J15" s="22">
        <v>5</v>
      </c>
      <c r="K15" s="22">
        <v>1.8042</v>
      </c>
      <c r="L15">
        <f t="shared" si="0"/>
        <v>0.31655899999999998</v>
      </c>
      <c r="M15">
        <f t="shared" si="1"/>
        <v>0.57132884879000001</v>
      </c>
      <c r="N15" s="9"/>
      <c r="O15" s="22">
        <v>-7.4768100000000004E-2</v>
      </c>
      <c r="P15" s="22">
        <v>124.14700000000001</v>
      </c>
      <c r="Q15" s="22">
        <v>-1.6342200000000001E-2</v>
      </c>
      <c r="R15" s="22">
        <v>5</v>
      </c>
      <c r="S15" s="22">
        <v>-7.5408900000000001E-2</v>
      </c>
      <c r="T15">
        <f t="shared" si="2"/>
        <v>16.342200000000002</v>
      </c>
      <c r="U15">
        <f t="shared" si="3"/>
        <v>-1.2218752438200002</v>
      </c>
      <c r="V15" s="23"/>
      <c r="W15" s="24"/>
      <c r="X15" s="9"/>
      <c r="Y15" s="22">
        <v>1.80481</v>
      </c>
      <c r="Z15" s="22">
        <v>192.21299999999999</v>
      </c>
      <c r="AA15" s="22">
        <v>8.6669899999999996E-4</v>
      </c>
      <c r="AB15" s="22">
        <v>5</v>
      </c>
      <c r="AC15" s="22">
        <v>1.8045</v>
      </c>
      <c r="AD15">
        <f t="shared" si="4"/>
        <v>-0.866699</v>
      </c>
      <c r="AE15">
        <f t="shared" si="5"/>
        <v>-1.5642270221900001</v>
      </c>
      <c r="AF15" s="9"/>
      <c r="AG15" s="22">
        <v>-7.4768100000000004E-2</v>
      </c>
      <c r="AH15" s="22">
        <v>254.667</v>
      </c>
      <c r="AI15" s="22">
        <v>-1.6323899999999999E-2</v>
      </c>
      <c r="AJ15" s="22">
        <v>5</v>
      </c>
      <c r="AK15" s="22">
        <v>-7.5134300000000001E-2</v>
      </c>
      <c r="AL15">
        <f t="shared" si="6"/>
        <v>16.323899999999998</v>
      </c>
      <c r="AM15">
        <f t="shared" si="7"/>
        <v>-1.2205069875899999</v>
      </c>
      <c r="AP15" s="9"/>
      <c r="AQ15" s="22">
        <v>1.80481</v>
      </c>
      <c r="AR15" s="22">
        <v>316.09199999999998</v>
      </c>
      <c r="AS15" s="22">
        <v>1.49872E-3</v>
      </c>
      <c r="AT15" s="22">
        <v>5</v>
      </c>
      <c r="AU15" s="22">
        <v>1.80389</v>
      </c>
      <c r="AV15">
        <f t="shared" si="8"/>
        <v>-1.4987200000000001</v>
      </c>
      <c r="AW15">
        <f t="shared" si="9"/>
        <v>-2.7049048432</v>
      </c>
      <c r="AX15" s="9"/>
      <c r="AY15" s="22">
        <v>-7.4768100000000004E-2</v>
      </c>
      <c r="AZ15" s="22">
        <v>530.202</v>
      </c>
      <c r="BA15" s="22">
        <v>-1.62781E-2</v>
      </c>
      <c r="BB15" s="22">
        <v>5</v>
      </c>
      <c r="BC15" s="22">
        <v>-7.5225799999999995E-2</v>
      </c>
      <c r="BD15">
        <f t="shared" si="10"/>
        <v>16.278099999999998</v>
      </c>
      <c r="BE15">
        <f t="shared" si="11"/>
        <v>-1.2170826086099999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1.7590040885102871</v>
      </c>
      <c r="B16" s="19">
        <f>IFERROR(BD9,0)</f>
        <v>16.288436471229833</v>
      </c>
      <c r="C16" s="20">
        <f>IFERROR(BD4,0)</f>
        <v>0.74158689070765815</v>
      </c>
      <c r="D16" s="21">
        <f>IFERROR(BD2,0)</f>
        <v>21.247522180000001</v>
      </c>
      <c r="E16" s="21"/>
      <c r="F16" s="9"/>
      <c r="G16" s="22">
        <v>1.7997700000000001</v>
      </c>
      <c r="H16" s="22">
        <v>46.478000000000002</v>
      </c>
      <c r="I16" s="22">
        <v>-8.3404499999999995E-4</v>
      </c>
      <c r="J16" s="22">
        <v>6</v>
      </c>
      <c r="K16" s="22">
        <v>1.79871</v>
      </c>
      <c r="L16">
        <f t="shared" si="0"/>
        <v>0.83404499999999993</v>
      </c>
      <c r="M16">
        <f t="shared" si="1"/>
        <v>1.5010891696499999</v>
      </c>
      <c r="N16" s="9"/>
      <c r="O16" s="22">
        <v>-6.9732699999999995E-2</v>
      </c>
      <c r="P16" s="22">
        <v>124.247</v>
      </c>
      <c r="Q16" s="22">
        <v>-1.6345200000000001E-2</v>
      </c>
      <c r="R16" s="22">
        <v>6</v>
      </c>
      <c r="S16" s="22">
        <v>-7.0068400000000003E-2</v>
      </c>
      <c r="T16">
        <f t="shared" si="2"/>
        <v>16.345200000000002</v>
      </c>
      <c r="U16">
        <f t="shared" si="3"/>
        <v>-1.1397949280400002</v>
      </c>
      <c r="V16" s="23"/>
      <c r="W16" s="24"/>
      <c r="X16" s="9"/>
      <c r="Y16" s="22">
        <v>1.7997700000000001</v>
      </c>
      <c r="Z16" s="22">
        <v>192.31299999999999</v>
      </c>
      <c r="AA16" s="22">
        <v>4.3112199999999998E-4</v>
      </c>
      <c r="AB16" s="22">
        <v>6</v>
      </c>
      <c r="AC16" s="22">
        <v>1.79901</v>
      </c>
      <c r="AD16">
        <f t="shared" si="4"/>
        <v>-0.43112200000000001</v>
      </c>
      <c r="AE16">
        <f t="shared" si="5"/>
        <v>-0.77592044194000009</v>
      </c>
      <c r="AF16" s="9"/>
      <c r="AG16" s="22">
        <v>-6.9732699999999995E-2</v>
      </c>
      <c r="AH16" s="22">
        <v>254.767</v>
      </c>
      <c r="AI16" s="22">
        <v>-1.6330000000000001E-2</v>
      </c>
      <c r="AJ16" s="22">
        <v>6</v>
      </c>
      <c r="AK16" s="22">
        <v>-7.0098900000000006E-2</v>
      </c>
      <c r="AL16">
        <f t="shared" si="6"/>
        <v>16.330000000000002</v>
      </c>
      <c r="AM16">
        <f t="shared" si="7"/>
        <v>-1.138734991</v>
      </c>
      <c r="AP16" s="9"/>
      <c r="AQ16" s="22">
        <v>1.7997700000000001</v>
      </c>
      <c r="AR16" s="22">
        <v>316.19200000000001</v>
      </c>
      <c r="AS16" s="22">
        <v>9.8724399999999997E-4</v>
      </c>
      <c r="AT16" s="22">
        <v>6</v>
      </c>
      <c r="AU16" s="22">
        <v>1.79901</v>
      </c>
      <c r="AV16">
        <f t="shared" si="8"/>
        <v>-0.98724400000000001</v>
      </c>
      <c r="AW16">
        <f t="shared" si="9"/>
        <v>-1.77681213388</v>
      </c>
      <c r="AX16" s="9"/>
      <c r="AY16" s="22">
        <v>-6.9732699999999995E-2</v>
      </c>
      <c r="AZ16" s="22">
        <v>530.303</v>
      </c>
      <c r="BA16" s="22">
        <v>-1.62781E-2</v>
      </c>
      <c r="BB16" s="22">
        <v>6</v>
      </c>
      <c r="BC16" s="22">
        <v>-7.0098900000000006E-2</v>
      </c>
      <c r="BD16">
        <f t="shared" si="10"/>
        <v>16.278099999999998</v>
      </c>
      <c r="BE16">
        <f t="shared" si="11"/>
        <v>-1.1351158638699999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1.79474</v>
      </c>
      <c r="H17" s="22">
        <v>46.578699999999998</v>
      </c>
      <c r="I17" s="22">
        <v>-1.36108E-3</v>
      </c>
      <c r="J17" s="22">
        <v>7</v>
      </c>
      <c r="K17" s="22">
        <v>1.79382</v>
      </c>
      <c r="L17">
        <f t="shared" si="0"/>
        <v>1.3610800000000001</v>
      </c>
      <c r="M17">
        <f t="shared" si="1"/>
        <v>2.4427847192000001</v>
      </c>
      <c r="N17" s="9"/>
      <c r="O17" s="22">
        <v>-6.4697299999999999E-2</v>
      </c>
      <c r="P17" s="22">
        <v>124.348</v>
      </c>
      <c r="Q17" s="22">
        <v>-1.6339099999999999E-2</v>
      </c>
      <c r="R17" s="22">
        <v>7</v>
      </c>
      <c r="S17" s="22">
        <v>-6.5185499999999993E-2</v>
      </c>
      <c r="T17">
        <f t="shared" si="2"/>
        <v>16.339099999999998</v>
      </c>
      <c r="U17">
        <f t="shared" si="3"/>
        <v>-1.0570956544299999</v>
      </c>
      <c r="V17" s="23"/>
      <c r="W17" s="24"/>
      <c r="X17" s="9"/>
      <c r="Y17" s="22">
        <v>1.79474</v>
      </c>
      <c r="Z17" s="22">
        <v>192.41399999999999</v>
      </c>
      <c r="AA17" s="25">
        <v>-2.2918700000000001E-5</v>
      </c>
      <c r="AB17" s="22">
        <v>7</v>
      </c>
      <c r="AC17" s="22">
        <v>1.79413</v>
      </c>
      <c r="AD17">
        <f t="shared" si="4"/>
        <v>2.29187E-2</v>
      </c>
      <c r="AE17">
        <f t="shared" si="5"/>
        <v>4.1133107638000002E-2</v>
      </c>
      <c r="AF17" s="9"/>
      <c r="AG17" s="22">
        <v>-6.4697299999999999E-2</v>
      </c>
      <c r="AH17" s="22">
        <v>254.86799999999999</v>
      </c>
      <c r="AI17" s="22">
        <v>-1.6330000000000001E-2</v>
      </c>
      <c r="AJ17" s="22">
        <v>7</v>
      </c>
      <c r="AK17" s="22">
        <v>-6.5155000000000005E-2</v>
      </c>
      <c r="AL17">
        <f t="shared" si="6"/>
        <v>16.330000000000002</v>
      </c>
      <c r="AM17">
        <f t="shared" si="7"/>
        <v>-1.0565069090000001</v>
      </c>
      <c r="AP17" s="9"/>
      <c r="AQ17" s="22">
        <v>1.79474</v>
      </c>
      <c r="AR17" s="22">
        <v>316.29300000000001</v>
      </c>
      <c r="AS17" s="22">
        <v>4.72473E-4</v>
      </c>
      <c r="AT17" s="22">
        <v>7</v>
      </c>
      <c r="AU17" s="22">
        <v>1.79413</v>
      </c>
      <c r="AV17">
        <f t="shared" si="8"/>
        <v>-0.47247299999999998</v>
      </c>
      <c r="AW17">
        <f t="shared" si="9"/>
        <v>-0.84796619202000001</v>
      </c>
      <c r="AX17" s="9"/>
      <c r="AY17" s="22">
        <v>-6.4697299999999999E-2</v>
      </c>
      <c r="AZ17" s="22">
        <v>530.404</v>
      </c>
      <c r="BA17" s="22">
        <v>-1.62781E-2</v>
      </c>
      <c r="BB17" s="22">
        <v>7</v>
      </c>
      <c r="BC17" s="22">
        <v>-6.5368700000000002E-2</v>
      </c>
      <c r="BD17">
        <f t="shared" si="10"/>
        <v>16.278099999999998</v>
      </c>
      <c r="BE17">
        <f t="shared" si="11"/>
        <v>-1.05314911913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1.7897000000000001</v>
      </c>
      <c r="H18" s="22">
        <v>46.679400000000001</v>
      </c>
      <c r="I18" s="22">
        <v>-1.87897E-3</v>
      </c>
      <c r="J18" s="22">
        <v>8</v>
      </c>
      <c r="K18" s="22">
        <v>1.78925</v>
      </c>
      <c r="L18">
        <f t="shared" si="0"/>
        <v>1.87897</v>
      </c>
      <c r="M18">
        <f t="shared" si="1"/>
        <v>3.362792609</v>
      </c>
      <c r="N18" s="9"/>
      <c r="O18" s="22">
        <v>-5.9661899999999997E-2</v>
      </c>
      <c r="P18" s="22">
        <v>124.449</v>
      </c>
      <c r="Q18" s="22">
        <v>-1.6330000000000001E-2</v>
      </c>
      <c r="R18" s="22">
        <v>8</v>
      </c>
      <c r="S18" s="22">
        <v>-6.0119600000000002E-2</v>
      </c>
      <c r="T18">
        <f t="shared" si="2"/>
        <v>16.330000000000002</v>
      </c>
      <c r="U18">
        <f t="shared" si="3"/>
        <v>-0.97427882700000001</v>
      </c>
      <c r="V18" s="23"/>
      <c r="W18" s="24"/>
      <c r="X18" s="9"/>
      <c r="Y18" s="22">
        <v>1.7897000000000001</v>
      </c>
      <c r="Z18" s="22">
        <v>192.51499999999999</v>
      </c>
      <c r="AA18" s="22">
        <v>-4.6435500000000001E-4</v>
      </c>
      <c r="AB18" s="22">
        <v>8</v>
      </c>
      <c r="AC18" s="22">
        <v>1.78925</v>
      </c>
      <c r="AD18">
        <f t="shared" si="4"/>
        <v>0.46435500000000002</v>
      </c>
      <c r="AE18">
        <f t="shared" si="5"/>
        <v>0.83105614350000001</v>
      </c>
      <c r="AF18" s="9"/>
      <c r="AG18" s="22">
        <v>-5.9661899999999997E-2</v>
      </c>
      <c r="AH18" s="22">
        <v>254.96899999999999</v>
      </c>
      <c r="AI18" s="22">
        <v>-1.6330000000000001E-2</v>
      </c>
      <c r="AJ18" s="22">
        <v>8</v>
      </c>
      <c r="AK18" s="22">
        <v>-5.9845000000000002E-2</v>
      </c>
      <c r="AL18">
        <f t="shared" si="6"/>
        <v>16.330000000000002</v>
      </c>
      <c r="AM18">
        <f t="shared" si="7"/>
        <v>-0.97427882700000001</v>
      </c>
      <c r="AP18" s="9"/>
      <c r="AQ18" s="22">
        <v>1.7897000000000001</v>
      </c>
      <c r="AR18" s="22">
        <v>316.39400000000001</v>
      </c>
      <c r="AS18" s="25">
        <v>-3.1463600000000001E-5</v>
      </c>
      <c r="AT18" s="22">
        <v>8</v>
      </c>
      <c r="AU18" s="22">
        <v>1.78894</v>
      </c>
      <c r="AV18">
        <f t="shared" si="8"/>
        <v>3.1463600000000001E-2</v>
      </c>
      <c r="AW18">
        <f t="shared" si="9"/>
        <v>5.6310404920000001E-2</v>
      </c>
      <c r="AX18" s="9"/>
      <c r="AY18" s="22">
        <v>-5.9661899999999997E-2</v>
      </c>
      <c r="AZ18" s="22">
        <v>530.50400000000002</v>
      </c>
      <c r="BA18" s="22">
        <v>-1.6284199999999999E-2</v>
      </c>
      <c r="BB18" s="22">
        <v>8</v>
      </c>
      <c r="BC18" s="22">
        <v>-5.9997599999999998E-2</v>
      </c>
      <c r="BD18">
        <f t="shared" si="10"/>
        <v>16.284199999999998</v>
      </c>
      <c r="BE18">
        <f t="shared" si="11"/>
        <v>-0.97154631197999985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1.78467</v>
      </c>
      <c r="H19" s="22">
        <v>46.780099999999997</v>
      </c>
      <c r="I19" s="22">
        <v>-2.39624E-3</v>
      </c>
      <c r="J19" s="22">
        <v>9</v>
      </c>
      <c r="K19" s="22">
        <v>1.7831399999999999</v>
      </c>
      <c r="L19">
        <f t="shared" si="0"/>
        <v>2.3962400000000001</v>
      </c>
      <c r="M19">
        <f t="shared" si="1"/>
        <v>4.2764976408000006</v>
      </c>
      <c r="N19" s="9"/>
      <c r="O19" s="22">
        <v>-5.4626500000000001E-2</v>
      </c>
      <c r="P19" s="22">
        <v>124.54900000000001</v>
      </c>
      <c r="Q19" s="22">
        <v>-1.6336099999999999E-2</v>
      </c>
      <c r="R19" s="22">
        <v>9</v>
      </c>
      <c r="S19" s="22">
        <v>-5.52063E-2</v>
      </c>
      <c r="T19">
        <f t="shared" si="2"/>
        <v>16.336099999999998</v>
      </c>
      <c r="U19">
        <f t="shared" si="3"/>
        <v>-0.89238396664999997</v>
      </c>
      <c r="V19" s="23"/>
      <c r="W19" s="24"/>
      <c r="X19" s="9"/>
      <c r="Y19" s="22">
        <v>1.78467</v>
      </c>
      <c r="Z19" s="22">
        <v>192.61500000000001</v>
      </c>
      <c r="AA19" s="22">
        <v>-9.0118399999999997E-4</v>
      </c>
      <c r="AB19" s="22">
        <v>9</v>
      </c>
      <c r="AC19" s="22">
        <v>1.7837499999999999</v>
      </c>
      <c r="AD19">
        <f t="shared" si="4"/>
        <v>0.90118399999999999</v>
      </c>
      <c r="AE19">
        <f t="shared" si="5"/>
        <v>1.6083160492799999</v>
      </c>
      <c r="AF19" s="9"/>
      <c r="AG19" s="22">
        <v>-5.4626500000000001E-2</v>
      </c>
      <c r="AH19" s="22">
        <v>255.06899999999999</v>
      </c>
      <c r="AI19" s="22">
        <v>-1.6330000000000001E-2</v>
      </c>
      <c r="AJ19" s="22">
        <v>9</v>
      </c>
      <c r="AK19" s="22">
        <v>-5.50842E-2</v>
      </c>
      <c r="AL19">
        <f t="shared" si="6"/>
        <v>16.330000000000002</v>
      </c>
      <c r="AM19">
        <f t="shared" si="7"/>
        <v>-0.89205074500000014</v>
      </c>
      <c r="AP19" s="9"/>
      <c r="AQ19" s="22">
        <v>1.78467</v>
      </c>
      <c r="AR19" s="22">
        <v>316.49400000000003</v>
      </c>
      <c r="AS19" s="22">
        <v>-5.2642800000000001E-4</v>
      </c>
      <c r="AT19" s="22">
        <v>9</v>
      </c>
      <c r="AU19" s="22">
        <v>1.7837499999999999</v>
      </c>
      <c r="AV19">
        <f t="shared" si="8"/>
        <v>0.52642800000000001</v>
      </c>
      <c r="AW19">
        <f t="shared" si="9"/>
        <v>0.93950025875999998</v>
      </c>
      <c r="AX19" s="9"/>
      <c r="AY19" s="22">
        <v>-5.4626500000000001E-2</v>
      </c>
      <c r="AZ19" s="22">
        <v>530.60500000000002</v>
      </c>
      <c r="BA19" s="22">
        <v>-1.6290300000000001E-2</v>
      </c>
      <c r="BB19" s="22">
        <v>9</v>
      </c>
      <c r="BC19" s="22">
        <v>-5.50842E-2</v>
      </c>
      <c r="BD19">
        <f t="shared" si="10"/>
        <v>16.290300000000002</v>
      </c>
      <c r="BE19">
        <f t="shared" si="11"/>
        <v>-0.8898820729500001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1.77963</v>
      </c>
      <c r="H20" s="22">
        <v>46.880800000000001</v>
      </c>
      <c r="I20" s="22">
        <v>-2.9205300000000002E-3</v>
      </c>
      <c r="J20" s="22">
        <v>10</v>
      </c>
      <c r="K20" s="22">
        <v>1.77887</v>
      </c>
      <c r="L20">
        <f t="shared" si="0"/>
        <v>2.9205300000000003</v>
      </c>
      <c r="M20">
        <f t="shared" si="1"/>
        <v>5.1974628039000006</v>
      </c>
      <c r="N20" s="9"/>
      <c r="O20" s="22">
        <v>-4.9591099999999999E-2</v>
      </c>
      <c r="P20" s="22">
        <v>124.65</v>
      </c>
      <c r="Q20" s="22">
        <v>-1.6330000000000001E-2</v>
      </c>
      <c r="R20" s="22">
        <v>10</v>
      </c>
      <c r="S20" s="22">
        <v>-5.00793E-2</v>
      </c>
      <c r="T20">
        <f t="shared" si="2"/>
        <v>16.330000000000002</v>
      </c>
      <c r="U20">
        <f t="shared" si="3"/>
        <v>-0.80982266300000005</v>
      </c>
      <c r="V20" s="23"/>
      <c r="W20" s="24"/>
      <c r="X20" s="9"/>
      <c r="Y20" s="22">
        <v>1.77963</v>
      </c>
      <c r="Z20" s="22">
        <v>192.71600000000001</v>
      </c>
      <c r="AA20" s="22">
        <v>-1.32599E-3</v>
      </c>
      <c r="AB20" s="22">
        <v>10</v>
      </c>
      <c r="AC20" s="22">
        <v>1.77887</v>
      </c>
      <c r="AD20">
        <f t="shared" si="4"/>
        <v>1.32599</v>
      </c>
      <c r="AE20">
        <f t="shared" si="5"/>
        <v>2.3597715837000002</v>
      </c>
      <c r="AF20" s="9"/>
      <c r="AG20" s="22">
        <v>-4.9591099999999999E-2</v>
      </c>
      <c r="AH20" s="22">
        <v>255.17</v>
      </c>
      <c r="AI20" s="22">
        <v>-1.63208E-2</v>
      </c>
      <c r="AJ20" s="22">
        <v>10</v>
      </c>
      <c r="AK20" s="22">
        <v>-5.0170899999999997E-2</v>
      </c>
      <c r="AL20">
        <f t="shared" si="6"/>
        <v>16.320799999999998</v>
      </c>
      <c r="AM20">
        <f t="shared" si="7"/>
        <v>-0.80936642487999988</v>
      </c>
      <c r="AP20" s="9"/>
      <c r="AQ20" s="22">
        <v>1.77963</v>
      </c>
      <c r="AR20" s="22">
        <v>316.59500000000003</v>
      </c>
      <c r="AS20" s="22">
        <v>-1.0195899999999999E-3</v>
      </c>
      <c r="AT20" s="22">
        <v>10</v>
      </c>
      <c r="AU20" s="22">
        <v>1.77887</v>
      </c>
      <c r="AV20">
        <f t="shared" si="8"/>
        <v>1.01959</v>
      </c>
      <c r="AW20">
        <f t="shared" si="9"/>
        <v>1.8144929517000001</v>
      </c>
      <c r="AX20" s="9"/>
      <c r="AY20" s="22">
        <v>-4.9591099999999999E-2</v>
      </c>
      <c r="AZ20" s="22">
        <v>530.70600000000002</v>
      </c>
      <c r="BA20" s="22">
        <v>-1.6284199999999999E-2</v>
      </c>
      <c r="BB20" s="22">
        <v>10</v>
      </c>
      <c r="BC20" s="22">
        <v>-5.0048799999999997E-2</v>
      </c>
      <c r="BD20">
        <f t="shared" si="10"/>
        <v>16.284199999999998</v>
      </c>
      <c r="BE20">
        <f t="shared" si="11"/>
        <v>-0.80755139061999992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1.7746</v>
      </c>
      <c r="H21" s="22">
        <v>46.981499999999997</v>
      </c>
      <c r="I21" s="22">
        <v>-3.4225499999999999E-3</v>
      </c>
      <c r="J21" s="22">
        <v>11</v>
      </c>
      <c r="K21" s="22">
        <v>1.77399</v>
      </c>
      <c r="L21">
        <f t="shared" si="0"/>
        <v>3.4225499999999998</v>
      </c>
      <c r="M21">
        <f t="shared" si="1"/>
        <v>6.0736572299999994</v>
      </c>
      <c r="N21" s="9"/>
      <c r="O21" s="22">
        <v>-4.4555699999999997E-2</v>
      </c>
      <c r="P21" s="22">
        <v>124.751</v>
      </c>
      <c r="Q21" s="22">
        <v>-1.6323899999999999E-2</v>
      </c>
      <c r="R21" s="22">
        <v>11</v>
      </c>
      <c r="S21" s="22">
        <v>-4.5013400000000002E-2</v>
      </c>
      <c r="T21">
        <f t="shared" si="2"/>
        <v>16.323899999999998</v>
      </c>
      <c r="U21">
        <f t="shared" si="3"/>
        <v>-0.72732279122999988</v>
      </c>
      <c r="V21" s="23"/>
      <c r="W21" s="24"/>
      <c r="X21" s="9"/>
      <c r="Y21" s="22">
        <v>1.7746</v>
      </c>
      <c r="Z21" s="22">
        <v>192.81700000000001</v>
      </c>
      <c r="AA21" s="22">
        <v>-1.77399E-3</v>
      </c>
      <c r="AB21" s="22">
        <v>11</v>
      </c>
      <c r="AC21" s="22">
        <v>1.7742899999999999</v>
      </c>
      <c r="AD21">
        <f t="shared" si="4"/>
        <v>1.77399</v>
      </c>
      <c r="AE21">
        <f t="shared" si="5"/>
        <v>3.1481226539999998</v>
      </c>
      <c r="AF21" s="9"/>
      <c r="AG21" s="22">
        <v>-4.4555699999999997E-2</v>
      </c>
      <c r="AH21" s="22">
        <v>255.27099999999999</v>
      </c>
      <c r="AI21" s="22">
        <v>-1.6330000000000001E-2</v>
      </c>
      <c r="AJ21" s="22">
        <v>11</v>
      </c>
      <c r="AK21" s="22">
        <v>-4.4863899999999998E-2</v>
      </c>
      <c r="AL21">
        <f t="shared" si="6"/>
        <v>16.330000000000002</v>
      </c>
      <c r="AM21">
        <f t="shared" si="7"/>
        <v>-0.72759458100000007</v>
      </c>
      <c r="AP21" s="9"/>
      <c r="AQ21" s="22">
        <v>1.7746</v>
      </c>
      <c r="AR21" s="22">
        <v>316.69600000000003</v>
      </c>
      <c r="AS21" s="22">
        <v>-1.51764E-3</v>
      </c>
      <c r="AT21" s="22">
        <v>11</v>
      </c>
      <c r="AU21" s="22">
        <v>1.77399</v>
      </c>
      <c r="AV21">
        <f t="shared" si="8"/>
        <v>1.5176400000000001</v>
      </c>
      <c r="AW21">
        <f t="shared" si="9"/>
        <v>2.693203944</v>
      </c>
      <c r="AX21" s="9"/>
      <c r="AY21" s="22">
        <v>-4.4555699999999997E-2</v>
      </c>
      <c r="AZ21" s="22">
        <v>530.80700000000002</v>
      </c>
      <c r="BA21" s="22">
        <v>-1.62811E-2</v>
      </c>
      <c r="BB21" s="22">
        <v>11</v>
      </c>
      <c r="BC21" s="22">
        <v>-4.4839499999999997E-2</v>
      </c>
      <c r="BD21">
        <f t="shared" si="10"/>
        <v>16.281099999999999</v>
      </c>
      <c r="BE21">
        <f t="shared" si="11"/>
        <v>-0.72541580726999988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1.76956</v>
      </c>
      <c r="H22" s="22">
        <v>47.0822</v>
      </c>
      <c r="I22" s="22">
        <v>-3.9205899999999998E-3</v>
      </c>
      <c r="J22" s="22">
        <v>12</v>
      </c>
      <c r="K22" s="22">
        <v>1.7690999999999999</v>
      </c>
      <c r="L22">
        <f t="shared" si="0"/>
        <v>3.9205899999999998</v>
      </c>
      <c r="M22">
        <f t="shared" si="1"/>
        <v>6.9377192403999999</v>
      </c>
      <c r="N22" s="9"/>
      <c r="O22" s="22">
        <v>-3.9520300000000001E-2</v>
      </c>
      <c r="P22" s="22">
        <v>124.851</v>
      </c>
      <c r="Q22" s="22">
        <v>-1.6336099999999999E-2</v>
      </c>
      <c r="R22" s="22">
        <v>12</v>
      </c>
      <c r="S22" s="22">
        <v>-3.9831499999999999E-2</v>
      </c>
      <c r="T22">
        <f t="shared" si="2"/>
        <v>16.336099999999998</v>
      </c>
      <c r="U22">
        <f t="shared" si="3"/>
        <v>-0.64560757282999992</v>
      </c>
      <c r="V22" s="23"/>
      <c r="W22" s="24"/>
      <c r="X22" s="9"/>
      <c r="Y22" s="22">
        <v>1.76956</v>
      </c>
      <c r="Z22" s="22">
        <v>192.91800000000001</v>
      </c>
      <c r="AA22" s="22">
        <v>-2.2149700000000001E-3</v>
      </c>
      <c r="AB22" s="22">
        <v>12</v>
      </c>
      <c r="AC22" s="22">
        <v>1.7690999999999999</v>
      </c>
      <c r="AD22">
        <f t="shared" si="4"/>
        <v>2.2149700000000001</v>
      </c>
      <c r="AE22">
        <f t="shared" si="5"/>
        <v>3.9195223132000003</v>
      </c>
      <c r="AF22" s="9"/>
      <c r="AG22" s="22">
        <v>-3.9520300000000001E-2</v>
      </c>
      <c r="AH22" s="22">
        <v>255.37200000000001</v>
      </c>
      <c r="AI22" s="22">
        <v>-1.6330000000000001E-2</v>
      </c>
      <c r="AJ22" s="22">
        <v>12</v>
      </c>
      <c r="AK22" s="22">
        <v>-3.9846800000000002E-2</v>
      </c>
      <c r="AL22">
        <f t="shared" si="6"/>
        <v>16.330000000000002</v>
      </c>
      <c r="AM22">
        <f t="shared" si="7"/>
        <v>-0.64536649900000009</v>
      </c>
      <c r="AP22" s="9"/>
      <c r="AQ22" s="22">
        <v>1.76956</v>
      </c>
      <c r="AR22" s="22">
        <v>316.79700000000003</v>
      </c>
      <c r="AS22" s="22">
        <v>-1.9955400000000001E-3</v>
      </c>
      <c r="AT22" s="22">
        <v>12</v>
      </c>
      <c r="AU22" s="22">
        <v>1.7684899999999999</v>
      </c>
      <c r="AV22">
        <f t="shared" si="8"/>
        <v>1.9955400000000001</v>
      </c>
      <c r="AW22">
        <f t="shared" si="9"/>
        <v>3.5312277624000004</v>
      </c>
      <c r="AX22" s="9"/>
      <c r="AY22" s="22">
        <v>-3.9520300000000001E-2</v>
      </c>
      <c r="AZ22" s="22">
        <v>530.90700000000004</v>
      </c>
      <c r="BA22" s="22">
        <v>-1.6275000000000001E-2</v>
      </c>
      <c r="BB22" s="22">
        <v>12</v>
      </c>
      <c r="BC22" s="22">
        <v>-3.9849900000000001E-2</v>
      </c>
      <c r="BD22">
        <f t="shared" si="10"/>
        <v>16.275000000000002</v>
      </c>
      <c r="BE22">
        <f t="shared" si="11"/>
        <v>-0.64319288250000006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1.7645299999999999</v>
      </c>
      <c r="H23" s="22">
        <v>47.182899999999997</v>
      </c>
      <c r="I23" s="22">
        <v>-4.4158899999999996E-3</v>
      </c>
      <c r="J23" s="22">
        <v>13</v>
      </c>
      <c r="K23" s="22">
        <v>1.7639199999999999</v>
      </c>
      <c r="L23">
        <f t="shared" si="0"/>
        <v>4.4158899999999992</v>
      </c>
      <c r="M23">
        <f t="shared" si="1"/>
        <v>7.7919703816999979</v>
      </c>
      <c r="N23" s="9"/>
      <c r="O23" s="22">
        <v>-3.4484899999999999E-2</v>
      </c>
      <c r="P23" s="22">
        <v>124.952</v>
      </c>
      <c r="Q23" s="22">
        <v>-1.6342200000000001E-2</v>
      </c>
      <c r="R23" s="22">
        <v>13</v>
      </c>
      <c r="S23" s="22">
        <v>-3.4683199999999997E-2</v>
      </c>
      <c r="T23">
        <f t="shared" si="2"/>
        <v>16.342200000000002</v>
      </c>
      <c r="U23">
        <f t="shared" si="3"/>
        <v>-0.56355913278000003</v>
      </c>
      <c r="V23" s="23"/>
      <c r="W23" s="24"/>
      <c r="X23" s="9"/>
      <c r="Y23" s="22">
        <v>1.7645299999999999</v>
      </c>
      <c r="Z23" s="22">
        <v>193.018</v>
      </c>
      <c r="AA23" s="22">
        <v>-2.63489E-3</v>
      </c>
      <c r="AB23" s="22">
        <v>13</v>
      </c>
      <c r="AC23" s="22">
        <v>1.7636099999999999</v>
      </c>
      <c r="AD23">
        <f t="shared" si="4"/>
        <v>2.63489</v>
      </c>
      <c r="AE23">
        <f t="shared" si="5"/>
        <v>4.6493424516999999</v>
      </c>
      <c r="AF23" s="9"/>
      <c r="AG23" s="22">
        <v>-3.4484899999999999E-2</v>
      </c>
      <c r="AH23" s="22">
        <v>255.47200000000001</v>
      </c>
      <c r="AI23" s="22">
        <v>-1.6326899999999998E-2</v>
      </c>
      <c r="AJ23" s="22">
        <v>13</v>
      </c>
      <c r="AK23" s="22">
        <v>-3.47412E-2</v>
      </c>
      <c r="AL23">
        <f t="shared" si="6"/>
        <v>16.326899999999998</v>
      </c>
      <c r="AM23">
        <f t="shared" si="7"/>
        <v>-0.56303151380999994</v>
      </c>
      <c r="AP23" s="9"/>
      <c r="AQ23" s="22">
        <v>1.7645299999999999</v>
      </c>
      <c r="AR23" s="22">
        <v>316.89699999999999</v>
      </c>
      <c r="AS23" s="22">
        <v>-2.4853499999999999E-3</v>
      </c>
      <c r="AT23" s="22">
        <v>13</v>
      </c>
      <c r="AU23" s="22">
        <v>1.7642199999999999</v>
      </c>
      <c r="AV23">
        <f t="shared" si="8"/>
        <v>2.4853499999999999</v>
      </c>
      <c r="AW23">
        <f t="shared" si="9"/>
        <v>4.3854746354999996</v>
      </c>
      <c r="AX23" s="9"/>
      <c r="AY23" s="22">
        <v>-3.4484899999999999E-2</v>
      </c>
      <c r="AZ23" s="22">
        <v>531.00800000000004</v>
      </c>
      <c r="BA23" s="22">
        <v>-1.6275000000000001E-2</v>
      </c>
      <c r="BB23" s="22">
        <v>13</v>
      </c>
      <c r="BC23" s="22">
        <v>-3.4732100000000002E-2</v>
      </c>
      <c r="BD23">
        <f t="shared" si="10"/>
        <v>16.275000000000002</v>
      </c>
      <c r="BE23">
        <f t="shared" si="11"/>
        <v>-0.56124174750000011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1.75949</v>
      </c>
      <c r="H24" s="22">
        <v>47.2836</v>
      </c>
      <c r="I24" s="22">
        <v>-4.8825099999999996E-3</v>
      </c>
      <c r="J24" s="22">
        <v>14</v>
      </c>
      <c r="K24" s="22">
        <v>1.7587299999999999</v>
      </c>
      <c r="L24">
        <f t="shared" si="0"/>
        <v>4.8825099999999999</v>
      </c>
      <c r="M24">
        <f t="shared" si="1"/>
        <v>8.5907275198999997</v>
      </c>
      <c r="N24" s="9"/>
      <c r="O24" s="22">
        <v>-2.94495E-2</v>
      </c>
      <c r="P24" s="22">
        <v>125.053</v>
      </c>
      <c r="Q24" s="22">
        <v>-1.63483E-2</v>
      </c>
      <c r="R24" s="22">
        <v>14</v>
      </c>
      <c r="S24" s="22">
        <v>-2.95593E-2</v>
      </c>
      <c r="T24">
        <f t="shared" si="2"/>
        <v>16.348299999999998</v>
      </c>
      <c r="U24">
        <f t="shared" si="3"/>
        <v>-0.48144926084999995</v>
      </c>
      <c r="V24" s="23"/>
      <c r="W24" s="24"/>
      <c r="X24" s="9"/>
      <c r="Y24" s="22">
        <v>1.75949</v>
      </c>
      <c r="Z24" s="22">
        <v>193.119</v>
      </c>
      <c r="AA24" s="22">
        <v>-3.0496199999999998E-3</v>
      </c>
      <c r="AB24" s="22">
        <v>14</v>
      </c>
      <c r="AC24" s="22">
        <v>1.7584200000000001</v>
      </c>
      <c r="AD24">
        <f t="shared" si="4"/>
        <v>3.04962</v>
      </c>
      <c r="AE24">
        <f t="shared" si="5"/>
        <v>5.3657758938000004</v>
      </c>
      <c r="AF24" s="9"/>
      <c r="AG24" s="22">
        <v>-2.94495E-2</v>
      </c>
      <c r="AH24" s="22">
        <v>255.57300000000001</v>
      </c>
      <c r="AI24" s="22">
        <v>-1.6336099999999999E-2</v>
      </c>
      <c r="AJ24" s="22">
        <v>14</v>
      </c>
      <c r="AK24" s="22">
        <v>-2.9534899999999999E-2</v>
      </c>
      <c r="AL24">
        <f t="shared" si="6"/>
        <v>16.336099999999998</v>
      </c>
      <c r="AM24">
        <f t="shared" si="7"/>
        <v>-0.48108997694999994</v>
      </c>
      <c r="AP24" s="9"/>
      <c r="AQ24" s="22">
        <v>1.75949</v>
      </c>
      <c r="AR24" s="22">
        <v>316.99799999999999</v>
      </c>
      <c r="AS24" s="22">
        <v>-2.95532E-3</v>
      </c>
      <c r="AT24" s="22">
        <v>14</v>
      </c>
      <c r="AU24" s="22">
        <v>1.7590300000000001</v>
      </c>
      <c r="AV24">
        <f t="shared" si="8"/>
        <v>2.9553199999999999</v>
      </c>
      <c r="AW24">
        <f t="shared" si="9"/>
        <v>5.1998559868000003</v>
      </c>
      <c r="AX24" s="9"/>
      <c r="AY24" s="22">
        <v>-2.94495E-2</v>
      </c>
      <c r="AZ24" s="22">
        <v>531.10900000000004</v>
      </c>
      <c r="BA24" s="22">
        <v>-1.62811E-2</v>
      </c>
      <c r="BB24" s="22">
        <v>14</v>
      </c>
      <c r="BC24" s="22">
        <v>-2.9635600000000002E-2</v>
      </c>
      <c r="BD24">
        <f t="shared" si="10"/>
        <v>16.281099999999999</v>
      </c>
      <c r="BE24">
        <f t="shared" si="11"/>
        <v>-0.47947025444999997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1.7544599999999999</v>
      </c>
      <c r="H25" s="22">
        <v>47.384300000000003</v>
      </c>
      <c r="I25" s="22">
        <v>-5.3619399999999999E-3</v>
      </c>
      <c r="J25" s="22">
        <v>15</v>
      </c>
      <c r="K25" s="22">
        <v>1.7541500000000001</v>
      </c>
      <c r="L25">
        <f t="shared" si="0"/>
        <v>5.3619399999999997</v>
      </c>
      <c r="M25">
        <f t="shared" si="1"/>
        <v>9.4073092523999993</v>
      </c>
      <c r="N25" s="9"/>
      <c r="O25" s="22">
        <v>-2.4414100000000001E-2</v>
      </c>
      <c r="P25" s="22">
        <v>125.154</v>
      </c>
      <c r="Q25" s="22">
        <v>-1.6336099999999999E-2</v>
      </c>
      <c r="R25" s="22">
        <v>15</v>
      </c>
      <c r="S25" s="22">
        <v>-2.4551400000000001E-2</v>
      </c>
      <c r="T25">
        <f t="shared" si="2"/>
        <v>16.336099999999998</v>
      </c>
      <c r="U25">
        <f t="shared" si="3"/>
        <v>-0.39883117900999998</v>
      </c>
      <c r="V25" s="23"/>
      <c r="W25" s="24"/>
      <c r="X25" s="9"/>
      <c r="Y25" s="22">
        <v>1.7544599999999999</v>
      </c>
      <c r="Z25" s="22">
        <v>193.22</v>
      </c>
      <c r="AA25" s="22">
        <v>-3.47168E-3</v>
      </c>
      <c r="AB25" s="22">
        <v>15</v>
      </c>
      <c r="AC25" s="22">
        <v>1.7535400000000001</v>
      </c>
      <c r="AD25">
        <f t="shared" si="4"/>
        <v>3.4716800000000001</v>
      </c>
      <c r="AE25">
        <f t="shared" si="5"/>
        <v>6.0909236927999997</v>
      </c>
      <c r="AF25" s="9"/>
      <c r="AG25" s="22">
        <v>-2.4414100000000001E-2</v>
      </c>
      <c r="AH25" s="22">
        <v>255.67400000000001</v>
      </c>
      <c r="AI25" s="22">
        <v>-1.6339099999999999E-2</v>
      </c>
      <c r="AJ25" s="22">
        <v>15</v>
      </c>
      <c r="AK25" s="22">
        <v>-2.45422E-2</v>
      </c>
      <c r="AL25">
        <f t="shared" si="6"/>
        <v>16.339099999999998</v>
      </c>
      <c r="AM25">
        <f t="shared" si="7"/>
        <v>-0.39890442130999998</v>
      </c>
      <c r="AP25" s="9"/>
      <c r="AQ25" s="22">
        <v>1.7544599999999999</v>
      </c>
      <c r="AR25" s="22">
        <v>317.09899999999999</v>
      </c>
      <c r="AS25" s="22">
        <v>-3.4228499999999999E-3</v>
      </c>
      <c r="AT25" s="22">
        <v>15</v>
      </c>
      <c r="AU25" s="22">
        <v>1.7529300000000001</v>
      </c>
      <c r="AV25">
        <f t="shared" si="8"/>
        <v>3.4228499999999999</v>
      </c>
      <c r="AW25">
        <f t="shared" si="9"/>
        <v>6.005253411</v>
      </c>
      <c r="AX25" s="9"/>
      <c r="AY25" s="22">
        <v>-2.4414100000000001E-2</v>
      </c>
      <c r="AZ25" s="22">
        <v>531.20899999999995</v>
      </c>
      <c r="BA25" s="22">
        <v>-1.6290300000000001E-2</v>
      </c>
      <c r="BB25" s="22">
        <v>15</v>
      </c>
      <c r="BC25" s="22">
        <v>-2.4536100000000002E-2</v>
      </c>
      <c r="BD25">
        <f t="shared" si="10"/>
        <v>16.290300000000002</v>
      </c>
      <c r="BE25">
        <f t="shared" si="11"/>
        <v>-0.39771301323000008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1.74942</v>
      </c>
      <c r="H26" s="22">
        <v>47.484999999999999</v>
      </c>
      <c r="I26" s="22">
        <v>-5.83191E-3</v>
      </c>
      <c r="J26" s="22">
        <v>16</v>
      </c>
      <c r="K26" s="22">
        <v>1.7489600000000001</v>
      </c>
      <c r="L26">
        <f t="shared" si="0"/>
        <v>5.8319099999999997</v>
      </c>
      <c r="M26">
        <f t="shared" si="1"/>
        <v>10.2024599922</v>
      </c>
      <c r="N26" s="9"/>
      <c r="O26" s="22">
        <v>-1.9378699999999999E-2</v>
      </c>
      <c r="P26" s="22">
        <v>125.254</v>
      </c>
      <c r="Q26" s="22">
        <v>-1.6342200000000001E-2</v>
      </c>
      <c r="R26" s="22">
        <v>16</v>
      </c>
      <c r="S26" s="22">
        <v>-1.9534300000000001E-2</v>
      </c>
      <c r="T26">
        <f t="shared" si="2"/>
        <v>16.342200000000002</v>
      </c>
      <c r="U26">
        <f t="shared" si="3"/>
        <v>-0.31669059114000003</v>
      </c>
      <c r="V26" s="23"/>
      <c r="W26" s="24"/>
      <c r="X26" s="9"/>
      <c r="Y26" s="22">
        <v>1.74942</v>
      </c>
      <c r="Z26" s="22">
        <v>193.32</v>
      </c>
      <c r="AA26" s="22">
        <v>-3.8864099999999999E-3</v>
      </c>
      <c r="AB26" s="22">
        <v>16</v>
      </c>
      <c r="AC26" s="22">
        <v>1.7489600000000001</v>
      </c>
      <c r="AD26">
        <f t="shared" si="4"/>
        <v>3.8864099999999997</v>
      </c>
      <c r="AE26">
        <f t="shared" si="5"/>
        <v>6.7989633821999993</v>
      </c>
      <c r="AF26" s="9"/>
      <c r="AG26" s="22">
        <v>-1.9378699999999999E-2</v>
      </c>
      <c r="AH26" s="22">
        <v>255.774</v>
      </c>
      <c r="AI26" s="22">
        <v>-1.6336099999999999E-2</v>
      </c>
      <c r="AJ26" s="22">
        <v>16</v>
      </c>
      <c r="AK26" s="22">
        <v>-1.96198E-2</v>
      </c>
      <c r="AL26">
        <f t="shared" si="6"/>
        <v>16.336099999999998</v>
      </c>
      <c r="AM26">
        <f t="shared" si="7"/>
        <v>-0.31657238106999996</v>
      </c>
      <c r="AP26" s="9"/>
      <c r="AQ26" s="22">
        <v>1.74942</v>
      </c>
      <c r="AR26" s="22">
        <v>317.19900000000001</v>
      </c>
      <c r="AS26" s="22">
        <v>-3.88733E-3</v>
      </c>
      <c r="AT26" s="22">
        <v>16</v>
      </c>
      <c r="AU26" s="22">
        <v>1.7483500000000001</v>
      </c>
      <c r="AV26">
        <f t="shared" si="8"/>
        <v>3.88733</v>
      </c>
      <c r="AW26">
        <f t="shared" si="9"/>
        <v>6.8005728485999999</v>
      </c>
      <c r="AX26" s="9"/>
      <c r="AY26" s="22">
        <v>-1.9378699999999999E-2</v>
      </c>
      <c r="AZ26" s="22">
        <v>531.30999999999995</v>
      </c>
      <c r="BA26" s="22">
        <v>-1.6275000000000001E-2</v>
      </c>
      <c r="BB26" s="22">
        <v>16</v>
      </c>
      <c r="BC26" s="22">
        <v>-1.9692999999999999E-2</v>
      </c>
      <c r="BD26">
        <f t="shared" si="10"/>
        <v>16.275000000000002</v>
      </c>
      <c r="BE26">
        <f t="shared" si="11"/>
        <v>-0.31538834250000003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1.74438</v>
      </c>
      <c r="H27" s="22">
        <v>47.585700000000003</v>
      </c>
      <c r="I27" s="22">
        <v>-6.26831E-3</v>
      </c>
      <c r="J27" s="22">
        <v>17</v>
      </c>
      <c r="K27" s="22">
        <v>1.7440800000000001</v>
      </c>
      <c r="L27">
        <f t="shared" si="0"/>
        <v>6.2683099999999996</v>
      </c>
      <c r="M27">
        <f t="shared" si="1"/>
        <v>10.9343145978</v>
      </c>
      <c r="N27" s="9"/>
      <c r="O27" s="22">
        <v>-1.43433E-2</v>
      </c>
      <c r="P27" s="22">
        <v>125.355</v>
      </c>
      <c r="Q27" s="22">
        <v>-1.63483E-2</v>
      </c>
      <c r="R27" s="22">
        <v>17</v>
      </c>
      <c r="S27" s="22">
        <v>-1.43921E-2</v>
      </c>
      <c r="T27">
        <f t="shared" si="2"/>
        <v>16.348299999999998</v>
      </c>
      <c r="U27">
        <f t="shared" si="3"/>
        <v>-0.23448857138999998</v>
      </c>
      <c r="X27" s="9"/>
      <c r="Y27" s="22">
        <v>1.74438</v>
      </c>
      <c r="Z27" s="22">
        <v>193.42099999999999</v>
      </c>
      <c r="AA27" s="22">
        <v>-4.2910800000000001E-3</v>
      </c>
      <c r="AB27" s="22">
        <v>17</v>
      </c>
      <c r="AC27" s="22">
        <v>1.74438</v>
      </c>
      <c r="AD27">
        <f t="shared" si="4"/>
        <v>4.29108</v>
      </c>
      <c r="AE27">
        <f t="shared" si="5"/>
        <v>7.4852741304000006</v>
      </c>
      <c r="AF27" s="9"/>
      <c r="AG27" s="22">
        <v>-1.43433E-2</v>
      </c>
      <c r="AH27" s="22">
        <v>255.875</v>
      </c>
      <c r="AI27" s="22">
        <v>-1.6339099999999999E-2</v>
      </c>
      <c r="AJ27" s="22">
        <v>17</v>
      </c>
      <c r="AK27" s="22">
        <v>-1.44501E-2</v>
      </c>
      <c r="AL27">
        <f t="shared" si="6"/>
        <v>16.339099999999998</v>
      </c>
      <c r="AM27">
        <f t="shared" si="7"/>
        <v>-0.23435661302999997</v>
      </c>
      <c r="AP27" s="9"/>
      <c r="AQ27" s="22">
        <v>1.74438</v>
      </c>
      <c r="AR27" s="22">
        <v>317.3</v>
      </c>
      <c r="AS27" s="22">
        <v>-4.3539399999999997E-3</v>
      </c>
      <c r="AT27" s="22">
        <v>17</v>
      </c>
      <c r="AU27" s="22">
        <v>1.7434700000000001</v>
      </c>
      <c r="AV27">
        <f t="shared" si="8"/>
        <v>4.3539399999999997</v>
      </c>
      <c r="AW27">
        <f t="shared" si="9"/>
        <v>7.5949258571999998</v>
      </c>
      <c r="AX27" s="9"/>
      <c r="AY27" s="22">
        <v>-1.43433E-2</v>
      </c>
      <c r="AZ27" s="22">
        <v>531.41099999999994</v>
      </c>
      <c r="BA27" s="22">
        <v>-1.62811E-2</v>
      </c>
      <c r="BB27" s="22">
        <v>17</v>
      </c>
      <c r="BC27" s="22">
        <v>-1.46851E-2</v>
      </c>
      <c r="BD27">
        <f t="shared" si="10"/>
        <v>16.281099999999999</v>
      </c>
      <c r="BE27">
        <f t="shared" si="11"/>
        <v>-0.23352470162999997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1.73935</v>
      </c>
      <c r="H28" s="22">
        <v>47.686500000000002</v>
      </c>
      <c r="I28" s="22">
        <v>-6.7382800000000001E-3</v>
      </c>
      <c r="J28" s="22">
        <v>18</v>
      </c>
      <c r="K28" s="22">
        <v>1.73828</v>
      </c>
      <c r="L28">
        <f t="shared" si="0"/>
        <v>6.7382800000000005</v>
      </c>
      <c r="M28">
        <f t="shared" si="1"/>
        <v>11.720227318000001</v>
      </c>
      <c r="N28" s="9"/>
      <c r="O28" s="22">
        <v>-9.3078599999999994E-3</v>
      </c>
      <c r="P28" s="22">
        <v>125.456</v>
      </c>
      <c r="Q28" s="22">
        <v>-1.6342200000000001E-2</v>
      </c>
      <c r="R28" s="22">
        <v>18</v>
      </c>
      <c r="S28" s="22">
        <v>-9.6832299999999993E-3</v>
      </c>
      <c r="T28">
        <f t="shared" si="2"/>
        <v>16.342200000000002</v>
      </c>
      <c r="U28">
        <f t="shared" si="3"/>
        <v>-0.152110909692</v>
      </c>
      <c r="X28" s="9"/>
      <c r="Y28" s="22">
        <v>1.73935</v>
      </c>
      <c r="Z28" s="22">
        <v>193.52199999999999</v>
      </c>
      <c r="AA28" s="22">
        <v>-4.7061200000000003E-3</v>
      </c>
      <c r="AB28" s="22">
        <v>18</v>
      </c>
      <c r="AC28" s="22">
        <v>1.73889</v>
      </c>
      <c r="AD28">
        <f t="shared" si="4"/>
        <v>4.7061200000000003</v>
      </c>
      <c r="AE28">
        <f t="shared" si="5"/>
        <v>8.1855898220000007</v>
      </c>
      <c r="AF28" s="9"/>
      <c r="AG28" s="22">
        <v>-9.3078599999999994E-3</v>
      </c>
      <c r="AH28" s="22">
        <v>255.976</v>
      </c>
      <c r="AI28" s="22">
        <v>-1.6342200000000001E-2</v>
      </c>
      <c r="AJ28" s="22">
        <v>18</v>
      </c>
      <c r="AK28" s="22">
        <v>-9.6923800000000004E-3</v>
      </c>
      <c r="AL28">
        <f t="shared" si="6"/>
        <v>16.342200000000002</v>
      </c>
      <c r="AM28">
        <f t="shared" si="7"/>
        <v>-0.152110909692</v>
      </c>
      <c r="AP28" s="9"/>
      <c r="AQ28" s="22">
        <v>1.73935</v>
      </c>
      <c r="AR28" s="22">
        <v>317.40100000000001</v>
      </c>
      <c r="AS28" s="22">
        <v>-4.8126200000000001E-3</v>
      </c>
      <c r="AT28" s="22">
        <v>18</v>
      </c>
      <c r="AU28" s="22">
        <v>1.73828</v>
      </c>
      <c r="AV28">
        <f t="shared" si="8"/>
        <v>4.8126199999999999</v>
      </c>
      <c r="AW28">
        <f t="shared" si="9"/>
        <v>8.3708305969999994</v>
      </c>
      <c r="AX28" s="9"/>
      <c r="AY28" s="22">
        <v>-9.3078599999999994E-3</v>
      </c>
      <c r="AZ28" s="22">
        <v>531.51199999999994</v>
      </c>
      <c r="BA28" s="22">
        <v>-1.6290300000000001E-2</v>
      </c>
      <c r="BB28" s="22">
        <v>18</v>
      </c>
      <c r="BC28" s="22">
        <v>-9.5367400000000001E-3</v>
      </c>
      <c r="BD28">
        <f t="shared" si="10"/>
        <v>16.290300000000002</v>
      </c>
      <c r="BE28">
        <f t="shared" si="11"/>
        <v>-0.15162783175800001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1.73431</v>
      </c>
      <c r="H29" s="22">
        <v>47.787199999999999</v>
      </c>
      <c r="I29" s="22">
        <v>-7.1685799999999999E-3</v>
      </c>
      <c r="J29" s="22">
        <v>19</v>
      </c>
      <c r="K29" s="22">
        <v>1.7337</v>
      </c>
      <c r="L29">
        <f t="shared" si="0"/>
        <v>7.1685799999999995</v>
      </c>
      <c r="M29">
        <f t="shared" si="1"/>
        <v>12.4325399798</v>
      </c>
      <c r="N29" s="9"/>
      <c r="O29" s="22">
        <v>-4.2724599999999996E-3</v>
      </c>
      <c r="P29" s="22">
        <v>125.556</v>
      </c>
      <c r="Q29" s="22">
        <v>-1.6345200000000001E-2</v>
      </c>
      <c r="R29" s="22">
        <v>19</v>
      </c>
      <c r="S29" s="22">
        <v>-4.46167E-3</v>
      </c>
      <c r="T29">
        <f t="shared" si="2"/>
        <v>16.345200000000002</v>
      </c>
      <c r="U29">
        <f t="shared" si="3"/>
        <v>-6.9834213192000005E-2</v>
      </c>
      <c r="X29" s="9"/>
      <c r="Y29" s="22">
        <v>1.73431</v>
      </c>
      <c r="Z29" s="22">
        <v>193.62299999999999</v>
      </c>
      <c r="AA29" s="22">
        <v>-5.0994899999999999E-3</v>
      </c>
      <c r="AB29" s="22">
        <v>19</v>
      </c>
      <c r="AC29" s="22">
        <v>1.7337</v>
      </c>
      <c r="AD29">
        <f t="shared" si="4"/>
        <v>5.0994900000000003</v>
      </c>
      <c r="AE29">
        <f t="shared" si="5"/>
        <v>8.8440965019000011</v>
      </c>
      <c r="AF29" s="9"/>
      <c r="AG29" s="22">
        <v>-4.2724599999999996E-3</v>
      </c>
      <c r="AH29" s="22">
        <v>256.077</v>
      </c>
      <c r="AI29" s="22">
        <v>-1.6342200000000001E-2</v>
      </c>
      <c r="AJ29" s="22">
        <v>19</v>
      </c>
      <c r="AK29" s="22">
        <v>-4.4860799999999999E-3</v>
      </c>
      <c r="AL29">
        <f t="shared" si="6"/>
        <v>16.342200000000002</v>
      </c>
      <c r="AM29">
        <f t="shared" si="7"/>
        <v>-6.9821395812000003E-2</v>
      </c>
      <c r="AP29" s="9"/>
      <c r="AQ29" s="22">
        <v>1.73431</v>
      </c>
      <c r="AR29" s="22">
        <v>317.50099999999998</v>
      </c>
      <c r="AS29" s="22">
        <v>-5.2551300000000002E-3</v>
      </c>
      <c r="AT29" s="22">
        <v>19</v>
      </c>
      <c r="AU29" s="22">
        <v>1.7334000000000001</v>
      </c>
      <c r="AV29">
        <f t="shared" si="8"/>
        <v>5.2551300000000003</v>
      </c>
      <c r="AW29">
        <f t="shared" si="9"/>
        <v>9.1140245103000002</v>
      </c>
      <c r="AX29" s="9"/>
      <c r="AY29" s="22">
        <v>-4.2724599999999996E-3</v>
      </c>
      <c r="AZ29" s="22">
        <v>531.61199999999997</v>
      </c>
      <c r="BA29" s="22">
        <v>-1.6296399999999999E-2</v>
      </c>
      <c r="BB29" s="22">
        <v>19</v>
      </c>
      <c r="BC29" s="22">
        <v>-4.46167E-3</v>
      </c>
      <c r="BD29">
        <f t="shared" si="10"/>
        <v>16.296399999999998</v>
      </c>
      <c r="BE29">
        <f t="shared" si="11"/>
        <v>-6.9625717143999982E-2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1.7292799999999999</v>
      </c>
      <c r="H30" s="22">
        <v>47.887900000000002</v>
      </c>
      <c r="I30" s="22">
        <v>-7.5714099999999998E-3</v>
      </c>
      <c r="J30" s="22">
        <v>20</v>
      </c>
      <c r="K30" s="22">
        <v>1.7285200000000001</v>
      </c>
      <c r="L30">
        <f t="shared" si="0"/>
        <v>7.5714100000000002</v>
      </c>
      <c r="M30">
        <f t="shared" si="1"/>
        <v>13.093087884799999</v>
      </c>
      <c r="N30" s="9"/>
      <c r="O30" s="22">
        <v>7.6293900000000002E-4</v>
      </c>
      <c r="P30" s="22">
        <v>125.657</v>
      </c>
      <c r="Q30" s="22">
        <v>-1.63483E-2</v>
      </c>
      <c r="R30" s="22">
        <v>20</v>
      </c>
      <c r="S30" s="22">
        <v>3.8452099999999997E-4</v>
      </c>
      <c r="T30">
        <f t="shared" si="2"/>
        <v>16.348299999999998</v>
      </c>
      <c r="U30">
        <f t="shared" si="3"/>
        <v>1.2472755653699999E-2</v>
      </c>
      <c r="X30" s="9"/>
      <c r="Y30" s="22">
        <v>1.7292799999999999</v>
      </c>
      <c r="Z30" s="22">
        <v>193.72300000000001</v>
      </c>
      <c r="AA30" s="22">
        <v>-5.4992699999999997E-3</v>
      </c>
      <c r="AB30" s="22">
        <v>20</v>
      </c>
      <c r="AC30" s="22">
        <v>1.72821</v>
      </c>
      <c r="AD30">
        <f t="shared" si="4"/>
        <v>5.4992700000000001</v>
      </c>
      <c r="AE30">
        <f t="shared" si="5"/>
        <v>9.5097776256</v>
      </c>
      <c r="AF30" s="9"/>
      <c r="AG30" s="22">
        <v>7.6293900000000002E-4</v>
      </c>
      <c r="AH30" s="22">
        <v>256.17700000000002</v>
      </c>
      <c r="AI30" s="22">
        <v>-1.6339099999999999E-2</v>
      </c>
      <c r="AJ30" s="22">
        <v>20</v>
      </c>
      <c r="AK30" s="22">
        <v>7.6904299999999996E-4</v>
      </c>
      <c r="AL30">
        <f t="shared" si="6"/>
        <v>16.339099999999998</v>
      </c>
      <c r="AM30">
        <f t="shared" si="7"/>
        <v>1.2465736614899999E-2</v>
      </c>
      <c r="AP30" s="9"/>
      <c r="AQ30" s="22">
        <v>1.7292799999999999</v>
      </c>
      <c r="AR30" s="22">
        <v>317.60199999999998</v>
      </c>
      <c r="AS30" s="22">
        <v>-5.6945800000000003E-3</v>
      </c>
      <c r="AT30" s="22">
        <v>20</v>
      </c>
      <c r="AU30" s="22">
        <v>1.7285200000000001</v>
      </c>
      <c r="AV30">
        <f t="shared" si="8"/>
        <v>5.6945800000000002</v>
      </c>
      <c r="AW30">
        <f t="shared" si="9"/>
        <v>9.8475233023999991</v>
      </c>
      <c r="AX30" s="9"/>
      <c r="AY30" s="22">
        <v>7.6293900000000002E-4</v>
      </c>
      <c r="AZ30" s="22">
        <v>531.71299999999997</v>
      </c>
      <c r="BA30" s="22">
        <v>-1.6287200000000002E-2</v>
      </c>
      <c r="BB30" s="22">
        <v>20</v>
      </c>
      <c r="BC30" s="22">
        <v>6.9274899999999999E-4</v>
      </c>
      <c r="BD30">
        <f t="shared" si="10"/>
        <v>16.287200000000002</v>
      </c>
      <c r="BE30">
        <f t="shared" si="11"/>
        <v>1.2426140080800003E-2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1.72424</v>
      </c>
      <c r="H31" s="22">
        <v>47.988599999999998</v>
      </c>
      <c r="I31" s="22">
        <v>-7.9925499999999993E-3</v>
      </c>
      <c r="J31" s="22">
        <v>21</v>
      </c>
      <c r="K31" s="22">
        <v>1.72394</v>
      </c>
      <c r="L31">
        <f t="shared" si="0"/>
        <v>7.9925499999999996</v>
      </c>
      <c r="M31">
        <f t="shared" si="1"/>
        <v>13.781074411999999</v>
      </c>
      <c r="N31" s="9"/>
      <c r="O31" s="22">
        <v>5.7983399999999999E-3</v>
      </c>
      <c r="P31" s="22">
        <v>125.758</v>
      </c>
      <c r="Q31" s="22">
        <v>-1.6354400000000002E-2</v>
      </c>
      <c r="R31" s="22">
        <v>21</v>
      </c>
      <c r="S31" s="22">
        <v>5.4016100000000003E-3</v>
      </c>
      <c r="T31">
        <f t="shared" si="2"/>
        <v>16.354400000000002</v>
      </c>
      <c r="U31">
        <f t="shared" si="3"/>
        <v>9.4828371696000016E-2</v>
      </c>
      <c r="X31" s="9"/>
      <c r="Y31" s="22">
        <v>1.72424</v>
      </c>
      <c r="Z31" s="22">
        <v>193.82400000000001</v>
      </c>
      <c r="AA31" s="22">
        <v>-5.9021000000000004E-3</v>
      </c>
      <c r="AB31" s="22">
        <v>21</v>
      </c>
      <c r="AC31" s="22">
        <v>1.72333</v>
      </c>
      <c r="AD31">
        <f t="shared" si="4"/>
        <v>5.9021000000000008</v>
      </c>
      <c r="AE31">
        <f t="shared" si="5"/>
        <v>10.176636904000002</v>
      </c>
      <c r="AF31" s="9"/>
      <c r="AG31" s="22">
        <v>5.7983399999999999E-3</v>
      </c>
      <c r="AH31" s="22">
        <v>256.27800000000002</v>
      </c>
      <c r="AI31" s="22">
        <v>-1.6357400000000001E-2</v>
      </c>
      <c r="AJ31" s="22">
        <v>21</v>
      </c>
      <c r="AK31" s="22">
        <v>5.6671100000000004E-3</v>
      </c>
      <c r="AL31">
        <f t="shared" si="6"/>
        <v>16.357400000000002</v>
      </c>
      <c r="AM31">
        <f t="shared" si="7"/>
        <v>9.4845766716000007E-2</v>
      </c>
      <c r="AP31" s="9"/>
      <c r="AQ31" s="22">
        <v>1.72424</v>
      </c>
      <c r="AR31" s="22">
        <v>317.70299999999997</v>
      </c>
      <c r="AS31" s="22">
        <v>-6.1187699999999999E-3</v>
      </c>
      <c r="AT31" s="22">
        <v>21</v>
      </c>
      <c r="AU31" s="22">
        <v>1.72363</v>
      </c>
      <c r="AV31">
        <f t="shared" si="8"/>
        <v>6.1187699999999996</v>
      </c>
      <c r="AW31">
        <f t="shared" si="9"/>
        <v>10.550227984799999</v>
      </c>
      <c r="AX31" s="9"/>
      <c r="AY31" s="22">
        <v>5.7983399999999999E-3</v>
      </c>
      <c r="AZ31" s="22">
        <v>531.81399999999996</v>
      </c>
      <c r="BA31" s="22">
        <v>-1.6296399999999999E-2</v>
      </c>
      <c r="BB31" s="22">
        <v>21</v>
      </c>
      <c r="BC31" s="22">
        <v>5.50842E-3</v>
      </c>
      <c r="BD31">
        <f t="shared" si="10"/>
        <v>16.296399999999998</v>
      </c>
      <c r="BE31">
        <f t="shared" si="11"/>
        <v>9.4492067975999988E-2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1.7192099999999999</v>
      </c>
      <c r="H32" s="22">
        <v>48.089300000000001</v>
      </c>
      <c r="I32" s="22">
        <v>-8.4136999999999997E-3</v>
      </c>
      <c r="J32" s="22">
        <v>22</v>
      </c>
      <c r="K32" s="22">
        <v>1.71875</v>
      </c>
      <c r="L32">
        <f t="shared" si="0"/>
        <v>8.4137000000000004</v>
      </c>
      <c r="M32">
        <f t="shared" si="1"/>
        <v>14.464917177</v>
      </c>
      <c r="N32" s="9"/>
      <c r="O32" s="22">
        <v>1.08337E-2</v>
      </c>
      <c r="P32" s="22">
        <v>125.85899999999999</v>
      </c>
      <c r="Q32" s="22">
        <v>-1.6357400000000001E-2</v>
      </c>
      <c r="R32" s="22">
        <v>22</v>
      </c>
      <c r="S32" s="22">
        <v>1.06934E-2</v>
      </c>
      <c r="T32">
        <f t="shared" si="2"/>
        <v>16.357400000000002</v>
      </c>
      <c r="U32">
        <f t="shared" si="3"/>
        <v>0.17721116438000001</v>
      </c>
      <c r="X32" s="9"/>
      <c r="Y32" s="22">
        <v>1.7192099999999999</v>
      </c>
      <c r="Z32" s="22">
        <v>193.92500000000001</v>
      </c>
      <c r="AA32" s="22">
        <v>-6.29578E-3</v>
      </c>
      <c r="AB32" s="22">
        <v>22</v>
      </c>
      <c r="AC32" s="22">
        <v>1.71844</v>
      </c>
      <c r="AD32">
        <f t="shared" si="4"/>
        <v>6.2957799999999997</v>
      </c>
      <c r="AE32">
        <f t="shared" si="5"/>
        <v>10.823767933799999</v>
      </c>
      <c r="AF32" s="9"/>
      <c r="AG32" s="22">
        <v>1.08337E-2</v>
      </c>
      <c r="AH32" s="22">
        <v>256.37900000000002</v>
      </c>
      <c r="AI32" s="22">
        <v>-1.6345200000000001E-2</v>
      </c>
      <c r="AJ32" s="22">
        <v>22</v>
      </c>
      <c r="AK32" s="22">
        <v>1.0675E-2</v>
      </c>
      <c r="AL32">
        <f t="shared" si="6"/>
        <v>16.345200000000002</v>
      </c>
      <c r="AM32">
        <f t="shared" si="7"/>
        <v>0.17707899324000001</v>
      </c>
      <c r="AP32" s="9"/>
      <c r="AQ32" s="22">
        <v>1.7192099999999999</v>
      </c>
      <c r="AR32" s="22">
        <v>317.80399999999997</v>
      </c>
      <c r="AS32" s="22">
        <v>-6.5460199999999996E-3</v>
      </c>
      <c r="AT32" s="22">
        <v>22</v>
      </c>
      <c r="AU32" s="22">
        <v>1.71875</v>
      </c>
      <c r="AV32">
        <f t="shared" si="8"/>
        <v>6.5460199999999995</v>
      </c>
      <c r="AW32">
        <f t="shared" si="9"/>
        <v>11.253983044199998</v>
      </c>
      <c r="AX32" s="9"/>
      <c r="AY32" s="22">
        <v>1.08337E-2</v>
      </c>
      <c r="AZ32" s="22">
        <v>531.91399999999999</v>
      </c>
      <c r="BA32" s="22">
        <v>-1.62933E-2</v>
      </c>
      <c r="BB32" s="22">
        <v>22</v>
      </c>
      <c r="BC32" s="22">
        <v>1.0577400000000001E-2</v>
      </c>
      <c r="BD32">
        <f t="shared" si="10"/>
        <v>16.293299999999999</v>
      </c>
      <c r="BE32">
        <f t="shared" si="11"/>
        <v>0.17651672420999998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1.71417</v>
      </c>
      <c r="H33" s="22">
        <v>48.19</v>
      </c>
      <c r="I33" s="22">
        <v>-8.8073700000000001E-3</v>
      </c>
      <c r="J33" s="22">
        <v>23</v>
      </c>
      <c r="K33" s="22">
        <v>1.71295</v>
      </c>
      <c r="L33">
        <f t="shared" si="0"/>
        <v>8.8073700000000006</v>
      </c>
      <c r="M33">
        <f t="shared" si="1"/>
        <v>15.097329432900001</v>
      </c>
      <c r="N33" s="9"/>
      <c r="O33" s="22">
        <v>1.5869100000000001E-2</v>
      </c>
      <c r="P33" s="22">
        <v>125.959</v>
      </c>
      <c r="Q33" s="22">
        <v>-1.63635E-2</v>
      </c>
      <c r="R33" s="22">
        <v>23</v>
      </c>
      <c r="S33" s="22">
        <v>1.5744000000000001E-2</v>
      </c>
      <c r="T33">
        <f t="shared" si="2"/>
        <v>16.363499999999998</v>
      </c>
      <c r="U33">
        <f t="shared" si="3"/>
        <v>0.25967401784999999</v>
      </c>
      <c r="X33" s="9"/>
      <c r="Y33" s="22">
        <v>1.71417</v>
      </c>
      <c r="Z33" s="22">
        <v>194.02500000000001</v>
      </c>
      <c r="AA33" s="22">
        <v>-6.6803000000000001E-3</v>
      </c>
      <c r="AB33" s="22">
        <v>23</v>
      </c>
      <c r="AC33" s="22">
        <v>1.71326</v>
      </c>
      <c r="AD33">
        <f t="shared" si="4"/>
        <v>6.6802999999999999</v>
      </c>
      <c r="AE33">
        <f t="shared" si="5"/>
        <v>11.451169851</v>
      </c>
      <c r="AF33" s="9"/>
      <c r="AG33" s="22">
        <v>1.5869100000000001E-2</v>
      </c>
      <c r="AH33" s="22">
        <v>256.47899999999998</v>
      </c>
      <c r="AI33" s="22">
        <v>-1.6354400000000002E-2</v>
      </c>
      <c r="AJ33" s="22">
        <v>23</v>
      </c>
      <c r="AK33" s="22">
        <v>1.57623E-2</v>
      </c>
      <c r="AL33">
        <f t="shared" si="6"/>
        <v>16.354400000000002</v>
      </c>
      <c r="AM33">
        <f t="shared" si="7"/>
        <v>0.25952960904000005</v>
      </c>
      <c r="AP33" s="9"/>
      <c r="AQ33" s="22">
        <v>1.71417</v>
      </c>
      <c r="AR33" s="22">
        <v>317.904</v>
      </c>
      <c r="AS33" s="22">
        <v>-6.9610599999999998E-3</v>
      </c>
      <c r="AT33" s="22">
        <v>23</v>
      </c>
      <c r="AU33" s="22">
        <v>1.71356</v>
      </c>
      <c r="AV33">
        <f t="shared" si="8"/>
        <v>6.9610599999999998</v>
      </c>
      <c r="AW33">
        <f t="shared" si="9"/>
        <v>11.9324402202</v>
      </c>
      <c r="AX33" s="9"/>
      <c r="AY33" s="22">
        <v>1.5869100000000001E-2</v>
      </c>
      <c r="AZ33" s="22">
        <v>532.01499999999999</v>
      </c>
      <c r="BA33" s="22">
        <v>-1.6296399999999999E-2</v>
      </c>
      <c r="BB33" s="22">
        <v>23</v>
      </c>
      <c r="BC33" s="22">
        <v>1.5731800000000001E-2</v>
      </c>
      <c r="BD33">
        <f t="shared" si="10"/>
        <v>16.296399999999998</v>
      </c>
      <c r="BE33">
        <f t="shared" si="11"/>
        <v>0.25860920123999998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1.7091400000000001</v>
      </c>
      <c r="H34" s="22">
        <v>48.290700000000001</v>
      </c>
      <c r="I34" s="22">
        <v>-9.1796900000000008E-3</v>
      </c>
      <c r="J34" s="22">
        <v>24</v>
      </c>
      <c r="K34" s="22">
        <v>1.7083699999999999</v>
      </c>
      <c r="L34">
        <f t="shared" si="0"/>
        <v>9.1796900000000008</v>
      </c>
      <c r="M34">
        <f t="shared" si="1"/>
        <v>15.689375366600002</v>
      </c>
      <c r="N34" s="9"/>
      <c r="O34" s="22">
        <v>2.0904499999999999E-2</v>
      </c>
      <c r="P34" s="22">
        <v>126.06</v>
      </c>
      <c r="Q34" s="22">
        <v>-1.63605E-2</v>
      </c>
      <c r="R34" s="22">
        <v>24</v>
      </c>
      <c r="S34" s="22">
        <v>2.0523099999999999E-2</v>
      </c>
      <c r="T34">
        <f t="shared" si="2"/>
        <v>16.360500000000002</v>
      </c>
      <c r="U34">
        <f t="shared" si="3"/>
        <v>0.34200807225000002</v>
      </c>
      <c r="X34" s="9"/>
      <c r="Y34" s="22">
        <v>1.7091400000000001</v>
      </c>
      <c r="Z34" s="22">
        <v>194.126</v>
      </c>
      <c r="AA34" s="22">
        <v>-7.0587200000000001E-3</v>
      </c>
      <c r="AB34" s="22">
        <v>24</v>
      </c>
      <c r="AC34" s="22">
        <v>1.70868</v>
      </c>
      <c r="AD34">
        <f t="shared" si="4"/>
        <v>7.0587200000000001</v>
      </c>
      <c r="AE34">
        <f t="shared" si="5"/>
        <v>12.064340700800001</v>
      </c>
      <c r="AF34" s="9"/>
      <c r="AG34" s="22">
        <v>2.0904499999999999E-2</v>
      </c>
      <c r="AH34" s="22">
        <v>256.58</v>
      </c>
      <c r="AI34" s="22">
        <v>-1.63483E-2</v>
      </c>
      <c r="AJ34" s="22">
        <v>24</v>
      </c>
      <c r="AK34" s="22">
        <v>2.07764E-2</v>
      </c>
      <c r="AL34">
        <f t="shared" si="6"/>
        <v>16.348299999999998</v>
      </c>
      <c r="AM34">
        <f t="shared" si="7"/>
        <v>0.34175303734999996</v>
      </c>
      <c r="AP34" s="9"/>
      <c r="AQ34" s="22">
        <v>1.7091400000000001</v>
      </c>
      <c r="AR34" s="22">
        <v>318.005</v>
      </c>
      <c r="AS34" s="22">
        <v>-7.3699999999999998E-3</v>
      </c>
      <c r="AT34" s="22">
        <v>24</v>
      </c>
      <c r="AU34" s="22">
        <v>1.7083699999999999</v>
      </c>
      <c r="AV34">
        <f t="shared" si="8"/>
        <v>7.37</v>
      </c>
      <c r="AW34">
        <f t="shared" si="9"/>
        <v>12.5963618</v>
      </c>
      <c r="AX34" s="9"/>
      <c r="AY34" s="22">
        <v>2.0904499999999999E-2</v>
      </c>
      <c r="AZ34" s="22">
        <v>532.11599999999999</v>
      </c>
      <c r="BA34" s="22">
        <v>-1.62933E-2</v>
      </c>
      <c r="BB34" s="22">
        <v>24</v>
      </c>
      <c r="BC34" s="22">
        <v>2.0837399999999999E-2</v>
      </c>
      <c r="BD34">
        <f t="shared" si="10"/>
        <v>16.293299999999999</v>
      </c>
      <c r="BE34">
        <f t="shared" si="11"/>
        <v>0.34060328984999994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1.7040999999999999</v>
      </c>
      <c r="H35" s="22">
        <v>48.391399999999997</v>
      </c>
      <c r="I35" s="22">
        <v>-9.5519999999999997E-3</v>
      </c>
      <c r="J35" s="22">
        <v>25</v>
      </c>
      <c r="K35" s="22">
        <v>1.7028799999999999</v>
      </c>
      <c r="L35">
        <f t="shared" si="0"/>
        <v>9.5519999999999996</v>
      </c>
      <c r="M35">
        <f t="shared" si="1"/>
        <v>16.277563199999999</v>
      </c>
      <c r="N35" s="9"/>
      <c r="O35" s="22">
        <v>2.5939899999999998E-2</v>
      </c>
      <c r="P35" s="22">
        <v>126.161</v>
      </c>
      <c r="Q35" s="22">
        <v>-1.6351299999999999E-2</v>
      </c>
      <c r="R35" s="22">
        <v>25</v>
      </c>
      <c r="S35" s="22">
        <v>2.5817900000000001E-2</v>
      </c>
      <c r="T35">
        <f t="shared" si="2"/>
        <v>16.351299999999998</v>
      </c>
      <c r="U35">
        <f t="shared" si="3"/>
        <v>0.42415108686999992</v>
      </c>
      <c r="X35" s="9"/>
      <c r="Y35" s="22">
        <v>1.7040999999999999</v>
      </c>
      <c r="Z35" s="22">
        <v>194.227</v>
      </c>
      <c r="AA35" s="22">
        <v>-7.4279799999999998E-3</v>
      </c>
      <c r="AB35" s="22">
        <v>25</v>
      </c>
      <c r="AC35" s="22">
        <v>1.7038</v>
      </c>
      <c r="AD35">
        <f t="shared" si="4"/>
        <v>7.4279799999999998</v>
      </c>
      <c r="AE35">
        <f t="shared" si="5"/>
        <v>12.658020718</v>
      </c>
      <c r="AF35" s="9"/>
      <c r="AG35" s="22">
        <v>2.5939899999999998E-2</v>
      </c>
      <c r="AH35" s="22">
        <v>256.68099999999998</v>
      </c>
      <c r="AI35" s="22">
        <v>-1.6354400000000002E-2</v>
      </c>
      <c r="AJ35" s="22">
        <v>25</v>
      </c>
      <c r="AK35" s="22">
        <v>2.58636E-2</v>
      </c>
      <c r="AL35">
        <f t="shared" si="6"/>
        <v>16.354400000000002</v>
      </c>
      <c r="AM35">
        <f t="shared" si="7"/>
        <v>0.42423150056000003</v>
      </c>
      <c r="AP35" s="9"/>
      <c r="AQ35" s="22">
        <v>1.7040999999999999</v>
      </c>
      <c r="AR35" s="22">
        <v>318.10599999999999</v>
      </c>
      <c r="AS35" s="22">
        <v>-7.7636700000000003E-3</v>
      </c>
      <c r="AT35" s="22">
        <v>25</v>
      </c>
      <c r="AU35" s="22">
        <v>1.7038</v>
      </c>
      <c r="AV35">
        <f t="shared" si="8"/>
        <v>7.7636700000000003</v>
      </c>
      <c r="AW35">
        <f t="shared" si="9"/>
        <v>13.230070047</v>
      </c>
      <c r="AX35" s="9"/>
      <c r="AY35" s="22">
        <v>2.5939899999999998E-2</v>
      </c>
      <c r="AZ35" s="22">
        <v>532.21699999999998</v>
      </c>
      <c r="BA35" s="22">
        <v>-1.6299399999999999E-2</v>
      </c>
      <c r="BB35" s="22">
        <v>25</v>
      </c>
      <c r="BC35" s="22">
        <v>2.5720199999999999E-2</v>
      </c>
      <c r="BD35">
        <f t="shared" si="10"/>
        <v>16.299399999999999</v>
      </c>
      <c r="BE35">
        <f t="shared" si="11"/>
        <v>0.42280480605999993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1.6990700000000001</v>
      </c>
      <c r="H36" s="22">
        <v>48.492100000000001</v>
      </c>
      <c r="I36" s="22">
        <v>-9.9151599999999993E-3</v>
      </c>
      <c r="J36" s="22">
        <v>26</v>
      </c>
      <c r="K36" s="22">
        <v>1.6982999999999999</v>
      </c>
      <c r="L36">
        <f t="shared" si="0"/>
        <v>9.9151599999999984</v>
      </c>
      <c r="M36">
        <f t="shared" si="1"/>
        <v>16.846550901199997</v>
      </c>
      <c r="N36" s="9"/>
      <c r="O36" s="22">
        <v>3.0975300000000001E-2</v>
      </c>
      <c r="P36" s="22">
        <v>126.261</v>
      </c>
      <c r="Q36" s="22">
        <v>-1.63605E-2</v>
      </c>
      <c r="R36" s="22">
        <v>26</v>
      </c>
      <c r="S36" s="22">
        <v>3.0871599999999999E-2</v>
      </c>
      <c r="T36">
        <f t="shared" si="2"/>
        <v>16.360500000000002</v>
      </c>
      <c r="U36">
        <f t="shared" si="3"/>
        <v>0.50677139565000007</v>
      </c>
      <c r="X36" s="9"/>
      <c r="Y36" s="22">
        <v>1.6990700000000001</v>
      </c>
      <c r="Z36" s="22">
        <v>194.327</v>
      </c>
      <c r="AA36" s="22">
        <v>-7.7941900000000003E-3</v>
      </c>
      <c r="AB36" s="22">
        <v>26</v>
      </c>
      <c r="AC36" s="22">
        <v>1.698</v>
      </c>
      <c r="AD36">
        <f t="shared" si="4"/>
        <v>7.7941900000000004</v>
      </c>
      <c r="AE36">
        <f t="shared" si="5"/>
        <v>13.242874403300002</v>
      </c>
      <c r="AF36" s="9"/>
      <c r="AG36" s="22">
        <v>3.0975300000000001E-2</v>
      </c>
      <c r="AH36" s="22">
        <v>256.78100000000001</v>
      </c>
      <c r="AI36" s="22">
        <v>-1.6339099999999999E-2</v>
      </c>
      <c r="AJ36" s="22">
        <v>26</v>
      </c>
      <c r="AK36" s="22">
        <v>3.08685E-2</v>
      </c>
      <c r="AL36">
        <f t="shared" si="6"/>
        <v>16.339099999999998</v>
      </c>
      <c r="AM36">
        <f t="shared" si="7"/>
        <v>0.50610852422999997</v>
      </c>
      <c r="AP36" s="9"/>
      <c r="AQ36" s="22">
        <v>1.6990700000000001</v>
      </c>
      <c r="AR36" s="22">
        <v>318.20600000000002</v>
      </c>
      <c r="AS36" s="22">
        <v>-8.1390400000000002E-3</v>
      </c>
      <c r="AT36" s="22">
        <v>26</v>
      </c>
      <c r="AU36" s="22">
        <v>1.6982999999999999</v>
      </c>
      <c r="AV36">
        <f t="shared" si="8"/>
        <v>8.1390399999999996</v>
      </c>
      <c r="AW36">
        <f t="shared" si="9"/>
        <v>13.8287986928</v>
      </c>
      <c r="AX36" s="9"/>
      <c r="AY36" s="22">
        <v>3.0975300000000001E-2</v>
      </c>
      <c r="AZ36" s="22">
        <v>532.31700000000001</v>
      </c>
      <c r="BA36" s="22">
        <v>-1.62933E-2</v>
      </c>
      <c r="BB36" s="22">
        <v>26</v>
      </c>
      <c r="BC36" s="22">
        <v>3.0883799999999999E-2</v>
      </c>
      <c r="BD36">
        <f t="shared" si="10"/>
        <v>16.293299999999999</v>
      </c>
      <c r="BE36">
        <f t="shared" si="11"/>
        <v>0.50468985549000001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1.6940299999999999</v>
      </c>
      <c r="H37" s="22">
        <v>48.592799999999997</v>
      </c>
      <c r="I37" s="22">
        <v>-1.0223400000000001E-2</v>
      </c>
      <c r="J37" s="22">
        <v>27</v>
      </c>
      <c r="K37" s="22">
        <v>1.69312</v>
      </c>
      <c r="L37">
        <f t="shared" si="0"/>
        <v>10.2234</v>
      </c>
      <c r="M37">
        <f t="shared" si="1"/>
        <v>17.318746301999997</v>
      </c>
      <c r="N37" s="9"/>
      <c r="O37" s="22">
        <v>3.60107E-2</v>
      </c>
      <c r="P37" s="22">
        <v>126.36199999999999</v>
      </c>
      <c r="Q37" s="22">
        <v>-1.63605E-2</v>
      </c>
      <c r="R37" s="22">
        <v>27</v>
      </c>
      <c r="S37" s="22">
        <v>3.5934399999999998E-2</v>
      </c>
      <c r="T37">
        <f t="shared" si="2"/>
        <v>16.360500000000002</v>
      </c>
      <c r="U37">
        <f t="shared" si="3"/>
        <v>0.58915305735000001</v>
      </c>
      <c r="X37" s="9"/>
      <c r="Y37" s="22">
        <v>1.6940299999999999</v>
      </c>
      <c r="Z37" s="22">
        <v>194.428</v>
      </c>
      <c r="AA37" s="22">
        <v>-8.1359899999999992E-3</v>
      </c>
      <c r="AB37" s="22">
        <v>27</v>
      </c>
      <c r="AC37" s="22">
        <v>1.6928099999999999</v>
      </c>
      <c r="AD37">
        <f t="shared" si="4"/>
        <v>8.1359899999999996</v>
      </c>
      <c r="AE37">
        <f t="shared" si="5"/>
        <v>13.782611139699998</v>
      </c>
      <c r="AF37" s="9"/>
      <c r="AG37" s="22">
        <v>3.60107E-2</v>
      </c>
      <c r="AH37" s="22">
        <v>256.88200000000001</v>
      </c>
      <c r="AI37" s="22">
        <v>-1.6339099999999999E-2</v>
      </c>
      <c r="AJ37" s="22">
        <v>27</v>
      </c>
      <c r="AK37" s="22">
        <v>3.60626E-2</v>
      </c>
      <c r="AL37">
        <f t="shared" si="6"/>
        <v>16.339099999999998</v>
      </c>
      <c r="AM37">
        <f t="shared" si="7"/>
        <v>0.58838242836999999</v>
      </c>
      <c r="AP37" s="9"/>
      <c r="AQ37" s="22">
        <v>1.6940299999999999</v>
      </c>
      <c r="AR37" s="22">
        <v>318.30700000000002</v>
      </c>
      <c r="AS37" s="22">
        <v>-8.5205100000000002E-3</v>
      </c>
      <c r="AT37" s="22">
        <v>27</v>
      </c>
      <c r="AU37" s="22">
        <v>1.69312</v>
      </c>
      <c r="AV37">
        <f t="shared" si="8"/>
        <v>8.5205099999999998</v>
      </c>
      <c r="AW37">
        <f t="shared" si="9"/>
        <v>14.4339995553</v>
      </c>
      <c r="AX37" s="9"/>
      <c r="AY37" s="22">
        <v>3.60107E-2</v>
      </c>
      <c r="AZ37" s="22">
        <v>532.41800000000001</v>
      </c>
      <c r="BA37" s="22">
        <v>-1.6305500000000001E-2</v>
      </c>
      <c r="BB37" s="22">
        <v>27</v>
      </c>
      <c r="BC37" s="22">
        <v>3.5809300000000002E-2</v>
      </c>
      <c r="BD37">
        <f t="shared" si="10"/>
        <v>16.305500000000002</v>
      </c>
      <c r="BE37">
        <f t="shared" si="11"/>
        <v>0.58717246885000007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1.6890000000000001</v>
      </c>
      <c r="H38" s="22">
        <v>48.6935</v>
      </c>
      <c r="I38" s="22">
        <v>-1.05621E-2</v>
      </c>
      <c r="J38" s="22">
        <v>28</v>
      </c>
      <c r="K38" s="22">
        <v>1.6882299999999999</v>
      </c>
      <c r="L38">
        <f t="shared" si="0"/>
        <v>10.562099999999999</v>
      </c>
      <c r="M38">
        <f t="shared" si="1"/>
        <v>17.839386900000001</v>
      </c>
      <c r="N38" s="9"/>
      <c r="O38" s="22">
        <v>4.1046100000000002E-2</v>
      </c>
      <c r="P38" s="22">
        <v>126.46299999999999</v>
      </c>
      <c r="Q38" s="22">
        <v>-1.6357400000000001E-2</v>
      </c>
      <c r="R38" s="22">
        <v>28</v>
      </c>
      <c r="S38" s="22">
        <v>4.0963699999999999E-2</v>
      </c>
      <c r="T38">
        <f t="shared" si="2"/>
        <v>16.357400000000002</v>
      </c>
      <c r="U38">
        <f t="shared" si="3"/>
        <v>0.67140747614000007</v>
      </c>
      <c r="X38" s="9"/>
      <c r="Y38" s="22">
        <v>1.6890000000000001</v>
      </c>
      <c r="Z38" s="22">
        <v>194.529</v>
      </c>
      <c r="AA38" s="22">
        <v>-8.4960899999999995E-3</v>
      </c>
      <c r="AB38" s="22">
        <v>28</v>
      </c>
      <c r="AC38" s="22">
        <v>1.6882299999999999</v>
      </c>
      <c r="AD38">
        <f t="shared" si="4"/>
        <v>8.4960899999999988</v>
      </c>
      <c r="AE38">
        <f t="shared" si="5"/>
        <v>14.349896009999998</v>
      </c>
      <c r="AF38" s="9"/>
      <c r="AG38" s="22">
        <v>4.1046100000000002E-2</v>
      </c>
      <c r="AH38" s="22">
        <v>256.983</v>
      </c>
      <c r="AI38" s="22">
        <v>-1.63483E-2</v>
      </c>
      <c r="AJ38" s="22">
        <v>28</v>
      </c>
      <c r="AK38" s="22">
        <v>4.1183499999999998E-2</v>
      </c>
      <c r="AL38">
        <f t="shared" si="6"/>
        <v>16.348299999999998</v>
      </c>
      <c r="AM38">
        <f t="shared" si="7"/>
        <v>0.67103395662999998</v>
      </c>
      <c r="AP38" s="9"/>
      <c r="AQ38" s="22">
        <v>1.6890000000000001</v>
      </c>
      <c r="AR38" s="22">
        <v>318.40800000000002</v>
      </c>
      <c r="AS38" s="22">
        <v>-8.8867200000000007E-3</v>
      </c>
      <c r="AT38" s="22">
        <v>28</v>
      </c>
      <c r="AU38" s="22">
        <v>1.6885399999999999</v>
      </c>
      <c r="AV38">
        <f t="shared" si="8"/>
        <v>8.8867200000000004</v>
      </c>
      <c r="AW38">
        <f t="shared" si="9"/>
        <v>15.009670080000001</v>
      </c>
      <c r="AX38" s="9"/>
      <c r="AY38" s="22">
        <v>4.1046100000000002E-2</v>
      </c>
      <c r="AZ38" s="22">
        <v>532.51900000000001</v>
      </c>
      <c r="BA38" s="22">
        <v>-1.6296399999999999E-2</v>
      </c>
      <c r="BB38" s="22">
        <v>28</v>
      </c>
      <c r="BC38" s="22">
        <v>4.1177400000000003E-2</v>
      </c>
      <c r="BD38">
        <f t="shared" si="10"/>
        <v>16.296399999999998</v>
      </c>
      <c r="BE38">
        <f t="shared" si="11"/>
        <v>0.66890366404000001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1.6839599999999999</v>
      </c>
      <c r="H39" s="22">
        <v>48.794199999999996</v>
      </c>
      <c r="I39" s="22">
        <v>-1.08612E-2</v>
      </c>
      <c r="J39" s="22">
        <v>29</v>
      </c>
      <c r="K39" s="22">
        <v>1.6824300000000001</v>
      </c>
      <c r="L39">
        <f t="shared" si="0"/>
        <v>10.8612</v>
      </c>
      <c r="M39">
        <f t="shared" si="1"/>
        <v>18.289826351999999</v>
      </c>
      <c r="N39" s="9"/>
      <c r="O39" s="22">
        <v>4.6081499999999997E-2</v>
      </c>
      <c r="P39" s="22">
        <v>126.56399999999999</v>
      </c>
      <c r="Q39" s="22">
        <v>-1.63635E-2</v>
      </c>
      <c r="R39" s="22">
        <v>29</v>
      </c>
      <c r="S39" s="22">
        <v>4.6041899999999997E-2</v>
      </c>
      <c r="T39">
        <f t="shared" si="2"/>
        <v>16.363499999999998</v>
      </c>
      <c r="U39">
        <f t="shared" si="3"/>
        <v>0.75405462524999989</v>
      </c>
      <c r="X39" s="9"/>
      <c r="Y39" s="22">
        <v>1.6839599999999999</v>
      </c>
      <c r="Z39" s="22">
        <v>194.63</v>
      </c>
      <c r="AA39" s="22">
        <v>-8.8287399999999999E-3</v>
      </c>
      <c r="AB39" s="22">
        <v>29</v>
      </c>
      <c r="AC39" s="22">
        <v>1.6836500000000001</v>
      </c>
      <c r="AD39">
        <f t="shared" si="4"/>
        <v>8.8287399999999998</v>
      </c>
      <c r="AE39">
        <f t="shared" si="5"/>
        <v>14.8672450104</v>
      </c>
      <c r="AF39" s="9"/>
      <c r="AG39" s="22">
        <v>4.6081499999999997E-2</v>
      </c>
      <c r="AH39" s="22">
        <v>257.084</v>
      </c>
      <c r="AI39" s="22">
        <v>-1.6345200000000001E-2</v>
      </c>
      <c r="AJ39" s="22">
        <v>29</v>
      </c>
      <c r="AK39" s="22">
        <v>4.5861800000000001E-2</v>
      </c>
      <c r="AL39">
        <f t="shared" si="6"/>
        <v>16.345200000000002</v>
      </c>
      <c r="AM39">
        <f t="shared" si="7"/>
        <v>0.75321133380000005</v>
      </c>
      <c r="AP39" s="9"/>
      <c r="AQ39" s="22">
        <v>1.6839599999999999</v>
      </c>
      <c r="AR39" s="22">
        <v>318.50900000000001</v>
      </c>
      <c r="AS39" s="22">
        <v>-9.2193599999999994E-3</v>
      </c>
      <c r="AT39" s="22">
        <v>29</v>
      </c>
      <c r="AU39" s="22">
        <v>1.6836500000000001</v>
      </c>
      <c r="AV39">
        <f t="shared" si="8"/>
        <v>9.21936</v>
      </c>
      <c r="AW39">
        <f t="shared" si="9"/>
        <v>15.5250334656</v>
      </c>
      <c r="AX39" s="9"/>
      <c r="AY39" s="22">
        <v>4.6081499999999997E-2</v>
      </c>
      <c r="AZ39" s="22">
        <v>532.61900000000003</v>
      </c>
      <c r="BA39" s="22">
        <v>-1.6302500000000001E-2</v>
      </c>
      <c r="BB39" s="22">
        <v>29</v>
      </c>
      <c r="BC39" s="22">
        <v>4.62189E-2</v>
      </c>
      <c r="BD39">
        <f t="shared" si="10"/>
        <v>16.302500000000002</v>
      </c>
      <c r="BE39">
        <f t="shared" si="11"/>
        <v>0.75124365375000002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1.67892</v>
      </c>
      <c r="H40" s="22">
        <v>48.895000000000003</v>
      </c>
      <c r="I40" s="22">
        <v>-1.11389E-2</v>
      </c>
      <c r="J40" s="22">
        <v>30</v>
      </c>
      <c r="K40" s="22">
        <v>1.6781600000000001</v>
      </c>
      <c r="L40">
        <f t="shared" si="0"/>
        <v>11.1389</v>
      </c>
      <c r="M40">
        <f t="shared" si="1"/>
        <v>18.701321988</v>
      </c>
      <c r="N40" s="9"/>
      <c r="O40" s="22">
        <v>5.11169E-2</v>
      </c>
      <c r="P40" s="22">
        <v>126.664</v>
      </c>
      <c r="Q40" s="22">
        <v>-1.63605E-2</v>
      </c>
      <c r="R40" s="22">
        <v>30</v>
      </c>
      <c r="S40" s="22">
        <v>5.1092499999999999E-2</v>
      </c>
      <c r="T40">
        <f t="shared" si="2"/>
        <v>16.360500000000002</v>
      </c>
      <c r="U40">
        <f t="shared" si="3"/>
        <v>0.83629804245000006</v>
      </c>
      <c r="X40" s="9"/>
      <c r="Y40" s="22">
        <v>1.67892</v>
      </c>
      <c r="Z40" s="22">
        <v>194.73</v>
      </c>
      <c r="AA40" s="22">
        <v>-9.1339100000000003E-3</v>
      </c>
      <c r="AB40" s="22">
        <v>30</v>
      </c>
      <c r="AC40" s="22">
        <v>1.6784699999999999</v>
      </c>
      <c r="AD40">
        <f t="shared" si="4"/>
        <v>9.1339100000000002</v>
      </c>
      <c r="AE40">
        <f t="shared" si="5"/>
        <v>15.3351041772</v>
      </c>
      <c r="AF40" s="9"/>
      <c r="AG40" s="22">
        <v>5.11169E-2</v>
      </c>
      <c r="AH40" s="22">
        <v>257.18400000000003</v>
      </c>
      <c r="AI40" s="22">
        <v>-1.6357400000000001E-2</v>
      </c>
      <c r="AJ40" s="22">
        <v>30</v>
      </c>
      <c r="AK40" s="22">
        <v>5.1275599999999998E-2</v>
      </c>
      <c r="AL40">
        <f t="shared" si="6"/>
        <v>16.357400000000002</v>
      </c>
      <c r="AM40">
        <f t="shared" si="7"/>
        <v>0.83613958006000011</v>
      </c>
      <c r="AP40" s="9"/>
      <c r="AQ40" s="22">
        <v>1.67892</v>
      </c>
      <c r="AR40" s="22">
        <v>318.60899999999998</v>
      </c>
      <c r="AS40" s="22">
        <v>-9.5672599999999993E-3</v>
      </c>
      <c r="AT40" s="22">
        <v>30</v>
      </c>
      <c r="AU40" s="22">
        <v>1.6778599999999999</v>
      </c>
      <c r="AV40">
        <f t="shared" si="8"/>
        <v>9.5672599999999992</v>
      </c>
      <c r="AW40">
        <f t="shared" si="9"/>
        <v>16.062664159199997</v>
      </c>
      <c r="AX40" s="9"/>
      <c r="AY40" s="22">
        <v>5.11169E-2</v>
      </c>
      <c r="AZ40" s="22">
        <v>532.72</v>
      </c>
      <c r="BA40" s="22">
        <v>-1.6296399999999999E-2</v>
      </c>
      <c r="BB40" s="22">
        <v>30</v>
      </c>
      <c r="BC40" s="22">
        <v>5.1046800000000003E-2</v>
      </c>
      <c r="BD40">
        <f t="shared" si="10"/>
        <v>16.296399999999998</v>
      </c>
      <c r="BE40">
        <f t="shared" si="11"/>
        <v>0.83302144915999987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1.6738900000000001</v>
      </c>
      <c r="H41" s="22">
        <v>48.995699999999999</v>
      </c>
      <c r="I41" s="22">
        <v>-1.1413599999999999E-2</v>
      </c>
      <c r="J41" s="22">
        <v>31</v>
      </c>
      <c r="K41" s="22">
        <v>1.6723600000000001</v>
      </c>
      <c r="L41">
        <f t="shared" si="0"/>
        <v>11.413599999999999</v>
      </c>
      <c r="M41">
        <f t="shared" si="1"/>
        <v>19.105110904</v>
      </c>
      <c r="N41" s="9"/>
      <c r="O41" s="22">
        <v>5.6152300000000002E-2</v>
      </c>
      <c r="P41" s="22">
        <v>126.765</v>
      </c>
      <c r="Q41" s="22">
        <v>-1.6369600000000002E-2</v>
      </c>
      <c r="R41" s="22">
        <v>31</v>
      </c>
      <c r="S41" s="22">
        <v>5.5419900000000001E-2</v>
      </c>
      <c r="T41">
        <f t="shared" si="2"/>
        <v>16.369600000000002</v>
      </c>
      <c r="U41">
        <f t="shared" si="3"/>
        <v>0.91919069008000009</v>
      </c>
      <c r="X41" s="9"/>
      <c r="Y41" s="22">
        <v>1.6738900000000001</v>
      </c>
      <c r="Z41" s="22">
        <v>194.83099999999999</v>
      </c>
      <c r="AA41" s="22">
        <v>-9.4512899999999993E-3</v>
      </c>
      <c r="AB41" s="22">
        <v>31</v>
      </c>
      <c r="AC41" s="22">
        <v>1.6735800000000001</v>
      </c>
      <c r="AD41">
        <f t="shared" si="4"/>
        <v>9.4512900000000002</v>
      </c>
      <c r="AE41">
        <f t="shared" si="5"/>
        <v>15.820419818100001</v>
      </c>
      <c r="AF41" s="9"/>
      <c r="AG41" s="22">
        <v>5.6152300000000002E-2</v>
      </c>
      <c r="AH41" s="22">
        <v>257.28500000000003</v>
      </c>
      <c r="AI41" s="22">
        <v>-1.6354400000000002E-2</v>
      </c>
      <c r="AJ41" s="22">
        <v>31</v>
      </c>
      <c r="AK41" s="22">
        <v>5.5633500000000002E-2</v>
      </c>
      <c r="AL41">
        <f t="shared" si="6"/>
        <v>16.354400000000002</v>
      </c>
      <c r="AM41">
        <f t="shared" si="7"/>
        <v>0.91833717512000013</v>
      </c>
      <c r="AP41" s="9"/>
      <c r="AQ41" s="22">
        <v>1.6738900000000001</v>
      </c>
      <c r="AR41" s="22">
        <v>318.70999999999998</v>
      </c>
      <c r="AS41" s="22">
        <v>-9.9182100000000002E-3</v>
      </c>
      <c r="AT41" s="22">
        <v>31</v>
      </c>
      <c r="AU41" s="22">
        <v>1.6726700000000001</v>
      </c>
      <c r="AV41">
        <f t="shared" si="8"/>
        <v>9.9182100000000002</v>
      </c>
      <c r="AW41">
        <f t="shared" si="9"/>
        <v>16.601992536900003</v>
      </c>
      <c r="AX41" s="9"/>
      <c r="AY41" s="22">
        <v>5.6152300000000002E-2</v>
      </c>
      <c r="AZ41" s="22">
        <v>532.82100000000003</v>
      </c>
      <c r="BA41" s="22">
        <v>-1.6302500000000001E-2</v>
      </c>
      <c r="BB41" s="22">
        <v>31</v>
      </c>
      <c r="BC41" s="22">
        <v>5.5664100000000001E-2</v>
      </c>
      <c r="BD41">
        <f t="shared" si="10"/>
        <v>16.302500000000002</v>
      </c>
      <c r="BE41">
        <f t="shared" si="11"/>
        <v>0.91542287075000017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1.6688499999999999</v>
      </c>
      <c r="H42" s="22">
        <v>49.096400000000003</v>
      </c>
      <c r="I42" s="22">
        <v>-1.1682100000000001E-2</v>
      </c>
      <c r="J42" s="22">
        <v>32</v>
      </c>
      <c r="K42" s="22">
        <v>1.6680900000000001</v>
      </c>
      <c r="L42">
        <f t="shared" si="0"/>
        <v>11.6821</v>
      </c>
      <c r="M42">
        <f t="shared" si="1"/>
        <v>19.495672585000001</v>
      </c>
      <c r="N42" s="9"/>
      <c r="O42" s="22">
        <v>6.1187699999999998E-2</v>
      </c>
      <c r="P42" s="22">
        <v>126.866</v>
      </c>
      <c r="Q42" s="22">
        <v>-1.63605E-2</v>
      </c>
      <c r="R42" s="22">
        <v>32</v>
      </c>
      <c r="S42" s="22">
        <v>6.0760500000000002E-2</v>
      </c>
      <c r="T42">
        <f t="shared" si="2"/>
        <v>16.360500000000002</v>
      </c>
      <c r="U42">
        <f t="shared" si="3"/>
        <v>1.0010613658500001</v>
      </c>
      <c r="X42" s="9"/>
      <c r="Y42" s="22">
        <v>1.6688499999999999</v>
      </c>
      <c r="Z42" s="22">
        <v>194.93199999999999</v>
      </c>
      <c r="AA42" s="22">
        <v>-9.7686800000000001E-3</v>
      </c>
      <c r="AB42" s="22">
        <v>32</v>
      </c>
      <c r="AC42" s="22">
        <v>1.6684000000000001</v>
      </c>
      <c r="AD42">
        <f t="shared" si="4"/>
        <v>9.7686799999999998</v>
      </c>
      <c r="AE42">
        <f t="shared" si="5"/>
        <v>16.302461617999999</v>
      </c>
      <c r="AF42" s="9"/>
      <c r="AG42" s="22">
        <v>6.1187699999999998E-2</v>
      </c>
      <c r="AH42" s="22">
        <v>257.38600000000002</v>
      </c>
      <c r="AI42" s="22">
        <v>-1.6351299999999999E-2</v>
      </c>
      <c r="AJ42" s="22">
        <v>32</v>
      </c>
      <c r="AK42" s="22">
        <v>6.0668899999999998E-2</v>
      </c>
      <c r="AL42">
        <f t="shared" si="6"/>
        <v>16.351299999999998</v>
      </c>
      <c r="AM42">
        <f t="shared" si="7"/>
        <v>1.0004984390099998</v>
      </c>
      <c r="AP42" s="9"/>
      <c r="AQ42" s="22">
        <v>1.6688499999999999</v>
      </c>
      <c r="AR42" s="22">
        <v>318.81099999999998</v>
      </c>
      <c r="AS42" s="22">
        <v>-1.02325E-2</v>
      </c>
      <c r="AT42" s="22">
        <v>32</v>
      </c>
      <c r="AU42" s="22">
        <v>1.6680900000000001</v>
      </c>
      <c r="AV42">
        <f t="shared" si="8"/>
        <v>10.2325</v>
      </c>
      <c r="AW42">
        <f t="shared" si="9"/>
        <v>17.076507624999998</v>
      </c>
      <c r="AX42" s="9"/>
      <c r="AY42" s="22">
        <v>6.1187699999999998E-2</v>
      </c>
      <c r="AZ42" s="22">
        <v>532.92100000000005</v>
      </c>
      <c r="BA42" s="22">
        <v>-1.6302500000000001E-2</v>
      </c>
      <c r="BB42" s="22">
        <v>32</v>
      </c>
      <c r="BC42" s="22">
        <v>6.0638400000000002E-2</v>
      </c>
      <c r="BD42">
        <f t="shared" si="10"/>
        <v>16.302500000000002</v>
      </c>
      <c r="BE42">
        <f t="shared" si="11"/>
        <v>0.99751247925000008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1.6638200000000001</v>
      </c>
      <c r="H43" s="22">
        <v>49.197099999999999</v>
      </c>
      <c r="I43" s="22">
        <v>-1.19293E-2</v>
      </c>
      <c r="J43" s="22">
        <v>33</v>
      </c>
      <c r="K43" s="22">
        <v>1.6629</v>
      </c>
      <c r="L43">
        <f t="shared" si="0"/>
        <v>11.9293</v>
      </c>
      <c r="M43">
        <f t="shared" si="1"/>
        <v>19.848207926000001</v>
      </c>
      <c r="N43" s="9"/>
      <c r="O43" s="22">
        <v>6.6223099999999993E-2</v>
      </c>
      <c r="P43" s="22">
        <v>126.96599999999999</v>
      </c>
      <c r="Q43" s="22">
        <v>-1.6369600000000002E-2</v>
      </c>
      <c r="R43" s="22">
        <v>33</v>
      </c>
      <c r="S43" s="22">
        <v>6.5673800000000004E-2</v>
      </c>
      <c r="T43">
        <f t="shared" si="2"/>
        <v>16.369600000000002</v>
      </c>
      <c r="U43">
        <f t="shared" si="3"/>
        <v>1.0840456577599999</v>
      </c>
      <c r="X43" s="9"/>
      <c r="Y43" s="22">
        <v>1.6638200000000001</v>
      </c>
      <c r="Z43" s="22">
        <v>195.03200000000001</v>
      </c>
      <c r="AA43" s="22">
        <v>-1.008E-2</v>
      </c>
      <c r="AB43" s="22">
        <v>33</v>
      </c>
      <c r="AC43" s="22">
        <v>1.6632100000000001</v>
      </c>
      <c r="AD43">
        <f t="shared" si="4"/>
        <v>10.08</v>
      </c>
      <c r="AE43">
        <f t="shared" si="5"/>
        <v>16.771305600000002</v>
      </c>
      <c r="AF43" s="9"/>
      <c r="AG43" s="22">
        <v>6.6223099999999993E-2</v>
      </c>
      <c r="AH43" s="22">
        <v>257.48599999999999</v>
      </c>
      <c r="AI43" s="22">
        <v>-1.6351299999999999E-2</v>
      </c>
      <c r="AJ43" s="22">
        <v>33</v>
      </c>
      <c r="AK43" s="22">
        <v>6.5704299999999993E-2</v>
      </c>
      <c r="AL43">
        <f t="shared" si="6"/>
        <v>16.351299999999998</v>
      </c>
      <c r="AM43">
        <f t="shared" si="7"/>
        <v>1.0828337750299999</v>
      </c>
      <c r="AP43" s="9"/>
      <c r="AQ43" s="22">
        <v>1.6638200000000001</v>
      </c>
      <c r="AR43" s="22">
        <v>318.911</v>
      </c>
      <c r="AS43" s="22">
        <v>-1.0543800000000001E-2</v>
      </c>
      <c r="AT43" s="22">
        <v>33</v>
      </c>
      <c r="AU43" s="22">
        <v>1.6629</v>
      </c>
      <c r="AV43">
        <f t="shared" si="8"/>
        <v>10.543800000000001</v>
      </c>
      <c r="AW43">
        <f t="shared" si="9"/>
        <v>17.542985316000003</v>
      </c>
      <c r="AX43" s="9"/>
      <c r="AY43" s="22">
        <v>6.6223099999999993E-2</v>
      </c>
      <c r="AZ43" s="22">
        <v>533.02200000000005</v>
      </c>
      <c r="BA43" s="22">
        <v>-1.6299399999999999E-2</v>
      </c>
      <c r="BB43" s="22">
        <v>33</v>
      </c>
      <c r="BC43" s="22">
        <v>6.5551799999999993E-2</v>
      </c>
      <c r="BD43">
        <f t="shared" si="10"/>
        <v>16.299399999999999</v>
      </c>
      <c r="BE43">
        <f t="shared" si="11"/>
        <v>1.0793967961399997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1.6587799999999999</v>
      </c>
      <c r="H44" s="22">
        <v>49.297800000000002</v>
      </c>
      <c r="I44" s="22">
        <v>-1.2152100000000001E-2</v>
      </c>
      <c r="J44" s="22">
        <v>34</v>
      </c>
      <c r="K44" s="22">
        <v>1.65802</v>
      </c>
      <c r="L44">
        <f t="shared" si="0"/>
        <v>12.152100000000001</v>
      </c>
      <c r="M44">
        <f t="shared" si="1"/>
        <v>20.157660438000001</v>
      </c>
      <c r="N44" s="9"/>
      <c r="O44" s="22">
        <v>7.1258500000000002E-2</v>
      </c>
      <c r="P44" s="22">
        <v>127.06699999999999</v>
      </c>
      <c r="Q44" s="22">
        <v>-1.63727E-2</v>
      </c>
      <c r="R44" s="22">
        <v>34</v>
      </c>
      <c r="S44" s="22">
        <v>7.07092E-2</v>
      </c>
      <c r="T44">
        <f t="shared" si="2"/>
        <v>16.372700000000002</v>
      </c>
      <c r="U44">
        <f t="shared" si="3"/>
        <v>1.1666940429500001</v>
      </c>
      <c r="X44" s="9"/>
      <c r="Y44" s="22">
        <v>1.6587799999999999</v>
      </c>
      <c r="Z44" s="22">
        <v>195.13300000000001</v>
      </c>
      <c r="AA44" s="22">
        <v>-1.03546E-2</v>
      </c>
      <c r="AB44" s="22">
        <v>34</v>
      </c>
      <c r="AC44" s="22">
        <v>1.65771</v>
      </c>
      <c r="AD44">
        <f t="shared" si="4"/>
        <v>10.3546</v>
      </c>
      <c r="AE44">
        <f t="shared" si="5"/>
        <v>17.176003387999998</v>
      </c>
      <c r="AF44" s="9"/>
      <c r="AG44" s="22">
        <v>7.1258500000000002E-2</v>
      </c>
      <c r="AH44" s="22">
        <v>257.58699999999999</v>
      </c>
      <c r="AI44" s="22">
        <v>-1.6354400000000002E-2</v>
      </c>
      <c r="AJ44" s="22">
        <v>34</v>
      </c>
      <c r="AK44" s="22">
        <v>7.04346E-2</v>
      </c>
      <c r="AL44">
        <f t="shared" si="6"/>
        <v>16.354400000000002</v>
      </c>
      <c r="AM44">
        <f t="shared" si="7"/>
        <v>1.1653900124000001</v>
      </c>
      <c r="AP44" s="9"/>
      <c r="AQ44" s="22">
        <v>1.6587799999999999</v>
      </c>
      <c r="AR44" s="22">
        <v>319.012</v>
      </c>
      <c r="AS44" s="22">
        <v>-1.08276E-2</v>
      </c>
      <c r="AT44" s="22">
        <v>34</v>
      </c>
      <c r="AU44" s="22">
        <v>1.65771</v>
      </c>
      <c r="AV44">
        <f t="shared" si="8"/>
        <v>10.8276</v>
      </c>
      <c r="AW44">
        <f t="shared" si="9"/>
        <v>17.960606328000001</v>
      </c>
      <c r="AX44" s="9"/>
      <c r="AY44" s="22">
        <v>7.1258500000000002E-2</v>
      </c>
      <c r="AZ44" s="22">
        <v>533.12300000000005</v>
      </c>
      <c r="BA44" s="22">
        <v>-1.6302500000000001E-2</v>
      </c>
      <c r="BB44" s="22">
        <v>34</v>
      </c>
      <c r="BC44" s="22">
        <v>7.0648199999999994E-2</v>
      </c>
      <c r="BD44">
        <f t="shared" si="10"/>
        <v>16.302500000000002</v>
      </c>
      <c r="BE44">
        <f t="shared" si="11"/>
        <v>1.1616916962500001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1.6537500000000001</v>
      </c>
      <c r="H45" s="22">
        <v>49.398499999999999</v>
      </c>
      <c r="I45" s="22">
        <v>-1.23657E-2</v>
      </c>
      <c r="J45" s="22">
        <v>35</v>
      </c>
      <c r="K45" s="22">
        <v>1.6525300000000001</v>
      </c>
      <c r="L45">
        <f t="shared" si="0"/>
        <v>12.3657</v>
      </c>
      <c r="M45">
        <f t="shared" si="1"/>
        <v>20.449776375000003</v>
      </c>
      <c r="N45" s="9"/>
      <c r="O45" s="22">
        <v>7.6293899999999998E-2</v>
      </c>
      <c r="P45" s="22">
        <v>127.16800000000001</v>
      </c>
      <c r="Q45" s="22">
        <v>-1.63605E-2</v>
      </c>
      <c r="R45" s="22">
        <v>35</v>
      </c>
      <c r="S45" s="22">
        <v>7.5653100000000001E-2</v>
      </c>
      <c r="T45">
        <f t="shared" si="2"/>
        <v>16.360500000000002</v>
      </c>
      <c r="U45">
        <f t="shared" si="3"/>
        <v>1.2482063509500001</v>
      </c>
      <c r="X45" s="9"/>
      <c r="Y45" s="22">
        <v>1.6537500000000001</v>
      </c>
      <c r="Z45" s="22">
        <v>195.23400000000001</v>
      </c>
      <c r="AA45" s="22">
        <v>-1.0611000000000001E-2</v>
      </c>
      <c r="AB45" s="22">
        <v>35</v>
      </c>
      <c r="AC45" s="22">
        <v>1.6531400000000001</v>
      </c>
      <c r="AD45">
        <f t="shared" si="4"/>
        <v>10.611000000000001</v>
      </c>
      <c r="AE45">
        <f t="shared" si="5"/>
        <v>17.547941250000001</v>
      </c>
      <c r="AF45" s="9"/>
      <c r="AG45" s="22">
        <v>7.6293899999999998E-2</v>
      </c>
      <c r="AH45" s="22">
        <v>257.68799999999999</v>
      </c>
      <c r="AI45" s="22">
        <v>-1.6351299999999999E-2</v>
      </c>
      <c r="AJ45" s="22">
        <v>35</v>
      </c>
      <c r="AK45" s="22">
        <v>7.5958300000000006E-2</v>
      </c>
      <c r="AL45">
        <f t="shared" si="6"/>
        <v>16.351299999999998</v>
      </c>
      <c r="AM45">
        <f t="shared" si="7"/>
        <v>1.2475044470699999</v>
      </c>
      <c r="AP45" s="9"/>
      <c r="AQ45" s="22">
        <v>1.6537500000000001</v>
      </c>
      <c r="AR45" s="22">
        <v>319.113</v>
      </c>
      <c r="AS45" s="22">
        <v>-1.1108399999999999E-2</v>
      </c>
      <c r="AT45" s="22">
        <v>35</v>
      </c>
      <c r="AU45" s="22">
        <v>1.6531400000000001</v>
      </c>
      <c r="AV45">
        <f t="shared" si="8"/>
        <v>11.1084</v>
      </c>
      <c r="AW45">
        <f t="shared" si="9"/>
        <v>18.370516500000001</v>
      </c>
      <c r="AX45" s="9"/>
      <c r="AY45" s="22">
        <v>7.6293899999999998E-2</v>
      </c>
      <c r="AZ45" s="22">
        <v>533.22400000000005</v>
      </c>
      <c r="BA45" s="22">
        <v>-1.6305500000000001E-2</v>
      </c>
      <c r="BB45" s="22">
        <v>35</v>
      </c>
      <c r="BC45" s="22">
        <v>7.5622599999999998E-2</v>
      </c>
      <c r="BD45">
        <f t="shared" si="10"/>
        <v>16.305500000000002</v>
      </c>
      <c r="BE45">
        <f t="shared" si="11"/>
        <v>1.2440101864500002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1.6487099999999999</v>
      </c>
      <c r="H46" s="22">
        <v>49.499200000000002</v>
      </c>
      <c r="I46" s="22">
        <v>-1.25732E-2</v>
      </c>
      <c r="J46" s="22">
        <v>36</v>
      </c>
      <c r="K46" s="22">
        <v>1.64795</v>
      </c>
      <c r="L46">
        <f t="shared" si="0"/>
        <v>12.5732</v>
      </c>
      <c r="M46">
        <f t="shared" si="1"/>
        <v>20.729560571999997</v>
      </c>
      <c r="N46" s="9"/>
      <c r="O46" s="22">
        <v>8.1329299999999993E-2</v>
      </c>
      <c r="P46" s="22">
        <v>127.268</v>
      </c>
      <c r="Q46" s="22">
        <v>-1.63727E-2</v>
      </c>
      <c r="R46" s="22">
        <v>36</v>
      </c>
      <c r="S46" s="22">
        <v>8.0627400000000002E-2</v>
      </c>
      <c r="T46">
        <f t="shared" si="2"/>
        <v>16.372700000000002</v>
      </c>
      <c r="U46">
        <f t="shared" si="3"/>
        <v>1.3315802301099999</v>
      </c>
      <c r="X46" s="9"/>
      <c r="Y46" s="22">
        <v>1.6487099999999999</v>
      </c>
      <c r="Z46" s="22">
        <v>195.33500000000001</v>
      </c>
      <c r="AA46" s="22">
        <v>-1.08856E-2</v>
      </c>
      <c r="AB46" s="22">
        <v>36</v>
      </c>
      <c r="AC46" s="22">
        <v>1.64764</v>
      </c>
      <c r="AD46">
        <f t="shared" si="4"/>
        <v>10.8856</v>
      </c>
      <c r="AE46">
        <f t="shared" si="5"/>
        <v>17.947197576000001</v>
      </c>
      <c r="AF46" s="9"/>
      <c r="AG46" s="22">
        <v>8.1329299999999993E-2</v>
      </c>
      <c r="AH46" s="22">
        <v>257.78899999999999</v>
      </c>
      <c r="AI46" s="22">
        <v>-1.63605E-2</v>
      </c>
      <c r="AJ46" s="22">
        <v>36</v>
      </c>
      <c r="AK46" s="22">
        <v>8.0932599999999993E-2</v>
      </c>
      <c r="AL46">
        <f t="shared" si="6"/>
        <v>16.360500000000002</v>
      </c>
      <c r="AM46">
        <f t="shared" si="7"/>
        <v>1.33058801265</v>
      </c>
      <c r="AP46" s="9"/>
      <c r="AQ46" s="22">
        <v>1.6487099999999999</v>
      </c>
      <c r="AR46" s="22">
        <v>319.21300000000002</v>
      </c>
      <c r="AS46" s="22">
        <v>-1.1361700000000001E-2</v>
      </c>
      <c r="AT46" s="22">
        <v>36</v>
      </c>
      <c r="AU46" s="22">
        <v>1.64764</v>
      </c>
      <c r="AV46">
        <f t="shared" si="8"/>
        <v>11.361700000000001</v>
      </c>
      <c r="AW46">
        <f t="shared" si="9"/>
        <v>18.732148407</v>
      </c>
      <c r="AX46" s="9"/>
      <c r="AY46" s="22">
        <v>8.1329299999999993E-2</v>
      </c>
      <c r="AZ46" s="22">
        <v>533.32399999999996</v>
      </c>
      <c r="BA46" s="22">
        <v>-1.6308599999999999E-2</v>
      </c>
      <c r="BB46" s="22">
        <v>36</v>
      </c>
      <c r="BC46" s="22">
        <v>8.0841099999999999E-2</v>
      </c>
      <c r="BD46">
        <f t="shared" si="10"/>
        <v>16.308599999999998</v>
      </c>
      <c r="BE46">
        <f t="shared" si="11"/>
        <v>1.3263670219799997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1.64368</v>
      </c>
      <c r="H47" s="22">
        <v>49.599899999999998</v>
      </c>
      <c r="I47" s="22">
        <v>-1.27686E-2</v>
      </c>
      <c r="J47" s="22">
        <v>37</v>
      </c>
      <c r="K47" s="22">
        <v>1.64307</v>
      </c>
      <c r="L47">
        <f t="shared" si="0"/>
        <v>12.768599999999999</v>
      </c>
      <c r="M47">
        <f t="shared" si="1"/>
        <v>20.987492447999998</v>
      </c>
      <c r="N47" s="9"/>
      <c r="O47" s="22">
        <v>8.6364700000000003E-2</v>
      </c>
      <c r="P47" s="22">
        <v>127.369</v>
      </c>
      <c r="Q47" s="22">
        <v>-1.6366599999999999E-2</v>
      </c>
      <c r="R47" s="22">
        <v>37</v>
      </c>
      <c r="S47" s="22">
        <v>8.5693400000000003E-2</v>
      </c>
      <c r="T47">
        <f t="shared" si="2"/>
        <v>16.366599999999998</v>
      </c>
      <c r="U47">
        <f t="shared" si="3"/>
        <v>1.4134964990199999</v>
      </c>
      <c r="X47" s="9"/>
      <c r="Y47" s="22">
        <v>1.64368</v>
      </c>
      <c r="Z47" s="22">
        <v>195.435</v>
      </c>
      <c r="AA47" s="22">
        <v>-1.1151100000000001E-2</v>
      </c>
      <c r="AB47" s="22">
        <v>37</v>
      </c>
      <c r="AC47" s="22">
        <v>1.64307</v>
      </c>
      <c r="AD47">
        <f t="shared" si="4"/>
        <v>11.151100000000001</v>
      </c>
      <c r="AE47">
        <f t="shared" si="5"/>
        <v>18.328840048000004</v>
      </c>
      <c r="AF47" s="9"/>
      <c r="AG47" s="22">
        <v>8.6364700000000003E-2</v>
      </c>
      <c r="AH47" s="22">
        <v>257.88900000000001</v>
      </c>
      <c r="AI47" s="22">
        <v>-1.6357400000000001E-2</v>
      </c>
      <c r="AJ47" s="22">
        <v>37</v>
      </c>
      <c r="AK47" s="22">
        <v>8.5754399999999995E-2</v>
      </c>
      <c r="AL47">
        <f t="shared" si="6"/>
        <v>16.357400000000002</v>
      </c>
      <c r="AM47">
        <f t="shared" si="7"/>
        <v>1.4127019437800001</v>
      </c>
      <c r="AP47" s="9"/>
      <c r="AQ47" s="22">
        <v>1.64368</v>
      </c>
      <c r="AR47" s="22">
        <v>319.31400000000002</v>
      </c>
      <c r="AS47" s="22">
        <v>-1.16089E-2</v>
      </c>
      <c r="AT47" s="22">
        <v>37</v>
      </c>
      <c r="AU47" s="22">
        <v>1.64276</v>
      </c>
      <c r="AV47">
        <f t="shared" si="8"/>
        <v>11.6089</v>
      </c>
      <c r="AW47">
        <f t="shared" si="9"/>
        <v>19.081316751999999</v>
      </c>
      <c r="AX47" s="9"/>
      <c r="AY47" s="22">
        <v>8.6364700000000003E-2</v>
      </c>
      <c r="AZ47" s="22">
        <v>533.42499999999995</v>
      </c>
      <c r="BA47" s="22">
        <v>-1.6302500000000001E-2</v>
      </c>
      <c r="BB47" s="22">
        <v>37</v>
      </c>
      <c r="BC47" s="22">
        <v>8.5876499999999995E-2</v>
      </c>
      <c r="BD47">
        <f t="shared" si="10"/>
        <v>16.302500000000002</v>
      </c>
      <c r="BE47">
        <f t="shared" si="11"/>
        <v>1.4079605217500002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1.6386400000000001</v>
      </c>
      <c r="H48" s="22">
        <v>49.700600000000001</v>
      </c>
      <c r="I48" s="22">
        <v>-1.29517E-2</v>
      </c>
      <c r="J48" s="22">
        <v>38</v>
      </c>
      <c r="K48" s="22">
        <v>1.63818</v>
      </c>
      <c r="L48">
        <f t="shared" si="0"/>
        <v>12.951700000000001</v>
      </c>
      <c r="M48">
        <f t="shared" si="1"/>
        <v>21.223173688000003</v>
      </c>
      <c r="N48" s="9"/>
      <c r="O48" s="22">
        <v>9.1400099999999998E-2</v>
      </c>
      <c r="P48" s="22">
        <v>127.47</v>
      </c>
      <c r="Q48" s="22">
        <v>-1.63635E-2</v>
      </c>
      <c r="R48" s="22">
        <v>38</v>
      </c>
      <c r="S48" s="22">
        <v>9.0881299999999998E-2</v>
      </c>
      <c r="T48">
        <f t="shared" si="2"/>
        <v>16.363499999999998</v>
      </c>
      <c r="U48">
        <f t="shared" si="3"/>
        <v>1.4956255363499997</v>
      </c>
      <c r="X48" s="9"/>
      <c r="Y48" s="22">
        <v>1.6386400000000001</v>
      </c>
      <c r="Z48" s="22">
        <v>195.536</v>
      </c>
      <c r="AA48" s="22">
        <v>-1.13892E-2</v>
      </c>
      <c r="AB48" s="22">
        <v>38</v>
      </c>
      <c r="AC48" s="22">
        <v>1.63757</v>
      </c>
      <c r="AD48">
        <f t="shared" si="4"/>
        <v>11.389200000000001</v>
      </c>
      <c r="AE48">
        <f t="shared" si="5"/>
        <v>18.662798688000002</v>
      </c>
      <c r="AF48" s="9"/>
      <c r="AG48" s="22">
        <v>9.1400099999999998E-2</v>
      </c>
      <c r="AH48" s="22">
        <v>257.99</v>
      </c>
      <c r="AI48" s="22">
        <v>-1.6354400000000002E-2</v>
      </c>
      <c r="AJ48" s="22">
        <v>38</v>
      </c>
      <c r="AK48" s="22">
        <v>9.0972899999999995E-2</v>
      </c>
      <c r="AL48">
        <f t="shared" si="6"/>
        <v>16.354400000000002</v>
      </c>
      <c r="AM48">
        <f t="shared" si="7"/>
        <v>1.4947937954400001</v>
      </c>
      <c r="AP48" s="9"/>
      <c r="AQ48" s="22">
        <v>1.6386400000000001</v>
      </c>
      <c r="AR48" s="22">
        <v>319.41500000000002</v>
      </c>
      <c r="AS48" s="22">
        <v>-1.18347E-2</v>
      </c>
      <c r="AT48" s="22">
        <v>38</v>
      </c>
      <c r="AU48" s="22">
        <v>1.63788</v>
      </c>
      <c r="AV48">
        <f t="shared" si="8"/>
        <v>11.8347</v>
      </c>
      <c r="AW48">
        <f t="shared" si="9"/>
        <v>19.392812808000002</v>
      </c>
      <c r="AX48" s="9"/>
      <c r="AY48" s="22">
        <v>9.1400099999999998E-2</v>
      </c>
      <c r="AZ48" s="22">
        <v>533.52599999999995</v>
      </c>
      <c r="BA48" s="22">
        <v>-1.6308599999999999E-2</v>
      </c>
      <c r="BB48" s="22">
        <v>38</v>
      </c>
      <c r="BC48" s="22">
        <v>9.0942400000000007E-2</v>
      </c>
      <c r="BD48">
        <f t="shared" si="10"/>
        <v>16.308599999999998</v>
      </c>
      <c r="BE48">
        <f t="shared" si="11"/>
        <v>1.4906076708599998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1.63361</v>
      </c>
      <c r="H49" s="22">
        <v>49.801299999999998</v>
      </c>
      <c r="I49" s="22">
        <v>-1.3107300000000001E-2</v>
      </c>
      <c r="J49" s="22">
        <v>39</v>
      </c>
      <c r="K49" s="22">
        <v>1.63269</v>
      </c>
      <c r="L49">
        <f t="shared" si="0"/>
        <v>13.1073</v>
      </c>
      <c r="M49">
        <f t="shared" si="1"/>
        <v>21.412216353000002</v>
      </c>
      <c r="N49" s="9"/>
      <c r="O49" s="22">
        <v>9.6435499999999993E-2</v>
      </c>
      <c r="P49" s="22">
        <v>127.571</v>
      </c>
      <c r="Q49" s="22">
        <v>-1.6369600000000002E-2</v>
      </c>
      <c r="R49" s="22">
        <v>39</v>
      </c>
      <c r="S49" s="22">
        <v>9.5825199999999999E-2</v>
      </c>
      <c r="T49">
        <f t="shared" si="2"/>
        <v>16.369600000000002</v>
      </c>
      <c r="U49">
        <f t="shared" si="3"/>
        <v>1.5786105608000001</v>
      </c>
      <c r="X49" s="9"/>
      <c r="Y49" s="22">
        <v>1.63361</v>
      </c>
      <c r="Z49" s="22">
        <v>195.637</v>
      </c>
      <c r="AA49" s="22">
        <v>-1.16302E-2</v>
      </c>
      <c r="AB49" s="22">
        <v>39</v>
      </c>
      <c r="AC49" s="22">
        <v>1.63269</v>
      </c>
      <c r="AD49">
        <f t="shared" si="4"/>
        <v>11.6302</v>
      </c>
      <c r="AE49">
        <f t="shared" si="5"/>
        <v>18.999211022000001</v>
      </c>
      <c r="AF49" s="9"/>
      <c r="AG49" s="22">
        <v>9.6435499999999993E-2</v>
      </c>
      <c r="AH49" s="22">
        <v>258.09100000000001</v>
      </c>
      <c r="AI49" s="22">
        <v>-1.63635E-2</v>
      </c>
      <c r="AJ49" s="22">
        <v>39</v>
      </c>
      <c r="AK49" s="22">
        <v>9.5855700000000002E-2</v>
      </c>
      <c r="AL49">
        <f t="shared" si="6"/>
        <v>16.363499999999998</v>
      </c>
      <c r="AM49">
        <f t="shared" si="7"/>
        <v>1.5780223042499997</v>
      </c>
      <c r="AP49" s="9"/>
      <c r="AQ49" s="22">
        <v>1.63361</v>
      </c>
      <c r="AR49" s="22">
        <v>319.51600000000002</v>
      </c>
      <c r="AS49" s="22">
        <v>-1.20544E-2</v>
      </c>
      <c r="AT49" s="22">
        <v>39</v>
      </c>
      <c r="AU49" s="22">
        <v>1.63269</v>
      </c>
      <c r="AV49">
        <f t="shared" si="8"/>
        <v>12.054399999999999</v>
      </c>
      <c r="AW49">
        <f t="shared" si="9"/>
        <v>19.692188383999998</v>
      </c>
      <c r="AX49" s="9"/>
      <c r="AY49" s="22">
        <v>9.6435499999999993E-2</v>
      </c>
      <c r="AZ49" s="22">
        <v>533.62599999999998</v>
      </c>
      <c r="BA49" s="22">
        <v>-1.6308599999999999E-2</v>
      </c>
      <c r="BB49" s="22">
        <v>39</v>
      </c>
      <c r="BC49" s="22">
        <v>9.5886200000000005E-2</v>
      </c>
      <c r="BD49">
        <f t="shared" si="10"/>
        <v>16.308599999999998</v>
      </c>
      <c r="BE49">
        <f t="shared" si="11"/>
        <v>1.5727279952999997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1.6285700000000001</v>
      </c>
      <c r="H50" s="22">
        <v>49.902000000000001</v>
      </c>
      <c r="I50" s="22">
        <v>-1.3266E-2</v>
      </c>
      <c r="J50" s="22">
        <v>40</v>
      </c>
      <c r="K50" s="22">
        <v>1.6274999999999999</v>
      </c>
      <c r="L50">
        <f t="shared" si="0"/>
        <v>13.266</v>
      </c>
      <c r="M50">
        <f t="shared" si="1"/>
        <v>21.604609620000002</v>
      </c>
      <c r="N50" s="9"/>
      <c r="O50" s="22">
        <v>0.10147100000000001</v>
      </c>
      <c r="P50" s="22">
        <v>127.67100000000001</v>
      </c>
      <c r="Q50" s="22">
        <v>-1.63727E-2</v>
      </c>
      <c r="R50" s="22">
        <v>40</v>
      </c>
      <c r="S50" s="22">
        <v>0.100983</v>
      </c>
      <c r="T50">
        <f t="shared" si="2"/>
        <v>16.372700000000002</v>
      </c>
      <c r="U50">
        <f t="shared" si="3"/>
        <v>1.6613542417000002</v>
      </c>
      <c r="X50" s="9"/>
      <c r="Y50" s="22">
        <v>1.6285700000000001</v>
      </c>
      <c r="Z50" s="22">
        <v>195.73699999999999</v>
      </c>
      <c r="AA50" s="22">
        <v>-1.1865199999999999E-2</v>
      </c>
      <c r="AB50" s="22">
        <v>40</v>
      </c>
      <c r="AC50" s="22">
        <v>1.62781</v>
      </c>
      <c r="AD50">
        <f t="shared" si="4"/>
        <v>11.8652</v>
      </c>
      <c r="AE50">
        <f t="shared" si="5"/>
        <v>19.323308764</v>
      </c>
      <c r="AF50" s="9"/>
      <c r="AG50" s="22">
        <v>0.10147100000000001</v>
      </c>
      <c r="AH50" s="22">
        <v>258.19099999999997</v>
      </c>
      <c r="AI50" s="22">
        <v>-1.6357400000000001E-2</v>
      </c>
      <c r="AJ50" s="22">
        <v>40</v>
      </c>
      <c r="AK50" s="22">
        <v>0.10089099999999999</v>
      </c>
      <c r="AL50">
        <f t="shared" si="6"/>
        <v>16.357400000000002</v>
      </c>
      <c r="AM50">
        <f t="shared" si="7"/>
        <v>1.6598017354000003</v>
      </c>
      <c r="AP50" s="9"/>
      <c r="AQ50" s="22">
        <v>1.6285700000000001</v>
      </c>
      <c r="AR50" s="22">
        <v>319.61599999999999</v>
      </c>
      <c r="AS50" s="22">
        <v>-1.22711E-2</v>
      </c>
      <c r="AT50" s="22">
        <v>40</v>
      </c>
      <c r="AU50" s="22">
        <v>1.6272</v>
      </c>
      <c r="AV50">
        <f t="shared" si="8"/>
        <v>12.271100000000001</v>
      </c>
      <c r="AW50">
        <f t="shared" si="9"/>
        <v>19.984345327000003</v>
      </c>
      <c r="AX50" s="9"/>
      <c r="AY50" s="22">
        <v>0.10147100000000001</v>
      </c>
      <c r="AZ50" s="22">
        <v>533.72699999999998</v>
      </c>
      <c r="BA50" s="22">
        <v>-1.6305500000000001E-2</v>
      </c>
      <c r="BB50" s="22">
        <v>40</v>
      </c>
      <c r="BC50" s="22">
        <v>0.10089099999999999</v>
      </c>
      <c r="BD50">
        <f t="shared" si="10"/>
        <v>16.305500000000002</v>
      </c>
      <c r="BE50">
        <f t="shared" si="11"/>
        <v>1.6545353905000002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1.62354</v>
      </c>
      <c r="H51" s="22">
        <v>50.002699999999997</v>
      </c>
      <c r="I51" s="22">
        <v>-1.3439899999999999E-2</v>
      </c>
      <c r="J51" s="22">
        <v>41</v>
      </c>
      <c r="K51" s="22">
        <v>1.6223099999999999</v>
      </c>
      <c r="L51">
        <f t="shared" si="0"/>
        <v>13.4399</v>
      </c>
      <c r="M51">
        <f t="shared" si="1"/>
        <v>21.820215246</v>
      </c>
      <c r="N51" s="9"/>
      <c r="O51" s="22">
        <v>0.106506</v>
      </c>
      <c r="P51" s="22">
        <v>127.77200000000001</v>
      </c>
      <c r="Q51" s="22">
        <v>-1.63635E-2</v>
      </c>
      <c r="R51" s="22">
        <v>41</v>
      </c>
      <c r="S51" s="22">
        <v>0.10611</v>
      </c>
      <c r="T51">
        <f t="shared" si="2"/>
        <v>16.363499999999998</v>
      </c>
      <c r="U51">
        <f t="shared" si="3"/>
        <v>1.742810931</v>
      </c>
      <c r="X51" s="9"/>
      <c r="Y51" s="22">
        <v>1.62354</v>
      </c>
      <c r="Z51" s="22">
        <v>195.83799999999999</v>
      </c>
      <c r="AA51" s="22">
        <v>-1.20911E-2</v>
      </c>
      <c r="AB51" s="22">
        <v>41</v>
      </c>
      <c r="AC51" s="22">
        <v>1.62262</v>
      </c>
      <c r="AD51">
        <f t="shared" si="4"/>
        <v>12.091100000000001</v>
      </c>
      <c r="AE51">
        <f t="shared" si="5"/>
        <v>19.630384494000001</v>
      </c>
      <c r="AF51" s="9"/>
      <c r="AG51" s="22">
        <v>0.106506</v>
      </c>
      <c r="AH51" s="22">
        <v>258.29199999999997</v>
      </c>
      <c r="AI51" s="22">
        <v>-1.6366599999999999E-2</v>
      </c>
      <c r="AJ51" s="22">
        <v>41</v>
      </c>
      <c r="AK51" s="22">
        <v>0.10607900000000001</v>
      </c>
      <c r="AL51">
        <f t="shared" si="6"/>
        <v>16.366599999999998</v>
      </c>
      <c r="AM51">
        <f t="shared" si="7"/>
        <v>1.7431410995999999</v>
      </c>
      <c r="AP51" s="9"/>
      <c r="AQ51" s="22">
        <v>1.62354</v>
      </c>
      <c r="AR51" s="22">
        <v>319.71699999999998</v>
      </c>
      <c r="AS51" s="22">
        <v>-1.2460300000000001E-2</v>
      </c>
      <c r="AT51" s="22">
        <v>41</v>
      </c>
      <c r="AU51" s="22">
        <v>1.6229199999999999</v>
      </c>
      <c r="AV51">
        <f t="shared" si="8"/>
        <v>12.4603</v>
      </c>
      <c r="AW51">
        <f t="shared" si="9"/>
        <v>20.229795461999998</v>
      </c>
      <c r="AX51" s="9"/>
      <c r="AY51" s="22">
        <v>0.106506</v>
      </c>
      <c r="AZ51" s="22">
        <v>533.82799999999997</v>
      </c>
      <c r="BA51" s="22">
        <v>-1.6308599999999999E-2</v>
      </c>
      <c r="BB51" s="22">
        <v>41</v>
      </c>
      <c r="BC51" s="22">
        <v>0.105865</v>
      </c>
      <c r="BD51">
        <f t="shared" si="10"/>
        <v>16.308599999999998</v>
      </c>
      <c r="BE51">
        <f t="shared" si="11"/>
        <v>1.7369637515999998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1.6185</v>
      </c>
      <c r="H52" s="22">
        <v>50.103400000000001</v>
      </c>
      <c r="I52" s="22">
        <v>-1.35773E-2</v>
      </c>
      <c r="J52" s="22">
        <v>42</v>
      </c>
      <c r="K52" s="22">
        <v>1.6174299999999999</v>
      </c>
      <c r="L52">
        <f t="shared" si="0"/>
        <v>13.577300000000001</v>
      </c>
      <c r="M52">
        <f t="shared" si="1"/>
        <v>21.974860050000004</v>
      </c>
      <c r="N52" s="9"/>
      <c r="O52" s="22">
        <v>0.111542</v>
      </c>
      <c r="P52" s="22">
        <v>127.873</v>
      </c>
      <c r="Q52" s="22">
        <v>-1.63727E-2</v>
      </c>
      <c r="R52" s="22">
        <v>42</v>
      </c>
      <c r="S52" s="22">
        <v>0.111023</v>
      </c>
      <c r="T52">
        <f t="shared" si="2"/>
        <v>16.372700000000002</v>
      </c>
      <c r="U52">
        <f t="shared" si="3"/>
        <v>1.8262437034000003</v>
      </c>
      <c r="X52" s="9"/>
      <c r="Y52" s="22">
        <v>1.6185</v>
      </c>
      <c r="Z52" s="22">
        <v>195.93899999999999</v>
      </c>
      <c r="AA52" s="22">
        <v>-1.2274200000000001E-2</v>
      </c>
      <c r="AB52" s="22">
        <v>42</v>
      </c>
      <c r="AC52" s="22">
        <v>1.61774</v>
      </c>
      <c r="AD52">
        <f t="shared" si="4"/>
        <v>12.2742</v>
      </c>
      <c r="AE52">
        <f t="shared" si="5"/>
        <v>19.8657927</v>
      </c>
      <c r="AF52" s="9"/>
      <c r="AG52" s="22">
        <v>0.111542</v>
      </c>
      <c r="AH52" s="22">
        <v>258.39299999999997</v>
      </c>
      <c r="AI52" s="22">
        <v>-1.6357400000000001E-2</v>
      </c>
      <c r="AJ52" s="22">
        <v>42</v>
      </c>
      <c r="AK52" s="22">
        <v>0.110931</v>
      </c>
      <c r="AL52">
        <f t="shared" si="6"/>
        <v>16.357400000000002</v>
      </c>
      <c r="AM52">
        <f t="shared" si="7"/>
        <v>1.8245371108000004</v>
      </c>
      <c r="AP52" s="9"/>
      <c r="AQ52" s="22">
        <v>1.6185</v>
      </c>
      <c r="AR52" s="22">
        <v>319.81799999999998</v>
      </c>
      <c r="AS52" s="22">
        <v>-1.2655599999999999E-2</v>
      </c>
      <c r="AT52" s="22">
        <v>42</v>
      </c>
      <c r="AU52" s="22">
        <v>1.6180399999999999</v>
      </c>
      <c r="AV52">
        <f t="shared" si="8"/>
        <v>12.6556</v>
      </c>
      <c r="AW52">
        <f t="shared" si="9"/>
        <v>20.483088599999999</v>
      </c>
      <c r="AX52" s="9"/>
      <c r="AY52" s="22">
        <v>0.111542</v>
      </c>
      <c r="AZ52" s="22">
        <v>533.92899999999997</v>
      </c>
      <c r="BA52" s="22">
        <v>-1.6308599999999999E-2</v>
      </c>
      <c r="BB52" s="22">
        <v>42</v>
      </c>
      <c r="BC52" s="22">
        <v>0.11099199999999999</v>
      </c>
      <c r="BD52">
        <f t="shared" si="10"/>
        <v>16.308599999999998</v>
      </c>
      <c r="BE52">
        <f t="shared" si="11"/>
        <v>1.8190938611999998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1.6134599999999999</v>
      </c>
      <c r="H53" s="22">
        <v>50.2042</v>
      </c>
      <c r="I53" s="22">
        <v>-1.37146E-2</v>
      </c>
      <c r="J53" s="22">
        <v>43</v>
      </c>
      <c r="K53" s="22">
        <v>1.6125499999999999</v>
      </c>
      <c r="L53">
        <f t="shared" si="0"/>
        <v>13.714600000000001</v>
      </c>
      <c r="M53">
        <f t="shared" si="1"/>
        <v>22.127958516</v>
      </c>
      <c r="N53" s="9"/>
      <c r="O53" s="22">
        <v>0.116577</v>
      </c>
      <c r="P53" s="22">
        <v>127.973</v>
      </c>
      <c r="Q53" s="22">
        <v>-1.6366599999999999E-2</v>
      </c>
      <c r="R53" s="22">
        <v>43</v>
      </c>
      <c r="S53" s="22">
        <v>0.115814</v>
      </c>
      <c r="T53">
        <f t="shared" si="2"/>
        <v>16.366599999999998</v>
      </c>
      <c r="U53">
        <f t="shared" si="3"/>
        <v>1.9079691281999998</v>
      </c>
      <c r="X53" s="9"/>
      <c r="Y53" s="22">
        <v>1.6134599999999999</v>
      </c>
      <c r="Z53" s="22">
        <v>196.04</v>
      </c>
      <c r="AA53" s="22">
        <v>-1.2466400000000001E-2</v>
      </c>
      <c r="AB53" s="22">
        <v>43</v>
      </c>
      <c r="AC53" s="22">
        <v>1.6125499999999999</v>
      </c>
      <c r="AD53">
        <f t="shared" si="4"/>
        <v>12.4664</v>
      </c>
      <c r="AE53">
        <f t="shared" si="5"/>
        <v>20.114037743999997</v>
      </c>
      <c r="AF53" s="9"/>
      <c r="AG53" s="22">
        <v>0.116577</v>
      </c>
      <c r="AH53" s="22">
        <v>258.49299999999999</v>
      </c>
      <c r="AI53" s="22">
        <v>-1.6351299999999999E-2</v>
      </c>
      <c r="AJ53" s="22">
        <v>43</v>
      </c>
      <c r="AK53" s="22">
        <v>0.11605799999999999</v>
      </c>
      <c r="AL53">
        <f t="shared" si="6"/>
        <v>16.351299999999998</v>
      </c>
      <c r="AM53">
        <f t="shared" si="7"/>
        <v>1.9061855000999999</v>
      </c>
      <c r="AP53" s="9"/>
      <c r="AQ53" s="22">
        <v>1.6134599999999999</v>
      </c>
      <c r="AR53" s="22">
        <v>319.91800000000001</v>
      </c>
      <c r="AS53" s="22">
        <v>-1.28448E-2</v>
      </c>
      <c r="AT53" s="22">
        <v>43</v>
      </c>
      <c r="AU53" s="22">
        <v>1.6128499999999999</v>
      </c>
      <c r="AV53">
        <f t="shared" si="8"/>
        <v>12.844799999999999</v>
      </c>
      <c r="AW53">
        <f t="shared" si="9"/>
        <v>20.724571007999998</v>
      </c>
      <c r="AX53" s="9"/>
      <c r="AY53" s="22">
        <v>0.116577</v>
      </c>
      <c r="AZ53" s="22">
        <v>534.029</v>
      </c>
      <c r="BA53" s="22">
        <v>-1.6317700000000001E-2</v>
      </c>
      <c r="BB53" s="22">
        <v>43</v>
      </c>
      <c r="BC53" s="22">
        <v>0.115997</v>
      </c>
      <c r="BD53">
        <f t="shared" si="10"/>
        <v>16.317700000000002</v>
      </c>
      <c r="BE53">
        <f t="shared" si="11"/>
        <v>1.9022685129000003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1.60843</v>
      </c>
      <c r="H54" s="22">
        <v>50.304900000000004</v>
      </c>
      <c r="I54" s="22">
        <v>-1.3861099999999999E-2</v>
      </c>
      <c r="J54" s="22">
        <v>44</v>
      </c>
      <c r="K54" s="22">
        <v>1.6079699999999999</v>
      </c>
      <c r="L54">
        <f t="shared" si="0"/>
        <v>13.861099999999999</v>
      </c>
      <c r="M54">
        <f t="shared" si="1"/>
        <v>22.294609072999997</v>
      </c>
      <c r="N54" s="9"/>
      <c r="O54" s="22">
        <v>0.121613</v>
      </c>
      <c r="P54" s="22">
        <v>128.07400000000001</v>
      </c>
      <c r="Q54" s="22">
        <v>-1.6369600000000002E-2</v>
      </c>
      <c r="R54" s="22">
        <v>44</v>
      </c>
      <c r="S54" s="22">
        <v>0.12109399999999999</v>
      </c>
      <c r="T54">
        <f t="shared" si="2"/>
        <v>16.369600000000002</v>
      </c>
      <c r="U54">
        <f t="shared" si="3"/>
        <v>1.9907561648000003</v>
      </c>
      <c r="X54" s="9"/>
      <c r="Y54" s="22">
        <v>1.60843</v>
      </c>
      <c r="Z54" s="22">
        <v>196.14</v>
      </c>
      <c r="AA54" s="22">
        <v>-1.26678E-2</v>
      </c>
      <c r="AB54" s="22">
        <v>44</v>
      </c>
      <c r="AC54" s="22">
        <v>1.6076699999999999</v>
      </c>
      <c r="AD54">
        <f t="shared" si="4"/>
        <v>12.6678</v>
      </c>
      <c r="AE54">
        <f t="shared" si="5"/>
        <v>20.375269553999999</v>
      </c>
      <c r="AF54" s="9"/>
      <c r="AG54" s="22">
        <v>0.121613</v>
      </c>
      <c r="AH54" s="22">
        <v>258.59399999999999</v>
      </c>
      <c r="AI54" s="22">
        <v>-1.63635E-2</v>
      </c>
      <c r="AJ54" s="22">
        <v>44</v>
      </c>
      <c r="AK54" s="22">
        <v>0.12124600000000001</v>
      </c>
      <c r="AL54">
        <f t="shared" si="6"/>
        <v>16.363499999999998</v>
      </c>
      <c r="AM54">
        <f t="shared" si="7"/>
        <v>1.9900143254999998</v>
      </c>
      <c r="AP54" s="9"/>
      <c r="AQ54" s="22">
        <v>1.60843</v>
      </c>
      <c r="AR54" s="22">
        <v>320.01900000000001</v>
      </c>
      <c r="AS54" s="22">
        <v>-1.30096E-2</v>
      </c>
      <c r="AT54" s="22">
        <v>44</v>
      </c>
      <c r="AU54" s="22">
        <v>1.6076699999999999</v>
      </c>
      <c r="AV54">
        <f t="shared" si="8"/>
        <v>13.009599999999999</v>
      </c>
      <c r="AW54">
        <f t="shared" si="9"/>
        <v>20.925030927999998</v>
      </c>
      <c r="AX54" s="9"/>
      <c r="AY54" s="22">
        <v>0.121613</v>
      </c>
      <c r="AZ54" s="22">
        <v>534.13</v>
      </c>
      <c r="BA54" s="22">
        <v>-1.6317700000000001E-2</v>
      </c>
      <c r="BB54" s="22">
        <v>44</v>
      </c>
      <c r="BC54" s="22">
        <v>0.121124</v>
      </c>
      <c r="BD54">
        <f t="shared" si="10"/>
        <v>16.317700000000002</v>
      </c>
      <c r="BE54">
        <f t="shared" si="11"/>
        <v>1.9844444501000003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1.6033900000000001</v>
      </c>
      <c r="H55" s="22">
        <v>50.4056</v>
      </c>
      <c r="I55" s="22">
        <v>-1.39954E-2</v>
      </c>
      <c r="J55" s="22">
        <v>45</v>
      </c>
      <c r="K55" s="22">
        <v>1.6027800000000001</v>
      </c>
      <c r="L55">
        <f t="shared" si="0"/>
        <v>13.9954</v>
      </c>
      <c r="M55">
        <f t="shared" si="1"/>
        <v>22.440084406</v>
      </c>
      <c r="N55" s="9"/>
      <c r="O55" s="22">
        <v>0.12664800000000001</v>
      </c>
      <c r="P55" s="22">
        <v>128.17500000000001</v>
      </c>
      <c r="Q55" s="22">
        <v>-1.63757E-2</v>
      </c>
      <c r="R55" s="22">
        <v>45</v>
      </c>
      <c r="S55" s="22">
        <v>0.12600700000000001</v>
      </c>
      <c r="T55">
        <f t="shared" si="2"/>
        <v>16.375699999999998</v>
      </c>
      <c r="U55">
        <f t="shared" si="3"/>
        <v>2.0739496536000002</v>
      </c>
      <c r="X55" s="9"/>
      <c r="Y55" s="22">
        <v>1.6033900000000001</v>
      </c>
      <c r="Z55" s="22">
        <v>196.24100000000001</v>
      </c>
      <c r="AA55" s="22">
        <v>-1.2851E-2</v>
      </c>
      <c r="AB55" s="22">
        <v>45</v>
      </c>
      <c r="AC55" s="22">
        <v>1.6021700000000001</v>
      </c>
      <c r="AD55">
        <f t="shared" si="4"/>
        <v>12.850999999999999</v>
      </c>
      <c r="AE55">
        <f t="shared" si="5"/>
        <v>20.605164890000001</v>
      </c>
      <c r="AF55" s="9"/>
      <c r="AG55" s="22">
        <v>0.12664800000000001</v>
      </c>
      <c r="AH55" s="22">
        <v>258.69499999999999</v>
      </c>
      <c r="AI55" s="22">
        <v>-1.6357400000000001E-2</v>
      </c>
      <c r="AJ55" s="22">
        <v>45</v>
      </c>
      <c r="AK55" s="22">
        <v>0.12609899999999999</v>
      </c>
      <c r="AL55">
        <f t="shared" si="6"/>
        <v>16.357400000000002</v>
      </c>
      <c r="AM55">
        <f t="shared" si="7"/>
        <v>2.0716319952000006</v>
      </c>
      <c r="AP55" s="9"/>
      <c r="AQ55" s="22">
        <v>1.6033900000000001</v>
      </c>
      <c r="AR55" s="22">
        <v>320.12</v>
      </c>
      <c r="AS55" s="22">
        <v>-1.31836E-2</v>
      </c>
      <c r="AT55" s="22">
        <v>45</v>
      </c>
      <c r="AU55" s="22">
        <v>1.6030899999999999</v>
      </c>
      <c r="AV55">
        <f t="shared" si="8"/>
        <v>13.1836</v>
      </c>
      <c r="AW55">
        <f t="shared" si="9"/>
        <v>21.138452404000002</v>
      </c>
      <c r="AX55" s="9"/>
      <c r="AY55" s="22">
        <v>0.12664800000000001</v>
      </c>
      <c r="AZ55" s="22">
        <v>534.23099999999999</v>
      </c>
      <c r="BA55" s="22">
        <v>-1.6311599999999999E-2</v>
      </c>
      <c r="BB55" s="22">
        <v>45</v>
      </c>
      <c r="BC55" s="22">
        <v>0.12612899999999999</v>
      </c>
      <c r="BD55">
        <f t="shared" si="10"/>
        <v>16.311599999999999</v>
      </c>
      <c r="BE55">
        <f t="shared" si="11"/>
        <v>2.0658315167999999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1.59836</v>
      </c>
      <c r="H56" s="22">
        <v>50.506300000000003</v>
      </c>
      <c r="I56" s="22">
        <v>-1.41113E-2</v>
      </c>
      <c r="J56" s="22">
        <v>46</v>
      </c>
      <c r="K56" s="22">
        <v>1.5979000000000001</v>
      </c>
      <c r="L56">
        <f t="shared" si="0"/>
        <v>14.1113</v>
      </c>
      <c r="M56">
        <f t="shared" si="1"/>
        <v>22.554937467999999</v>
      </c>
      <c r="N56" s="9"/>
      <c r="O56" s="22">
        <v>0.13168299999999999</v>
      </c>
      <c r="P56" s="22">
        <v>128.27600000000001</v>
      </c>
      <c r="Q56" s="22">
        <v>-1.63757E-2</v>
      </c>
      <c r="R56" s="22">
        <v>46</v>
      </c>
      <c r="S56" s="22">
        <v>0.131104</v>
      </c>
      <c r="T56">
        <f t="shared" si="2"/>
        <v>16.375699999999998</v>
      </c>
      <c r="U56">
        <f t="shared" si="3"/>
        <v>2.1564013030999996</v>
      </c>
      <c r="X56" s="9"/>
      <c r="Y56" s="22">
        <v>1.59836</v>
      </c>
      <c r="Z56" s="22">
        <v>196.34200000000001</v>
      </c>
      <c r="AA56" s="22">
        <v>-1.3024900000000001E-2</v>
      </c>
      <c r="AB56" s="22">
        <v>46</v>
      </c>
      <c r="AC56" s="22">
        <v>1.5975999999999999</v>
      </c>
      <c r="AD56">
        <f t="shared" si="4"/>
        <v>13.024900000000001</v>
      </c>
      <c r="AE56">
        <f t="shared" si="5"/>
        <v>20.818479163999999</v>
      </c>
      <c r="AF56" s="9"/>
      <c r="AG56" s="22">
        <v>0.13168299999999999</v>
      </c>
      <c r="AH56" s="22">
        <v>258.79599999999999</v>
      </c>
      <c r="AI56" s="22">
        <v>-1.6357400000000001E-2</v>
      </c>
      <c r="AJ56" s="22">
        <v>46</v>
      </c>
      <c r="AK56" s="22">
        <v>0.13092000000000001</v>
      </c>
      <c r="AL56">
        <f t="shared" si="6"/>
        <v>16.357400000000002</v>
      </c>
      <c r="AM56">
        <f t="shared" si="7"/>
        <v>2.1539915042</v>
      </c>
      <c r="AP56" s="9"/>
      <c r="AQ56" s="22">
        <v>1.59836</v>
      </c>
      <c r="AR56" s="22">
        <v>320.221</v>
      </c>
      <c r="AS56" s="22">
        <v>-1.3345299999999999E-2</v>
      </c>
      <c r="AT56" s="22">
        <v>46</v>
      </c>
      <c r="AU56" s="22">
        <v>1.5975999999999999</v>
      </c>
      <c r="AV56">
        <f t="shared" si="8"/>
        <v>13.3453</v>
      </c>
      <c r="AW56">
        <f t="shared" si="9"/>
        <v>21.330593707999999</v>
      </c>
      <c r="AX56" s="9"/>
      <c r="AY56" s="22">
        <v>0.13168299999999999</v>
      </c>
      <c r="AZ56" s="22">
        <v>534.33100000000002</v>
      </c>
      <c r="BA56" s="22">
        <v>-1.6314700000000001E-2</v>
      </c>
      <c r="BB56" s="22">
        <v>46</v>
      </c>
      <c r="BC56" s="22">
        <v>0.131165</v>
      </c>
      <c r="BD56">
        <f t="shared" si="10"/>
        <v>16.314700000000002</v>
      </c>
      <c r="BE56">
        <f t="shared" si="11"/>
        <v>2.1483686401000002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1.5933200000000001</v>
      </c>
      <c r="H57" s="22">
        <v>50.606999999999999</v>
      </c>
      <c r="I57" s="22">
        <v>-1.42212E-2</v>
      </c>
      <c r="J57" s="22">
        <v>47</v>
      </c>
      <c r="K57" s="22">
        <v>1.5924100000000001</v>
      </c>
      <c r="L57">
        <f t="shared" si="0"/>
        <v>14.2212</v>
      </c>
      <c r="M57">
        <f t="shared" si="1"/>
        <v>22.658922384</v>
      </c>
      <c r="N57" s="9"/>
      <c r="O57" s="22">
        <v>0.13671900000000001</v>
      </c>
      <c r="P57" s="22">
        <v>128.376</v>
      </c>
      <c r="Q57" s="22">
        <v>-1.6381799999999998E-2</v>
      </c>
      <c r="R57" s="22">
        <v>47</v>
      </c>
      <c r="S57" s="22">
        <v>0.13613900000000001</v>
      </c>
      <c r="T57">
        <f t="shared" si="2"/>
        <v>16.381799999999998</v>
      </c>
      <c r="U57">
        <f t="shared" si="3"/>
        <v>2.2397033141999998</v>
      </c>
      <c r="X57" s="9"/>
      <c r="Y57" s="22">
        <v>1.5933200000000001</v>
      </c>
      <c r="Z57" s="22">
        <v>196.44200000000001</v>
      </c>
      <c r="AA57" s="22">
        <v>-1.3168300000000001E-2</v>
      </c>
      <c r="AB57" s="22">
        <v>47</v>
      </c>
      <c r="AC57" s="22">
        <v>1.5927100000000001</v>
      </c>
      <c r="AD57">
        <f t="shared" si="4"/>
        <v>13.1683</v>
      </c>
      <c r="AE57">
        <f t="shared" si="5"/>
        <v>20.981315756000001</v>
      </c>
      <c r="AF57" s="9"/>
      <c r="AG57" s="22">
        <v>0.13671900000000001</v>
      </c>
      <c r="AH57" s="22">
        <v>258.89600000000002</v>
      </c>
      <c r="AI57" s="22">
        <v>-1.6354400000000002E-2</v>
      </c>
      <c r="AJ57" s="22">
        <v>47</v>
      </c>
      <c r="AK57" s="22">
        <v>0.136047</v>
      </c>
      <c r="AL57">
        <f t="shared" si="6"/>
        <v>16.354400000000002</v>
      </c>
      <c r="AM57">
        <f t="shared" si="7"/>
        <v>2.2359572136000003</v>
      </c>
      <c r="AP57" s="9"/>
      <c r="AQ57" s="22">
        <v>1.5933200000000001</v>
      </c>
      <c r="AR57" s="22">
        <v>320.32100000000003</v>
      </c>
      <c r="AS57" s="22">
        <v>-1.34827E-2</v>
      </c>
      <c r="AT57" s="22">
        <v>47</v>
      </c>
      <c r="AU57" s="22">
        <v>1.5921000000000001</v>
      </c>
      <c r="AV57">
        <f t="shared" si="8"/>
        <v>13.482699999999999</v>
      </c>
      <c r="AW57">
        <f t="shared" si="9"/>
        <v>21.482255563999999</v>
      </c>
      <c r="AX57" s="9"/>
      <c r="AY57" s="22">
        <v>0.13671900000000001</v>
      </c>
      <c r="AZ57" s="22">
        <v>534.43200000000002</v>
      </c>
      <c r="BA57" s="22">
        <v>-1.6311599999999999E-2</v>
      </c>
      <c r="BB57" s="22">
        <v>47</v>
      </c>
      <c r="BC57" s="22">
        <v>0.13613900000000001</v>
      </c>
      <c r="BD57">
        <f t="shared" si="10"/>
        <v>16.311599999999999</v>
      </c>
      <c r="BE57">
        <f t="shared" si="11"/>
        <v>2.2301056403999997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1.58829</v>
      </c>
      <c r="H58" s="22">
        <v>50.707700000000003</v>
      </c>
      <c r="I58" s="22">
        <v>-1.43188E-2</v>
      </c>
      <c r="J58" s="22">
        <v>48</v>
      </c>
      <c r="K58" s="22">
        <v>1.5872200000000001</v>
      </c>
      <c r="L58">
        <f t="shared" si="0"/>
        <v>14.3188</v>
      </c>
      <c r="M58">
        <f t="shared" si="1"/>
        <v>22.742406851999998</v>
      </c>
      <c r="N58" s="9"/>
      <c r="O58" s="22">
        <v>0.14175399999999999</v>
      </c>
      <c r="P58" s="22">
        <v>128.477</v>
      </c>
      <c r="Q58" s="22">
        <v>-1.63757E-2</v>
      </c>
      <c r="R58" s="22">
        <v>48</v>
      </c>
      <c r="S58" s="22">
        <v>0.141205</v>
      </c>
      <c r="T58">
        <f t="shared" si="2"/>
        <v>16.375699999999998</v>
      </c>
      <c r="U58">
        <f t="shared" si="3"/>
        <v>2.3213209777999997</v>
      </c>
      <c r="X58" s="9"/>
      <c r="Y58" s="22">
        <v>1.58829</v>
      </c>
      <c r="Z58" s="22">
        <v>196.54300000000001</v>
      </c>
      <c r="AA58" s="22">
        <v>-1.33148E-2</v>
      </c>
      <c r="AB58" s="22">
        <v>48</v>
      </c>
      <c r="AC58" s="22">
        <v>1.58752</v>
      </c>
      <c r="AD58">
        <f t="shared" si="4"/>
        <v>13.3148</v>
      </c>
      <c r="AE58">
        <f t="shared" si="5"/>
        <v>21.147763691999998</v>
      </c>
      <c r="AF58" s="9"/>
      <c r="AG58" s="22">
        <v>0.14175399999999999</v>
      </c>
      <c r="AH58" s="22">
        <v>258.99700000000001</v>
      </c>
      <c r="AI58" s="22">
        <v>-1.6357400000000001E-2</v>
      </c>
      <c r="AJ58" s="22">
        <v>48</v>
      </c>
      <c r="AK58" s="22">
        <v>0.14114399999999999</v>
      </c>
      <c r="AL58">
        <f t="shared" si="6"/>
        <v>16.357400000000002</v>
      </c>
      <c r="AM58">
        <f t="shared" si="7"/>
        <v>2.3187268796000002</v>
      </c>
      <c r="AP58" s="9"/>
      <c r="AQ58" s="22">
        <v>1.58829</v>
      </c>
      <c r="AR58" s="22">
        <v>320.42200000000003</v>
      </c>
      <c r="AS58" s="22">
        <v>-1.36261E-2</v>
      </c>
      <c r="AT58" s="22">
        <v>48</v>
      </c>
      <c r="AU58" s="22">
        <v>1.5872200000000001</v>
      </c>
      <c r="AV58">
        <f t="shared" si="8"/>
        <v>13.626100000000001</v>
      </c>
      <c r="AW58">
        <f t="shared" si="9"/>
        <v>21.642198369000003</v>
      </c>
      <c r="AX58" s="9"/>
      <c r="AY58" s="22">
        <v>0.14175399999999999</v>
      </c>
      <c r="AZ58" s="22">
        <v>534.53300000000002</v>
      </c>
      <c r="BA58" s="22">
        <v>-1.6311599999999999E-2</v>
      </c>
      <c r="BB58" s="22">
        <v>48</v>
      </c>
      <c r="BC58" s="22">
        <v>0.141235</v>
      </c>
      <c r="BD58">
        <f t="shared" si="10"/>
        <v>16.311599999999999</v>
      </c>
      <c r="BE58">
        <f t="shared" si="11"/>
        <v>2.3122345463999996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1.58325</v>
      </c>
      <c r="H59" s="22">
        <v>50.808399999999999</v>
      </c>
      <c r="I59" s="22">
        <v>-1.4413499999999999E-2</v>
      </c>
      <c r="J59" s="22">
        <v>49</v>
      </c>
      <c r="K59" s="22">
        <v>1.58264</v>
      </c>
      <c r="L59">
        <f t="shared" si="0"/>
        <v>14.413499999999999</v>
      </c>
      <c r="M59">
        <f t="shared" si="1"/>
        <v>22.820173874999998</v>
      </c>
      <c r="N59" s="9"/>
      <c r="O59" s="22">
        <v>0.14679</v>
      </c>
      <c r="P59" s="22">
        <v>128.578</v>
      </c>
      <c r="Q59" s="22">
        <v>-1.63727E-2</v>
      </c>
      <c r="R59" s="22">
        <v>49</v>
      </c>
      <c r="S59" s="22">
        <v>0.14630099999999999</v>
      </c>
      <c r="T59">
        <f t="shared" si="2"/>
        <v>16.372700000000002</v>
      </c>
      <c r="U59">
        <f t="shared" si="3"/>
        <v>2.4033486330000002</v>
      </c>
      <c r="X59" s="9"/>
      <c r="Y59" s="22">
        <v>1.58325</v>
      </c>
      <c r="Z59" s="22">
        <v>196.64400000000001</v>
      </c>
      <c r="AA59" s="22">
        <v>-1.34521E-2</v>
      </c>
      <c r="AB59" s="22">
        <v>49</v>
      </c>
      <c r="AC59" s="22">
        <v>1.5823400000000001</v>
      </c>
      <c r="AD59">
        <f t="shared" si="4"/>
        <v>13.4521</v>
      </c>
      <c r="AE59">
        <f t="shared" si="5"/>
        <v>21.298037324999999</v>
      </c>
      <c r="AF59" s="9"/>
      <c r="AG59" s="22">
        <v>0.14679</v>
      </c>
      <c r="AH59" s="22">
        <v>259.09800000000001</v>
      </c>
      <c r="AI59" s="22">
        <v>-1.6366599999999999E-2</v>
      </c>
      <c r="AJ59" s="22">
        <v>49</v>
      </c>
      <c r="AK59" s="22">
        <v>0.146118</v>
      </c>
      <c r="AL59">
        <f t="shared" si="6"/>
        <v>16.366599999999998</v>
      </c>
      <c r="AM59">
        <f t="shared" si="7"/>
        <v>2.4024532139999999</v>
      </c>
      <c r="AP59" s="9"/>
      <c r="AQ59" s="22">
        <v>1.58325</v>
      </c>
      <c r="AR59" s="22">
        <v>320.52300000000002</v>
      </c>
      <c r="AS59" s="22">
        <v>-1.3760400000000001E-2</v>
      </c>
      <c r="AT59" s="22">
        <v>49</v>
      </c>
      <c r="AU59" s="22">
        <v>1.58264</v>
      </c>
      <c r="AV59">
        <f t="shared" si="8"/>
        <v>13.760400000000001</v>
      </c>
      <c r="AW59">
        <f t="shared" si="9"/>
        <v>21.786153300000002</v>
      </c>
      <c r="AX59" s="9"/>
      <c r="AY59" s="22">
        <v>0.14679</v>
      </c>
      <c r="AZ59" s="22">
        <v>534.63300000000004</v>
      </c>
      <c r="BA59" s="22">
        <v>-1.63208E-2</v>
      </c>
      <c r="BB59" s="22">
        <v>49</v>
      </c>
      <c r="BC59" s="22">
        <v>0.14627100000000001</v>
      </c>
      <c r="BD59">
        <f t="shared" si="10"/>
        <v>16.320799999999998</v>
      </c>
      <c r="BE59">
        <f t="shared" si="11"/>
        <v>2.395730232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1.57822</v>
      </c>
      <c r="H60" s="22">
        <v>50.909100000000002</v>
      </c>
      <c r="I60" s="22">
        <v>-1.45325E-2</v>
      </c>
      <c r="J60" s="22">
        <v>50</v>
      </c>
      <c r="K60" s="22">
        <v>1.5777600000000001</v>
      </c>
      <c r="L60">
        <f t="shared" si="0"/>
        <v>14.532500000000001</v>
      </c>
      <c r="M60">
        <f t="shared" si="1"/>
        <v>22.935482150000002</v>
      </c>
      <c r="N60" s="9"/>
      <c r="O60" s="22">
        <v>0.15182499999999999</v>
      </c>
      <c r="P60" s="22">
        <v>128.678</v>
      </c>
      <c r="Q60" s="22">
        <v>-1.6381799999999998E-2</v>
      </c>
      <c r="R60" s="22">
        <v>50</v>
      </c>
      <c r="S60" s="22">
        <v>0.15115400000000001</v>
      </c>
      <c r="T60">
        <f t="shared" si="2"/>
        <v>16.381799999999998</v>
      </c>
      <c r="U60">
        <f t="shared" si="3"/>
        <v>2.4871667849999994</v>
      </c>
      <c r="X60" s="9"/>
      <c r="Y60" s="22">
        <v>1.57822</v>
      </c>
      <c r="Z60" s="22">
        <v>196.744</v>
      </c>
      <c r="AA60" s="22">
        <v>-1.35773E-2</v>
      </c>
      <c r="AB60" s="22">
        <v>50</v>
      </c>
      <c r="AC60" s="22">
        <v>1.57745</v>
      </c>
      <c r="AD60">
        <f t="shared" si="4"/>
        <v>13.577300000000001</v>
      </c>
      <c r="AE60">
        <f t="shared" si="5"/>
        <v>21.427966405999999</v>
      </c>
      <c r="AF60" s="9"/>
      <c r="AG60" s="22">
        <v>0.15182499999999999</v>
      </c>
      <c r="AH60" s="22">
        <v>259.19799999999998</v>
      </c>
      <c r="AI60" s="22">
        <v>-1.63635E-2</v>
      </c>
      <c r="AJ60" s="22">
        <v>50</v>
      </c>
      <c r="AK60" s="22">
        <v>0.151398</v>
      </c>
      <c r="AL60">
        <f t="shared" si="6"/>
        <v>16.363499999999998</v>
      </c>
      <c r="AM60">
        <f t="shared" si="7"/>
        <v>2.4843883874999997</v>
      </c>
      <c r="AP60" s="9"/>
      <c r="AQ60" s="22">
        <v>1.57822</v>
      </c>
      <c r="AR60" s="22">
        <v>320.62299999999999</v>
      </c>
      <c r="AS60" s="22">
        <v>-1.3897700000000001E-2</v>
      </c>
      <c r="AT60" s="22">
        <v>50</v>
      </c>
      <c r="AU60" s="22">
        <v>1.5771500000000001</v>
      </c>
      <c r="AV60">
        <f t="shared" si="8"/>
        <v>13.8977</v>
      </c>
      <c r="AW60">
        <f t="shared" si="9"/>
        <v>21.933628093999999</v>
      </c>
      <c r="AX60" s="9"/>
      <c r="AY60" s="22">
        <v>0.15182499999999999</v>
      </c>
      <c r="AZ60" s="22">
        <v>534.73400000000004</v>
      </c>
      <c r="BA60" s="22">
        <v>-1.63208E-2</v>
      </c>
      <c r="BB60" s="22">
        <v>50</v>
      </c>
      <c r="BC60" s="22">
        <v>0.151367</v>
      </c>
      <c r="BD60">
        <f t="shared" si="10"/>
        <v>16.320799999999998</v>
      </c>
      <c r="BE60">
        <f t="shared" si="11"/>
        <v>2.4779054599999997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1.57318</v>
      </c>
      <c r="H61" s="22">
        <v>51.009799999999998</v>
      </c>
      <c r="I61" s="22">
        <v>-1.46301E-2</v>
      </c>
      <c r="J61" s="22">
        <v>51</v>
      </c>
      <c r="K61" s="22">
        <v>1.5722700000000001</v>
      </c>
      <c r="L61">
        <f t="shared" si="0"/>
        <v>14.630100000000001</v>
      </c>
      <c r="M61">
        <f t="shared" si="1"/>
        <v>23.015780718000002</v>
      </c>
      <c r="N61" s="9"/>
      <c r="O61" s="22">
        <v>0.15686</v>
      </c>
      <c r="P61" s="22">
        <v>128.779</v>
      </c>
      <c r="Q61" s="22">
        <v>-1.63727E-2</v>
      </c>
      <c r="R61" s="22">
        <v>51</v>
      </c>
      <c r="S61" s="22">
        <v>0.15631100000000001</v>
      </c>
      <c r="T61">
        <f t="shared" si="2"/>
        <v>16.372700000000002</v>
      </c>
      <c r="U61">
        <f t="shared" si="3"/>
        <v>2.5682217220000001</v>
      </c>
      <c r="X61" s="9"/>
      <c r="Y61" s="22">
        <v>1.57318</v>
      </c>
      <c r="Z61" s="22">
        <v>196.845</v>
      </c>
      <c r="AA61" s="22">
        <v>-1.37085E-2</v>
      </c>
      <c r="AB61" s="22">
        <v>51</v>
      </c>
      <c r="AC61" s="22">
        <v>1.5728800000000001</v>
      </c>
      <c r="AD61">
        <f t="shared" si="4"/>
        <v>13.708500000000001</v>
      </c>
      <c r="AE61">
        <f t="shared" si="5"/>
        <v>21.565938030000002</v>
      </c>
      <c r="AF61" s="9"/>
      <c r="AG61" s="22">
        <v>0.15686</v>
      </c>
      <c r="AH61" s="22">
        <v>259.29899999999998</v>
      </c>
      <c r="AI61" s="22">
        <v>-1.6366599999999999E-2</v>
      </c>
      <c r="AJ61" s="22">
        <v>51</v>
      </c>
      <c r="AK61" s="22">
        <v>0.15615799999999999</v>
      </c>
      <c r="AL61">
        <f t="shared" si="6"/>
        <v>16.366599999999998</v>
      </c>
      <c r="AM61">
        <f t="shared" si="7"/>
        <v>2.5672648759999999</v>
      </c>
      <c r="AP61" s="9"/>
      <c r="AQ61" s="22">
        <v>1.57318</v>
      </c>
      <c r="AR61" s="22">
        <v>320.72399999999999</v>
      </c>
      <c r="AS61" s="22">
        <v>-1.40106E-2</v>
      </c>
      <c r="AT61" s="22">
        <v>51</v>
      </c>
      <c r="AU61" s="22">
        <v>1.5722700000000001</v>
      </c>
      <c r="AV61">
        <f t="shared" si="8"/>
        <v>14.0106</v>
      </c>
      <c r="AW61">
        <f t="shared" si="9"/>
        <v>22.041195708</v>
      </c>
      <c r="AX61" s="9"/>
      <c r="AY61" s="22">
        <v>0.15686</v>
      </c>
      <c r="AZ61" s="22">
        <v>534.83500000000004</v>
      </c>
      <c r="BA61" s="22">
        <v>-1.63208E-2</v>
      </c>
      <c r="BB61" s="22">
        <v>51</v>
      </c>
      <c r="BC61" s="22">
        <v>0.15606700000000001</v>
      </c>
      <c r="BD61">
        <f t="shared" si="10"/>
        <v>16.320799999999998</v>
      </c>
      <c r="BE61">
        <f t="shared" si="11"/>
        <v>2.5600806879999998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1.5681499999999999</v>
      </c>
      <c r="H62" s="22">
        <v>51.110500000000002</v>
      </c>
      <c r="I62" s="22">
        <v>-1.4715600000000001E-2</v>
      </c>
      <c r="J62" s="22">
        <v>52</v>
      </c>
      <c r="K62" s="22">
        <v>1.5683</v>
      </c>
      <c r="L62">
        <f t="shared" si="0"/>
        <v>14.7156</v>
      </c>
      <c r="M62">
        <f t="shared" si="1"/>
        <v>23.07626814</v>
      </c>
      <c r="N62" s="9"/>
      <c r="O62" s="22">
        <v>0.16189600000000001</v>
      </c>
      <c r="P62" s="22">
        <v>128.88</v>
      </c>
      <c r="Q62" s="22">
        <v>-1.63727E-2</v>
      </c>
      <c r="R62" s="22">
        <v>52</v>
      </c>
      <c r="S62" s="22">
        <v>0.16140699999999999</v>
      </c>
      <c r="T62">
        <f t="shared" si="2"/>
        <v>16.372700000000002</v>
      </c>
      <c r="U62">
        <f t="shared" si="3"/>
        <v>2.6506746392000005</v>
      </c>
      <c r="X62" s="9"/>
      <c r="Y62" s="22">
        <v>1.5681499999999999</v>
      </c>
      <c r="Z62" s="22">
        <v>196.946</v>
      </c>
      <c r="AA62" s="22">
        <v>-1.38458E-2</v>
      </c>
      <c r="AB62" s="22">
        <v>52</v>
      </c>
      <c r="AC62" s="22">
        <v>1.56738</v>
      </c>
      <c r="AD62">
        <f t="shared" si="4"/>
        <v>13.845800000000001</v>
      </c>
      <c r="AE62">
        <f t="shared" si="5"/>
        <v>21.712291270000001</v>
      </c>
      <c r="AF62" s="9"/>
      <c r="AG62" s="22">
        <v>0.16189600000000001</v>
      </c>
      <c r="AH62" s="22">
        <v>259.39999999999998</v>
      </c>
      <c r="AI62" s="22">
        <v>-1.6357400000000001E-2</v>
      </c>
      <c r="AJ62" s="22">
        <v>52</v>
      </c>
      <c r="AK62" s="22">
        <v>0.161194</v>
      </c>
      <c r="AL62">
        <f t="shared" si="6"/>
        <v>16.357400000000002</v>
      </c>
      <c r="AM62">
        <f t="shared" si="7"/>
        <v>2.6481976304000003</v>
      </c>
      <c r="AP62" s="9"/>
      <c r="AQ62" s="22">
        <v>1.5681499999999999</v>
      </c>
      <c r="AR62" s="22">
        <v>320.82499999999999</v>
      </c>
      <c r="AS62" s="22">
        <v>-1.4129600000000001E-2</v>
      </c>
      <c r="AT62" s="22">
        <v>52</v>
      </c>
      <c r="AU62" s="22">
        <v>1.56769</v>
      </c>
      <c r="AV62">
        <f t="shared" si="8"/>
        <v>14.129600000000002</v>
      </c>
      <c r="AW62">
        <f t="shared" si="9"/>
        <v>22.157332240000002</v>
      </c>
      <c r="AX62" s="9"/>
      <c r="AY62" s="22">
        <v>0.16189600000000001</v>
      </c>
      <c r="AZ62" s="22">
        <v>534.93600000000004</v>
      </c>
      <c r="BA62" s="22">
        <v>-1.63208E-2</v>
      </c>
      <c r="BB62" s="22">
        <v>52</v>
      </c>
      <c r="BC62" s="22">
        <v>0.16134599999999999</v>
      </c>
      <c r="BD62">
        <f t="shared" si="10"/>
        <v>16.320799999999998</v>
      </c>
      <c r="BE62">
        <f t="shared" si="11"/>
        <v>2.6422722367999998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1.56311</v>
      </c>
      <c r="H63" s="22">
        <v>51.211199999999998</v>
      </c>
      <c r="I63" s="22">
        <v>-1.4801E-2</v>
      </c>
      <c r="J63" s="22">
        <v>53</v>
      </c>
      <c r="K63" s="22">
        <v>1.56189</v>
      </c>
      <c r="L63">
        <f t="shared" si="0"/>
        <v>14.801</v>
      </c>
      <c r="M63">
        <f t="shared" si="1"/>
        <v>23.13559111</v>
      </c>
      <c r="N63" s="9"/>
      <c r="O63" s="22">
        <v>0.166931</v>
      </c>
      <c r="P63" s="22">
        <v>128.98099999999999</v>
      </c>
      <c r="Q63" s="22">
        <v>-1.63727E-2</v>
      </c>
      <c r="R63" s="22">
        <v>53</v>
      </c>
      <c r="S63" s="22">
        <v>0.166382</v>
      </c>
      <c r="T63">
        <f t="shared" si="2"/>
        <v>16.372700000000002</v>
      </c>
      <c r="U63">
        <f t="shared" si="3"/>
        <v>2.7331111837000002</v>
      </c>
      <c r="X63" s="9"/>
      <c r="Y63" s="22">
        <v>1.56311</v>
      </c>
      <c r="Z63" s="22">
        <v>197.047</v>
      </c>
      <c r="AA63" s="22">
        <v>-1.39954E-2</v>
      </c>
      <c r="AB63" s="22">
        <v>53</v>
      </c>
      <c r="AC63" s="22">
        <v>1.5625</v>
      </c>
      <c r="AD63">
        <f t="shared" si="4"/>
        <v>13.9954</v>
      </c>
      <c r="AE63">
        <f t="shared" si="5"/>
        <v>21.876349694000002</v>
      </c>
      <c r="AF63" s="9"/>
      <c r="AG63" s="22">
        <v>0.166931</v>
      </c>
      <c r="AH63" s="22">
        <v>259.50099999999998</v>
      </c>
      <c r="AI63" s="22">
        <v>-1.6357400000000001E-2</v>
      </c>
      <c r="AJ63" s="22">
        <v>53</v>
      </c>
      <c r="AK63" s="22">
        <v>0.16647300000000001</v>
      </c>
      <c r="AL63">
        <f t="shared" si="6"/>
        <v>16.357400000000002</v>
      </c>
      <c r="AM63">
        <f t="shared" si="7"/>
        <v>2.7305571394000001</v>
      </c>
      <c r="AP63" s="9"/>
      <c r="AQ63" s="22">
        <v>1.56311</v>
      </c>
      <c r="AR63" s="22">
        <v>320.92599999999999</v>
      </c>
      <c r="AS63" s="22">
        <v>-1.4224199999999999E-2</v>
      </c>
      <c r="AT63" s="22">
        <v>53</v>
      </c>
      <c r="AU63" s="22">
        <v>1.5625</v>
      </c>
      <c r="AV63">
        <f t="shared" si="8"/>
        <v>14.2242</v>
      </c>
      <c r="AW63">
        <f t="shared" si="9"/>
        <v>22.233989261999998</v>
      </c>
      <c r="AX63" s="9"/>
      <c r="AY63" s="22">
        <v>0.166931</v>
      </c>
      <c r="AZ63" s="22">
        <v>535.03599999999994</v>
      </c>
      <c r="BA63" s="22">
        <v>-1.6323899999999999E-2</v>
      </c>
      <c r="BB63" s="22">
        <v>53</v>
      </c>
      <c r="BC63" s="22">
        <v>0.16625999999999999</v>
      </c>
      <c r="BD63">
        <f t="shared" si="10"/>
        <v>16.323899999999998</v>
      </c>
      <c r="BE63">
        <f t="shared" si="11"/>
        <v>2.7249649508999996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1.5580700000000001</v>
      </c>
      <c r="H64" s="22">
        <v>51.311900000000001</v>
      </c>
      <c r="I64" s="22">
        <v>-1.48804E-2</v>
      </c>
      <c r="J64" s="22">
        <v>54</v>
      </c>
      <c r="K64" s="22">
        <v>1.55701</v>
      </c>
      <c r="L64">
        <f t="shared" si="0"/>
        <v>14.8804</v>
      </c>
      <c r="M64">
        <f t="shared" si="1"/>
        <v>23.184704828000001</v>
      </c>
      <c r="N64" s="9"/>
      <c r="O64" s="22">
        <v>0.17196700000000001</v>
      </c>
      <c r="P64" s="22">
        <v>129.08099999999999</v>
      </c>
      <c r="Q64" s="22">
        <v>-1.63727E-2</v>
      </c>
      <c r="R64" s="22">
        <v>54</v>
      </c>
      <c r="S64" s="22">
        <v>0.17144799999999999</v>
      </c>
      <c r="T64">
        <f t="shared" si="2"/>
        <v>16.372700000000002</v>
      </c>
      <c r="U64">
        <f t="shared" si="3"/>
        <v>2.8155641009000005</v>
      </c>
      <c r="X64" s="9"/>
      <c r="Y64" s="22">
        <v>1.5580700000000001</v>
      </c>
      <c r="Z64" s="22">
        <v>197.14699999999999</v>
      </c>
      <c r="AA64" s="22">
        <v>-1.41113E-2</v>
      </c>
      <c r="AB64" s="22">
        <v>54</v>
      </c>
      <c r="AC64" s="22">
        <v>1.55762</v>
      </c>
      <c r="AD64">
        <f t="shared" si="4"/>
        <v>14.1113</v>
      </c>
      <c r="AE64">
        <f t="shared" si="5"/>
        <v>21.986393191000001</v>
      </c>
      <c r="AF64" s="9"/>
      <c r="AG64" s="22">
        <v>0.17196700000000001</v>
      </c>
      <c r="AH64" s="22">
        <v>259.601</v>
      </c>
      <c r="AI64" s="22">
        <v>-1.63635E-2</v>
      </c>
      <c r="AJ64" s="22">
        <v>54</v>
      </c>
      <c r="AK64" s="22">
        <v>0.17141700000000001</v>
      </c>
      <c r="AL64">
        <f t="shared" si="6"/>
        <v>16.363499999999998</v>
      </c>
      <c r="AM64">
        <f t="shared" si="7"/>
        <v>2.8139820044999997</v>
      </c>
      <c r="AP64" s="9"/>
      <c r="AQ64" s="22">
        <v>1.5580700000000001</v>
      </c>
      <c r="AR64" s="22">
        <v>321.02600000000001</v>
      </c>
      <c r="AS64" s="22">
        <v>-1.4340200000000001E-2</v>
      </c>
      <c r="AT64" s="22">
        <v>54</v>
      </c>
      <c r="AU64" s="22">
        <v>1.55731</v>
      </c>
      <c r="AV64">
        <f t="shared" si="8"/>
        <v>14.340200000000001</v>
      </c>
      <c r="AW64">
        <f t="shared" si="9"/>
        <v>22.343035414000003</v>
      </c>
      <c r="AX64" s="9"/>
      <c r="AY64" s="22">
        <v>0.17196700000000001</v>
      </c>
      <c r="AZ64" s="22">
        <v>535.13699999999994</v>
      </c>
      <c r="BA64" s="22">
        <v>-1.6317700000000001E-2</v>
      </c>
      <c r="BB64" s="22">
        <v>54</v>
      </c>
      <c r="BC64" s="22">
        <v>0.17138700000000001</v>
      </c>
      <c r="BD64">
        <f t="shared" si="10"/>
        <v>16.317700000000002</v>
      </c>
      <c r="BE64">
        <f t="shared" si="11"/>
        <v>2.8061059159000004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1.55304</v>
      </c>
      <c r="H65" s="22">
        <v>51.412700000000001</v>
      </c>
      <c r="I65" s="22">
        <v>-1.4944499999999999E-2</v>
      </c>
      <c r="J65" s="22">
        <v>55</v>
      </c>
      <c r="K65" s="22">
        <v>1.55243</v>
      </c>
      <c r="L65">
        <f t="shared" si="0"/>
        <v>14.9445</v>
      </c>
      <c r="M65">
        <f t="shared" si="1"/>
        <v>23.20940628</v>
      </c>
      <c r="N65" s="9"/>
      <c r="O65" s="22">
        <v>0.17700199999999999</v>
      </c>
      <c r="P65" s="22">
        <v>129.18199999999999</v>
      </c>
      <c r="Q65" s="22">
        <v>-1.63727E-2</v>
      </c>
      <c r="R65" s="22">
        <v>55</v>
      </c>
      <c r="S65" s="22">
        <v>0.176514</v>
      </c>
      <c r="T65">
        <f t="shared" si="2"/>
        <v>16.372700000000002</v>
      </c>
      <c r="U65">
        <f t="shared" si="3"/>
        <v>2.8980006454000002</v>
      </c>
      <c r="X65" s="9"/>
      <c r="Y65" s="22">
        <v>1.55304</v>
      </c>
      <c r="Z65" s="22">
        <v>197.24799999999999</v>
      </c>
      <c r="AA65" s="22">
        <v>-1.4202899999999999E-2</v>
      </c>
      <c r="AB65" s="22">
        <v>55</v>
      </c>
      <c r="AC65" s="22">
        <v>1.55182</v>
      </c>
      <c r="AD65">
        <f t="shared" si="4"/>
        <v>14.2029</v>
      </c>
      <c r="AE65">
        <f t="shared" si="5"/>
        <v>22.057671815999999</v>
      </c>
      <c r="AF65" s="9"/>
      <c r="AG65" s="22">
        <v>0.17700199999999999</v>
      </c>
      <c r="AH65" s="22">
        <v>259.702</v>
      </c>
      <c r="AI65" s="22">
        <v>-1.6354400000000002E-2</v>
      </c>
      <c r="AJ65" s="22">
        <v>55</v>
      </c>
      <c r="AK65" s="22">
        <v>0.17627000000000001</v>
      </c>
      <c r="AL65">
        <f t="shared" si="6"/>
        <v>16.354400000000002</v>
      </c>
      <c r="AM65">
        <f t="shared" si="7"/>
        <v>2.8947615088000003</v>
      </c>
      <c r="AP65" s="9"/>
      <c r="AQ65" s="22">
        <v>1.55304</v>
      </c>
      <c r="AR65" s="22">
        <v>321.12700000000001</v>
      </c>
      <c r="AS65" s="22">
        <v>-1.44501E-2</v>
      </c>
      <c r="AT65" s="22">
        <v>55</v>
      </c>
      <c r="AU65" s="22">
        <v>1.55243</v>
      </c>
      <c r="AV65">
        <f t="shared" si="8"/>
        <v>14.450100000000001</v>
      </c>
      <c r="AW65">
        <f t="shared" si="9"/>
        <v>22.441583304000002</v>
      </c>
      <c r="AX65" s="9"/>
      <c r="AY65" s="22">
        <v>0.17700199999999999</v>
      </c>
      <c r="AZ65" s="22">
        <v>535.23800000000006</v>
      </c>
      <c r="BA65" s="22">
        <v>-1.6317700000000001E-2</v>
      </c>
      <c r="BB65" s="22">
        <v>55</v>
      </c>
      <c r="BC65" s="22">
        <v>0.176422</v>
      </c>
      <c r="BD65">
        <f t="shared" si="10"/>
        <v>16.317700000000002</v>
      </c>
      <c r="BE65">
        <f t="shared" si="11"/>
        <v>2.8882655354000004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1.548</v>
      </c>
      <c r="H66" s="22">
        <v>51.513399999999997</v>
      </c>
      <c r="I66" s="22">
        <v>-1.5026899999999999E-2</v>
      </c>
      <c r="J66" s="22">
        <v>56</v>
      </c>
      <c r="K66" s="22">
        <v>1.5472399999999999</v>
      </c>
      <c r="L66">
        <f t="shared" si="0"/>
        <v>15.026899999999999</v>
      </c>
      <c r="M66">
        <f t="shared" si="1"/>
        <v>23.2616412</v>
      </c>
      <c r="N66" s="9"/>
      <c r="O66" s="22">
        <v>0.182037</v>
      </c>
      <c r="P66" s="22">
        <v>129.28299999999999</v>
      </c>
      <c r="Q66" s="22">
        <v>-1.6369600000000002E-2</v>
      </c>
      <c r="R66" s="22">
        <v>56</v>
      </c>
      <c r="S66" s="22">
        <v>0.18148800000000001</v>
      </c>
      <c r="T66">
        <f t="shared" si="2"/>
        <v>16.369600000000002</v>
      </c>
      <c r="U66">
        <f t="shared" si="3"/>
        <v>2.9798728752000003</v>
      </c>
      <c r="X66" s="9"/>
      <c r="Y66" s="22">
        <v>1.548</v>
      </c>
      <c r="Z66" s="22">
        <v>197.34899999999999</v>
      </c>
      <c r="AA66" s="22">
        <v>-1.4294400000000001E-2</v>
      </c>
      <c r="AB66" s="22">
        <v>56</v>
      </c>
      <c r="AC66" s="22">
        <v>1.5478499999999999</v>
      </c>
      <c r="AD66">
        <f t="shared" si="4"/>
        <v>14.294400000000001</v>
      </c>
      <c r="AE66">
        <f t="shared" si="5"/>
        <v>22.127731200000003</v>
      </c>
      <c r="AF66" s="9"/>
      <c r="AG66" s="22">
        <v>0.182037</v>
      </c>
      <c r="AH66" s="22">
        <v>259.803</v>
      </c>
      <c r="AI66" s="22">
        <v>-1.6351299999999999E-2</v>
      </c>
      <c r="AJ66" s="22">
        <v>56</v>
      </c>
      <c r="AK66" s="22">
        <v>0.18145800000000001</v>
      </c>
      <c r="AL66">
        <f t="shared" si="6"/>
        <v>16.351299999999998</v>
      </c>
      <c r="AM66">
        <f t="shared" si="7"/>
        <v>2.9765415980999999</v>
      </c>
      <c r="AP66" s="9"/>
      <c r="AQ66" s="22">
        <v>1.548</v>
      </c>
      <c r="AR66" s="22">
        <v>321.22800000000001</v>
      </c>
      <c r="AS66" s="22">
        <v>-1.45386E-2</v>
      </c>
      <c r="AT66" s="22">
        <v>56</v>
      </c>
      <c r="AU66" s="22">
        <v>1.5472399999999999</v>
      </c>
      <c r="AV66">
        <f t="shared" si="8"/>
        <v>14.538600000000001</v>
      </c>
      <c r="AW66">
        <f t="shared" si="9"/>
        <v>22.505752800000003</v>
      </c>
      <c r="AX66" s="9"/>
      <c r="AY66" s="22">
        <v>0.182037</v>
      </c>
      <c r="AZ66" s="22">
        <v>535.33799999999997</v>
      </c>
      <c r="BA66" s="22">
        <v>-1.63208E-2</v>
      </c>
      <c r="BB66" s="22">
        <v>56</v>
      </c>
      <c r="BC66" s="22">
        <v>0.181641</v>
      </c>
      <c r="BD66">
        <f t="shared" si="10"/>
        <v>16.320799999999998</v>
      </c>
      <c r="BE66">
        <f t="shared" si="11"/>
        <v>2.9709894695999997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1.54297</v>
      </c>
      <c r="H67" s="22">
        <v>51.614100000000001</v>
      </c>
      <c r="I67" s="22">
        <v>-1.5090900000000001E-2</v>
      </c>
      <c r="J67" s="22">
        <v>57</v>
      </c>
      <c r="K67" s="22">
        <v>1.5420499999999999</v>
      </c>
      <c r="L67">
        <f t="shared" si="0"/>
        <v>15.090900000000001</v>
      </c>
      <c r="M67">
        <f t="shared" si="1"/>
        <v>23.284805973000001</v>
      </c>
      <c r="N67" s="9"/>
      <c r="O67" s="22">
        <v>0.18707299999999999</v>
      </c>
      <c r="P67" s="22">
        <v>129.38300000000001</v>
      </c>
      <c r="Q67" s="22">
        <v>-1.6369600000000002E-2</v>
      </c>
      <c r="R67" s="22">
        <v>57</v>
      </c>
      <c r="S67" s="22">
        <v>0.186554</v>
      </c>
      <c r="T67">
        <f t="shared" si="2"/>
        <v>16.369600000000002</v>
      </c>
      <c r="U67">
        <f t="shared" si="3"/>
        <v>3.0623101808000004</v>
      </c>
      <c r="X67" s="9"/>
      <c r="Y67" s="22">
        <v>1.54297</v>
      </c>
      <c r="Z67" s="22">
        <v>197.44900000000001</v>
      </c>
      <c r="AA67" s="22">
        <v>-1.44043E-2</v>
      </c>
      <c r="AB67" s="22">
        <v>57</v>
      </c>
      <c r="AC67" s="22">
        <v>1.54236</v>
      </c>
      <c r="AD67">
        <f t="shared" si="4"/>
        <v>14.404299999999999</v>
      </c>
      <c r="AE67">
        <f t="shared" si="5"/>
        <v>22.225402770999999</v>
      </c>
      <c r="AF67" s="9"/>
      <c r="AG67" s="22">
        <v>0.18707299999999999</v>
      </c>
      <c r="AH67" s="22">
        <v>259.90300000000002</v>
      </c>
      <c r="AI67" s="22">
        <v>-1.63635E-2</v>
      </c>
      <c r="AJ67" s="22">
        <v>57</v>
      </c>
      <c r="AK67" s="22">
        <v>0.18652299999999999</v>
      </c>
      <c r="AL67">
        <f t="shared" si="6"/>
        <v>16.363499999999998</v>
      </c>
      <c r="AM67">
        <f t="shared" si="7"/>
        <v>3.0611690354999994</v>
      </c>
      <c r="AP67" s="9"/>
      <c r="AQ67" s="22">
        <v>1.54297</v>
      </c>
      <c r="AR67" s="22">
        <v>321.32799999999997</v>
      </c>
      <c r="AS67" s="22">
        <v>-1.46179E-2</v>
      </c>
      <c r="AT67" s="22">
        <v>57</v>
      </c>
      <c r="AU67" s="22">
        <v>1.54236</v>
      </c>
      <c r="AV67">
        <f t="shared" si="8"/>
        <v>14.617899999999999</v>
      </c>
      <c r="AW67">
        <f t="shared" si="9"/>
        <v>22.554981162999997</v>
      </c>
      <c r="AX67" s="9"/>
      <c r="AY67" s="22">
        <v>0.18707299999999999</v>
      </c>
      <c r="AZ67" s="22">
        <v>535.43899999999996</v>
      </c>
      <c r="BA67" s="22">
        <v>-1.6311599999999999E-2</v>
      </c>
      <c r="BB67" s="22">
        <v>57</v>
      </c>
      <c r="BC67" s="22">
        <v>0.18646199999999999</v>
      </c>
      <c r="BD67">
        <f t="shared" si="10"/>
        <v>16.311599999999999</v>
      </c>
      <c r="BE67">
        <f t="shared" si="11"/>
        <v>3.0514599467999997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1.53793</v>
      </c>
      <c r="H68" s="22">
        <v>51.714799999999997</v>
      </c>
      <c r="I68" s="22">
        <v>-1.5152000000000001E-2</v>
      </c>
      <c r="J68" s="22">
        <v>58</v>
      </c>
      <c r="K68" s="22">
        <v>1.53687</v>
      </c>
      <c r="L68">
        <f t="shared" si="0"/>
        <v>15.152000000000001</v>
      </c>
      <c r="M68">
        <f t="shared" si="1"/>
        <v>23.302715360000001</v>
      </c>
      <c r="N68" s="9"/>
      <c r="O68" s="22">
        <v>0.192108</v>
      </c>
      <c r="P68" s="22">
        <v>129.48400000000001</v>
      </c>
      <c r="Q68" s="22">
        <v>-1.6366599999999999E-2</v>
      </c>
      <c r="R68" s="22">
        <v>58</v>
      </c>
      <c r="S68" s="22">
        <v>0.19164999999999999</v>
      </c>
      <c r="T68">
        <f t="shared" si="2"/>
        <v>16.366599999999998</v>
      </c>
      <c r="U68">
        <f t="shared" si="3"/>
        <v>3.1441547927999998</v>
      </c>
      <c r="X68" s="9"/>
      <c r="Y68" s="22">
        <v>1.53793</v>
      </c>
      <c r="Z68" s="22">
        <v>197.55</v>
      </c>
      <c r="AA68" s="22">
        <v>-1.44989E-2</v>
      </c>
      <c r="AB68" s="22">
        <v>58</v>
      </c>
      <c r="AC68" s="22">
        <v>1.53748</v>
      </c>
      <c r="AD68">
        <f t="shared" si="4"/>
        <v>14.498900000000001</v>
      </c>
      <c r="AE68">
        <f t="shared" si="5"/>
        <v>22.298293277000003</v>
      </c>
      <c r="AF68" s="9"/>
      <c r="AG68" s="22">
        <v>0.192108</v>
      </c>
      <c r="AH68" s="22">
        <v>260.00400000000002</v>
      </c>
      <c r="AI68" s="22">
        <v>-1.63635E-2</v>
      </c>
      <c r="AJ68" s="22">
        <v>58</v>
      </c>
      <c r="AK68" s="22">
        <v>0.19140599999999999</v>
      </c>
      <c r="AL68">
        <f t="shared" si="6"/>
        <v>16.363499999999998</v>
      </c>
      <c r="AM68">
        <f t="shared" si="7"/>
        <v>3.1435592579999998</v>
      </c>
      <c r="AP68" s="9"/>
      <c r="AQ68" s="22">
        <v>1.53793</v>
      </c>
      <c r="AR68" s="22">
        <v>321.42899999999997</v>
      </c>
      <c r="AS68" s="22">
        <v>-1.47064E-2</v>
      </c>
      <c r="AT68" s="22">
        <v>58</v>
      </c>
      <c r="AU68" s="22">
        <v>1.53748</v>
      </c>
      <c r="AV68">
        <f t="shared" si="8"/>
        <v>14.7064</v>
      </c>
      <c r="AW68">
        <f t="shared" si="9"/>
        <v>22.617413752000001</v>
      </c>
      <c r="AX68" s="9"/>
      <c r="AY68" s="22">
        <v>0.192108</v>
      </c>
      <c r="AZ68" s="22">
        <v>535.54</v>
      </c>
      <c r="BA68" s="22">
        <v>-1.6305500000000001E-2</v>
      </c>
      <c r="BB68" s="22">
        <v>58</v>
      </c>
      <c r="BC68" s="22">
        <v>0.19168099999999999</v>
      </c>
      <c r="BD68">
        <f t="shared" si="10"/>
        <v>16.305500000000002</v>
      </c>
      <c r="BE68">
        <f t="shared" si="11"/>
        <v>3.1324169940000006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1.5328999999999999</v>
      </c>
      <c r="H69" s="22">
        <v>51.8155</v>
      </c>
      <c r="I69" s="22">
        <v>-1.5219099999999999E-2</v>
      </c>
      <c r="J69" s="22">
        <v>59</v>
      </c>
      <c r="K69" s="22">
        <v>1.5322899999999999</v>
      </c>
      <c r="L69">
        <f t="shared" si="0"/>
        <v>15.219099999999999</v>
      </c>
      <c r="M69">
        <f t="shared" si="1"/>
        <v>23.329358389999999</v>
      </c>
      <c r="N69" s="9"/>
      <c r="O69" s="22">
        <v>0.19714400000000001</v>
      </c>
      <c r="P69" s="22">
        <v>129.58500000000001</v>
      </c>
      <c r="Q69" s="22">
        <v>-1.6381799999999998E-2</v>
      </c>
      <c r="R69" s="22">
        <v>59</v>
      </c>
      <c r="S69" s="22">
        <v>0.196655</v>
      </c>
      <c r="T69">
        <f t="shared" si="2"/>
        <v>16.381799999999998</v>
      </c>
      <c r="U69">
        <f t="shared" si="3"/>
        <v>3.2295735791999998</v>
      </c>
      <c r="X69" s="9"/>
      <c r="Y69" s="22">
        <v>1.5328999999999999</v>
      </c>
      <c r="Z69" s="22">
        <v>197.65100000000001</v>
      </c>
      <c r="AA69" s="22">
        <v>-1.45966E-2</v>
      </c>
      <c r="AB69" s="22">
        <v>59</v>
      </c>
      <c r="AC69" s="22">
        <v>1.5325899999999999</v>
      </c>
      <c r="AD69">
        <f t="shared" si="4"/>
        <v>14.596599999999999</v>
      </c>
      <c r="AE69">
        <f t="shared" si="5"/>
        <v>22.375128139999998</v>
      </c>
      <c r="AF69" s="9"/>
      <c r="AG69" s="22">
        <v>0.19714400000000001</v>
      </c>
      <c r="AH69" s="22">
        <v>260.10500000000002</v>
      </c>
      <c r="AI69" s="22">
        <v>-1.6354400000000002E-2</v>
      </c>
      <c r="AJ69" s="22">
        <v>59</v>
      </c>
      <c r="AK69" s="22">
        <v>0.19662499999999999</v>
      </c>
      <c r="AL69">
        <f t="shared" si="6"/>
        <v>16.354400000000002</v>
      </c>
      <c r="AM69">
        <f t="shared" si="7"/>
        <v>3.2241718336000007</v>
      </c>
      <c r="AP69" s="9"/>
      <c r="AQ69" s="22">
        <v>1.5328999999999999</v>
      </c>
      <c r="AR69" s="22">
        <v>321.52999999999997</v>
      </c>
      <c r="AS69" s="22">
        <v>-1.47949E-2</v>
      </c>
      <c r="AT69" s="22">
        <v>59</v>
      </c>
      <c r="AU69" s="22">
        <v>1.5319799999999999</v>
      </c>
      <c r="AV69">
        <f t="shared" si="8"/>
        <v>14.7949</v>
      </c>
      <c r="AW69">
        <f t="shared" si="9"/>
        <v>22.67910221</v>
      </c>
      <c r="AX69" s="9"/>
      <c r="AY69" s="22">
        <v>0.19714400000000001</v>
      </c>
      <c r="AZ69" s="22">
        <v>535.64099999999996</v>
      </c>
      <c r="BA69" s="22">
        <v>-1.6305500000000001E-2</v>
      </c>
      <c r="BB69" s="22">
        <v>59</v>
      </c>
      <c r="BC69" s="22">
        <v>0.19659399999999999</v>
      </c>
      <c r="BD69">
        <f t="shared" si="10"/>
        <v>16.305500000000002</v>
      </c>
      <c r="BE69">
        <f t="shared" si="11"/>
        <v>3.2145314920000008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1.52786</v>
      </c>
      <c r="H70" s="22">
        <v>51.916200000000003</v>
      </c>
      <c r="I70" s="22">
        <v>-1.52649E-2</v>
      </c>
      <c r="J70" s="22">
        <v>60</v>
      </c>
      <c r="K70" s="22">
        <v>1.5267900000000001</v>
      </c>
      <c r="L70">
        <f t="shared" si="0"/>
        <v>15.264899999999999</v>
      </c>
      <c r="M70">
        <f t="shared" si="1"/>
        <v>23.322630113999999</v>
      </c>
      <c r="N70" s="9"/>
      <c r="O70" s="22">
        <v>0.202179</v>
      </c>
      <c r="P70" s="22">
        <v>129.685</v>
      </c>
      <c r="Q70" s="22">
        <v>-1.63757E-2</v>
      </c>
      <c r="R70" s="22">
        <v>60</v>
      </c>
      <c r="S70" s="22">
        <v>0.201569</v>
      </c>
      <c r="T70">
        <f t="shared" si="2"/>
        <v>16.375699999999998</v>
      </c>
      <c r="U70">
        <f t="shared" si="3"/>
        <v>3.3108226502999996</v>
      </c>
      <c r="X70" s="9"/>
      <c r="Y70" s="22">
        <v>1.52786</v>
      </c>
      <c r="Z70" s="22">
        <v>197.75200000000001</v>
      </c>
      <c r="AA70" s="22">
        <v>-1.4682000000000001E-2</v>
      </c>
      <c r="AB70" s="22">
        <v>60</v>
      </c>
      <c r="AC70" s="22">
        <v>1.5277099999999999</v>
      </c>
      <c r="AD70">
        <f t="shared" si="4"/>
        <v>14.682</v>
      </c>
      <c r="AE70">
        <f t="shared" si="5"/>
        <v>22.432040520000001</v>
      </c>
      <c r="AF70" s="9"/>
      <c r="AG70" s="22">
        <v>0.202179</v>
      </c>
      <c r="AH70" s="22">
        <v>260.20600000000002</v>
      </c>
      <c r="AI70" s="22">
        <v>-1.6366599999999999E-2</v>
      </c>
      <c r="AJ70" s="22">
        <v>60</v>
      </c>
      <c r="AK70" s="22">
        <v>0.20147699999999999</v>
      </c>
      <c r="AL70">
        <f t="shared" si="6"/>
        <v>16.366599999999998</v>
      </c>
      <c r="AM70">
        <f t="shared" si="7"/>
        <v>3.3089828213999994</v>
      </c>
      <c r="AP70" s="9"/>
      <c r="AQ70" s="22">
        <v>1.52786</v>
      </c>
      <c r="AR70" s="22">
        <v>321.63</v>
      </c>
      <c r="AS70" s="22">
        <v>-1.4859000000000001E-2</v>
      </c>
      <c r="AT70" s="22">
        <v>60</v>
      </c>
      <c r="AU70" s="22">
        <v>1.5270999999999999</v>
      </c>
      <c r="AV70">
        <f t="shared" si="8"/>
        <v>14.859</v>
      </c>
      <c r="AW70">
        <f t="shared" si="9"/>
        <v>22.70247174</v>
      </c>
      <c r="AX70" s="9"/>
      <c r="AY70" s="22">
        <v>0.202179</v>
      </c>
      <c r="AZ70" s="22">
        <v>535.74099999999999</v>
      </c>
      <c r="BA70" s="22">
        <v>-1.6305500000000001E-2</v>
      </c>
      <c r="BB70" s="22">
        <v>60</v>
      </c>
      <c r="BC70" s="22">
        <v>0.20153799999999999</v>
      </c>
      <c r="BD70">
        <f t="shared" si="10"/>
        <v>16.305500000000002</v>
      </c>
      <c r="BE70">
        <f t="shared" si="11"/>
        <v>3.2966296845000005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1.5228299999999999</v>
      </c>
      <c r="H71" s="22">
        <v>52.0169</v>
      </c>
      <c r="I71" s="22">
        <v>-1.53198E-2</v>
      </c>
      <c r="J71" s="22">
        <v>61</v>
      </c>
      <c r="K71" s="22">
        <v>1.5219100000000001</v>
      </c>
      <c r="L71">
        <f t="shared" si="0"/>
        <v>15.319799999999999</v>
      </c>
      <c r="M71">
        <f t="shared" si="1"/>
        <v>23.329451033999998</v>
      </c>
      <c r="N71" s="9"/>
      <c r="O71" s="22">
        <v>0.20721400000000001</v>
      </c>
      <c r="P71" s="22">
        <v>129.786</v>
      </c>
      <c r="Q71" s="22">
        <v>-1.6378799999999999E-2</v>
      </c>
      <c r="R71" s="22">
        <v>61</v>
      </c>
      <c r="S71" s="22">
        <v>0.20672599999999999</v>
      </c>
      <c r="T71">
        <f t="shared" si="2"/>
        <v>16.378799999999998</v>
      </c>
      <c r="U71">
        <f t="shared" si="3"/>
        <v>3.3939166631999997</v>
      </c>
      <c r="X71" s="9"/>
      <c r="Y71" s="22">
        <v>1.5228299999999999</v>
      </c>
      <c r="Z71" s="22">
        <v>197.852</v>
      </c>
      <c r="AA71" s="22">
        <v>-1.4761399999999999E-2</v>
      </c>
      <c r="AB71" s="22">
        <v>61</v>
      </c>
      <c r="AC71" s="22">
        <v>1.5216099999999999</v>
      </c>
      <c r="AD71">
        <f t="shared" si="4"/>
        <v>14.761399999999998</v>
      </c>
      <c r="AE71">
        <f t="shared" si="5"/>
        <v>22.479102761999997</v>
      </c>
      <c r="AF71" s="9"/>
      <c r="AG71" s="22">
        <v>0.20721400000000001</v>
      </c>
      <c r="AH71" s="22">
        <v>260.30599999999998</v>
      </c>
      <c r="AI71" s="22">
        <v>-1.6366599999999999E-2</v>
      </c>
      <c r="AJ71" s="22">
        <v>61</v>
      </c>
      <c r="AK71" s="22">
        <v>0.20660400000000001</v>
      </c>
      <c r="AL71">
        <f t="shared" si="6"/>
        <v>16.366599999999998</v>
      </c>
      <c r="AM71">
        <f t="shared" si="7"/>
        <v>3.3913886523999999</v>
      </c>
      <c r="AP71" s="9"/>
      <c r="AQ71" s="22">
        <v>1.5228299999999999</v>
      </c>
      <c r="AR71" s="22">
        <v>321.73099999999999</v>
      </c>
      <c r="AS71" s="22">
        <v>-1.4932300000000001E-2</v>
      </c>
      <c r="AT71" s="22">
        <v>61</v>
      </c>
      <c r="AU71" s="22">
        <v>1.5225200000000001</v>
      </c>
      <c r="AV71">
        <f t="shared" si="8"/>
        <v>14.932300000000001</v>
      </c>
      <c r="AW71">
        <f t="shared" si="9"/>
        <v>22.739354409000001</v>
      </c>
      <c r="AX71" s="9"/>
      <c r="AY71" s="22">
        <v>0.20721400000000001</v>
      </c>
      <c r="AZ71" s="22">
        <v>535.84199999999998</v>
      </c>
      <c r="BA71" s="22">
        <v>-1.6311599999999999E-2</v>
      </c>
      <c r="BB71" s="22">
        <v>61</v>
      </c>
      <c r="BC71" s="22">
        <v>0.20632900000000001</v>
      </c>
      <c r="BD71">
        <f t="shared" si="10"/>
        <v>16.311599999999999</v>
      </c>
      <c r="BE71">
        <f t="shared" si="11"/>
        <v>3.3799918823999997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1.51779</v>
      </c>
      <c r="H72" s="22">
        <v>52.117600000000003</v>
      </c>
      <c r="I72" s="22">
        <v>-1.53717E-2</v>
      </c>
      <c r="J72" s="22">
        <v>62</v>
      </c>
      <c r="K72" s="22">
        <v>1.5170300000000001</v>
      </c>
      <c r="L72">
        <f t="shared" si="0"/>
        <v>15.371700000000001</v>
      </c>
      <c r="M72">
        <f t="shared" si="1"/>
        <v>23.331012543</v>
      </c>
      <c r="N72" s="9"/>
      <c r="O72" s="22">
        <v>0.21224999999999999</v>
      </c>
      <c r="P72" s="22">
        <v>129.887</v>
      </c>
      <c r="Q72" s="22">
        <v>-1.6378799999999999E-2</v>
      </c>
      <c r="R72" s="22">
        <v>62</v>
      </c>
      <c r="S72" s="22">
        <v>0.211761</v>
      </c>
      <c r="T72">
        <f t="shared" si="2"/>
        <v>16.378799999999998</v>
      </c>
      <c r="U72">
        <f t="shared" si="3"/>
        <v>3.4764002999999994</v>
      </c>
      <c r="X72" s="9"/>
      <c r="Y72" s="22">
        <v>1.51779</v>
      </c>
      <c r="Z72" s="22">
        <v>197.953</v>
      </c>
      <c r="AA72" s="22">
        <v>-1.4849899999999999E-2</v>
      </c>
      <c r="AB72" s="22">
        <v>62</v>
      </c>
      <c r="AC72" s="22">
        <v>1.5164200000000001</v>
      </c>
      <c r="AD72">
        <f t="shared" si="4"/>
        <v>14.8499</v>
      </c>
      <c r="AE72">
        <f t="shared" si="5"/>
        <v>22.539029720999999</v>
      </c>
      <c r="AF72" s="9"/>
      <c r="AG72" s="22">
        <v>0.21224999999999999</v>
      </c>
      <c r="AH72" s="22">
        <v>260.40699999999998</v>
      </c>
      <c r="AI72" s="22">
        <v>-1.6369600000000002E-2</v>
      </c>
      <c r="AJ72" s="22">
        <v>62</v>
      </c>
      <c r="AK72" s="22">
        <v>0.21163899999999999</v>
      </c>
      <c r="AL72">
        <f t="shared" si="6"/>
        <v>16.369600000000002</v>
      </c>
      <c r="AM72">
        <f t="shared" si="7"/>
        <v>3.4744476000000004</v>
      </c>
      <c r="AP72" s="9"/>
      <c r="AQ72" s="22">
        <v>1.51779</v>
      </c>
      <c r="AR72" s="22">
        <v>321.83199999999999</v>
      </c>
      <c r="AS72" s="22">
        <v>-1.5002400000000001E-2</v>
      </c>
      <c r="AT72" s="22">
        <v>62</v>
      </c>
      <c r="AU72" s="22">
        <v>1.5170300000000001</v>
      </c>
      <c r="AV72">
        <f t="shared" si="8"/>
        <v>15.002400000000002</v>
      </c>
      <c r="AW72">
        <f t="shared" si="9"/>
        <v>22.770492696000002</v>
      </c>
      <c r="AX72" s="9"/>
      <c r="AY72" s="22">
        <v>0.21224999999999999</v>
      </c>
      <c r="AZ72" s="22">
        <v>535.94299999999998</v>
      </c>
      <c r="BA72" s="22">
        <v>-1.6311599999999999E-2</v>
      </c>
      <c r="BB72" s="22">
        <v>62</v>
      </c>
      <c r="BC72" s="22">
        <v>0.21148700000000001</v>
      </c>
      <c r="BD72">
        <f t="shared" si="10"/>
        <v>16.311599999999999</v>
      </c>
      <c r="BE72">
        <f t="shared" si="11"/>
        <v>3.4621370999999996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1.5127600000000001</v>
      </c>
      <c r="H73" s="22">
        <v>52.218299999999999</v>
      </c>
      <c r="I73" s="22">
        <v>-1.54419E-2</v>
      </c>
      <c r="J73" s="22">
        <v>63</v>
      </c>
      <c r="K73" s="22">
        <v>1.5118400000000001</v>
      </c>
      <c r="L73">
        <f t="shared" si="0"/>
        <v>15.4419</v>
      </c>
      <c r="M73">
        <f t="shared" si="1"/>
        <v>23.359888644000002</v>
      </c>
      <c r="N73" s="9"/>
      <c r="O73" s="22">
        <v>0.21728500000000001</v>
      </c>
      <c r="P73" s="22">
        <v>129.988</v>
      </c>
      <c r="Q73" s="22">
        <v>-1.63757E-2</v>
      </c>
      <c r="R73" s="22">
        <v>63</v>
      </c>
      <c r="S73" s="22">
        <v>0.216858</v>
      </c>
      <c r="T73">
        <f t="shared" si="2"/>
        <v>16.375699999999998</v>
      </c>
      <c r="U73">
        <f t="shared" si="3"/>
        <v>3.5581939744999995</v>
      </c>
      <c r="X73" s="9"/>
      <c r="Y73" s="22">
        <v>1.5127600000000001</v>
      </c>
      <c r="Z73" s="22">
        <v>198.054</v>
      </c>
      <c r="AA73" s="22">
        <v>-1.49109E-2</v>
      </c>
      <c r="AB73" s="22">
        <v>63</v>
      </c>
      <c r="AC73" s="22">
        <v>1.5124500000000001</v>
      </c>
      <c r="AD73">
        <f t="shared" si="4"/>
        <v>14.9109</v>
      </c>
      <c r="AE73">
        <f t="shared" si="5"/>
        <v>22.556613084000002</v>
      </c>
      <c r="AF73" s="9"/>
      <c r="AG73" s="22">
        <v>0.21728500000000001</v>
      </c>
      <c r="AH73" s="22">
        <v>260.50799999999998</v>
      </c>
      <c r="AI73" s="22">
        <v>-1.6384900000000001E-2</v>
      </c>
      <c r="AJ73" s="22">
        <v>63</v>
      </c>
      <c r="AK73" s="22">
        <v>0.216644</v>
      </c>
      <c r="AL73">
        <f t="shared" si="6"/>
        <v>16.384900000000002</v>
      </c>
      <c r="AM73">
        <f t="shared" si="7"/>
        <v>3.5601929965000005</v>
      </c>
      <c r="AP73" s="9"/>
      <c r="AQ73" s="22">
        <v>1.5127600000000001</v>
      </c>
      <c r="AR73" s="22">
        <v>321.93299999999999</v>
      </c>
      <c r="AS73" s="22">
        <v>-1.50787E-2</v>
      </c>
      <c r="AT73" s="22">
        <v>63</v>
      </c>
      <c r="AU73" s="22">
        <v>1.5121500000000001</v>
      </c>
      <c r="AV73">
        <f t="shared" si="8"/>
        <v>15.078700000000001</v>
      </c>
      <c r="AW73">
        <f t="shared" si="9"/>
        <v>22.810454212000003</v>
      </c>
      <c r="AX73" s="9"/>
      <c r="AY73" s="22">
        <v>0.21728500000000001</v>
      </c>
      <c r="AZ73" s="22">
        <v>536.04300000000001</v>
      </c>
      <c r="BA73" s="22">
        <v>-1.6317700000000001E-2</v>
      </c>
      <c r="BB73" s="22">
        <v>63</v>
      </c>
      <c r="BC73" s="22">
        <v>0.21673600000000001</v>
      </c>
      <c r="BD73">
        <f t="shared" si="10"/>
        <v>16.317700000000002</v>
      </c>
      <c r="BE73">
        <f t="shared" si="11"/>
        <v>3.5455914445000007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1.5077199999999999</v>
      </c>
      <c r="H74" s="22">
        <v>52.319000000000003</v>
      </c>
      <c r="I74" s="22">
        <v>-1.54755E-2</v>
      </c>
      <c r="J74" s="22">
        <v>64</v>
      </c>
      <c r="K74" s="22">
        <v>1.5069600000000001</v>
      </c>
      <c r="L74">
        <f t="shared" si="0"/>
        <v>15.4755</v>
      </c>
      <c r="M74">
        <f t="shared" si="1"/>
        <v>23.332720859999998</v>
      </c>
      <c r="N74" s="9"/>
      <c r="O74" s="22">
        <v>0.22232099999999999</v>
      </c>
      <c r="P74" s="22">
        <v>130.08799999999999</v>
      </c>
      <c r="Q74" s="22">
        <v>-1.63757E-2</v>
      </c>
      <c r="R74" s="22">
        <v>64</v>
      </c>
      <c r="S74" s="22">
        <v>0.22189300000000001</v>
      </c>
      <c r="T74">
        <f t="shared" si="2"/>
        <v>16.375699999999998</v>
      </c>
      <c r="U74">
        <f t="shared" si="3"/>
        <v>3.6406619996999994</v>
      </c>
      <c r="X74" s="9"/>
      <c r="Y74" s="22">
        <v>1.5077199999999999</v>
      </c>
      <c r="Z74" s="22">
        <v>198.154</v>
      </c>
      <c r="AA74" s="22">
        <v>-1.4981100000000001E-2</v>
      </c>
      <c r="AB74" s="22">
        <v>64</v>
      </c>
      <c r="AC74" s="22">
        <v>1.50665</v>
      </c>
      <c r="AD74">
        <f t="shared" si="4"/>
        <v>14.981100000000001</v>
      </c>
      <c r="AE74">
        <f t="shared" si="5"/>
        <v>22.587304092</v>
      </c>
      <c r="AF74" s="9"/>
      <c r="AG74" s="22">
        <v>0.22232099999999999</v>
      </c>
      <c r="AH74" s="22">
        <v>260.608</v>
      </c>
      <c r="AI74" s="22">
        <v>-1.6378799999999999E-2</v>
      </c>
      <c r="AJ74" s="22">
        <v>64</v>
      </c>
      <c r="AK74" s="22">
        <v>0.221771</v>
      </c>
      <c r="AL74">
        <f t="shared" si="6"/>
        <v>16.378799999999998</v>
      </c>
      <c r="AM74">
        <f t="shared" si="7"/>
        <v>3.6413511947999995</v>
      </c>
      <c r="AP74" s="9"/>
      <c r="AQ74" s="22">
        <v>1.5077199999999999</v>
      </c>
      <c r="AR74" s="22">
        <v>322.03300000000002</v>
      </c>
      <c r="AS74" s="22">
        <v>-1.51398E-2</v>
      </c>
      <c r="AT74" s="22">
        <v>64</v>
      </c>
      <c r="AU74" s="22">
        <v>1.5075700000000001</v>
      </c>
      <c r="AV74">
        <f t="shared" si="8"/>
        <v>15.139799999999999</v>
      </c>
      <c r="AW74">
        <f t="shared" si="9"/>
        <v>22.826579255999999</v>
      </c>
      <c r="AX74" s="9"/>
      <c r="AY74" s="22">
        <v>0.22232099999999999</v>
      </c>
      <c r="AZ74" s="22">
        <v>536.14400000000001</v>
      </c>
      <c r="BA74" s="22">
        <v>-1.63208E-2</v>
      </c>
      <c r="BB74" s="22">
        <v>64</v>
      </c>
      <c r="BC74" s="22">
        <v>0.22170999999999999</v>
      </c>
      <c r="BD74">
        <f t="shared" si="10"/>
        <v>16.320799999999998</v>
      </c>
      <c r="BE74">
        <f t="shared" si="11"/>
        <v>3.6284565767999997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1.5026900000000001</v>
      </c>
      <c r="H75" s="22">
        <v>52.419699999999999</v>
      </c>
      <c r="I75" s="22">
        <v>-1.5521200000000001E-2</v>
      </c>
      <c r="J75" s="22">
        <v>65</v>
      </c>
      <c r="K75" s="22">
        <v>1.50238</v>
      </c>
      <c r="L75">
        <f t="shared" si="0"/>
        <v>15.5212</v>
      </c>
      <c r="M75">
        <f t="shared" si="1"/>
        <v>23.323552028000002</v>
      </c>
      <c r="N75" s="9"/>
      <c r="O75" s="22">
        <v>0.227356</v>
      </c>
      <c r="P75" s="22">
        <v>130.18899999999999</v>
      </c>
      <c r="Q75" s="22">
        <v>-1.6390999999999999E-2</v>
      </c>
      <c r="R75" s="22">
        <v>65</v>
      </c>
      <c r="S75" s="22">
        <v>0.226746</v>
      </c>
      <c r="T75">
        <f t="shared" si="2"/>
        <v>16.390999999999998</v>
      </c>
      <c r="U75">
        <f t="shared" si="3"/>
        <v>3.7265921959999995</v>
      </c>
      <c r="X75" s="9"/>
      <c r="Y75" s="22">
        <v>1.5026900000000001</v>
      </c>
      <c r="Z75" s="22">
        <v>198.255</v>
      </c>
      <c r="AA75" s="22">
        <v>-1.5063500000000001E-2</v>
      </c>
      <c r="AB75" s="22">
        <v>65</v>
      </c>
      <c r="AC75" s="22">
        <v>1.5020800000000001</v>
      </c>
      <c r="AD75">
        <f t="shared" si="4"/>
        <v>15.063500000000001</v>
      </c>
      <c r="AE75">
        <f t="shared" si="5"/>
        <v>22.635770815000004</v>
      </c>
      <c r="AF75" s="9"/>
      <c r="AG75" s="22">
        <v>0.227356</v>
      </c>
      <c r="AH75" s="22">
        <v>260.709</v>
      </c>
      <c r="AI75" s="22">
        <v>-1.6378799999999999E-2</v>
      </c>
      <c r="AJ75" s="22">
        <v>65</v>
      </c>
      <c r="AK75" s="22">
        <v>0.22680700000000001</v>
      </c>
      <c r="AL75">
        <f t="shared" si="6"/>
        <v>16.378799999999998</v>
      </c>
      <c r="AM75">
        <f t="shared" si="7"/>
        <v>3.7238184527999998</v>
      </c>
      <c r="AP75" s="9"/>
      <c r="AQ75" s="22">
        <v>1.5026900000000001</v>
      </c>
      <c r="AR75" s="22">
        <v>322.13400000000001</v>
      </c>
      <c r="AS75" s="22">
        <v>-1.52161E-2</v>
      </c>
      <c r="AT75" s="22">
        <v>65</v>
      </c>
      <c r="AU75" s="22">
        <v>1.50177</v>
      </c>
      <c r="AV75">
        <f t="shared" si="8"/>
        <v>15.216099999999999</v>
      </c>
      <c r="AW75">
        <f t="shared" si="9"/>
        <v>22.865081309000001</v>
      </c>
      <c r="AX75" s="9"/>
      <c r="AY75" s="22">
        <v>0.227356</v>
      </c>
      <c r="AZ75" s="22">
        <v>536.245</v>
      </c>
      <c r="BA75" s="22">
        <v>-1.6323899999999999E-2</v>
      </c>
      <c r="BB75" s="22">
        <v>65</v>
      </c>
      <c r="BC75" s="22">
        <v>0.22665399999999999</v>
      </c>
      <c r="BD75">
        <f t="shared" si="10"/>
        <v>16.323899999999998</v>
      </c>
      <c r="BE75">
        <f t="shared" si="11"/>
        <v>3.7113366083999995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1.4976499999999999</v>
      </c>
      <c r="H76" s="22">
        <v>52.520400000000002</v>
      </c>
      <c r="I76" s="22">
        <v>-1.55579E-2</v>
      </c>
      <c r="J76" s="22">
        <v>66</v>
      </c>
      <c r="K76" s="22">
        <v>1.49719</v>
      </c>
      <c r="L76">
        <f t="shared" ref="L76:L139" si="12">-I76/$F$2*1000</f>
        <v>15.5579</v>
      </c>
      <c r="M76">
        <f t="shared" ref="M76:M139" si="13">L76*G76</f>
        <v>23.300288934999998</v>
      </c>
      <c r="N76" s="9"/>
      <c r="O76" s="22">
        <v>0.23239099999999999</v>
      </c>
      <c r="P76" s="22">
        <v>130.29</v>
      </c>
      <c r="Q76" s="22">
        <v>-1.6400100000000001E-2</v>
      </c>
      <c r="R76" s="22">
        <v>66</v>
      </c>
      <c r="S76" s="22">
        <v>0.23181199999999999</v>
      </c>
      <c r="T76">
        <f t="shared" ref="T76:T139" si="14">-Q76/$F$2*1000</f>
        <v>16.400100000000002</v>
      </c>
      <c r="U76">
        <f t="shared" ref="U76:U139" si="15">T76*O76</f>
        <v>3.8112356391000004</v>
      </c>
      <c r="X76" s="9"/>
      <c r="Y76" s="22">
        <v>1.4976499999999999</v>
      </c>
      <c r="Z76" s="22">
        <v>198.35599999999999</v>
      </c>
      <c r="AA76" s="22">
        <v>-1.51398E-2</v>
      </c>
      <c r="AB76" s="22">
        <v>66</v>
      </c>
      <c r="AC76" s="22">
        <v>1.49719</v>
      </c>
      <c r="AD76">
        <f t="shared" ref="AD76:AD139" si="16">-AA76/$F$2*1000</f>
        <v>15.139799999999999</v>
      </c>
      <c r="AE76">
        <f t="shared" ref="AE76:AE139" si="17">AD76*Y76</f>
        <v>22.674121469999999</v>
      </c>
      <c r="AF76" s="9"/>
      <c r="AG76" s="22">
        <v>0.23239099999999999</v>
      </c>
      <c r="AH76" s="22">
        <v>260.81</v>
      </c>
      <c r="AI76" s="22">
        <v>-1.63757E-2</v>
      </c>
      <c r="AJ76" s="22">
        <v>66</v>
      </c>
      <c r="AK76" s="22">
        <v>0.231934</v>
      </c>
      <c r="AL76">
        <f t="shared" ref="AL76:AL139" si="18">-AI76/$F$2*1000</f>
        <v>16.375699999999998</v>
      </c>
      <c r="AM76">
        <f t="shared" ref="AM76:AM139" si="19">AL76*AG76</f>
        <v>3.8055652986999995</v>
      </c>
      <c r="AP76" s="9"/>
      <c r="AQ76" s="22">
        <v>1.4976499999999999</v>
      </c>
      <c r="AR76" s="22">
        <v>322.23500000000001</v>
      </c>
      <c r="AS76" s="22">
        <v>-1.5261800000000001E-2</v>
      </c>
      <c r="AT76" s="22">
        <v>66</v>
      </c>
      <c r="AU76" s="22">
        <v>1.49658</v>
      </c>
      <c r="AV76">
        <f t="shared" ref="AV76:AV139" si="20">-AS76/$F$2*1000</f>
        <v>15.261800000000001</v>
      </c>
      <c r="AW76">
        <f t="shared" ref="AW76:AW139" si="21">AV76*AQ76</f>
        <v>22.856834769999999</v>
      </c>
      <c r="AX76" s="9"/>
      <c r="AY76" s="22">
        <v>0.23239099999999999</v>
      </c>
      <c r="AZ76" s="22">
        <v>536.346</v>
      </c>
      <c r="BA76" s="22">
        <v>-1.6323899999999999E-2</v>
      </c>
      <c r="BB76" s="22">
        <v>66</v>
      </c>
      <c r="BC76" s="22">
        <v>0.231873</v>
      </c>
      <c r="BD76">
        <f t="shared" ref="BD76:BD139" si="22">-BA76/$F$2*1000</f>
        <v>16.323899999999998</v>
      </c>
      <c r="BE76">
        <f t="shared" ref="BE76:BE139" si="23">BD76*AY76</f>
        <v>3.7935274448999996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1.49261</v>
      </c>
      <c r="H77" s="22">
        <v>52.621099999999998</v>
      </c>
      <c r="I77" s="22">
        <v>-1.5615800000000001E-2</v>
      </c>
      <c r="J77" s="22">
        <v>67</v>
      </c>
      <c r="K77" s="22">
        <v>1.4917</v>
      </c>
      <c r="L77">
        <f t="shared" si="12"/>
        <v>15.6158</v>
      </c>
      <c r="M77">
        <f t="shared" si="13"/>
        <v>23.308299238</v>
      </c>
      <c r="N77" s="9"/>
      <c r="O77" s="22">
        <v>0.237427</v>
      </c>
      <c r="P77" s="22">
        <v>130.38999999999999</v>
      </c>
      <c r="Q77" s="22">
        <v>-1.6400100000000001E-2</v>
      </c>
      <c r="R77" s="22">
        <v>67</v>
      </c>
      <c r="S77" s="22">
        <v>0.23672499999999999</v>
      </c>
      <c r="T77">
        <f t="shared" si="14"/>
        <v>16.400100000000002</v>
      </c>
      <c r="U77">
        <f t="shared" si="15"/>
        <v>3.8938265427000003</v>
      </c>
      <c r="X77" s="9"/>
      <c r="Y77" s="22">
        <v>1.49261</v>
      </c>
      <c r="Z77" s="22">
        <v>198.45599999999999</v>
      </c>
      <c r="AA77" s="22">
        <v>-1.5185499999999999E-2</v>
      </c>
      <c r="AB77" s="22">
        <v>67</v>
      </c>
      <c r="AC77" s="22">
        <v>1.492</v>
      </c>
      <c r="AD77">
        <f t="shared" si="16"/>
        <v>15.185499999999999</v>
      </c>
      <c r="AE77">
        <f t="shared" si="17"/>
        <v>22.666029155</v>
      </c>
      <c r="AF77" s="9"/>
      <c r="AG77" s="22">
        <v>0.237427</v>
      </c>
      <c r="AH77" s="22">
        <v>260.91000000000003</v>
      </c>
      <c r="AI77" s="22">
        <v>-1.63727E-2</v>
      </c>
      <c r="AJ77" s="22">
        <v>67</v>
      </c>
      <c r="AK77" s="22">
        <v>0.236847</v>
      </c>
      <c r="AL77">
        <f t="shared" si="18"/>
        <v>16.372700000000002</v>
      </c>
      <c r="AM77">
        <f t="shared" si="19"/>
        <v>3.8873210429000005</v>
      </c>
      <c r="AP77" s="9"/>
      <c r="AQ77" s="22">
        <v>1.49261</v>
      </c>
      <c r="AR77" s="22">
        <v>322.33499999999998</v>
      </c>
      <c r="AS77" s="22">
        <v>-1.53229E-2</v>
      </c>
      <c r="AT77" s="22">
        <v>67</v>
      </c>
      <c r="AU77" s="22">
        <v>1.492</v>
      </c>
      <c r="AV77">
        <f t="shared" si="20"/>
        <v>15.322900000000001</v>
      </c>
      <c r="AW77">
        <f t="shared" si="21"/>
        <v>22.871113769000001</v>
      </c>
      <c r="AX77" s="9"/>
      <c r="AY77" s="22">
        <v>0.237427</v>
      </c>
      <c r="AZ77" s="22">
        <v>536.44600000000003</v>
      </c>
      <c r="BA77" s="22">
        <v>-1.6317700000000001E-2</v>
      </c>
      <c r="BB77" s="22">
        <v>67</v>
      </c>
      <c r="BC77" s="22">
        <v>0.23690800000000001</v>
      </c>
      <c r="BD77">
        <f t="shared" si="22"/>
        <v>16.317700000000002</v>
      </c>
      <c r="BE77">
        <f t="shared" si="23"/>
        <v>3.8742625579000003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1.4875799999999999</v>
      </c>
      <c r="H78" s="22">
        <v>52.721899999999998</v>
      </c>
      <c r="I78" s="22">
        <v>-1.56372E-2</v>
      </c>
      <c r="J78" s="22">
        <v>68</v>
      </c>
      <c r="K78" s="22">
        <v>1.48651</v>
      </c>
      <c r="L78">
        <f t="shared" si="12"/>
        <v>15.6372</v>
      </c>
      <c r="M78">
        <f t="shared" si="13"/>
        <v>23.261585975999999</v>
      </c>
      <c r="N78" s="9"/>
      <c r="O78" s="22">
        <v>0.24246200000000001</v>
      </c>
      <c r="P78" s="22">
        <v>130.49100000000001</v>
      </c>
      <c r="Q78" s="22">
        <v>-1.6393999999999999E-2</v>
      </c>
      <c r="R78" s="22">
        <v>68</v>
      </c>
      <c r="S78" s="22">
        <v>0.24188200000000001</v>
      </c>
      <c r="T78">
        <f t="shared" si="14"/>
        <v>16.393999999999998</v>
      </c>
      <c r="U78">
        <f t="shared" si="15"/>
        <v>3.9749220279999999</v>
      </c>
      <c r="X78" s="9"/>
      <c r="Y78" s="22">
        <v>1.4875799999999999</v>
      </c>
      <c r="Z78" s="22">
        <v>198.55699999999999</v>
      </c>
      <c r="AA78" s="22">
        <v>-1.5252699999999999E-2</v>
      </c>
      <c r="AB78" s="22">
        <v>68</v>
      </c>
      <c r="AC78" s="22">
        <v>1.48682</v>
      </c>
      <c r="AD78">
        <f t="shared" si="16"/>
        <v>15.252699999999999</v>
      </c>
      <c r="AE78">
        <f t="shared" si="17"/>
        <v>22.689611465999999</v>
      </c>
      <c r="AF78" s="9"/>
      <c r="AG78" s="22">
        <v>0.24246200000000001</v>
      </c>
      <c r="AH78" s="22">
        <v>261.01100000000002</v>
      </c>
      <c r="AI78" s="22">
        <v>-1.6366599999999999E-2</v>
      </c>
      <c r="AJ78" s="22">
        <v>68</v>
      </c>
      <c r="AK78" s="22">
        <v>0.24188200000000001</v>
      </c>
      <c r="AL78">
        <f t="shared" si="18"/>
        <v>16.366599999999998</v>
      </c>
      <c r="AM78">
        <f t="shared" si="19"/>
        <v>3.9682785691999998</v>
      </c>
      <c r="AP78" s="9"/>
      <c r="AQ78" s="22">
        <v>1.4875799999999999</v>
      </c>
      <c r="AR78" s="22">
        <v>322.43599999999998</v>
      </c>
      <c r="AS78" s="22">
        <v>-1.53595E-2</v>
      </c>
      <c r="AT78" s="22">
        <v>68</v>
      </c>
      <c r="AU78" s="22">
        <v>1.48682</v>
      </c>
      <c r="AV78">
        <f t="shared" si="20"/>
        <v>15.359500000000001</v>
      </c>
      <c r="AW78">
        <f t="shared" si="21"/>
        <v>22.848485010000001</v>
      </c>
      <c r="AX78" s="9"/>
      <c r="AY78" s="22">
        <v>0.24246200000000001</v>
      </c>
      <c r="AZ78" s="22">
        <v>536.54700000000003</v>
      </c>
      <c r="BA78" s="22">
        <v>-1.6314700000000001E-2</v>
      </c>
      <c r="BB78" s="22">
        <v>68</v>
      </c>
      <c r="BC78" s="22">
        <v>0.24191299999999999</v>
      </c>
      <c r="BD78">
        <f t="shared" si="22"/>
        <v>16.314700000000002</v>
      </c>
      <c r="BE78">
        <f t="shared" si="23"/>
        <v>3.9556947914000005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1.48254</v>
      </c>
      <c r="H79" s="22">
        <v>52.822600000000001</v>
      </c>
      <c r="I79" s="22">
        <v>-1.5673800000000002E-2</v>
      </c>
      <c r="J79" s="22">
        <v>69</v>
      </c>
      <c r="K79" s="22">
        <v>1.48193</v>
      </c>
      <c r="L79">
        <f t="shared" si="12"/>
        <v>15.673800000000002</v>
      </c>
      <c r="M79">
        <f t="shared" si="13"/>
        <v>23.237035452000001</v>
      </c>
      <c r="N79" s="9"/>
      <c r="O79" s="22">
        <v>0.247498</v>
      </c>
      <c r="P79" s="22">
        <v>130.59200000000001</v>
      </c>
      <c r="Q79" s="22">
        <v>-1.6384900000000001E-2</v>
      </c>
      <c r="R79" s="22">
        <v>69</v>
      </c>
      <c r="S79" s="22">
        <v>0.24707000000000001</v>
      </c>
      <c r="T79">
        <f t="shared" si="14"/>
        <v>16.384900000000002</v>
      </c>
      <c r="U79">
        <f t="shared" si="15"/>
        <v>4.0552299802</v>
      </c>
      <c r="X79" s="9"/>
      <c r="Y79" s="22">
        <v>1.48254</v>
      </c>
      <c r="Z79" s="22">
        <v>198.65799999999999</v>
      </c>
      <c r="AA79" s="22">
        <v>-1.5301500000000001E-2</v>
      </c>
      <c r="AB79" s="22">
        <v>69</v>
      </c>
      <c r="AC79" s="22">
        <v>1.48193</v>
      </c>
      <c r="AD79">
        <f t="shared" si="16"/>
        <v>15.301500000000001</v>
      </c>
      <c r="AE79">
        <f t="shared" si="17"/>
        <v>22.68508581</v>
      </c>
      <c r="AF79" s="9"/>
      <c r="AG79" s="22">
        <v>0.247498</v>
      </c>
      <c r="AH79" s="22">
        <v>261.11200000000002</v>
      </c>
      <c r="AI79" s="22">
        <v>-1.6366599999999999E-2</v>
      </c>
      <c r="AJ79" s="22">
        <v>69</v>
      </c>
      <c r="AK79" s="22">
        <v>0.246979</v>
      </c>
      <c r="AL79">
        <f t="shared" si="18"/>
        <v>16.366599999999998</v>
      </c>
      <c r="AM79">
        <f t="shared" si="19"/>
        <v>4.0507007667999995</v>
      </c>
      <c r="AP79" s="9"/>
      <c r="AQ79" s="22">
        <v>1.48254</v>
      </c>
      <c r="AR79" s="22">
        <v>322.53699999999998</v>
      </c>
      <c r="AS79" s="22">
        <v>-1.54205E-2</v>
      </c>
      <c r="AT79" s="22">
        <v>69</v>
      </c>
      <c r="AU79" s="22">
        <v>1.48132</v>
      </c>
      <c r="AV79">
        <f t="shared" si="20"/>
        <v>15.420500000000001</v>
      </c>
      <c r="AW79">
        <f t="shared" si="21"/>
        <v>22.861508069999999</v>
      </c>
      <c r="AX79" s="9"/>
      <c r="AY79" s="22">
        <v>0.247498</v>
      </c>
      <c r="AZ79" s="22">
        <v>536.64800000000002</v>
      </c>
      <c r="BA79" s="22">
        <v>-1.6317700000000001E-2</v>
      </c>
      <c r="BB79" s="22">
        <v>69</v>
      </c>
      <c r="BC79" s="22">
        <v>0.246948</v>
      </c>
      <c r="BD79">
        <f t="shared" si="22"/>
        <v>16.317700000000002</v>
      </c>
      <c r="BE79">
        <f t="shared" si="23"/>
        <v>4.0385981146000001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1.4775100000000001</v>
      </c>
      <c r="H80" s="22">
        <v>52.923299999999998</v>
      </c>
      <c r="I80" s="22">
        <v>-1.57074E-2</v>
      </c>
      <c r="J80" s="22">
        <v>70</v>
      </c>
      <c r="K80" s="22">
        <v>1.47705</v>
      </c>
      <c r="L80">
        <f t="shared" si="12"/>
        <v>15.7074</v>
      </c>
      <c r="M80">
        <f t="shared" si="13"/>
        <v>23.207840574000002</v>
      </c>
      <c r="N80" s="9"/>
      <c r="O80" s="22">
        <v>0.25253300000000001</v>
      </c>
      <c r="P80" s="22">
        <v>130.69300000000001</v>
      </c>
      <c r="Q80" s="22">
        <v>-1.6384900000000001E-2</v>
      </c>
      <c r="R80" s="22">
        <v>70</v>
      </c>
      <c r="S80" s="22">
        <v>0.251892</v>
      </c>
      <c r="T80">
        <f t="shared" si="14"/>
        <v>16.384900000000002</v>
      </c>
      <c r="U80">
        <f t="shared" si="15"/>
        <v>4.1377279517000005</v>
      </c>
      <c r="X80" s="9"/>
      <c r="Y80" s="22">
        <v>1.4775100000000001</v>
      </c>
      <c r="Z80" s="22">
        <v>198.75899999999999</v>
      </c>
      <c r="AA80" s="22">
        <v>-1.5350300000000001E-2</v>
      </c>
      <c r="AB80" s="22">
        <v>70</v>
      </c>
      <c r="AC80" s="22">
        <v>1.47705</v>
      </c>
      <c r="AD80">
        <f t="shared" si="16"/>
        <v>15.350300000000001</v>
      </c>
      <c r="AE80">
        <f t="shared" si="17"/>
        <v>22.680221753000001</v>
      </c>
      <c r="AF80" s="9"/>
      <c r="AG80" s="22">
        <v>0.25253300000000001</v>
      </c>
      <c r="AH80" s="22">
        <v>261.21300000000002</v>
      </c>
      <c r="AI80" s="22">
        <v>-1.63635E-2</v>
      </c>
      <c r="AJ80" s="22">
        <v>70</v>
      </c>
      <c r="AK80" s="22">
        <v>0.251892</v>
      </c>
      <c r="AL80">
        <f t="shared" si="18"/>
        <v>16.363499999999998</v>
      </c>
      <c r="AM80">
        <f t="shared" si="19"/>
        <v>4.1323237454999999</v>
      </c>
      <c r="AP80" s="9"/>
      <c r="AQ80" s="22">
        <v>1.4775100000000001</v>
      </c>
      <c r="AR80" s="22">
        <v>322.63799999999998</v>
      </c>
      <c r="AS80" s="22">
        <v>-1.5457200000000001E-2</v>
      </c>
      <c r="AT80" s="22">
        <v>70</v>
      </c>
      <c r="AU80" s="22">
        <v>1.47644</v>
      </c>
      <c r="AV80">
        <f t="shared" si="20"/>
        <v>15.4572</v>
      </c>
      <c r="AW80">
        <f t="shared" si="21"/>
        <v>22.838167572000003</v>
      </c>
      <c r="AX80" s="9"/>
      <c r="AY80" s="22">
        <v>0.25253300000000001</v>
      </c>
      <c r="AZ80" s="22">
        <v>536.74800000000005</v>
      </c>
      <c r="BA80" s="22">
        <v>-1.6323899999999999E-2</v>
      </c>
      <c r="BB80" s="22">
        <v>70</v>
      </c>
      <c r="BC80" s="22">
        <v>0.25207499999999999</v>
      </c>
      <c r="BD80">
        <f t="shared" si="22"/>
        <v>16.323899999999998</v>
      </c>
      <c r="BE80">
        <f t="shared" si="23"/>
        <v>4.1223234386999996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1.4724699999999999</v>
      </c>
      <c r="H81" s="22">
        <v>53.024000000000001</v>
      </c>
      <c r="I81" s="22">
        <v>-1.57471E-2</v>
      </c>
      <c r="J81" s="22">
        <v>71</v>
      </c>
      <c r="K81" s="22">
        <v>1.47156</v>
      </c>
      <c r="L81">
        <f t="shared" si="12"/>
        <v>15.7471</v>
      </c>
      <c r="M81">
        <f t="shared" si="13"/>
        <v>23.187132336999998</v>
      </c>
      <c r="N81" s="9"/>
      <c r="O81" s="22">
        <v>0.25756800000000002</v>
      </c>
      <c r="P81" s="22">
        <v>130.79300000000001</v>
      </c>
      <c r="Q81" s="22">
        <v>-1.6390999999999999E-2</v>
      </c>
      <c r="R81" s="22">
        <v>71</v>
      </c>
      <c r="S81" s="22">
        <v>0.25707999999999998</v>
      </c>
      <c r="T81">
        <f t="shared" si="14"/>
        <v>16.390999999999998</v>
      </c>
      <c r="U81">
        <f t="shared" si="15"/>
        <v>4.2217970879999998</v>
      </c>
      <c r="X81" s="9"/>
      <c r="Y81" s="22">
        <v>1.4724699999999999</v>
      </c>
      <c r="Z81" s="22">
        <v>198.85900000000001</v>
      </c>
      <c r="AA81" s="22">
        <v>-1.5387E-2</v>
      </c>
      <c r="AB81" s="22">
        <v>71</v>
      </c>
      <c r="AC81" s="22">
        <v>1.47156</v>
      </c>
      <c r="AD81">
        <f t="shared" si="16"/>
        <v>15.387</v>
      </c>
      <c r="AE81">
        <f t="shared" si="17"/>
        <v>22.656895890000001</v>
      </c>
      <c r="AF81" s="9"/>
      <c r="AG81" s="22">
        <v>0.25756800000000002</v>
      </c>
      <c r="AH81" s="22">
        <v>261.31299999999999</v>
      </c>
      <c r="AI81" s="22">
        <v>-1.6369600000000002E-2</v>
      </c>
      <c r="AJ81" s="22">
        <v>71</v>
      </c>
      <c r="AK81" s="22">
        <v>0.25689699999999999</v>
      </c>
      <c r="AL81">
        <f t="shared" si="18"/>
        <v>16.369600000000002</v>
      </c>
      <c r="AM81">
        <f t="shared" si="19"/>
        <v>4.2162851328000004</v>
      </c>
      <c r="AP81" s="9"/>
      <c r="AQ81" s="22">
        <v>1.4724699999999999</v>
      </c>
      <c r="AR81" s="22">
        <v>322.738</v>
      </c>
      <c r="AS81" s="22">
        <v>-1.5512099999999999E-2</v>
      </c>
      <c r="AT81" s="22">
        <v>71</v>
      </c>
      <c r="AU81" s="22">
        <v>1.4718599999999999</v>
      </c>
      <c r="AV81">
        <f t="shared" si="20"/>
        <v>15.512099999999998</v>
      </c>
      <c r="AW81">
        <f t="shared" si="21"/>
        <v>22.841101886999997</v>
      </c>
      <c r="AX81" s="9"/>
      <c r="AY81" s="22">
        <v>0.25756800000000002</v>
      </c>
      <c r="AZ81" s="22">
        <v>536.84900000000005</v>
      </c>
      <c r="BA81" s="22">
        <v>-1.63208E-2</v>
      </c>
      <c r="BB81" s="22">
        <v>71</v>
      </c>
      <c r="BC81" s="22">
        <v>0.25686599999999998</v>
      </c>
      <c r="BD81">
        <f t="shared" si="22"/>
        <v>16.320799999999998</v>
      </c>
      <c r="BE81">
        <f t="shared" si="23"/>
        <v>4.2037158143999998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1.4674400000000001</v>
      </c>
      <c r="H82" s="22">
        <v>53.124699999999997</v>
      </c>
      <c r="I82" s="22">
        <v>-1.57745E-2</v>
      </c>
      <c r="J82" s="22">
        <v>72</v>
      </c>
      <c r="K82" s="22">
        <v>1.4666699999999999</v>
      </c>
      <c r="L82">
        <f t="shared" si="12"/>
        <v>15.7745</v>
      </c>
      <c r="M82">
        <f t="shared" si="13"/>
        <v>23.148132280000002</v>
      </c>
      <c r="N82" s="9"/>
      <c r="O82" s="22">
        <v>0.262604</v>
      </c>
      <c r="P82" s="22">
        <v>130.89400000000001</v>
      </c>
      <c r="Q82" s="22">
        <v>-1.6384900000000001E-2</v>
      </c>
      <c r="R82" s="22">
        <v>72</v>
      </c>
      <c r="S82" s="22">
        <v>0.261932</v>
      </c>
      <c r="T82">
        <f t="shared" si="14"/>
        <v>16.384900000000002</v>
      </c>
      <c r="U82">
        <f t="shared" si="15"/>
        <v>4.3027402796000009</v>
      </c>
      <c r="X82" s="9"/>
      <c r="Y82" s="22">
        <v>1.4674400000000001</v>
      </c>
      <c r="Z82" s="22">
        <v>198.96</v>
      </c>
      <c r="AA82" s="22">
        <v>-1.5444899999999999E-2</v>
      </c>
      <c r="AB82" s="22">
        <v>72</v>
      </c>
      <c r="AC82" s="22">
        <v>1.4666699999999999</v>
      </c>
      <c r="AD82">
        <f t="shared" si="16"/>
        <v>15.444899999999999</v>
      </c>
      <c r="AE82">
        <f t="shared" si="17"/>
        <v>22.664464056</v>
      </c>
      <c r="AF82" s="9"/>
      <c r="AG82" s="22">
        <v>0.262604</v>
      </c>
      <c r="AH82" s="22">
        <v>261.41399999999999</v>
      </c>
      <c r="AI82" s="22">
        <v>-1.63635E-2</v>
      </c>
      <c r="AJ82" s="22">
        <v>72</v>
      </c>
      <c r="AK82" s="22">
        <v>0.26220700000000002</v>
      </c>
      <c r="AL82">
        <f t="shared" si="18"/>
        <v>16.363499999999998</v>
      </c>
      <c r="AM82">
        <f t="shared" si="19"/>
        <v>4.2971205539999993</v>
      </c>
      <c r="AP82" s="9"/>
      <c r="AQ82" s="22">
        <v>1.4674400000000001</v>
      </c>
      <c r="AR82" s="22">
        <v>322.839</v>
      </c>
      <c r="AS82" s="22">
        <v>-1.55426E-2</v>
      </c>
      <c r="AT82" s="22">
        <v>72</v>
      </c>
      <c r="AU82" s="22">
        <v>1.4666699999999999</v>
      </c>
      <c r="AV82">
        <f t="shared" si="20"/>
        <v>15.5426</v>
      </c>
      <c r="AW82">
        <f t="shared" si="21"/>
        <v>22.807832944000001</v>
      </c>
      <c r="AX82" s="9"/>
      <c r="AY82" s="22">
        <v>0.262604</v>
      </c>
      <c r="AZ82" s="22">
        <v>536.95000000000005</v>
      </c>
      <c r="BA82" s="22">
        <v>-1.6323899999999999E-2</v>
      </c>
      <c r="BB82" s="22">
        <v>72</v>
      </c>
      <c r="BC82" s="22">
        <v>0.26202399999999998</v>
      </c>
      <c r="BD82">
        <f t="shared" si="22"/>
        <v>16.323899999999998</v>
      </c>
      <c r="BE82">
        <f t="shared" si="23"/>
        <v>4.2867214355999996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1.4623999999999999</v>
      </c>
      <c r="H83" s="22">
        <v>53.2254</v>
      </c>
      <c r="I83" s="22">
        <v>-1.5799000000000001E-2</v>
      </c>
      <c r="J83" s="22">
        <v>73</v>
      </c>
      <c r="K83" s="22">
        <v>1.46149</v>
      </c>
      <c r="L83">
        <f t="shared" si="12"/>
        <v>15.799000000000001</v>
      </c>
      <c r="M83">
        <f t="shared" si="13"/>
        <v>23.1044576</v>
      </c>
      <c r="N83" s="9"/>
      <c r="O83" s="22">
        <v>0.26763900000000002</v>
      </c>
      <c r="P83" s="22">
        <v>130.995</v>
      </c>
      <c r="Q83" s="22">
        <v>-1.6381799999999998E-2</v>
      </c>
      <c r="R83" s="22">
        <v>73</v>
      </c>
      <c r="S83" s="22">
        <v>0.26693699999999998</v>
      </c>
      <c r="T83">
        <f t="shared" si="14"/>
        <v>16.381799999999998</v>
      </c>
      <c r="U83">
        <f t="shared" si="15"/>
        <v>4.3844085701999997</v>
      </c>
      <c r="X83" s="9"/>
      <c r="Y83" s="22">
        <v>1.4623999999999999</v>
      </c>
      <c r="Z83" s="22">
        <v>199.06100000000001</v>
      </c>
      <c r="AA83" s="22">
        <v>-1.5484599999999999E-2</v>
      </c>
      <c r="AB83" s="22">
        <v>73</v>
      </c>
      <c r="AC83" s="22">
        <v>1.4617899999999999</v>
      </c>
      <c r="AD83">
        <f t="shared" si="16"/>
        <v>15.484599999999999</v>
      </c>
      <c r="AE83">
        <f t="shared" si="17"/>
        <v>22.644679039999996</v>
      </c>
      <c r="AF83" s="9"/>
      <c r="AG83" s="22">
        <v>0.26763900000000002</v>
      </c>
      <c r="AH83" s="22">
        <v>261.51499999999999</v>
      </c>
      <c r="AI83" s="22">
        <v>-1.63727E-2</v>
      </c>
      <c r="AJ83" s="22">
        <v>73</v>
      </c>
      <c r="AK83" s="22">
        <v>0.26724199999999998</v>
      </c>
      <c r="AL83">
        <f t="shared" si="18"/>
        <v>16.372700000000002</v>
      </c>
      <c r="AM83">
        <f t="shared" si="19"/>
        <v>4.3819730553000005</v>
      </c>
      <c r="AP83" s="9"/>
      <c r="AQ83" s="22">
        <v>1.4623999999999999</v>
      </c>
      <c r="AR83" s="22">
        <v>322.94</v>
      </c>
      <c r="AS83" s="22">
        <v>-1.5588400000000001E-2</v>
      </c>
      <c r="AT83" s="22">
        <v>73</v>
      </c>
      <c r="AU83" s="22">
        <v>1.4617899999999999</v>
      </c>
      <c r="AV83">
        <f t="shared" si="20"/>
        <v>15.5884</v>
      </c>
      <c r="AW83">
        <f t="shared" si="21"/>
        <v>22.796476159999997</v>
      </c>
      <c r="AX83" s="9"/>
      <c r="AY83" s="22">
        <v>0.26763900000000002</v>
      </c>
      <c r="AZ83" s="22">
        <v>537.04999999999995</v>
      </c>
      <c r="BA83" s="22">
        <v>-1.6308599999999999E-2</v>
      </c>
      <c r="BB83" s="22">
        <v>73</v>
      </c>
      <c r="BC83" s="22">
        <v>0.266876</v>
      </c>
      <c r="BD83">
        <f t="shared" si="22"/>
        <v>16.308599999999998</v>
      </c>
      <c r="BE83">
        <f t="shared" si="23"/>
        <v>4.3648173954000002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1.4573700000000001</v>
      </c>
      <c r="H84" s="22">
        <v>53.326099999999997</v>
      </c>
      <c r="I84" s="22">
        <v>-1.5838600000000001E-2</v>
      </c>
      <c r="J84" s="22">
        <v>74</v>
      </c>
      <c r="K84" s="22">
        <v>1.4562999999999999</v>
      </c>
      <c r="L84">
        <f t="shared" si="12"/>
        <v>15.838600000000001</v>
      </c>
      <c r="M84">
        <f t="shared" si="13"/>
        <v>23.082700482000003</v>
      </c>
      <c r="N84" s="9"/>
      <c r="O84" s="22">
        <v>0.272675</v>
      </c>
      <c r="P84" s="22">
        <v>131.095</v>
      </c>
      <c r="Q84" s="22">
        <v>-1.6381799999999998E-2</v>
      </c>
      <c r="R84" s="22">
        <v>74</v>
      </c>
      <c r="S84" s="22">
        <v>0.27215600000000001</v>
      </c>
      <c r="T84">
        <f t="shared" si="14"/>
        <v>16.381799999999998</v>
      </c>
      <c r="U84">
        <f t="shared" si="15"/>
        <v>4.4669073149999994</v>
      </c>
      <c r="X84" s="9"/>
      <c r="Y84" s="22">
        <v>1.4573700000000001</v>
      </c>
      <c r="Z84" s="22">
        <v>199.161</v>
      </c>
      <c r="AA84" s="22">
        <v>-1.5527300000000001E-2</v>
      </c>
      <c r="AB84" s="22">
        <v>74</v>
      </c>
      <c r="AC84" s="22">
        <v>1.4565999999999999</v>
      </c>
      <c r="AD84">
        <f t="shared" si="16"/>
        <v>15.5273</v>
      </c>
      <c r="AE84">
        <f t="shared" si="17"/>
        <v>22.629021201</v>
      </c>
      <c r="AF84" s="9"/>
      <c r="AG84" s="22">
        <v>0.272675</v>
      </c>
      <c r="AH84" s="22">
        <v>261.61500000000001</v>
      </c>
      <c r="AI84" s="22">
        <v>-1.63635E-2</v>
      </c>
      <c r="AJ84" s="22">
        <v>74</v>
      </c>
      <c r="AK84" s="22">
        <v>0.27209499999999998</v>
      </c>
      <c r="AL84">
        <f t="shared" si="18"/>
        <v>16.363499999999998</v>
      </c>
      <c r="AM84">
        <f t="shared" si="19"/>
        <v>4.4619173624999995</v>
      </c>
      <c r="AP84" s="9"/>
      <c r="AQ84" s="22">
        <v>1.4573700000000001</v>
      </c>
      <c r="AR84" s="22">
        <v>323.04000000000002</v>
      </c>
      <c r="AS84" s="22">
        <v>-1.5634200000000001E-2</v>
      </c>
      <c r="AT84" s="22">
        <v>74</v>
      </c>
      <c r="AU84" s="22">
        <v>1.4562999999999999</v>
      </c>
      <c r="AV84">
        <f t="shared" si="20"/>
        <v>15.634200000000002</v>
      </c>
      <c r="AW84">
        <f t="shared" si="21"/>
        <v>22.784814054000002</v>
      </c>
      <c r="AX84" s="9"/>
      <c r="AY84" s="22">
        <v>0.272675</v>
      </c>
      <c r="AZ84" s="22">
        <v>537.15099999999995</v>
      </c>
      <c r="BA84" s="22">
        <v>-1.6314700000000001E-2</v>
      </c>
      <c r="BB84" s="22">
        <v>74</v>
      </c>
      <c r="BC84" s="22">
        <v>0.27230799999999999</v>
      </c>
      <c r="BD84">
        <f t="shared" si="22"/>
        <v>16.314700000000002</v>
      </c>
      <c r="BE84">
        <f t="shared" si="23"/>
        <v>4.4486108225000009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1.4523299999999999</v>
      </c>
      <c r="H85" s="22">
        <v>53.4268</v>
      </c>
      <c r="I85" s="22">
        <v>-1.5850800000000002E-2</v>
      </c>
      <c r="J85" s="22">
        <v>75</v>
      </c>
      <c r="K85" s="22">
        <v>1.4511099999999999</v>
      </c>
      <c r="L85">
        <f t="shared" si="12"/>
        <v>15.850800000000001</v>
      </c>
      <c r="M85">
        <f t="shared" si="13"/>
        <v>23.020592363999999</v>
      </c>
      <c r="N85" s="9"/>
      <c r="O85" s="22">
        <v>0.27771000000000001</v>
      </c>
      <c r="P85" s="22">
        <v>131.196</v>
      </c>
      <c r="Q85" s="22">
        <v>-1.6381799999999998E-2</v>
      </c>
      <c r="R85" s="22">
        <v>75</v>
      </c>
      <c r="S85" s="22">
        <v>0.27710000000000001</v>
      </c>
      <c r="T85">
        <f t="shared" si="14"/>
        <v>16.381799999999998</v>
      </c>
      <c r="U85">
        <f t="shared" si="15"/>
        <v>4.5493896779999998</v>
      </c>
      <c r="X85" s="9"/>
      <c r="Y85" s="22">
        <v>1.4523299999999999</v>
      </c>
      <c r="Z85" s="22">
        <v>199.262</v>
      </c>
      <c r="AA85" s="22">
        <v>-1.5573099999999999E-2</v>
      </c>
      <c r="AB85" s="22">
        <v>75</v>
      </c>
      <c r="AC85" s="22">
        <v>1.4511099999999999</v>
      </c>
      <c r="AD85">
        <f t="shared" si="16"/>
        <v>15.5731</v>
      </c>
      <c r="AE85">
        <f t="shared" si="17"/>
        <v>22.617280322999999</v>
      </c>
      <c r="AF85" s="9"/>
      <c r="AG85" s="22">
        <v>0.27771000000000001</v>
      </c>
      <c r="AH85" s="22">
        <v>261.71600000000001</v>
      </c>
      <c r="AI85" s="22">
        <v>-1.63635E-2</v>
      </c>
      <c r="AJ85" s="22">
        <v>75</v>
      </c>
      <c r="AK85" s="22">
        <v>0.27710000000000001</v>
      </c>
      <c r="AL85">
        <f t="shared" si="18"/>
        <v>16.363499999999998</v>
      </c>
      <c r="AM85">
        <f t="shared" si="19"/>
        <v>4.5443075849999994</v>
      </c>
      <c r="AP85" s="9"/>
      <c r="AQ85" s="22">
        <v>1.4523299999999999</v>
      </c>
      <c r="AR85" s="22">
        <v>323.14100000000002</v>
      </c>
      <c r="AS85" s="22">
        <v>-1.5670799999999999E-2</v>
      </c>
      <c r="AT85" s="22">
        <v>75</v>
      </c>
      <c r="AU85" s="22">
        <v>1.4520299999999999</v>
      </c>
      <c r="AV85">
        <f t="shared" si="20"/>
        <v>15.670799999999998</v>
      </c>
      <c r="AW85">
        <f t="shared" si="21"/>
        <v>22.759172963999994</v>
      </c>
      <c r="AX85" s="9"/>
      <c r="AY85" s="22">
        <v>0.27771000000000001</v>
      </c>
      <c r="AZ85" s="22">
        <v>537.25199999999995</v>
      </c>
      <c r="BA85" s="22">
        <v>-1.63208E-2</v>
      </c>
      <c r="BB85" s="22">
        <v>75</v>
      </c>
      <c r="BC85" s="22">
        <v>0.27712999999999999</v>
      </c>
      <c r="BD85">
        <f t="shared" si="22"/>
        <v>16.320799999999998</v>
      </c>
      <c r="BE85">
        <f t="shared" si="23"/>
        <v>4.532449368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1.4473</v>
      </c>
      <c r="H86" s="22">
        <v>53.527500000000003</v>
      </c>
      <c r="I86" s="22">
        <v>-1.5878300000000001E-2</v>
      </c>
      <c r="J86" s="22">
        <v>76</v>
      </c>
      <c r="K86" s="22">
        <v>1.4459200000000001</v>
      </c>
      <c r="L86">
        <f t="shared" si="12"/>
        <v>15.878300000000001</v>
      </c>
      <c r="M86">
        <f t="shared" si="13"/>
        <v>22.980663590000002</v>
      </c>
      <c r="N86" s="9"/>
      <c r="O86" s="22">
        <v>0.28274500000000002</v>
      </c>
      <c r="P86" s="22">
        <v>131.297</v>
      </c>
      <c r="Q86" s="22">
        <v>-1.6381799999999998E-2</v>
      </c>
      <c r="R86" s="22">
        <v>76</v>
      </c>
      <c r="S86" s="22">
        <v>0.28201300000000001</v>
      </c>
      <c r="T86">
        <f t="shared" si="14"/>
        <v>16.381799999999998</v>
      </c>
      <c r="U86">
        <f t="shared" si="15"/>
        <v>4.6318720410000003</v>
      </c>
      <c r="X86" s="9"/>
      <c r="Y86" s="22">
        <v>1.4473</v>
      </c>
      <c r="Z86" s="22">
        <v>199.363</v>
      </c>
      <c r="AA86" s="22">
        <v>-1.5621899999999999E-2</v>
      </c>
      <c r="AB86" s="22">
        <v>76</v>
      </c>
      <c r="AC86" s="22">
        <v>1.4471400000000001</v>
      </c>
      <c r="AD86">
        <f t="shared" si="16"/>
        <v>15.6219</v>
      </c>
      <c r="AE86">
        <f t="shared" si="17"/>
        <v>22.60957587</v>
      </c>
      <c r="AF86" s="9"/>
      <c r="AG86" s="22">
        <v>0.28274500000000002</v>
      </c>
      <c r="AH86" s="22">
        <v>261.81700000000001</v>
      </c>
      <c r="AI86" s="22">
        <v>-1.6366599999999999E-2</v>
      </c>
      <c r="AJ86" s="22">
        <v>76</v>
      </c>
      <c r="AK86" s="22">
        <v>0.28216599999999997</v>
      </c>
      <c r="AL86">
        <f t="shared" si="18"/>
        <v>16.366599999999998</v>
      </c>
      <c r="AM86">
        <f t="shared" si="19"/>
        <v>4.6275743169999997</v>
      </c>
      <c r="AP86" s="9"/>
      <c r="AQ86" s="22">
        <v>1.4473</v>
      </c>
      <c r="AR86" s="22">
        <v>323.24200000000002</v>
      </c>
      <c r="AS86" s="22">
        <v>-1.5704300000000001E-2</v>
      </c>
      <c r="AT86" s="22">
        <v>76</v>
      </c>
      <c r="AU86" s="22">
        <v>1.4459200000000001</v>
      </c>
      <c r="AV86">
        <f t="shared" si="20"/>
        <v>15.704300000000002</v>
      </c>
      <c r="AW86">
        <f t="shared" si="21"/>
        <v>22.728833390000002</v>
      </c>
      <c r="AX86" s="9"/>
      <c r="AY86" s="22">
        <v>0.28274500000000002</v>
      </c>
      <c r="AZ86" s="22">
        <v>537.35299999999995</v>
      </c>
      <c r="BA86" s="22">
        <v>-1.6311599999999999E-2</v>
      </c>
      <c r="BB86" s="22">
        <v>76</v>
      </c>
      <c r="BC86" s="22">
        <v>0.281891</v>
      </c>
      <c r="BD86">
        <f t="shared" si="22"/>
        <v>16.311599999999999</v>
      </c>
      <c r="BE86">
        <f t="shared" si="23"/>
        <v>4.6120233419999996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1.4422600000000001</v>
      </c>
      <c r="H87" s="22">
        <v>53.6282</v>
      </c>
      <c r="I87" s="22">
        <v>-1.5908800000000001E-2</v>
      </c>
      <c r="J87" s="22">
        <v>77</v>
      </c>
      <c r="K87" s="22">
        <v>1.4419599999999999</v>
      </c>
      <c r="L87">
        <f t="shared" si="12"/>
        <v>15.908800000000001</v>
      </c>
      <c r="M87">
        <f t="shared" si="13"/>
        <v>22.944625888000004</v>
      </c>
      <c r="N87" s="9"/>
      <c r="O87" s="22">
        <v>0.28778100000000001</v>
      </c>
      <c r="P87" s="22">
        <v>131.39699999999999</v>
      </c>
      <c r="Q87" s="22">
        <v>-1.6378799999999999E-2</v>
      </c>
      <c r="R87" s="22">
        <v>77</v>
      </c>
      <c r="S87" s="22">
        <v>0.28720099999999998</v>
      </c>
      <c r="T87">
        <f t="shared" si="14"/>
        <v>16.378799999999998</v>
      </c>
      <c r="U87">
        <f t="shared" si="15"/>
        <v>4.7135074427999992</v>
      </c>
      <c r="X87" s="9"/>
      <c r="Y87" s="22">
        <v>1.4422600000000001</v>
      </c>
      <c r="Z87" s="22">
        <v>199.464</v>
      </c>
      <c r="AA87" s="22">
        <v>-1.5670799999999999E-2</v>
      </c>
      <c r="AB87" s="22">
        <v>77</v>
      </c>
      <c r="AC87" s="22">
        <v>1.4416500000000001</v>
      </c>
      <c r="AD87">
        <f t="shared" si="16"/>
        <v>15.670799999999998</v>
      </c>
      <c r="AE87">
        <f t="shared" si="17"/>
        <v>22.601368007999998</v>
      </c>
      <c r="AF87" s="9"/>
      <c r="AG87" s="22">
        <v>0.28778100000000001</v>
      </c>
      <c r="AH87" s="22">
        <v>261.91800000000001</v>
      </c>
      <c r="AI87" s="22">
        <v>-1.6366599999999999E-2</v>
      </c>
      <c r="AJ87" s="22">
        <v>77</v>
      </c>
      <c r="AK87" s="22">
        <v>0.28720099999999998</v>
      </c>
      <c r="AL87">
        <f t="shared" si="18"/>
        <v>16.366599999999998</v>
      </c>
      <c r="AM87">
        <f t="shared" si="19"/>
        <v>4.7099965145999994</v>
      </c>
      <c r="AP87" s="9"/>
      <c r="AQ87" s="22">
        <v>1.4422600000000001</v>
      </c>
      <c r="AR87" s="22">
        <v>323.34300000000002</v>
      </c>
      <c r="AS87" s="22">
        <v>-1.5731800000000001E-2</v>
      </c>
      <c r="AT87" s="22">
        <v>77</v>
      </c>
      <c r="AU87" s="22">
        <v>1.4419599999999999</v>
      </c>
      <c r="AV87">
        <f t="shared" si="20"/>
        <v>15.7318</v>
      </c>
      <c r="AW87">
        <f t="shared" si="21"/>
        <v>22.689345868</v>
      </c>
      <c r="AX87" s="9"/>
      <c r="AY87" s="22">
        <v>0.28778100000000001</v>
      </c>
      <c r="AZ87" s="22">
        <v>537.45299999999997</v>
      </c>
      <c r="BA87" s="22">
        <v>-1.6311599999999999E-2</v>
      </c>
      <c r="BB87" s="22">
        <v>77</v>
      </c>
      <c r="BC87" s="22">
        <v>0.28698699999999999</v>
      </c>
      <c r="BD87">
        <f t="shared" si="22"/>
        <v>16.311599999999999</v>
      </c>
      <c r="BE87">
        <f t="shared" si="23"/>
        <v>4.6941685595999996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1.43723</v>
      </c>
      <c r="H88" s="22">
        <v>53.728900000000003</v>
      </c>
      <c r="I88" s="22">
        <v>-1.5921000000000001E-2</v>
      </c>
      <c r="J88" s="22">
        <v>78</v>
      </c>
      <c r="K88" s="22">
        <v>1.4364600000000001</v>
      </c>
      <c r="L88">
        <f t="shared" si="12"/>
        <v>15.921000000000001</v>
      </c>
      <c r="M88">
        <f t="shared" si="13"/>
        <v>22.882138830000002</v>
      </c>
      <c r="N88" s="9"/>
      <c r="O88" s="22">
        <v>0.29281600000000002</v>
      </c>
      <c r="P88" s="22">
        <v>131.49799999999999</v>
      </c>
      <c r="Q88" s="22">
        <v>-1.6381799999999998E-2</v>
      </c>
      <c r="R88" s="22">
        <v>78</v>
      </c>
      <c r="S88" s="22">
        <v>0.29205300000000001</v>
      </c>
      <c r="T88">
        <f t="shared" si="14"/>
        <v>16.381799999999998</v>
      </c>
      <c r="U88">
        <f t="shared" si="15"/>
        <v>4.7968531487999995</v>
      </c>
      <c r="X88" s="9"/>
      <c r="Y88" s="22">
        <v>1.43723</v>
      </c>
      <c r="Z88" s="22">
        <v>199.56399999999999</v>
      </c>
      <c r="AA88" s="22">
        <v>-1.5701300000000001E-2</v>
      </c>
      <c r="AB88" s="22">
        <v>78</v>
      </c>
      <c r="AC88" s="22">
        <v>1.4358500000000001</v>
      </c>
      <c r="AD88">
        <f t="shared" si="16"/>
        <v>15.701300000000002</v>
      </c>
      <c r="AE88">
        <f t="shared" si="17"/>
        <v>22.566379399000002</v>
      </c>
      <c r="AF88" s="9"/>
      <c r="AG88" s="22">
        <v>0.29281600000000002</v>
      </c>
      <c r="AH88" s="22">
        <v>262.01799999999997</v>
      </c>
      <c r="AI88" s="22">
        <v>-1.6366599999999999E-2</v>
      </c>
      <c r="AJ88" s="22">
        <v>78</v>
      </c>
      <c r="AK88" s="22">
        <v>0.29220600000000002</v>
      </c>
      <c r="AL88">
        <f t="shared" si="18"/>
        <v>16.366599999999998</v>
      </c>
      <c r="AM88">
        <f t="shared" si="19"/>
        <v>4.7924023456000002</v>
      </c>
      <c r="AP88" s="9"/>
      <c r="AQ88" s="22">
        <v>1.43723</v>
      </c>
      <c r="AR88" s="22">
        <v>323.44299999999998</v>
      </c>
      <c r="AS88" s="22">
        <v>-1.5771500000000001E-2</v>
      </c>
      <c r="AT88" s="22">
        <v>78</v>
      </c>
      <c r="AU88" s="22">
        <v>1.4358500000000001</v>
      </c>
      <c r="AV88">
        <f t="shared" si="20"/>
        <v>15.771500000000001</v>
      </c>
      <c r="AW88">
        <f t="shared" si="21"/>
        <v>22.667272945000001</v>
      </c>
      <c r="AX88" s="9"/>
      <c r="AY88" s="22">
        <v>0.29281600000000002</v>
      </c>
      <c r="AZ88" s="22">
        <v>537.55399999999997</v>
      </c>
      <c r="BA88" s="22">
        <v>-1.6330000000000001E-2</v>
      </c>
      <c r="BB88" s="22">
        <v>78</v>
      </c>
      <c r="BC88" s="22">
        <v>0.292267</v>
      </c>
      <c r="BD88">
        <f t="shared" si="22"/>
        <v>16.330000000000002</v>
      </c>
      <c r="BE88">
        <f t="shared" si="23"/>
        <v>4.7816852800000005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1.4321900000000001</v>
      </c>
      <c r="H89" s="22">
        <v>53.829599999999999</v>
      </c>
      <c r="I89" s="22">
        <v>-1.5948500000000001E-2</v>
      </c>
      <c r="J89" s="22">
        <v>79</v>
      </c>
      <c r="K89" s="22">
        <v>1.43188</v>
      </c>
      <c r="L89">
        <f t="shared" si="12"/>
        <v>15.948500000000001</v>
      </c>
      <c r="M89">
        <f t="shared" si="13"/>
        <v>22.841282215000003</v>
      </c>
      <c r="N89" s="9"/>
      <c r="O89" s="22">
        <v>0.29785200000000001</v>
      </c>
      <c r="P89" s="22">
        <v>131.59899999999999</v>
      </c>
      <c r="Q89" s="22">
        <v>-1.6393999999999999E-2</v>
      </c>
      <c r="R89" s="22">
        <v>79</v>
      </c>
      <c r="S89" s="22">
        <v>0.297211</v>
      </c>
      <c r="T89">
        <f t="shared" si="14"/>
        <v>16.393999999999998</v>
      </c>
      <c r="U89">
        <f t="shared" si="15"/>
        <v>4.8829856879999998</v>
      </c>
      <c r="X89" s="9"/>
      <c r="Y89" s="22">
        <v>1.4321900000000001</v>
      </c>
      <c r="Z89" s="22">
        <v>199.66499999999999</v>
      </c>
      <c r="AA89" s="22">
        <v>-1.5737899999999999E-2</v>
      </c>
      <c r="AB89" s="22">
        <v>79</v>
      </c>
      <c r="AC89" s="22">
        <v>1.43127</v>
      </c>
      <c r="AD89">
        <f t="shared" si="16"/>
        <v>15.7379</v>
      </c>
      <c r="AE89">
        <f t="shared" si="17"/>
        <v>22.539663001000001</v>
      </c>
      <c r="AF89" s="9"/>
      <c r="AG89" s="22">
        <v>0.29785200000000001</v>
      </c>
      <c r="AH89" s="22">
        <v>262.11900000000003</v>
      </c>
      <c r="AI89" s="22">
        <v>-1.63635E-2</v>
      </c>
      <c r="AJ89" s="22">
        <v>79</v>
      </c>
      <c r="AK89" s="22">
        <v>0.29718</v>
      </c>
      <c r="AL89">
        <f t="shared" si="18"/>
        <v>16.363499999999998</v>
      </c>
      <c r="AM89">
        <f t="shared" si="19"/>
        <v>4.8739012019999999</v>
      </c>
      <c r="AP89" s="9"/>
      <c r="AQ89" s="22">
        <v>1.4321900000000001</v>
      </c>
      <c r="AR89" s="22">
        <v>323.54399999999998</v>
      </c>
      <c r="AS89" s="22">
        <v>-1.5786700000000001E-2</v>
      </c>
      <c r="AT89" s="22">
        <v>79</v>
      </c>
      <c r="AU89" s="22">
        <v>1.43127</v>
      </c>
      <c r="AV89">
        <f t="shared" si="20"/>
        <v>15.786700000000002</v>
      </c>
      <c r="AW89">
        <f t="shared" si="21"/>
        <v>22.609553873000003</v>
      </c>
      <c r="AX89" s="9"/>
      <c r="AY89" s="22">
        <v>0.29785200000000001</v>
      </c>
      <c r="AZ89" s="22">
        <v>537.65499999999997</v>
      </c>
      <c r="BA89" s="22">
        <v>-1.6317700000000001E-2</v>
      </c>
      <c r="BB89" s="22">
        <v>79</v>
      </c>
      <c r="BC89" s="22">
        <v>0.29708899999999999</v>
      </c>
      <c r="BD89">
        <f t="shared" si="22"/>
        <v>16.317700000000002</v>
      </c>
      <c r="BE89">
        <f t="shared" si="23"/>
        <v>4.8602595804000011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1.4271499999999999</v>
      </c>
      <c r="H90" s="22">
        <v>53.930399999999999</v>
      </c>
      <c r="I90" s="22">
        <v>-1.5954599999999999E-2</v>
      </c>
      <c r="J90" s="22">
        <v>80</v>
      </c>
      <c r="K90" s="22">
        <v>1.4260900000000001</v>
      </c>
      <c r="L90">
        <f t="shared" si="12"/>
        <v>15.954599999999999</v>
      </c>
      <c r="M90">
        <f t="shared" si="13"/>
        <v>22.769607389999997</v>
      </c>
      <c r="N90" s="9"/>
      <c r="O90" s="22">
        <v>0.30288700000000002</v>
      </c>
      <c r="P90" s="22">
        <v>131.69999999999999</v>
      </c>
      <c r="Q90" s="22">
        <v>-1.6369600000000002E-2</v>
      </c>
      <c r="R90" s="22">
        <v>80</v>
      </c>
      <c r="S90" s="22">
        <v>0.30224600000000001</v>
      </c>
      <c r="T90">
        <f t="shared" si="14"/>
        <v>16.369600000000002</v>
      </c>
      <c r="U90">
        <f t="shared" si="15"/>
        <v>4.9581390352000012</v>
      </c>
      <c r="X90" s="9"/>
      <c r="Y90" s="22">
        <v>1.4271499999999999</v>
      </c>
      <c r="Z90" s="22">
        <v>199.76599999999999</v>
      </c>
      <c r="AA90" s="22">
        <v>-1.57593E-2</v>
      </c>
      <c r="AB90" s="22">
        <v>80</v>
      </c>
      <c r="AC90" s="22">
        <v>1.42639</v>
      </c>
      <c r="AD90">
        <f t="shared" si="16"/>
        <v>15.7593</v>
      </c>
      <c r="AE90">
        <f t="shared" si="17"/>
        <v>22.490884994999998</v>
      </c>
      <c r="AF90" s="9"/>
      <c r="AG90" s="22">
        <v>0.30288700000000002</v>
      </c>
      <c r="AH90" s="22">
        <v>262.22000000000003</v>
      </c>
      <c r="AI90" s="22">
        <v>-1.6366599999999999E-2</v>
      </c>
      <c r="AJ90" s="22">
        <v>80</v>
      </c>
      <c r="AK90" s="22">
        <v>0.30239899999999997</v>
      </c>
      <c r="AL90">
        <f t="shared" si="18"/>
        <v>16.366599999999998</v>
      </c>
      <c r="AM90">
        <f t="shared" si="19"/>
        <v>4.9572303741999999</v>
      </c>
      <c r="AP90" s="9"/>
      <c r="AQ90" s="22">
        <v>1.4271499999999999</v>
      </c>
      <c r="AR90" s="22">
        <v>323.64499999999998</v>
      </c>
      <c r="AS90" s="22">
        <v>-1.5817299999999999E-2</v>
      </c>
      <c r="AT90" s="22">
        <v>80</v>
      </c>
      <c r="AU90" s="22">
        <v>1.42578</v>
      </c>
      <c r="AV90">
        <f t="shared" si="20"/>
        <v>15.817299999999999</v>
      </c>
      <c r="AW90">
        <f t="shared" si="21"/>
        <v>22.573659694999996</v>
      </c>
      <c r="AX90" s="9"/>
      <c r="AY90" s="22">
        <v>0.30288700000000002</v>
      </c>
      <c r="AZ90" s="22">
        <v>537.755</v>
      </c>
      <c r="BA90" s="22">
        <v>-1.6317700000000001E-2</v>
      </c>
      <c r="BB90" s="22">
        <v>80</v>
      </c>
      <c r="BC90" s="22">
        <v>0.30227700000000002</v>
      </c>
      <c r="BD90">
        <f t="shared" si="22"/>
        <v>16.317700000000002</v>
      </c>
      <c r="BE90">
        <f t="shared" si="23"/>
        <v>4.9424191999000007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1.4221200000000001</v>
      </c>
      <c r="H91" s="22">
        <v>54.031100000000002</v>
      </c>
      <c r="I91" s="22">
        <v>-1.5985099999999999E-2</v>
      </c>
      <c r="J91" s="22">
        <v>81</v>
      </c>
      <c r="K91" s="22">
        <v>1.4215100000000001</v>
      </c>
      <c r="L91">
        <f t="shared" si="12"/>
        <v>15.985099999999999</v>
      </c>
      <c r="M91">
        <f t="shared" si="13"/>
        <v>22.732730411999999</v>
      </c>
      <c r="N91" s="9"/>
      <c r="O91" s="22">
        <v>0.30792199999999997</v>
      </c>
      <c r="P91" s="22">
        <v>131.80000000000001</v>
      </c>
      <c r="Q91" s="22">
        <v>-1.6384900000000001E-2</v>
      </c>
      <c r="R91" s="22">
        <v>81</v>
      </c>
      <c r="S91" s="22">
        <v>0.30737300000000001</v>
      </c>
      <c r="T91">
        <f t="shared" si="14"/>
        <v>16.384900000000002</v>
      </c>
      <c r="U91">
        <f t="shared" si="15"/>
        <v>5.0452711778000001</v>
      </c>
      <c r="X91" s="9"/>
      <c r="Y91" s="22">
        <v>1.4221200000000001</v>
      </c>
      <c r="Z91" s="22">
        <v>199.86600000000001</v>
      </c>
      <c r="AA91" s="22">
        <v>-1.57898E-2</v>
      </c>
      <c r="AB91" s="22">
        <v>81</v>
      </c>
      <c r="AC91" s="22">
        <v>1.4215100000000001</v>
      </c>
      <c r="AD91">
        <f t="shared" si="16"/>
        <v>15.7898</v>
      </c>
      <c r="AE91">
        <f t="shared" si="17"/>
        <v>22.454990376000001</v>
      </c>
      <c r="AF91" s="9"/>
      <c r="AG91" s="22">
        <v>0.30792199999999997</v>
      </c>
      <c r="AH91" s="22">
        <v>262.32</v>
      </c>
      <c r="AI91" s="22">
        <v>-1.63757E-2</v>
      </c>
      <c r="AJ91" s="22">
        <v>81</v>
      </c>
      <c r="AK91" s="22">
        <v>0.30752600000000002</v>
      </c>
      <c r="AL91">
        <f t="shared" si="18"/>
        <v>16.375699999999998</v>
      </c>
      <c r="AM91">
        <f t="shared" si="19"/>
        <v>5.0424382953999993</v>
      </c>
      <c r="AP91" s="9"/>
      <c r="AQ91" s="22">
        <v>1.4221200000000001</v>
      </c>
      <c r="AR91" s="22">
        <v>323.745</v>
      </c>
      <c r="AS91" s="22">
        <v>-1.58417E-2</v>
      </c>
      <c r="AT91" s="22">
        <v>81</v>
      </c>
      <c r="AU91" s="22">
        <v>1.4215100000000001</v>
      </c>
      <c r="AV91">
        <f t="shared" si="20"/>
        <v>15.841699999999999</v>
      </c>
      <c r="AW91">
        <f t="shared" si="21"/>
        <v>22.528798404</v>
      </c>
      <c r="AX91" s="9"/>
      <c r="AY91" s="22">
        <v>0.30792199999999997</v>
      </c>
      <c r="AZ91" s="22">
        <v>537.85599999999999</v>
      </c>
      <c r="BA91" s="22">
        <v>-1.6323899999999999E-2</v>
      </c>
      <c r="BB91" s="22">
        <v>81</v>
      </c>
      <c r="BC91" s="22">
        <v>0.30743399999999999</v>
      </c>
      <c r="BD91">
        <f t="shared" si="22"/>
        <v>16.323899999999998</v>
      </c>
      <c r="BE91">
        <f t="shared" si="23"/>
        <v>5.0264879357999988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1.4170799999999999</v>
      </c>
      <c r="H92" s="22">
        <v>54.131799999999998</v>
      </c>
      <c r="I92" s="22">
        <v>-1.5994299999999999E-2</v>
      </c>
      <c r="J92" s="22">
        <v>82</v>
      </c>
      <c r="K92" s="22">
        <v>1.4160200000000001</v>
      </c>
      <c r="L92">
        <f t="shared" si="12"/>
        <v>15.994299999999999</v>
      </c>
      <c r="M92">
        <f t="shared" si="13"/>
        <v>22.665202643999997</v>
      </c>
      <c r="N92" s="9"/>
      <c r="O92" s="22">
        <v>0.31295800000000001</v>
      </c>
      <c r="P92" s="22">
        <v>131.90100000000001</v>
      </c>
      <c r="Q92" s="22">
        <v>-1.6390999999999999E-2</v>
      </c>
      <c r="R92" s="22">
        <v>82</v>
      </c>
      <c r="S92" s="22">
        <v>0.31234699999999999</v>
      </c>
      <c r="T92">
        <f t="shared" si="14"/>
        <v>16.390999999999998</v>
      </c>
      <c r="U92">
        <f t="shared" si="15"/>
        <v>5.1296945779999996</v>
      </c>
      <c r="X92" s="9"/>
      <c r="Y92" s="22">
        <v>1.4170799999999999</v>
      </c>
      <c r="Z92" s="22">
        <v>199.96700000000001</v>
      </c>
      <c r="AA92" s="22">
        <v>-1.5811200000000001E-2</v>
      </c>
      <c r="AB92" s="22">
        <v>82</v>
      </c>
      <c r="AC92" s="22">
        <v>1.4166300000000001</v>
      </c>
      <c r="AD92">
        <f t="shared" si="16"/>
        <v>15.811200000000001</v>
      </c>
      <c r="AE92">
        <f t="shared" si="17"/>
        <v>22.405735296</v>
      </c>
      <c r="AF92" s="9"/>
      <c r="AG92" s="22">
        <v>0.31295800000000001</v>
      </c>
      <c r="AH92" s="22">
        <v>262.42099999999999</v>
      </c>
      <c r="AI92" s="22">
        <v>-1.63727E-2</v>
      </c>
      <c r="AJ92" s="22">
        <v>82</v>
      </c>
      <c r="AK92" s="22">
        <v>0.31240800000000002</v>
      </c>
      <c r="AL92">
        <f t="shared" si="18"/>
        <v>16.372700000000002</v>
      </c>
      <c r="AM92">
        <f t="shared" si="19"/>
        <v>5.1239674466000009</v>
      </c>
      <c r="AP92" s="9"/>
      <c r="AQ92" s="22">
        <v>1.4170799999999999</v>
      </c>
      <c r="AR92" s="22">
        <v>323.846</v>
      </c>
      <c r="AS92" s="22">
        <v>-1.5869100000000001E-2</v>
      </c>
      <c r="AT92" s="22">
        <v>82</v>
      </c>
      <c r="AU92" s="22">
        <v>1.4160200000000001</v>
      </c>
      <c r="AV92">
        <f t="shared" si="20"/>
        <v>15.869100000000001</v>
      </c>
      <c r="AW92">
        <f t="shared" si="21"/>
        <v>22.487784227999999</v>
      </c>
      <c r="AX92" s="9"/>
      <c r="AY92" s="22">
        <v>0.31295800000000001</v>
      </c>
      <c r="AZ92" s="22">
        <v>537.95699999999999</v>
      </c>
      <c r="BA92" s="22">
        <v>-1.63208E-2</v>
      </c>
      <c r="BB92" s="22">
        <v>82</v>
      </c>
      <c r="BC92" s="22">
        <v>0.312531</v>
      </c>
      <c r="BD92">
        <f t="shared" si="22"/>
        <v>16.320799999999998</v>
      </c>
      <c r="BE92">
        <f t="shared" si="23"/>
        <v>5.1077249263999995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1.41205</v>
      </c>
      <c r="H93" s="22">
        <v>54.232500000000002</v>
      </c>
      <c r="I93" s="22">
        <v>-1.60187E-2</v>
      </c>
      <c r="J93" s="22">
        <v>83</v>
      </c>
      <c r="K93" s="22">
        <v>1.41144</v>
      </c>
      <c r="L93">
        <f t="shared" si="12"/>
        <v>16.018699999999999</v>
      </c>
      <c r="M93">
        <f t="shared" si="13"/>
        <v>22.619205335</v>
      </c>
      <c r="N93" s="9"/>
      <c r="O93" s="22">
        <v>0.31799300000000003</v>
      </c>
      <c r="P93" s="22">
        <v>132.00200000000001</v>
      </c>
      <c r="Q93" s="22">
        <v>-1.6393999999999999E-2</v>
      </c>
      <c r="R93" s="22">
        <v>83</v>
      </c>
      <c r="S93" s="22">
        <v>0.31735200000000002</v>
      </c>
      <c r="T93">
        <f t="shared" si="14"/>
        <v>16.393999999999998</v>
      </c>
      <c r="U93">
        <f t="shared" si="15"/>
        <v>5.2131772419999995</v>
      </c>
      <c r="X93" s="9"/>
      <c r="Y93" s="22">
        <v>1.41205</v>
      </c>
      <c r="Z93" s="22">
        <v>200.06800000000001</v>
      </c>
      <c r="AA93" s="22">
        <v>-1.5847799999999999E-2</v>
      </c>
      <c r="AB93" s="22">
        <v>83</v>
      </c>
      <c r="AC93" s="22">
        <v>1.41144</v>
      </c>
      <c r="AD93">
        <f t="shared" si="16"/>
        <v>15.847799999999999</v>
      </c>
      <c r="AE93">
        <f t="shared" si="17"/>
        <v>22.377885989999999</v>
      </c>
      <c r="AF93" s="9"/>
      <c r="AG93" s="22">
        <v>0.31799300000000003</v>
      </c>
      <c r="AH93" s="22">
        <v>262.52199999999999</v>
      </c>
      <c r="AI93" s="22">
        <v>-1.63727E-2</v>
      </c>
      <c r="AJ93" s="22">
        <v>83</v>
      </c>
      <c r="AK93" s="22">
        <v>0.31732199999999999</v>
      </c>
      <c r="AL93">
        <f t="shared" si="18"/>
        <v>16.372700000000002</v>
      </c>
      <c r="AM93">
        <f t="shared" si="19"/>
        <v>5.2064039911000011</v>
      </c>
      <c r="AP93" s="9"/>
      <c r="AQ93" s="22">
        <v>1.41205</v>
      </c>
      <c r="AR93" s="22">
        <v>323.947</v>
      </c>
      <c r="AS93" s="22">
        <v>-1.58966E-2</v>
      </c>
      <c r="AT93" s="22">
        <v>83</v>
      </c>
      <c r="AU93" s="22">
        <v>1.41174</v>
      </c>
      <c r="AV93">
        <f t="shared" si="20"/>
        <v>15.896600000000001</v>
      </c>
      <c r="AW93">
        <f t="shared" si="21"/>
        <v>22.446794030000003</v>
      </c>
      <c r="AX93" s="9"/>
      <c r="AY93" s="22">
        <v>0.31799300000000003</v>
      </c>
      <c r="AZ93" s="22">
        <v>538.05799999999999</v>
      </c>
      <c r="BA93" s="22">
        <v>-1.63208E-2</v>
      </c>
      <c r="BB93" s="22">
        <v>83</v>
      </c>
      <c r="BC93" s="22">
        <v>0.31738300000000003</v>
      </c>
      <c r="BD93">
        <f t="shared" si="22"/>
        <v>16.320799999999998</v>
      </c>
      <c r="BE93">
        <f t="shared" si="23"/>
        <v>5.1899001544000001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1.4070100000000001</v>
      </c>
      <c r="H94" s="22">
        <v>54.333199999999998</v>
      </c>
      <c r="I94" s="22">
        <v>-1.6030900000000001E-2</v>
      </c>
      <c r="J94" s="22">
        <v>84</v>
      </c>
      <c r="K94" s="22">
        <v>1.40594</v>
      </c>
      <c r="L94">
        <f t="shared" si="12"/>
        <v>16.030899999999999</v>
      </c>
      <c r="M94">
        <f t="shared" si="13"/>
        <v>22.555636609</v>
      </c>
      <c r="N94" s="9"/>
      <c r="O94" s="22">
        <v>0.32302900000000001</v>
      </c>
      <c r="P94" s="22">
        <v>132.102</v>
      </c>
      <c r="Q94" s="22">
        <v>-1.6393999999999999E-2</v>
      </c>
      <c r="R94" s="22">
        <v>84</v>
      </c>
      <c r="S94" s="22">
        <v>0.322357</v>
      </c>
      <c r="T94">
        <f t="shared" si="14"/>
        <v>16.393999999999998</v>
      </c>
      <c r="U94">
        <f t="shared" si="15"/>
        <v>5.2957374259999996</v>
      </c>
      <c r="X94" s="9"/>
      <c r="Y94" s="22">
        <v>1.4070100000000001</v>
      </c>
      <c r="Z94" s="22">
        <v>200.16900000000001</v>
      </c>
      <c r="AA94" s="22">
        <v>-1.5869100000000001E-2</v>
      </c>
      <c r="AB94" s="22">
        <v>84</v>
      </c>
      <c r="AC94" s="22">
        <v>1.40625</v>
      </c>
      <c r="AD94">
        <f t="shared" si="16"/>
        <v>15.869100000000001</v>
      </c>
      <c r="AE94">
        <f t="shared" si="17"/>
        <v>22.327982391000003</v>
      </c>
      <c r="AF94" s="9"/>
      <c r="AG94" s="22">
        <v>0.32302900000000001</v>
      </c>
      <c r="AH94" s="22">
        <v>262.62299999999999</v>
      </c>
      <c r="AI94" s="22">
        <v>-1.63757E-2</v>
      </c>
      <c r="AJ94" s="22">
        <v>84</v>
      </c>
      <c r="AK94" s="22">
        <v>0.32238800000000001</v>
      </c>
      <c r="AL94">
        <f t="shared" si="18"/>
        <v>16.375699999999998</v>
      </c>
      <c r="AM94">
        <f t="shared" si="19"/>
        <v>5.2898259952999993</v>
      </c>
      <c r="AP94" s="9"/>
      <c r="AQ94" s="22">
        <v>1.4070100000000001</v>
      </c>
      <c r="AR94" s="22">
        <v>324.04700000000003</v>
      </c>
      <c r="AS94" s="22">
        <v>-1.5905800000000001E-2</v>
      </c>
      <c r="AT94" s="22">
        <v>84</v>
      </c>
      <c r="AU94" s="22">
        <v>1.40625</v>
      </c>
      <c r="AV94">
        <f t="shared" si="20"/>
        <v>15.905800000000001</v>
      </c>
      <c r="AW94">
        <f t="shared" si="21"/>
        <v>22.379619658000003</v>
      </c>
      <c r="AX94" s="9"/>
      <c r="AY94" s="22">
        <v>0.32302900000000001</v>
      </c>
      <c r="AZ94" s="22">
        <v>538.15800000000002</v>
      </c>
      <c r="BA94" s="22">
        <v>-1.63208E-2</v>
      </c>
      <c r="BB94" s="22">
        <v>84</v>
      </c>
      <c r="BC94" s="22">
        <v>0.32223499999999999</v>
      </c>
      <c r="BD94">
        <f t="shared" si="22"/>
        <v>16.320799999999998</v>
      </c>
      <c r="BE94">
        <f t="shared" si="23"/>
        <v>5.2720917032000001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1.40198</v>
      </c>
      <c r="H95" s="22">
        <v>54.433900000000001</v>
      </c>
      <c r="I95" s="22">
        <v>-1.6043100000000001E-2</v>
      </c>
      <c r="J95" s="22">
        <v>85</v>
      </c>
      <c r="K95" s="22">
        <v>1.40106</v>
      </c>
      <c r="L95">
        <f t="shared" si="12"/>
        <v>16.043100000000003</v>
      </c>
      <c r="M95">
        <f t="shared" si="13"/>
        <v>22.492105338000005</v>
      </c>
      <c r="N95" s="9"/>
      <c r="O95" s="22">
        <v>0.32806400000000002</v>
      </c>
      <c r="P95" s="22">
        <v>132.203</v>
      </c>
      <c r="Q95" s="22">
        <v>-1.6406299999999999E-2</v>
      </c>
      <c r="R95" s="22">
        <v>85</v>
      </c>
      <c r="S95" s="22">
        <v>0.32727099999999998</v>
      </c>
      <c r="T95">
        <f t="shared" si="14"/>
        <v>16.406299999999998</v>
      </c>
      <c r="U95">
        <f t="shared" si="15"/>
        <v>5.3823164031999999</v>
      </c>
      <c r="X95" s="9"/>
      <c r="Y95" s="22">
        <v>1.40198</v>
      </c>
      <c r="Z95" s="22">
        <v>200.26900000000001</v>
      </c>
      <c r="AA95" s="22">
        <v>-1.5902699999999999E-2</v>
      </c>
      <c r="AB95" s="22">
        <v>85</v>
      </c>
      <c r="AC95" s="22">
        <v>1.40106</v>
      </c>
      <c r="AD95">
        <f t="shared" si="16"/>
        <v>15.902699999999999</v>
      </c>
      <c r="AE95">
        <f t="shared" si="17"/>
        <v>22.295267345999999</v>
      </c>
      <c r="AF95" s="9"/>
      <c r="AG95" s="22">
        <v>0.32806400000000002</v>
      </c>
      <c r="AH95" s="22">
        <v>262.72300000000001</v>
      </c>
      <c r="AI95" s="22">
        <v>-1.6369600000000002E-2</v>
      </c>
      <c r="AJ95" s="22">
        <v>85</v>
      </c>
      <c r="AK95" s="22">
        <v>0.32745400000000002</v>
      </c>
      <c r="AL95">
        <f t="shared" si="18"/>
        <v>16.369600000000002</v>
      </c>
      <c r="AM95">
        <f t="shared" si="19"/>
        <v>5.3702764544000008</v>
      </c>
      <c r="AP95" s="9"/>
      <c r="AQ95" s="22">
        <v>1.40198</v>
      </c>
      <c r="AR95" s="22">
        <v>324.14800000000002</v>
      </c>
      <c r="AS95" s="22">
        <v>-1.59241E-2</v>
      </c>
      <c r="AT95" s="22">
        <v>85</v>
      </c>
      <c r="AU95" s="22">
        <v>1.40137</v>
      </c>
      <c r="AV95">
        <f t="shared" si="20"/>
        <v>15.924099999999999</v>
      </c>
      <c r="AW95">
        <f t="shared" si="21"/>
        <v>22.325269717999998</v>
      </c>
      <c r="AX95" s="9"/>
      <c r="AY95" s="22">
        <v>0.32806400000000002</v>
      </c>
      <c r="AZ95" s="22">
        <v>538.25900000000001</v>
      </c>
      <c r="BA95" s="22">
        <v>-1.6326899999999998E-2</v>
      </c>
      <c r="BB95" s="22">
        <v>85</v>
      </c>
      <c r="BC95" s="22">
        <v>0.32733200000000001</v>
      </c>
      <c r="BD95">
        <f t="shared" si="22"/>
        <v>16.326899999999998</v>
      </c>
      <c r="BE95">
        <f t="shared" si="23"/>
        <v>5.3562681215999994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1.3969400000000001</v>
      </c>
      <c r="H96" s="22">
        <v>54.534599999999998</v>
      </c>
      <c r="I96" s="22">
        <v>-1.6052199999999999E-2</v>
      </c>
      <c r="J96" s="22">
        <v>86</v>
      </c>
      <c r="K96" s="22">
        <v>1.39618</v>
      </c>
      <c r="L96">
        <f t="shared" si="12"/>
        <v>16.052199999999999</v>
      </c>
      <c r="M96">
        <f t="shared" si="13"/>
        <v>22.423960267999998</v>
      </c>
      <c r="N96" s="9"/>
      <c r="O96" s="22">
        <v>0.33309899999999998</v>
      </c>
      <c r="P96" s="22">
        <v>132.304</v>
      </c>
      <c r="Q96" s="22">
        <v>-1.6400100000000001E-2</v>
      </c>
      <c r="R96" s="22">
        <v>86</v>
      </c>
      <c r="S96" s="22">
        <v>0.33245799999999998</v>
      </c>
      <c r="T96">
        <f t="shared" si="14"/>
        <v>16.400100000000002</v>
      </c>
      <c r="U96">
        <f t="shared" si="15"/>
        <v>5.4628569099000002</v>
      </c>
      <c r="X96" s="9"/>
      <c r="Y96" s="22">
        <v>1.3969400000000001</v>
      </c>
      <c r="Z96" s="22">
        <v>200.37</v>
      </c>
      <c r="AA96" s="22">
        <v>-1.5930199999999999E-2</v>
      </c>
      <c r="AB96" s="22">
        <v>86</v>
      </c>
      <c r="AC96" s="22">
        <v>1.3964799999999999</v>
      </c>
      <c r="AD96">
        <f t="shared" si="16"/>
        <v>15.930199999999999</v>
      </c>
      <c r="AE96">
        <f t="shared" si="17"/>
        <v>22.253533588</v>
      </c>
      <c r="AF96" s="9"/>
      <c r="AG96" s="22">
        <v>0.33309899999999998</v>
      </c>
      <c r="AH96" s="22">
        <v>262.82400000000001</v>
      </c>
      <c r="AI96" s="22">
        <v>-1.6369600000000002E-2</v>
      </c>
      <c r="AJ96" s="22">
        <v>86</v>
      </c>
      <c r="AK96" s="22">
        <v>0.33258100000000002</v>
      </c>
      <c r="AL96">
        <f t="shared" si="18"/>
        <v>16.369600000000002</v>
      </c>
      <c r="AM96">
        <f t="shared" si="19"/>
        <v>5.4526973904</v>
      </c>
      <c r="AP96" s="9"/>
      <c r="AQ96" s="22">
        <v>1.3969400000000001</v>
      </c>
      <c r="AR96" s="22">
        <v>324.24900000000002</v>
      </c>
      <c r="AS96" s="22">
        <v>-1.5942399999999999E-2</v>
      </c>
      <c r="AT96" s="22">
        <v>86</v>
      </c>
      <c r="AU96" s="22">
        <v>1.39679</v>
      </c>
      <c r="AV96">
        <f t="shared" si="20"/>
        <v>15.942399999999999</v>
      </c>
      <c r="AW96">
        <f t="shared" si="21"/>
        <v>22.270576256000002</v>
      </c>
      <c r="AX96" s="9"/>
      <c r="AY96" s="22">
        <v>0.33309899999999998</v>
      </c>
      <c r="AZ96" s="22">
        <v>538.36</v>
      </c>
      <c r="BA96" s="22">
        <v>-1.6326899999999998E-2</v>
      </c>
      <c r="BB96" s="22">
        <v>86</v>
      </c>
      <c r="BC96" s="22">
        <v>0.33264199999999999</v>
      </c>
      <c r="BD96">
        <f t="shared" si="22"/>
        <v>16.326899999999998</v>
      </c>
      <c r="BE96">
        <f t="shared" si="23"/>
        <v>5.4384740630999993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1.39191</v>
      </c>
      <c r="H97" s="22">
        <v>54.635300000000001</v>
      </c>
      <c r="I97" s="22">
        <v>-1.6076699999999999E-2</v>
      </c>
      <c r="J97" s="22">
        <v>87</v>
      </c>
      <c r="K97" s="22">
        <v>1.3915999999999999</v>
      </c>
      <c r="L97">
        <f t="shared" si="12"/>
        <v>16.076699999999999</v>
      </c>
      <c r="M97">
        <f t="shared" si="13"/>
        <v>22.377319496999998</v>
      </c>
      <c r="N97" s="9"/>
      <c r="O97" s="22">
        <v>0.33813500000000002</v>
      </c>
      <c r="P97" s="22">
        <v>132.405</v>
      </c>
      <c r="Q97" s="22">
        <v>-1.6393999999999999E-2</v>
      </c>
      <c r="R97" s="22">
        <v>87</v>
      </c>
      <c r="S97" s="22">
        <v>0.33755499999999999</v>
      </c>
      <c r="T97">
        <f t="shared" si="14"/>
        <v>16.393999999999998</v>
      </c>
      <c r="U97">
        <f t="shared" si="15"/>
        <v>5.5433851899999995</v>
      </c>
      <c r="X97" s="9"/>
      <c r="Y97" s="22">
        <v>1.39191</v>
      </c>
      <c r="Z97" s="22">
        <v>200.471</v>
      </c>
      <c r="AA97" s="22">
        <v>-1.5945399999999998E-2</v>
      </c>
      <c r="AB97" s="22">
        <v>87</v>
      </c>
      <c r="AC97" s="22">
        <v>1.3915999999999999</v>
      </c>
      <c r="AD97">
        <f t="shared" si="16"/>
        <v>15.945399999999999</v>
      </c>
      <c r="AE97">
        <f t="shared" si="17"/>
        <v>22.194561713999999</v>
      </c>
      <c r="AF97" s="9"/>
      <c r="AG97" s="22">
        <v>0.33813500000000002</v>
      </c>
      <c r="AH97" s="22">
        <v>262.92500000000001</v>
      </c>
      <c r="AI97" s="22">
        <v>-1.6378799999999999E-2</v>
      </c>
      <c r="AJ97" s="22">
        <v>87</v>
      </c>
      <c r="AK97" s="22">
        <v>0.33755499999999999</v>
      </c>
      <c r="AL97">
        <f t="shared" si="18"/>
        <v>16.378799999999998</v>
      </c>
      <c r="AM97">
        <f t="shared" si="19"/>
        <v>5.538245538</v>
      </c>
      <c r="AP97" s="9"/>
      <c r="AQ97" s="22">
        <v>1.39191</v>
      </c>
      <c r="AR97" s="22">
        <v>324.35000000000002</v>
      </c>
      <c r="AS97" s="22">
        <v>-1.5969799999999999E-2</v>
      </c>
      <c r="AT97" s="22">
        <v>87</v>
      </c>
      <c r="AU97" s="22">
        <v>1.3909899999999999</v>
      </c>
      <c r="AV97">
        <f t="shared" si="20"/>
        <v>15.969799999999999</v>
      </c>
      <c r="AW97">
        <f t="shared" si="21"/>
        <v>22.228524317999998</v>
      </c>
      <c r="AX97" s="9"/>
      <c r="AY97" s="22">
        <v>0.33813500000000002</v>
      </c>
      <c r="AZ97" s="22">
        <v>538.46</v>
      </c>
      <c r="BA97" s="22">
        <v>-1.6333E-2</v>
      </c>
      <c r="BB97" s="22">
        <v>87</v>
      </c>
      <c r="BC97" s="22">
        <v>0.33749400000000002</v>
      </c>
      <c r="BD97">
        <f t="shared" si="22"/>
        <v>16.333000000000002</v>
      </c>
      <c r="BE97">
        <f t="shared" si="23"/>
        <v>5.5227589550000014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1.38687</v>
      </c>
      <c r="H98" s="22">
        <v>54.735999999999997</v>
      </c>
      <c r="I98" s="22">
        <v>-1.6085800000000001E-2</v>
      </c>
      <c r="J98" s="22">
        <v>88</v>
      </c>
      <c r="K98" s="22">
        <v>1.3857999999999999</v>
      </c>
      <c r="L98">
        <f t="shared" si="12"/>
        <v>16.085800000000003</v>
      </c>
      <c r="M98">
        <f t="shared" si="13"/>
        <v>22.308913446000005</v>
      </c>
      <c r="N98" s="9"/>
      <c r="O98" s="22">
        <v>0.34316999999999998</v>
      </c>
      <c r="P98" s="22">
        <v>132.505</v>
      </c>
      <c r="Q98" s="22">
        <v>-1.6393999999999999E-2</v>
      </c>
      <c r="R98" s="22">
        <v>88</v>
      </c>
      <c r="S98" s="22">
        <v>0.34255999999999998</v>
      </c>
      <c r="T98">
        <f t="shared" si="14"/>
        <v>16.393999999999998</v>
      </c>
      <c r="U98">
        <f t="shared" si="15"/>
        <v>5.6259289799999994</v>
      </c>
      <c r="X98" s="9"/>
      <c r="Y98" s="22">
        <v>1.38687</v>
      </c>
      <c r="Z98" s="22">
        <v>200.571</v>
      </c>
      <c r="AA98" s="22">
        <v>-1.59515E-2</v>
      </c>
      <c r="AB98" s="22">
        <v>88</v>
      </c>
      <c r="AC98" s="22">
        <v>1.3855</v>
      </c>
      <c r="AD98">
        <f t="shared" si="16"/>
        <v>15.951500000000001</v>
      </c>
      <c r="AE98">
        <f t="shared" si="17"/>
        <v>22.122656805000002</v>
      </c>
      <c r="AF98" s="9"/>
      <c r="AG98" s="22">
        <v>0.34316999999999998</v>
      </c>
      <c r="AH98" s="22">
        <v>263.02499999999998</v>
      </c>
      <c r="AI98" s="22">
        <v>-1.6378799999999999E-2</v>
      </c>
      <c r="AJ98" s="22">
        <v>88</v>
      </c>
      <c r="AK98" s="22">
        <v>0.34265099999999998</v>
      </c>
      <c r="AL98">
        <f t="shared" si="18"/>
        <v>16.378799999999998</v>
      </c>
      <c r="AM98">
        <f t="shared" si="19"/>
        <v>5.6207127959999994</v>
      </c>
      <c r="AP98" s="9"/>
      <c r="AQ98" s="22">
        <v>1.38687</v>
      </c>
      <c r="AR98" s="22">
        <v>324.45</v>
      </c>
      <c r="AS98" s="22">
        <v>-1.5982099999999999E-2</v>
      </c>
      <c r="AT98" s="22">
        <v>88</v>
      </c>
      <c r="AU98" s="22">
        <v>1.3857999999999999</v>
      </c>
      <c r="AV98">
        <f t="shared" si="20"/>
        <v>15.982099999999999</v>
      </c>
      <c r="AW98">
        <f t="shared" si="21"/>
        <v>22.165095027</v>
      </c>
      <c r="AX98" s="9"/>
      <c r="AY98" s="22">
        <v>0.34316999999999998</v>
      </c>
      <c r="AZ98" s="22">
        <v>538.56100000000004</v>
      </c>
      <c r="BA98" s="22">
        <v>-1.6333E-2</v>
      </c>
      <c r="BB98" s="22">
        <v>88</v>
      </c>
      <c r="BC98" s="22">
        <v>0.34255999999999998</v>
      </c>
      <c r="BD98">
        <f t="shared" si="22"/>
        <v>16.333000000000002</v>
      </c>
      <c r="BE98">
        <f t="shared" si="23"/>
        <v>5.6049956100000005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1.38184</v>
      </c>
      <c r="H99" s="22">
        <v>54.8367</v>
      </c>
      <c r="I99" s="22">
        <v>-1.6095000000000002E-2</v>
      </c>
      <c r="J99" s="22">
        <v>89</v>
      </c>
      <c r="K99" s="22">
        <v>1.38062</v>
      </c>
      <c r="L99">
        <f t="shared" si="12"/>
        <v>16.095000000000002</v>
      </c>
      <c r="M99">
        <f t="shared" si="13"/>
        <v>22.240714800000003</v>
      </c>
      <c r="N99" s="9"/>
      <c r="O99" s="22">
        <v>0.34820600000000002</v>
      </c>
      <c r="P99" s="22">
        <v>132.60599999999999</v>
      </c>
      <c r="Q99" s="22">
        <v>-1.6393999999999999E-2</v>
      </c>
      <c r="R99" s="22">
        <v>89</v>
      </c>
      <c r="S99" s="22">
        <v>0.34759499999999999</v>
      </c>
      <c r="T99">
        <f t="shared" si="14"/>
        <v>16.393999999999998</v>
      </c>
      <c r="U99">
        <f t="shared" si="15"/>
        <v>5.7084891639999995</v>
      </c>
      <c r="X99" s="9"/>
      <c r="Y99" s="22">
        <v>1.38184</v>
      </c>
      <c r="Z99" s="22">
        <v>200.672</v>
      </c>
      <c r="AA99" s="22">
        <v>-1.59668E-2</v>
      </c>
      <c r="AB99" s="22">
        <v>89</v>
      </c>
      <c r="AC99" s="22">
        <v>1.3809199999999999</v>
      </c>
      <c r="AD99">
        <f t="shared" si="16"/>
        <v>15.966799999999999</v>
      </c>
      <c r="AE99">
        <f t="shared" si="17"/>
        <v>22.063562911999998</v>
      </c>
      <c r="AF99" s="9"/>
      <c r="AG99" s="22">
        <v>0.34820600000000002</v>
      </c>
      <c r="AH99" s="22">
        <v>263.12599999999998</v>
      </c>
      <c r="AI99" s="22">
        <v>-1.63757E-2</v>
      </c>
      <c r="AJ99" s="22">
        <v>89</v>
      </c>
      <c r="AK99" s="22">
        <v>0.34719800000000001</v>
      </c>
      <c r="AL99">
        <f t="shared" si="18"/>
        <v>16.375699999999998</v>
      </c>
      <c r="AM99">
        <f t="shared" si="19"/>
        <v>5.7021169941999998</v>
      </c>
      <c r="AP99" s="9"/>
      <c r="AQ99" s="22">
        <v>1.38184</v>
      </c>
      <c r="AR99" s="22">
        <v>324.55099999999999</v>
      </c>
      <c r="AS99" s="22">
        <v>-1.6000400000000001E-2</v>
      </c>
      <c r="AT99" s="22">
        <v>89</v>
      </c>
      <c r="AU99" s="22">
        <v>1.38123</v>
      </c>
      <c r="AV99">
        <f t="shared" si="20"/>
        <v>16.000400000000003</v>
      </c>
      <c r="AW99">
        <f t="shared" si="21"/>
        <v>22.109992736000002</v>
      </c>
      <c r="AX99" s="9"/>
      <c r="AY99" s="22">
        <v>0.34820600000000002</v>
      </c>
      <c r="AZ99" s="22">
        <v>538.66200000000003</v>
      </c>
      <c r="BA99" s="22">
        <v>-1.6339099999999999E-2</v>
      </c>
      <c r="BB99" s="22">
        <v>89</v>
      </c>
      <c r="BC99" s="22">
        <v>0.34759499999999999</v>
      </c>
      <c r="BD99">
        <f t="shared" si="22"/>
        <v>16.339099999999998</v>
      </c>
      <c r="BE99">
        <f t="shared" si="23"/>
        <v>5.6893726545999996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1.3768</v>
      </c>
      <c r="H100" s="22">
        <v>54.937399999999997</v>
      </c>
      <c r="I100" s="22">
        <v>-1.6119399999999999E-2</v>
      </c>
      <c r="J100" s="22">
        <v>90</v>
      </c>
      <c r="K100" s="22">
        <v>1.3760399999999999</v>
      </c>
      <c r="L100">
        <f t="shared" si="12"/>
        <v>16.119399999999999</v>
      </c>
      <c r="M100">
        <f t="shared" si="13"/>
        <v>22.193189919999998</v>
      </c>
      <c r="N100" s="9"/>
      <c r="O100" s="22">
        <v>0.35324100000000003</v>
      </c>
      <c r="P100" s="22">
        <v>132.70699999999999</v>
      </c>
      <c r="Q100" s="22">
        <v>-1.6390999999999999E-2</v>
      </c>
      <c r="R100" s="22">
        <v>90</v>
      </c>
      <c r="S100" s="22">
        <v>0.35263100000000003</v>
      </c>
      <c r="T100">
        <f t="shared" si="14"/>
        <v>16.390999999999998</v>
      </c>
      <c r="U100">
        <f t="shared" si="15"/>
        <v>5.7899732309999994</v>
      </c>
      <c r="X100" s="9"/>
      <c r="Y100" s="22">
        <v>1.3768</v>
      </c>
      <c r="Z100" s="22">
        <v>200.773</v>
      </c>
      <c r="AA100" s="22">
        <v>-1.5988200000000001E-2</v>
      </c>
      <c r="AB100" s="22">
        <v>90</v>
      </c>
      <c r="AC100" s="22">
        <v>1.3757299999999999</v>
      </c>
      <c r="AD100">
        <f t="shared" si="16"/>
        <v>15.988200000000001</v>
      </c>
      <c r="AE100">
        <f t="shared" si="17"/>
        <v>22.012553760000003</v>
      </c>
      <c r="AF100" s="9"/>
      <c r="AG100" s="22">
        <v>0.35324100000000003</v>
      </c>
      <c r="AH100" s="22">
        <v>263.22699999999998</v>
      </c>
      <c r="AI100" s="22">
        <v>-1.6369600000000002E-2</v>
      </c>
      <c r="AJ100" s="22">
        <v>90</v>
      </c>
      <c r="AK100" s="22">
        <v>0.35263100000000003</v>
      </c>
      <c r="AL100">
        <f t="shared" si="18"/>
        <v>16.369600000000002</v>
      </c>
      <c r="AM100">
        <f t="shared" si="19"/>
        <v>5.7824138736000013</v>
      </c>
      <c r="AP100" s="9"/>
      <c r="AQ100" s="22">
        <v>1.3768</v>
      </c>
      <c r="AR100" s="22">
        <v>324.65199999999999</v>
      </c>
      <c r="AS100" s="22">
        <v>-1.6030900000000001E-2</v>
      </c>
      <c r="AT100" s="22">
        <v>90</v>
      </c>
      <c r="AU100" s="22">
        <v>1.3757299999999999</v>
      </c>
      <c r="AV100">
        <f t="shared" si="20"/>
        <v>16.030899999999999</v>
      </c>
      <c r="AW100">
        <f t="shared" si="21"/>
        <v>22.071343119999998</v>
      </c>
      <c r="AX100" s="9"/>
      <c r="AY100" s="22">
        <v>0.35324100000000003</v>
      </c>
      <c r="AZ100" s="22">
        <v>538.76300000000003</v>
      </c>
      <c r="BA100" s="22">
        <v>-1.6323899999999999E-2</v>
      </c>
      <c r="BB100" s="22">
        <v>90</v>
      </c>
      <c r="BC100" s="22">
        <v>0.35260000000000002</v>
      </c>
      <c r="BD100">
        <f t="shared" si="22"/>
        <v>16.323899999999998</v>
      </c>
      <c r="BE100">
        <f t="shared" si="23"/>
        <v>5.7662707599000003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1.3717699999999999</v>
      </c>
      <c r="H101" s="22">
        <v>55.0381</v>
      </c>
      <c r="I101" s="22">
        <v>-1.6113300000000001E-2</v>
      </c>
      <c r="J101" s="22">
        <v>91</v>
      </c>
      <c r="K101" s="22">
        <v>1.3708499999999999</v>
      </c>
      <c r="L101">
        <f t="shared" si="12"/>
        <v>16.113299999999999</v>
      </c>
      <c r="M101">
        <f t="shared" si="13"/>
        <v>22.103741540999998</v>
      </c>
      <c r="N101" s="9"/>
      <c r="O101" s="22">
        <v>0.35827599999999998</v>
      </c>
      <c r="P101" s="22">
        <v>132.80699999999999</v>
      </c>
      <c r="Q101" s="22">
        <v>-1.6393999999999999E-2</v>
      </c>
      <c r="R101" s="22">
        <v>91</v>
      </c>
      <c r="S101" s="22">
        <v>0.357819</v>
      </c>
      <c r="T101">
        <f t="shared" si="14"/>
        <v>16.393999999999998</v>
      </c>
      <c r="U101">
        <f t="shared" si="15"/>
        <v>5.8735767439999993</v>
      </c>
      <c r="X101" s="9"/>
      <c r="Y101" s="22">
        <v>1.3717699999999999</v>
      </c>
      <c r="Z101" s="22">
        <v>200.87299999999999</v>
      </c>
      <c r="AA101" s="22">
        <v>-1.60065E-2</v>
      </c>
      <c r="AB101" s="22">
        <v>91</v>
      </c>
      <c r="AC101" s="22">
        <v>1.3711500000000001</v>
      </c>
      <c r="AD101">
        <f t="shared" si="16"/>
        <v>16.006499999999999</v>
      </c>
      <c r="AE101">
        <f t="shared" si="17"/>
        <v>21.957236504999997</v>
      </c>
      <c r="AF101" s="9"/>
      <c r="AG101" s="22">
        <v>0.35827599999999998</v>
      </c>
      <c r="AH101" s="22">
        <v>263.327</v>
      </c>
      <c r="AI101" s="22">
        <v>-1.6378799999999999E-2</v>
      </c>
      <c r="AJ101" s="22">
        <v>91</v>
      </c>
      <c r="AK101" s="22">
        <v>0.35760500000000001</v>
      </c>
      <c r="AL101">
        <f t="shared" si="18"/>
        <v>16.378799999999998</v>
      </c>
      <c r="AM101">
        <f t="shared" si="19"/>
        <v>5.8681309487999993</v>
      </c>
      <c r="AP101" s="9"/>
      <c r="AQ101" s="22">
        <v>1.3717699999999999</v>
      </c>
      <c r="AR101" s="22">
        <v>324.75200000000001</v>
      </c>
      <c r="AS101" s="22">
        <v>-1.60339E-2</v>
      </c>
      <c r="AT101" s="22">
        <v>91</v>
      </c>
      <c r="AU101" s="22">
        <v>1.3708499999999999</v>
      </c>
      <c r="AV101">
        <f t="shared" si="20"/>
        <v>16.033899999999999</v>
      </c>
      <c r="AW101">
        <f t="shared" si="21"/>
        <v>21.994823002999997</v>
      </c>
      <c r="AX101" s="9"/>
      <c r="AY101" s="22">
        <v>0.35827599999999998</v>
      </c>
      <c r="AZ101" s="22">
        <v>538.86300000000006</v>
      </c>
      <c r="BA101" s="22">
        <v>-1.6326899999999998E-2</v>
      </c>
      <c r="BB101" s="22">
        <v>91</v>
      </c>
      <c r="BC101" s="22">
        <v>0.35772700000000002</v>
      </c>
      <c r="BD101">
        <f t="shared" si="22"/>
        <v>16.326899999999998</v>
      </c>
      <c r="BE101">
        <f t="shared" si="23"/>
        <v>5.8495364243999992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1.36673</v>
      </c>
      <c r="H102" s="22">
        <v>55.138800000000003</v>
      </c>
      <c r="I102" s="22">
        <v>-1.6122399999999999E-2</v>
      </c>
      <c r="J102" s="22">
        <v>92</v>
      </c>
      <c r="K102" s="22">
        <v>1.3662700000000001</v>
      </c>
      <c r="L102">
        <f t="shared" si="12"/>
        <v>16.122399999999999</v>
      </c>
      <c r="M102">
        <f t="shared" si="13"/>
        <v>22.034967752</v>
      </c>
      <c r="N102" s="9"/>
      <c r="O102" s="22">
        <v>0.36331200000000002</v>
      </c>
      <c r="P102" s="22">
        <v>132.90799999999999</v>
      </c>
      <c r="Q102" s="22">
        <v>-1.6390999999999999E-2</v>
      </c>
      <c r="R102" s="22">
        <v>92</v>
      </c>
      <c r="S102" s="22">
        <v>0.362701</v>
      </c>
      <c r="T102">
        <f t="shared" si="14"/>
        <v>16.390999999999998</v>
      </c>
      <c r="U102">
        <f t="shared" si="15"/>
        <v>5.9550469919999998</v>
      </c>
      <c r="X102" s="9"/>
      <c r="Y102" s="22">
        <v>1.36673</v>
      </c>
      <c r="Z102" s="22">
        <v>200.97399999999999</v>
      </c>
      <c r="AA102" s="22">
        <v>-1.6030900000000001E-2</v>
      </c>
      <c r="AB102" s="22">
        <v>92</v>
      </c>
      <c r="AC102" s="22">
        <v>1.3662700000000001</v>
      </c>
      <c r="AD102">
        <f t="shared" si="16"/>
        <v>16.030899999999999</v>
      </c>
      <c r="AE102">
        <f t="shared" si="17"/>
        <v>21.909911956999998</v>
      </c>
      <c r="AF102" s="9"/>
      <c r="AG102" s="22">
        <v>0.36331200000000002</v>
      </c>
      <c r="AH102" s="22">
        <v>263.428</v>
      </c>
      <c r="AI102" s="22">
        <v>-1.63635E-2</v>
      </c>
      <c r="AJ102" s="22">
        <v>92</v>
      </c>
      <c r="AK102" s="22">
        <v>0.36267100000000002</v>
      </c>
      <c r="AL102">
        <f t="shared" si="18"/>
        <v>16.363499999999998</v>
      </c>
      <c r="AM102">
        <f t="shared" si="19"/>
        <v>5.9450559119999999</v>
      </c>
      <c r="AP102" s="9"/>
      <c r="AQ102" s="22">
        <v>1.36673</v>
      </c>
      <c r="AR102" s="22">
        <v>324.85300000000001</v>
      </c>
      <c r="AS102" s="22">
        <v>-1.6043100000000001E-2</v>
      </c>
      <c r="AT102" s="22">
        <v>92</v>
      </c>
      <c r="AU102" s="22">
        <v>1.3653599999999999</v>
      </c>
      <c r="AV102">
        <f t="shared" si="20"/>
        <v>16.043100000000003</v>
      </c>
      <c r="AW102">
        <f t="shared" si="21"/>
        <v>21.926586063000002</v>
      </c>
      <c r="AX102" s="9"/>
      <c r="AY102" s="22">
        <v>0.36331200000000002</v>
      </c>
      <c r="AZ102" s="22">
        <v>538.96400000000006</v>
      </c>
      <c r="BA102" s="22">
        <v>-1.6336099999999999E-2</v>
      </c>
      <c r="BB102" s="22">
        <v>92</v>
      </c>
      <c r="BC102" s="22">
        <v>0.362732</v>
      </c>
      <c r="BD102">
        <f t="shared" si="22"/>
        <v>16.336099999999998</v>
      </c>
      <c r="BE102">
        <f t="shared" si="23"/>
        <v>5.9351011631999997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1.3616900000000001</v>
      </c>
      <c r="H103" s="22">
        <v>55.239600000000003</v>
      </c>
      <c r="I103" s="22">
        <v>-1.6131599999999999E-2</v>
      </c>
      <c r="J103" s="22">
        <v>93</v>
      </c>
      <c r="K103" s="22">
        <v>1.3607800000000001</v>
      </c>
      <c r="L103">
        <f t="shared" si="12"/>
        <v>16.131599999999999</v>
      </c>
      <c r="M103">
        <f t="shared" si="13"/>
        <v>21.966238403999998</v>
      </c>
      <c r="N103" s="9"/>
      <c r="O103" s="22">
        <v>0.36834699999999998</v>
      </c>
      <c r="P103" s="22">
        <v>133.00899999999999</v>
      </c>
      <c r="Q103" s="22">
        <v>-1.6393999999999999E-2</v>
      </c>
      <c r="R103" s="22">
        <v>93</v>
      </c>
      <c r="S103" s="22">
        <v>0.36773699999999998</v>
      </c>
      <c r="T103">
        <f t="shared" si="14"/>
        <v>16.393999999999998</v>
      </c>
      <c r="U103">
        <f t="shared" si="15"/>
        <v>6.0386807179999993</v>
      </c>
      <c r="X103" s="9"/>
      <c r="Y103" s="22">
        <v>1.3616900000000001</v>
      </c>
      <c r="Z103" s="22">
        <v>201.07499999999999</v>
      </c>
      <c r="AA103" s="22">
        <v>-1.6039999999999999E-2</v>
      </c>
      <c r="AB103" s="22">
        <v>93</v>
      </c>
      <c r="AC103" s="22">
        <v>1.3607800000000001</v>
      </c>
      <c r="AD103">
        <f t="shared" si="16"/>
        <v>16.04</v>
      </c>
      <c r="AE103">
        <f t="shared" si="17"/>
        <v>21.8415076</v>
      </c>
      <c r="AF103" s="9"/>
      <c r="AG103" s="22">
        <v>0.36834699999999998</v>
      </c>
      <c r="AH103" s="22">
        <v>263.529</v>
      </c>
      <c r="AI103" s="22">
        <v>-1.63605E-2</v>
      </c>
      <c r="AJ103" s="22">
        <v>93</v>
      </c>
      <c r="AK103" s="22">
        <v>0.36761500000000003</v>
      </c>
      <c r="AL103">
        <f t="shared" si="18"/>
        <v>16.360500000000002</v>
      </c>
      <c r="AM103">
        <f t="shared" si="19"/>
        <v>6.0263410935000001</v>
      </c>
      <c r="AP103" s="9"/>
      <c r="AQ103" s="22">
        <v>1.3616900000000001</v>
      </c>
      <c r="AR103" s="22">
        <v>324.95400000000001</v>
      </c>
      <c r="AS103" s="22">
        <v>-1.6052199999999999E-2</v>
      </c>
      <c r="AT103" s="22">
        <v>93</v>
      </c>
      <c r="AU103" s="22">
        <v>1.3613900000000001</v>
      </c>
      <c r="AV103">
        <f t="shared" si="20"/>
        <v>16.052199999999999</v>
      </c>
      <c r="AW103">
        <f t="shared" si="21"/>
        <v>21.858120218</v>
      </c>
      <c r="AX103" s="9"/>
      <c r="AY103" s="22">
        <v>0.36834699999999998</v>
      </c>
      <c r="AZ103" s="22">
        <v>539.06500000000005</v>
      </c>
      <c r="BA103" s="22">
        <v>-1.6326899999999998E-2</v>
      </c>
      <c r="BB103" s="22">
        <v>93</v>
      </c>
      <c r="BC103" s="22">
        <v>0.36773699999999998</v>
      </c>
      <c r="BD103">
        <f t="shared" si="22"/>
        <v>16.326899999999998</v>
      </c>
      <c r="BE103">
        <f t="shared" si="23"/>
        <v>6.0139646342999988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1.35666</v>
      </c>
      <c r="H104" s="22">
        <v>55.340299999999999</v>
      </c>
      <c r="I104" s="22">
        <v>-1.6131599999999999E-2</v>
      </c>
      <c r="J104" s="22">
        <v>94</v>
      </c>
      <c r="K104" s="22">
        <v>1.3562000000000001</v>
      </c>
      <c r="L104">
        <f t="shared" si="12"/>
        <v>16.131599999999999</v>
      </c>
      <c r="M104">
        <f t="shared" si="13"/>
        <v>21.885096455999999</v>
      </c>
      <c r="N104" s="9"/>
      <c r="O104" s="22">
        <v>0.37338300000000002</v>
      </c>
      <c r="P104" s="22">
        <v>133.11000000000001</v>
      </c>
      <c r="Q104" s="22">
        <v>-1.63879E-2</v>
      </c>
      <c r="R104" s="22">
        <v>94</v>
      </c>
      <c r="S104" s="22">
        <v>0.37292500000000001</v>
      </c>
      <c r="T104">
        <f t="shared" si="14"/>
        <v>16.387900000000002</v>
      </c>
      <c r="U104">
        <f t="shared" si="15"/>
        <v>6.1189632657000015</v>
      </c>
      <c r="X104" s="9"/>
      <c r="Y104" s="22">
        <v>1.35666</v>
      </c>
      <c r="Z104" s="22">
        <v>201.17599999999999</v>
      </c>
      <c r="AA104" s="22">
        <v>-1.6058300000000001E-2</v>
      </c>
      <c r="AB104" s="22">
        <v>94</v>
      </c>
      <c r="AC104" s="22">
        <v>1.3555900000000001</v>
      </c>
      <c r="AD104">
        <f t="shared" si="16"/>
        <v>16.058300000000003</v>
      </c>
      <c r="AE104">
        <f t="shared" si="17"/>
        <v>21.785653278000002</v>
      </c>
      <c r="AF104" s="9"/>
      <c r="AG104" s="22">
        <v>0.37338300000000002</v>
      </c>
      <c r="AH104" s="22">
        <v>263.63</v>
      </c>
      <c r="AI104" s="22">
        <v>-1.6369600000000002E-2</v>
      </c>
      <c r="AJ104" s="22">
        <v>94</v>
      </c>
      <c r="AK104" s="22">
        <v>0.37292500000000001</v>
      </c>
      <c r="AL104">
        <f t="shared" si="18"/>
        <v>16.369600000000002</v>
      </c>
      <c r="AM104">
        <f t="shared" si="19"/>
        <v>6.1121303568000007</v>
      </c>
      <c r="AP104" s="9"/>
      <c r="AQ104" s="22">
        <v>1.35666</v>
      </c>
      <c r="AR104" s="22">
        <v>325.05500000000001</v>
      </c>
      <c r="AS104" s="22">
        <v>-1.6070600000000001E-2</v>
      </c>
      <c r="AT104" s="22">
        <v>94</v>
      </c>
      <c r="AU104" s="22">
        <v>1.3555900000000001</v>
      </c>
      <c r="AV104">
        <f t="shared" si="20"/>
        <v>16.070600000000002</v>
      </c>
      <c r="AW104">
        <f t="shared" si="21"/>
        <v>21.802340196000003</v>
      </c>
      <c r="AX104" s="9"/>
      <c r="AY104" s="22">
        <v>0.37338300000000002</v>
      </c>
      <c r="AZ104" s="22">
        <v>539.16499999999996</v>
      </c>
      <c r="BA104" s="22">
        <v>-1.6323899999999999E-2</v>
      </c>
      <c r="BB104" s="22">
        <v>94</v>
      </c>
      <c r="BC104" s="22">
        <v>0.37271100000000001</v>
      </c>
      <c r="BD104">
        <f t="shared" si="22"/>
        <v>16.323899999999998</v>
      </c>
      <c r="BE104">
        <f t="shared" si="23"/>
        <v>6.0950667536999994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1.35162</v>
      </c>
      <c r="H105" s="22">
        <v>55.441000000000003</v>
      </c>
      <c r="I105" s="22">
        <v>-1.6137700000000001E-2</v>
      </c>
      <c r="J105" s="22">
        <v>95</v>
      </c>
      <c r="K105" s="22">
        <v>1.35101</v>
      </c>
      <c r="L105">
        <f t="shared" si="12"/>
        <v>16.137700000000002</v>
      </c>
      <c r="M105">
        <f t="shared" si="13"/>
        <v>21.812038074000004</v>
      </c>
      <c r="N105" s="9"/>
      <c r="O105" s="22">
        <v>0.37841799999999998</v>
      </c>
      <c r="P105" s="22">
        <v>133.21</v>
      </c>
      <c r="Q105" s="22">
        <v>-1.63879E-2</v>
      </c>
      <c r="R105" s="22">
        <v>95</v>
      </c>
      <c r="S105" s="22">
        <v>0.37783800000000001</v>
      </c>
      <c r="T105">
        <f t="shared" si="14"/>
        <v>16.387900000000002</v>
      </c>
      <c r="U105">
        <f t="shared" si="15"/>
        <v>6.2014763422000003</v>
      </c>
      <c r="X105" s="9"/>
      <c r="Y105" s="22">
        <v>1.35162</v>
      </c>
      <c r="Z105" s="22">
        <v>201.27600000000001</v>
      </c>
      <c r="AA105" s="22">
        <v>-1.6070600000000001E-2</v>
      </c>
      <c r="AB105" s="22">
        <v>95</v>
      </c>
      <c r="AC105" s="22">
        <v>1.35101</v>
      </c>
      <c r="AD105">
        <f t="shared" si="16"/>
        <v>16.070600000000002</v>
      </c>
      <c r="AE105">
        <f t="shared" si="17"/>
        <v>21.721344372000004</v>
      </c>
      <c r="AF105" s="9"/>
      <c r="AG105" s="22">
        <v>0.37841799999999998</v>
      </c>
      <c r="AH105" s="22">
        <v>263.73</v>
      </c>
      <c r="AI105" s="22">
        <v>-1.6369600000000002E-2</v>
      </c>
      <c r="AJ105" s="22">
        <v>95</v>
      </c>
      <c r="AK105" s="22">
        <v>0.37765500000000002</v>
      </c>
      <c r="AL105">
        <f t="shared" si="18"/>
        <v>16.369600000000002</v>
      </c>
      <c r="AM105">
        <f t="shared" si="19"/>
        <v>6.1945512927999999</v>
      </c>
      <c r="AP105" s="9"/>
      <c r="AQ105" s="22">
        <v>1.35162</v>
      </c>
      <c r="AR105" s="22">
        <v>325.15499999999997</v>
      </c>
      <c r="AS105" s="22">
        <v>-1.6076699999999999E-2</v>
      </c>
      <c r="AT105" s="22">
        <v>95</v>
      </c>
      <c r="AU105" s="22">
        <v>1.35101</v>
      </c>
      <c r="AV105">
        <f t="shared" si="20"/>
        <v>16.076699999999999</v>
      </c>
      <c r="AW105">
        <f t="shared" si="21"/>
        <v>21.729589254</v>
      </c>
      <c r="AX105" s="9"/>
      <c r="AY105" s="22">
        <v>0.37841799999999998</v>
      </c>
      <c r="AZ105" s="22">
        <v>539.26599999999996</v>
      </c>
      <c r="BA105" s="22">
        <v>-1.6326899999999998E-2</v>
      </c>
      <c r="BB105" s="22">
        <v>95</v>
      </c>
      <c r="BC105" s="22">
        <v>0.37768600000000002</v>
      </c>
      <c r="BD105">
        <f t="shared" si="22"/>
        <v>16.326899999999998</v>
      </c>
      <c r="BE105">
        <f t="shared" si="23"/>
        <v>6.1783928441999993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1.34659</v>
      </c>
      <c r="H106" s="22">
        <v>55.541699999999999</v>
      </c>
      <c r="I106" s="22">
        <v>-1.6153000000000001E-2</v>
      </c>
      <c r="J106" s="22">
        <v>96</v>
      </c>
      <c r="K106" s="22">
        <v>1.34552</v>
      </c>
      <c r="L106">
        <f t="shared" si="12"/>
        <v>16.153000000000002</v>
      </c>
      <c r="M106">
        <f t="shared" si="13"/>
        <v>21.751468270000004</v>
      </c>
      <c r="N106" s="9"/>
      <c r="O106" s="22">
        <v>0.38345299999999999</v>
      </c>
      <c r="P106" s="22">
        <v>133.31100000000001</v>
      </c>
      <c r="Q106" s="22">
        <v>-1.63879E-2</v>
      </c>
      <c r="R106" s="22">
        <v>96</v>
      </c>
      <c r="S106" s="22">
        <v>0.38275100000000001</v>
      </c>
      <c r="T106">
        <f t="shared" si="14"/>
        <v>16.387900000000002</v>
      </c>
      <c r="U106">
        <f t="shared" si="15"/>
        <v>6.2839894187000009</v>
      </c>
      <c r="X106" s="9"/>
      <c r="Y106" s="22">
        <v>1.34659</v>
      </c>
      <c r="Z106" s="22">
        <v>201.37700000000001</v>
      </c>
      <c r="AA106" s="22">
        <v>-1.60736E-2</v>
      </c>
      <c r="AB106" s="22">
        <v>96</v>
      </c>
      <c r="AC106" s="22">
        <v>1.3458300000000001</v>
      </c>
      <c r="AD106">
        <f t="shared" si="16"/>
        <v>16.073599999999999</v>
      </c>
      <c r="AE106">
        <f t="shared" si="17"/>
        <v>21.644549023999996</v>
      </c>
      <c r="AF106" s="9"/>
      <c r="AG106" s="22">
        <v>0.38345299999999999</v>
      </c>
      <c r="AH106" s="22">
        <v>263.83100000000002</v>
      </c>
      <c r="AI106" s="22">
        <v>-1.6366599999999999E-2</v>
      </c>
      <c r="AJ106" s="22">
        <v>96</v>
      </c>
      <c r="AK106" s="22">
        <v>0.38290400000000002</v>
      </c>
      <c r="AL106">
        <f t="shared" si="18"/>
        <v>16.366599999999998</v>
      </c>
      <c r="AM106">
        <f t="shared" si="19"/>
        <v>6.2758218697999988</v>
      </c>
      <c r="AP106" s="9"/>
      <c r="AQ106" s="22">
        <v>1.34659</v>
      </c>
      <c r="AR106" s="22">
        <v>325.25599999999997</v>
      </c>
      <c r="AS106" s="22">
        <v>-1.60889E-2</v>
      </c>
      <c r="AT106" s="22">
        <v>96</v>
      </c>
      <c r="AU106" s="22">
        <v>1.34521</v>
      </c>
      <c r="AV106">
        <f t="shared" si="20"/>
        <v>16.088899999999999</v>
      </c>
      <c r="AW106">
        <f t="shared" si="21"/>
        <v>21.665151850999997</v>
      </c>
      <c r="AX106" s="9"/>
      <c r="AY106" s="22">
        <v>0.38345299999999999</v>
      </c>
      <c r="AZ106" s="22">
        <v>539.36699999999996</v>
      </c>
      <c r="BA106" s="22">
        <v>-1.6336099999999999E-2</v>
      </c>
      <c r="BB106" s="22">
        <v>96</v>
      </c>
      <c r="BC106" s="22">
        <v>0.38284299999999999</v>
      </c>
      <c r="BD106">
        <f t="shared" si="22"/>
        <v>16.336099999999998</v>
      </c>
      <c r="BE106">
        <f t="shared" si="23"/>
        <v>6.2641265532999988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1.34155</v>
      </c>
      <c r="H107" s="22">
        <v>55.642400000000002</v>
      </c>
      <c r="I107" s="22">
        <v>-1.6165200000000001E-2</v>
      </c>
      <c r="J107" s="22">
        <v>97</v>
      </c>
      <c r="K107" s="22">
        <v>1.34094</v>
      </c>
      <c r="L107">
        <f t="shared" si="12"/>
        <v>16.165200000000002</v>
      </c>
      <c r="M107">
        <f t="shared" si="13"/>
        <v>21.686424060000004</v>
      </c>
      <c r="N107" s="9"/>
      <c r="O107" s="22">
        <v>0.38848899999999997</v>
      </c>
      <c r="P107" s="22">
        <v>133.41200000000001</v>
      </c>
      <c r="Q107" s="22">
        <v>-1.6393999999999999E-2</v>
      </c>
      <c r="R107" s="22">
        <v>97</v>
      </c>
      <c r="S107" s="22">
        <v>0.38793899999999998</v>
      </c>
      <c r="T107">
        <f t="shared" si="14"/>
        <v>16.393999999999998</v>
      </c>
      <c r="U107">
        <f t="shared" si="15"/>
        <v>6.3688886659999993</v>
      </c>
      <c r="X107" s="9"/>
      <c r="Y107" s="22">
        <v>1.34155</v>
      </c>
      <c r="Z107" s="22">
        <v>201.47800000000001</v>
      </c>
      <c r="AA107" s="22">
        <v>-1.6091899999999999E-2</v>
      </c>
      <c r="AB107" s="22">
        <v>97</v>
      </c>
      <c r="AC107" s="22">
        <v>1.3406400000000001</v>
      </c>
      <c r="AD107">
        <f t="shared" si="16"/>
        <v>16.091899999999999</v>
      </c>
      <c r="AE107">
        <f t="shared" si="17"/>
        <v>21.588088445</v>
      </c>
      <c r="AF107" s="9"/>
      <c r="AG107" s="22">
        <v>0.38848899999999997</v>
      </c>
      <c r="AH107" s="22">
        <v>263.93200000000002</v>
      </c>
      <c r="AI107" s="22">
        <v>-1.6369600000000002E-2</v>
      </c>
      <c r="AJ107" s="22">
        <v>97</v>
      </c>
      <c r="AK107" s="22">
        <v>0.38784800000000003</v>
      </c>
      <c r="AL107">
        <f t="shared" si="18"/>
        <v>16.369600000000002</v>
      </c>
      <c r="AM107">
        <f t="shared" si="19"/>
        <v>6.3594095344000001</v>
      </c>
      <c r="AP107" s="9"/>
      <c r="AQ107" s="22">
        <v>1.34155</v>
      </c>
      <c r="AR107" s="22">
        <v>325.35700000000003</v>
      </c>
      <c r="AS107" s="22">
        <v>-1.60889E-2</v>
      </c>
      <c r="AT107" s="22">
        <v>97</v>
      </c>
      <c r="AU107" s="22">
        <v>1.3406400000000001</v>
      </c>
      <c r="AV107">
        <f t="shared" si="20"/>
        <v>16.088899999999999</v>
      </c>
      <c r="AW107">
        <f t="shared" si="21"/>
        <v>21.584063794999999</v>
      </c>
      <c r="AX107" s="9"/>
      <c r="AY107" s="22">
        <v>0.38848899999999997</v>
      </c>
      <c r="AZ107" s="22">
        <v>539.46699999999998</v>
      </c>
      <c r="BA107" s="22">
        <v>-1.6342200000000001E-2</v>
      </c>
      <c r="BB107" s="22">
        <v>97</v>
      </c>
      <c r="BC107" s="22">
        <v>0.38815300000000003</v>
      </c>
      <c r="BD107">
        <f t="shared" si="22"/>
        <v>16.342200000000002</v>
      </c>
      <c r="BE107">
        <f t="shared" si="23"/>
        <v>6.3487649358000002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1.3365199999999999</v>
      </c>
      <c r="H108" s="22">
        <v>55.743099999999998</v>
      </c>
      <c r="I108" s="22">
        <v>-1.6165200000000001E-2</v>
      </c>
      <c r="J108" s="22">
        <v>98</v>
      </c>
      <c r="K108" s="22">
        <v>1.33575</v>
      </c>
      <c r="L108">
        <f t="shared" si="12"/>
        <v>16.165200000000002</v>
      </c>
      <c r="M108">
        <f t="shared" si="13"/>
        <v>21.605113104000001</v>
      </c>
      <c r="N108" s="9"/>
      <c r="O108" s="22">
        <v>0.39352399999999998</v>
      </c>
      <c r="P108" s="22">
        <v>133.512</v>
      </c>
      <c r="Q108" s="22">
        <v>-1.63879E-2</v>
      </c>
      <c r="R108" s="22">
        <v>98</v>
      </c>
      <c r="S108" s="22">
        <v>0.39288299999999998</v>
      </c>
      <c r="T108">
        <f t="shared" si="14"/>
        <v>16.387900000000002</v>
      </c>
      <c r="U108">
        <f t="shared" si="15"/>
        <v>6.4490319596000001</v>
      </c>
      <c r="X108" s="9"/>
      <c r="Y108" s="22">
        <v>1.3365199999999999</v>
      </c>
      <c r="Z108" s="22">
        <v>201.578</v>
      </c>
      <c r="AA108" s="22">
        <v>-1.6113300000000001E-2</v>
      </c>
      <c r="AB108" s="22">
        <v>98</v>
      </c>
      <c r="AC108" s="22">
        <v>1.33575</v>
      </c>
      <c r="AD108">
        <f t="shared" si="16"/>
        <v>16.113299999999999</v>
      </c>
      <c r="AE108">
        <f t="shared" si="17"/>
        <v>21.535747715999996</v>
      </c>
      <c r="AF108" s="9"/>
      <c r="AG108" s="22">
        <v>0.39352399999999998</v>
      </c>
      <c r="AH108" s="22">
        <v>264.03199999999998</v>
      </c>
      <c r="AI108" s="22">
        <v>-1.63635E-2</v>
      </c>
      <c r="AJ108" s="22">
        <v>98</v>
      </c>
      <c r="AK108" s="22">
        <v>0.39309699999999997</v>
      </c>
      <c r="AL108">
        <f t="shared" si="18"/>
        <v>16.363499999999998</v>
      </c>
      <c r="AM108">
        <f t="shared" si="19"/>
        <v>6.4394299739999994</v>
      </c>
      <c r="AP108" s="9"/>
      <c r="AQ108" s="22">
        <v>1.3365199999999999</v>
      </c>
      <c r="AR108" s="22">
        <v>325.45699999999999</v>
      </c>
      <c r="AS108" s="22">
        <v>-1.6085800000000001E-2</v>
      </c>
      <c r="AT108" s="22">
        <v>98</v>
      </c>
      <c r="AU108" s="22">
        <v>1.33545</v>
      </c>
      <c r="AV108">
        <f t="shared" si="20"/>
        <v>16.085800000000003</v>
      </c>
      <c r="AW108">
        <f t="shared" si="21"/>
        <v>21.498993416000001</v>
      </c>
      <c r="AX108" s="9"/>
      <c r="AY108" s="22">
        <v>0.39352399999999998</v>
      </c>
      <c r="AZ108" s="22">
        <v>539.56799999999998</v>
      </c>
      <c r="BA108" s="22">
        <v>-1.6330000000000001E-2</v>
      </c>
      <c r="BB108" s="22">
        <v>98</v>
      </c>
      <c r="BC108" s="22">
        <v>0.39294400000000002</v>
      </c>
      <c r="BD108">
        <f t="shared" si="22"/>
        <v>16.330000000000002</v>
      </c>
      <c r="BE108">
        <f t="shared" si="23"/>
        <v>6.4262469200000005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1.33148</v>
      </c>
      <c r="H109" s="22">
        <v>55.843800000000002</v>
      </c>
      <c r="I109" s="22">
        <v>-1.6162099999999999E-2</v>
      </c>
      <c r="J109" s="22">
        <v>99</v>
      </c>
      <c r="K109" s="22">
        <v>1.33057</v>
      </c>
      <c r="L109">
        <f t="shared" si="12"/>
        <v>16.162099999999999</v>
      </c>
      <c r="M109">
        <f t="shared" si="13"/>
        <v>21.519512907999999</v>
      </c>
      <c r="N109" s="9"/>
      <c r="O109" s="22">
        <v>0.39856000000000003</v>
      </c>
      <c r="P109" s="22">
        <v>133.613</v>
      </c>
      <c r="Q109" s="22">
        <v>-1.6384900000000001E-2</v>
      </c>
      <c r="R109" s="22">
        <v>99</v>
      </c>
      <c r="S109" s="22">
        <v>0.39798</v>
      </c>
      <c r="T109">
        <f t="shared" si="14"/>
        <v>16.384900000000002</v>
      </c>
      <c r="U109">
        <f t="shared" si="15"/>
        <v>6.5303657440000009</v>
      </c>
      <c r="X109" s="9"/>
      <c r="Y109" s="22">
        <v>1.33148</v>
      </c>
      <c r="Z109" s="22">
        <v>201.679</v>
      </c>
      <c r="AA109" s="22">
        <v>-1.6113300000000001E-2</v>
      </c>
      <c r="AB109" s="22">
        <v>99</v>
      </c>
      <c r="AC109" s="22">
        <v>1.33087</v>
      </c>
      <c r="AD109">
        <f t="shared" si="16"/>
        <v>16.113299999999999</v>
      </c>
      <c r="AE109">
        <f t="shared" si="17"/>
        <v>21.454536683999997</v>
      </c>
      <c r="AF109" s="9"/>
      <c r="AG109" s="22">
        <v>0.39856000000000003</v>
      </c>
      <c r="AH109" s="22">
        <v>264.13299999999998</v>
      </c>
      <c r="AI109" s="22">
        <v>-1.6369600000000002E-2</v>
      </c>
      <c r="AJ109" s="22">
        <v>99</v>
      </c>
      <c r="AK109" s="22">
        <v>0.39804099999999998</v>
      </c>
      <c r="AL109">
        <f t="shared" si="18"/>
        <v>16.369600000000002</v>
      </c>
      <c r="AM109">
        <f t="shared" si="19"/>
        <v>6.5242677760000012</v>
      </c>
      <c r="AP109" s="9"/>
      <c r="AQ109" s="22">
        <v>1.33148</v>
      </c>
      <c r="AR109" s="22">
        <v>325.55799999999999</v>
      </c>
      <c r="AS109" s="22">
        <v>-1.61011E-2</v>
      </c>
      <c r="AT109" s="22">
        <v>99</v>
      </c>
      <c r="AU109" s="22">
        <v>1.33057</v>
      </c>
      <c r="AV109">
        <f t="shared" si="20"/>
        <v>16.101099999999999</v>
      </c>
      <c r="AW109">
        <f t="shared" si="21"/>
        <v>21.438292627999999</v>
      </c>
      <c r="AX109" s="9"/>
      <c r="AY109" s="22">
        <v>0.39856000000000003</v>
      </c>
      <c r="AZ109" s="22">
        <v>539.66899999999998</v>
      </c>
      <c r="BA109" s="22">
        <v>-1.6333E-2</v>
      </c>
      <c r="BB109" s="22">
        <v>99</v>
      </c>
      <c r="BC109" s="22">
        <v>0.39804099999999998</v>
      </c>
      <c r="BD109">
        <f t="shared" si="22"/>
        <v>16.333000000000002</v>
      </c>
      <c r="BE109">
        <f t="shared" si="23"/>
        <v>6.509680480000001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1.3264499999999999</v>
      </c>
      <c r="H110" s="22">
        <v>55.944499999999998</v>
      </c>
      <c r="I110" s="22">
        <v>-1.6165200000000001E-2</v>
      </c>
      <c r="J110" s="22">
        <v>100</v>
      </c>
      <c r="K110" s="22">
        <v>1.32507</v>
      </c>
      <c r="L110">
        <f t="shared" si="12"/>
        <v>16.165200000000002</v>
      </c>
      <c r="M110">
        <f t="shared" si="13"/>
        <v>21.442329540000003</v>
      </c>
      <c r="N110" s="9"/>
      <c r="O110" s="22">
        <v>0.40359499999999998</v>
      </c>
      <c r="P110" s="22">
        <v>133.714</v>
      </c>
      <c r="Q110" s="22">
        <v>-1.6397100000000001E-2</v>
      </c>
      <c r="R110" s="22">
        <v>100</v>
      </c>
      <c r="S110" s="22">
        <v>0.40301500000000001</v>
      </c>
      <c r="T110">
        <f t="shared" si="14"/>
        <v>16.397100000000002</v>
      </c>
      <c r="U110">
        <f t="shared" si="15"/>
        <v>6.6177875745000003</v>
      </c>
      <c r="X110" s="9"/>
      <c r="Y110" s="22">
        <v>1.3264499999999999</v>
      </c>
      <c r="Z110" s="22">
        <v>201.78</v>
      </c>
      <c r="AA110" s="22">
        <v>-1.6122399999999999E-2</v>
      </c>
      <c r="AB110" s="22">
        <v>100</v>
      </c>
      <c r="AC110" s="22">
        <v>1.32599</v>
      </c>
      <c r="AD110">
        <f t="shared" si="16"/>
        <v>16.122399999999999</v>
      </c>
      <c r="AE110">
        <f t="shared" si="17"/>
        <v>21.385557479999996</v>
      </c>
      <c r="AF110" s="9"/>
      <c r="AG110" s="22">
        <v>0.40359499999999998</v>
      </c>
      <c r="AH110" s="22">
        <v>264.23399999999998</v>
      </c>
      <c r="AI110" s="22">
        <v>-1.63757E-2</v>
      </c>
      <c r="AJ110" s="22">
        <v>100</v>
      </c>
      <c r="AK110" s="22">
        <v>0.40301500000000001</v>
      </c>
      <c r="AL110">
        <f t="shared" si="18"/>
        <v>16.375699999999998</v>
      </c>
      <c r="AM110">
        <f t="shared" si="19"/>
        <v>6.6091506414999994</v>
      </c>
      <c r="AP110" s="9"/>
      <c r="AQ110" s="22">
        <v>1.3264499999999999</v>
      </c>
      <c r="AR110" s="22">
        <v>325.65899999999999</v>
      </c>
      <c r="AS110" s="22">
        <v>-1.6119399999999999E-2</v>
      </c>
      <c r="AT110" s="22">
        <v>100</v>
      </c>
      <c r="AU110" s="22">
        <v>1.32599</v>
      </c>
      <c r="AV110">
        <f t="shared" si="20"/>
        <v>16.119399999999999</v>
      </c>
      <c r="AW110">
        <f t="shared" si="21"/>
        <v>21.381578129999998</v>
      </c>
      <c r="AX110" s="9"/>
      <c r="AY110" s="22">
        <v>0.40359499999999998</v>
      </c>
      <c r="AZ110" s="22">
        <v>539.77</v>
      </c>
      <c r="BA110" s="22">
        <v>-1.6333E-2</v>
      </c>
      <c r="BB110" s="22">
        <v>100</v>
      </c>
      <c r="BC110" s="22">
        <v>0.40301500000000001</v>
      </c>
      <c r="BD110">
        <f t="shared" si="22"/>
        <v>16.333000000000002</v>
      </c>
      <c r="BE110">
        <f t="shared" si="23"/>
        <v>6.5919171350000001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1.32141</v>
      </c>
      <c r="H111" s="22">
        <v>56.045200000000001</v>
      </c>
      <c r="I111" s="22">
        <v>-1.6165200000000001E-2</v>
      </c>
      <c r="J111" s="22">
        <v>101</v>
      </c>
      <c r="K111" s="22">
        <v>1.32019</v>
      </c>
      <c r="L111">
        <f t="shared" si="12"/>
        <v>16.165200000000002</v>
      </c>
      <c r="M111">
        <f t="shared" si="13"/>
        <v>21.360856932000001</v>
      </c>
      <c r="N111" s="9"/>
      <c r="O111" s="22">
        <v>0.40862999999999999</v>
      </c>
      <c r="P111" s="22">
        <v>133.81399999999999</v>
      </c>
      <c r="Q111" s="22">
        <v>-1.64032E-2</v>
      </c>
      <c r="R111" s="22">
        <v>101</v>
      </c>
      <c r="S111" s="22">
        <v>0.40799000000000002</v>
      </c>
      <c r="T111">
        <f t="shared" si="14"/>
        <v>16.403199999999998</v>
      </c>
      <c r="U111">
        <f t="shared" si="15"/>
        <v>6.7028396159999994</v>
      </c>
      <c r="X111" s="9"/>
      <c r="Y111" s="22">
        <v>1.32141</v>
      </c>
      <c r="Z111" s="22">
        <v>201.881</v>
      </c>
      <c r="AA111" s="22">
        <v>-1.6134599999999999E-2</v>
      </c>
      <c r="AB111" s="22">
        <v>101</v>
      </c>
      <c r="AC111" s="22">
        <v>1.3205</v>
      </c>
      <c r="AD111">
        <f t="shared" si="16"/>
        <v>16.134599999999999</v>
      </c>
      <c r="AE111">
        <f t="shared" si="17"/>
        <v>21.320421785999997</v>
      </c>
      <c r="AF111" s="9"/>
      <c r="AG111" s="22">
        <v>0.40862999999999999</v>
      </c>
      <c r="AH111" s="22">
        <v>264.33499999999998</v>
      </c>
      <c r="AI111" s="22">
        <v>-1.6369600000000002E-2</v>
      </c>
      <c r="AJ111" s="22">
        <v>101</v>
      </c>
      <c r="AK111" s="22">
        <v>0.40792800000000001</v>
      </c>
      <c r="AL111">
        <f t="shared" si="18"/>
        <v>16.369600000000002</v>
      </c>
      <c r="AM111">
        <f t="shared" si="19"/>
        <v>6.6891096480000005</v>
      </c>
      <c r="AP111" s="9"/>
      <c r="AQ111" s="22">
        <v>1.32141</v>
      </c>
      <c r="AR111" s="22">
        <v>325.76</v>
      </c>
      <c r="AS111" s="22">
        <v>-1.6122399999999999E-2</v>
      </c>
      <c r="AT111" s="22">
        <v>101</v>
      </c>
      <c r="AU111" s="22">
        <v>1.3208</v>
      </c>
      <c r="AV111">
        <f t="shared" si="20"/>
        <v>16.122399999999999</v>
      </c>
      <c r="AW111">
        <f t="shared" si="21"/>
        <v>21.304300584</v>
      </c>
      <c r="AX111" s="9"/>
      <c r="AY111" s="22">
        <v>0.40862999999999999</v>
      </c>
      <c r="AZ111" s="22">
        <v>539.87</v>
      </c>
      <c r="BA111" s="22">
        <v>-1.6330000000000001E-2</v>
      </c>
      <c r="BB111" s="22">
        <v>101</v>
      </c>
      <c r="BC111" s="22">
        <v>0.40811199999999997</v>
      </c>
      <c r="BD111">
        <f t="shared" si="22"/>
        <v>16.330000000000002</v>
      </c>
      <c r="BE111">
        <f t="shared" si="23"/>
        <v>6.6729279000000004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1.3163800000000001</v>
      </c>
      <c r="H112" s="22">
        <v>56.145899999999997</v>
      </c>
      <c r="I112" s="22">
        <v>-1.61713E-2</v>
      </c>
      <c r="J112" s="22">
        <v>102</v>
      </c>
      <c r="K112" s="22">
        <v>1.3156099999999999</v>
      </c>
      <c r="L112">
        <f t="shared" si="12"/>
        <v>16.171299999999999</v>
      </c>
      <c r="M112">
        <f t="shared" si="13"/>
        <v>21.287575894</v>
      </c>
      <c r="N112" s="9"/>
      <c r="O112" s="22">
        <v>0.41366599999999998</v>
      </c>
      <c r="P112" s="22">
        <v>133.91499999999999</v>
      </c>
      <c r="Q112" s="22">
        <v>-1.6393999999999999E-2</v>
      </c>
      <c r="R112" s="22">
        <v>102</v>
      </c>
      <c r="S112" s="22">
        <v>0.41308600000000001</v>
      </c>
      <c r="T112">
        <f t="shared" si="14"/>
        <v>16.393999999999998</v>
      </c>
      <c r="U112">
        <f t="shared" si="15"/>
        <v>6.7816404039999991</v>
      </c>
      <c r="X112" s="9"/>
      <c r="Y112" s="22">
        <v>1.3163800000000001</v>
      </c>
      <c r="Z112" s="22">
        <v>201.98099999999999</v>
      </c>
      <c r="AA112" s="22">
        <v>-1.6125500000000001E-2</v>
      </c>
      <c r="AB112" s="22">
        <v>102</v>
      </c>
      <c r="AC112" s="22">
        <v>1.3149999999999999</v>
      </c>
      <c r="AD112">
        <f t="shared" si="16"/>
        <v>16.125500000000002</v>
      </c>
      <c r="AE112">
        <f t="shared" si="17"/>
        <v>21.227285690000006</v>
      </c>
      <c r="AF112" s="9"/>
      <c r="AG112" s="22">
        <v>0.41366599999999998</v>
      </c>
      <c r="AH112" s="22">
        <v>264.435</v>
      </c>
      <c r="AI112" s="22">
        <v>-1.63727E-2</v>
      </c>
      <c r="AJ112" s="22">
        <v>102</v>
      </c>
      <c r="AK112" s="22">
        <v>0.41308600000000001</v>
      </c>
      <c r="AL112">
        <f t="shared" si="18"/>
        <v>16.372700000000002</v>
      </c>
      <c r="AM112">
        <f t="shared" si="19"/>
        <v>6.7728293182000003</v>
      </c>
      <c r="AP112" s="9"/>
      <c r="AQ112" s="22">
        <v>1.3163800000000001</v>
      </c>
      <c r="AR112" s="22">
        <v>325.86</v>
      </c>
      <c r="AS112" s="22">
        <v>-1.6122399999999999E-2</v>
      </c>
      <c r="AT112" s="22">
        <v>102</v>
      </c>
      <c r="AU112" s="22">
        <v>1.31592</v>
      </c>
      <c r="AV112">
        <f t="shared" si="20"/>
        <v>16.122399999999999</v>
      </c>
      <c r="AW112">
        <f t="shared" si="21"/>
        <v>21.223204912</v>
      </c>
      <c r="AX112" s="9"/>
      <c r="AY112" s="22">
        <v>0.41366599999999998</v>
      </c>
      <c r="AZ112" s="22">
        <v>539.971</v>
      </c>
      <c r="BA112" s="22">
        <v>-1.6345200000000001E-2</v>
      </c>
      <c r="BB112" s="22">
        <v>102</v>
      </c>
      <c r="BC112" s="22">
        <v>0.41299400000000003</v>
      </c>
      <c r="BD112">
        <f t="shared" si="22"/>
        <v>16.345200000000002</v>
      </c>
      <c r="BE112">
        <f t="shared" si="23"/>
        <v>6.7614535032000003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1.31134</v>
      </c>
      <c r="H113" s="22">
        <v>56.246600000000001</v>
      </c>
      <c r="I113" s="22">
        <v>-1.6180400000000001E-2</v>
      </c>
      <c r="J113" s="22">
        <v>103</v>
      </c>
      <c r="K113" s="22">
        <v>1.31104</v>
      </c>
      <c r="L113">
        <f t="shared" si="12"/>
        <v>16.180400000000002</v>
      </c>
      <c r="M113">
        <f t="shared" si="13"/>
        <v>21.218005736000002</v>
      </c>
      <c r="N113" s="9"/>
      <c r="O113" s="22">
        <v>0.41870099999999999</v>
      </c>
      <c r="P113" s="22">
        <v>134.01599999999999</v>
      </c>
      <c r="Q113" s="22">
        <v>-1.63879E-2</v>
      </c>
      <c r="R113" s="22">
        <v>103</v>
      </c>
      <c r="S113" s="22">
        <v>0.41805999999999999</v>
      </c>
      <c r="T113">
        <f t="shared" si="14"/>
        <v>16.387900000000002</v>
      </c>
      <c r="U113">
        <f t="shared" si="15"/>
        <v>6.8616301179000008</v>
      </c>
      <c r="X113" s="9"/>
      <c r="Y113" s="22">
        <v>1.31134</v>
      </c>
      <c r="Z113" s="22">
        <v>202.08199999999999</v>
      </c>
      <c r="AA113" s="22">
        <v>-1.6137700000000001E-2</v>
      </c>
      <c r="AB113" s="22">
        <v>103</v>
      </c>
      <c r="AC113" s="22">
        <v>1.3104199999999999</v>
      </c>
      <c r="AD113">
        <f t="shared" si="16"/>
        <v>16.137700000000002</v>
      </c>
      <c r="AE113">
        <f t="shared" si="17"/>
        <v>21.162011518000003</v>
      </c>
      <c r="AF113" s="9"/>
      <c r="AG113" s="22">
        <v>0.41870099999999999</v>
      </c>
      <c r="AH113" s="22">
        <v>264.536</v>
      </c>
      <c r="AI113" s="22">
        <v>-1.63605E-2</v>
      </c>
      <c r="AJ113" s="22">
        <v>103</v>
      </c>
      <c r="AK113" s="22">
        <v>0.41809099999999999</v>
      </c>
      <c r="AL113">
        <f t="shared" si="18"/>
        <v>16.360500000000002</v>
      </c>
      <c r="AM113">
        <f t="shared" si="19"/>
        <v>6.8501577105000004</v>
      </c>
      <c r="AP113" s="9"/>
      <c r="AQ113" s="22">
        <v>1.31134</v>
      </c>
      <c r="AR113" s="22">
        <v>325.96100000000001</v>
      </c>
      <c r="AS113" s="22">
        <v>-1.6125500000000001E-2</v>
      </c>
      <c r="AT113" s="22">
        <v>103</v>
      </c>
      <c r="AU113" s="22">
        <v>1.3098099999999999</v>
      </c>
      <c r="AV113">
        <f t="shared" si="20"/>
        <v>16.125500000000002</v>
      </c>
      <c r="AW113">
        <f t="shared" si="21"/>
        <v>21.146013170000003</v>
      </c>
      <c r="AX113" s="9"/>
      <c r="AY113" s="22">
        <v>0.41870099999999999</v>
      </c>
      <c r="AZ113" s="22">
        <v>540.072</v>
      </c>
      <c r="BA113" s="22">
        <v>-1.6336099999999999E-2</v>
      </c>
      <c r="BB113" s="22">
        <v>103</v>
      </c>
      <c r="BC113" s="22">
        <v>0.418213</v>
      </c>
      <c r="BD113">
        <f t="shared" si="22"/>
        <v>16.336099999999998</v>
      </c>
      <c r="BE113">
        <f t="shared" si="23"/>
        <v>6.8399414060999995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1.3063</v>
      </c>
      <c r="H114" s="22">
        <v>56.347299999999997</v>
      </c>
      <c r="I114" s="22">
        <v>-1.61987E-2</v>
      </c>
      <c r="J114" s="22">
        <v>104</v>
      </c>
      <c r="K114" s="22">
        <v>1.30524</v>
      </c>
      <c r="L114">
        <f t="shared" si="12"/>
        <v>16.198699999999999</v>
      </c>
      <c r="M114">
        <f t="shared" si="13"/>
        <v>21.160361809999998</v>
      </c>
      <c r="N114" s="9"/>
      <c r="O114" s="22">
        <v>0.42373699999999997</v>
      </c>
      <c r="P114" s="22">
        <v>134.11699999999999</v>
      </c>
      <c r="Q114" s="22">
        <v>-1.6397100000000001E-2</v>
      </c>
      <c r="R114" s="22">
        <v>104</v>
      </c>
      <c r="S114" s="22">
        <v>0.42318699999999998</v>
      </c>
      <c r="T114">
        <f t="shared" si="14"/>
        <v>16.397100000000002</v>
      </c>
      <c r="U114">
        <f t="shared" si="15"/>
        <v>6.9480579627000001</v>
      </c>
      <c r="X114" s="9"/>
      <c r="Y114" s="22">
        <v>1.3063</v>
      </c>
      <c r="Z114" s="22">
        <v>202.18299999999999</v>
      </c>
      <c r="AA114" s="22">
        <v>-1.6140700000000001E-2</v>
      </c>
      <c r="AB114" s="22">
        <v>104</v>
      </c>
      <c r="AC114" s="22">
        <v>1.3061499999999999</v>
      </c>
      <c r="AD114">
        <f t="shared" si="16"/>
        <v>16.140700000000002</v>
      </c>
      <c r="AE114">
        <f t="shared" si="17"/>
        <v>21.084596410000003</v>
      </c>
      <c r="AF114" s="9"/>
      <c r="AG114" s="22">
        <v>0.42373699999999997</v>
      </c>
      <c r="AH114" s="22">
        <v>264.637</v>
      </c>
      <c r="AI114" s="22">
        <v>-1.63605E-2</v>
      </c>
      <c r="AJ114" s="22">
        <v>104</v>
      </c>
      <c r="AK114" s="22">
        <v>0.42300399999999999</v>
      </c>
      <c r="AL114">
        <f t="shared" si="18"/>
        <v>16.360500000000002</v>
      </c>
      <c r="AM114">
        <f t="shared" si="19"/>
        <v>6.9325491885000003</v>
      </c>
      <c r="AP114" s="9"/>
      <c r="AQ114" s="22">
        <v>1.3063</v>
      </c>
      <c r="AR114" s="22">
        <v>326.06200000000001</v>
      </c>
      <c r="AS114" s="22">
        <v>-1.6122399999999999E-2</v>
      </c>
      <c r="AT114" s="22">
        <v>104</v>
      </c>
      <c r="AU114" s="22">
        <v>1.3055399999999999</v>
      </c>
      <c r="AV114">
        <f t="shared" si="20"/>
        <v>16.122399999999999</v>
      </c>
      <c r="AW114">
        <f t="shared" si="21"/>
        <v>21.060691119999998</v>
      </c>
      <c r="AX114" s="9"/>
      <c r="AY114" s="22">
        <v>0.42373699999999997</v>
      </c>
      <c r="AZ114" s="22">
        <v>540.17200000000003</v>
      </c>
      <c r="BA114" s="22">
        <v>-1.6333E-2</v>
      </c>
      <c r="BB114" s="22">
        <v>104</v>
      </c>
      <c r="BC114" s="22">
        <v>0.42318699999999998</v>
      </c>
      <c r="BD114">
        <f t="shared" si="22"/>
        <v>16.333000000000002</v>
      </c>
      <c r="BE114">
        <f t="shared" si="23"/>
        <v>6.9208964210000001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1.3012699999999999</v>
      </c>
      <c r="H115" s="22">
        <v>56.448099999999997</v>
      </c>
      <c r="I115" s="22">
        <v>-1.6189599999999998E-2</v>
      </c>
      <c r="J115" s="22">
        <v>105</v>
      </c>
      <c r="K115" s="22">
        <v>1.3000499999999999</v>
      </c>
      <c r="L115">
        <f t="shared" si="12"/>
        <v>16.189599999999999</v>
      </c>
      <c r="M115">
        <f t="shared" si="13"/>
        <v>21.067040791999997</v>
      </c>
      <c r="N115" s="9"/>
      <c r="O115" s="22">
        <v>0.42877199999999999</v>
      </c>
      <c r="P115" s="22">
        <v>134.21700000000001</v>
      </c>
      <c r="Q115" s="22">
        <v>-1.6397100000000001E-2</v>
      </c>
      <c r="R115" s="22">
        <v>105</v>
      </c>
      <c r="S115" s="22">
        <v>0.42803999999999998</v>
      </c>
      <c r="T115">
        <f t="shared" si="14"/>
        <v>16.397100000000002</v>
      </c>
      <c r="U115">
        <f t="shared" si="15"/>
        <v>7.0306173612000009</v>
      </c>
      <c r="X115" s="9"/>
      <c r="Y115" s="22">
        <v>1.3012699999999999</v>
      </c>
      <c r="Z115" s="22">
        <v>202.28299999999999</v>
      </c>
      <c r="AA115" s="22">
        <v>-1.6165200000000001E-2</v>
      </c>
      <c r="AB115" s="22">
        <v>105</v>
      </c>
      <c r="AC115" s="22">
        <v>1.3012699999999999</v>
      </c>
      <c r="AD115">
        <f t="shared" si="16"/>
        <v>16.165200000000002</v>
      </c>
      <c r="AE115">
        <f t="shared" si="17"/>
        <v>21.035289804000001</v>
      </c>
      <c r="AF115" s="9"/>
      <c r="AG115" s="22">
        <v>0.42877199999999999</v>
      </c>
      <c r="AH115" s="22">
        <v>264.73700000000002</v>
      </c>
      <c r="AI115" s="22">
        <v>-1.6378799999999999E-2</v>
      </c>
      <c r="AJ115" s="22">
        <v>105</v>
      </c>
      <c r="AK115" s="22">
        <v>0.42822300000000002</v>
      </c>
      <c r="AL115">
        <f t="shared" si="18"/>
        <v>16.378799999999998</v>
      </c>
      <c r="AM115">
        <f t="shared" si="19"/>
        <v>7.0227708335999992</v>
      </c>
      <c r="AP115" s="9"/>
      <c r="AQ115" s="22">
        <v>1.3012699999999999</v>
      </c>
      <c r="AR115" s="22">
        <v>326.16199999999998</v>
      </c>
      <c r="AS115" s="22">
        <v>-1.6137700000000001E-2</v>
      </c>
      <c r="AT115" s="22">
        <v>105</v>
      </c>
      <c r="AU115" s="22">
        <v>1.3003499999999999</v>
      </c>
      <c r="AV115">
        <f t="shared" si="20"/>
        <v>16.137700000000002</v>
      </c>
      <c r="AW115">
        <f t="shared" si="21"/>
        <v>20.999504879000003</v>
      </c>
      <c r="AX115" s="9"/>
      <c r="AY115" s="22">
        <v>0.42877199999999999</v>
      </c>
      <c r="AZ115" s="22">
        <v>540.27300000000002</v>
      </c>
      <c r="BA115" s="22">
        <v>-1.6333E-2</v>
      </c>
      <c r="BB115" s="22">
        <v>105</v>
      </c>
      <c r="BC115" s="22">
        <v>0.42822300000000002</v>
      </c>
      <c r="BD115">
        <f t="shared" si="22"/>
        <v>16.333000000000002</v>
      </c>
      <c r="BE115">
        <f t="shared" si="23"/>
        <v>7.003133076000001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1.29623</v>
      </c>
      <c r="H116" s="22">
        <v>56.5488</v>
      </c>
      <c r="I116" s="22">
        <v>-1.61957E-2</v>
      </c>
      <c r="J116" s="22">
        <v>106</v>
      </c>
      <c r="K116" s="22">
        <v>1.2951699999999999</v>
      </c>
      <c r="L116">
        <f t="shared" si="12"/>
        <v>16.195699999999999</v>
      </c>
      <c r="M116">
        <f t="shared" si="13"/>
        <v>20.993352210999998</v>
      </c>
      <c r="N116" s="9"/>
      <c r="O116" s="22">
        <v>0.433807</v>
      </c>
      <c r="P116" s="22">
        <v>134.31800000000001</v>
      </c>
      <c r="Q116" s="22">
        <v>-1.63879E-2</v>
      </c>
      <c r="R116" s="22">
        <v>106</v>
      </c>
      <c r="S116" s="22">
        <v>0.43335000000000001</v>
      </c>
      <c r="T116">
        <f t="shared" si="14"/>
        <v>16.387900000000002</v>
      </c>
      <c r="U116">
        <f t="shared" si="15"/>
        <v>7.1091857353000005</v>
      </c>
      <c r="X116" s="9"/>
      <c r="Y116" s="22">
        <v>1.29623</v>
      </c>
      <c r="Z116" s="22">
        <v>202.38399999999999</v>
      </c>
      <c r="AA116" s="22">
        <v>-1.6162099999999999E-2</v>
      </c>
      <c r="AB116" s="22">
        <v>106</v>
      </c>
      <c r="AC116" s="22">
        <v>1.2951699999999999</v>
      </c>
      <c r="AD116">
        <f t="shared" si="16"/>
        <v>16.162099999999999</v>
      </c>
      <c r="AE116">
        <f t="shared" si="17"/>
        <v>20.949798883</v>
      </c>
      <c r="AF116" s="9"/>
      <c r="AG116" s="22">
        <v>0.433807</v>
      </c>
      <c r="AH116" s="22">
        <v>264.83800000000002</v>
      </c>
      <c r="AI116" s="22">
        <v>-1.63757E-2</v>
      </c>
      <c r="AJ116" s="22">
        <v>106</v>
      </c>
      <c r="AK116" s="22">
        <v>0.433228</v>
      </c>
      <c r="AL116">
        <f t="shared" si="18"/>
        <v>16.375699999999998</v>
      </c>
      <c r="AM116">
        <f t="shared" si="19"/>
        <v>7.1038932898999994</v>
      </c>
      <c r="AP116" s="9"/>
      <c r="AQ116" s="22">
        <v>1.29623</v>
      </c>
      <c r="AR116" s="22">
        <v>326.26299999999998</v>
      </c>
      <c r="AS116" s="22">
        <v>-1.6149899999999998E-2</v>
      </c>
      <c r="AT116" s="22">
        <v>106</v>
      </c>
      <c r="AU116" s="22">
        <v>1.2954699999999999</v>
      </c>
      <c r="AV116">
        <f t="shared" si="20"/>
        <v>16.149899999999999</v>
      </c>
      <c r="AW116">
        <f t="shared" si="21"/>
        <v>20.933984876999997</v>
      </c>
      <c r="AX116" s="9"/>
      <c r="AY116" s="22">
        <v>0.433807</v>
      </c>
      <c r="AZ116" s="22">
        <v>540.37400000000002</v>
      </c>
      <c r="BA116" s="22">
        <v>-1.6330000000000001E-2</v>
      </c>
      <c r="BB116" s="22">
        <v>106</v>
      </c>
      <c r="BC116" s="22">
        <v>0.43301400000000001</v>
      </c>
      <c r="BD116">
        <f t="shared" si="22"/>
        <v>16.330000000000002</v>
      </c>
      <c r="BE116">
        <f t="shared" si="23"/>
        <v>7.084068310000001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1.2911999999999999</v>
      </c>
      <c r="H117" s="22">
        <v>56.649500000000003</v>
      </c>
      <c r="I117" s="22">
        <v>-1.61987E-2</v>
      </c>
      <c r="J117" s="22">
        <v>107</v>
      </c>
      <c r="K117" s="22">
        <v>1.2899799999999999</v>
      </c>
      <c r="L117">
        <f t="shared" si="12"/>
        <v>16.198699999999999</v>
      </c>
      <c r="M117">
        <f t="shared" si="13"/>
        <v>20.915761439999997</v>
      </c>
      <c r="N117" s="9"/>
      <c r="O117" s="22">
        <v>0.43884299999999998</v>
      </c>
      <c r="P117" s="22">
        <v>134.41900000000001</v>
      </c>
      <c r="Q117" s="22">
        <v>-1.63879E-2</v>
      </c>
      <c r="R117" s="22">
        <v>107</v>
      </c>
      <c r="S117" s="22">
        <v>0.43820199999999998</v>
      </c>
      <c r="T117">
        <f t="shared" si="14"/>
        <v>16.387900000000002</v>
      </c>
      <c r="U117">
        <f t="shared" si="15"/>
        <v>7.1917151997000008</v>
      </c>
      <c r="X117" s="9"/>
      <c r="Y117" s="22">
        <v>1.2911999999999999</v>
      </c>
      <c r="Z117" s="22">
        <v>202.48500000000001</v>
      </c>
      <c r="AA117" s="22">
        <v>-1.6165200000000001E-2</v>
      </c>
      <c r="AB117" s="22">
        <v>107</v>
      </c>
      <c r="AC117" s="22">
        <v>1.2905899999999999</v>
      </c>
      <c r="AD117">
        <f t="shared" si="16"/>
        <v>16.165200000000002</v>
      </c>
      <c r="AE117">
        <f t="shared" si="17"/>
        <v>20.87250624</v>
      </c>
      <c r="AF117" s="9"/>
      <c r="AG117" s="22">
        <v>0.43884299999999998</v>
      </c>
      <c r="AH117" s="22">
        <v>264.93900000000002</v>
      </c>
      <c r="AI117" s="22">
        <v>-1.6366599999999999E-2</v>
      </c>
      <c r="AJ117" s="22">
        <v>107</v>
      </c>
      <c r="AK117" s="22">
        <v>0.43823200000000001</v>
      </c>
      <c r="AL117">
        <f t="shared" si="18"/>
        <v>16.366599999999998</v>
      </c>
      <c r="AM117">
        <f t="shared" si="19"/>
        <v>7.1823678437999989</v>
      </c>
      <c r="AP117" s="9"/>
      <c r="AQ117" s="22">
        <v>1.2911999999999999</v>
      </c>
      <c r="AR117" s="22">
        <v>326.36399999999998</v>
      </c>
      <c r="AS117" s="22">
        <v>-1.6159099999999999E-2</v>
      </c>
      <c r="AT117" s="22">
        <v>107</v>
      </c>
      <c r="AU117" s="22">
        <v>1.2902800000000001</v>
      </c>
      <c r="AV117">
        <f t="shared" si="20"/>
        <v>16.159099999999999</v>
      </c>
      <c r="AW117">
        <f t="shared" si="21"/>
        <v>20.864629919999995</v>
      </c>
      <c r="AX117" s="9"/>
      <c r="AY117" s="22">
        <v>0.43884299999999998</v>
      </c>
      <c r="AZ117" s="22">
        <v>540.47500000000002</v>
      </c>
      <c r="BA117" s="22">
        <v>-1.6339099999999999E-2</v>
      </c>
      <c r="BB117" s="22">
        <v>107</v>
      </c>
      <c r="BC117" s="22">
        <v>0.43829299999999999</v>
      </c>
      <c r="BD117">
        <f t="shared" si="22"/>
        <v>16.339099999999998</v>
      </c>
      <c r="BE117">
        <f t="shared" si="23"/>
        <v>7.1702996612999987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1.28616</v>
      </c>
      <c r="H118" s="22">
        <v>56.7502</v>
      </c>
      <c r="I118" s="22">
        <v>-1.61987E-2</v>
      </c>
      <c r="J118" s="22">
        <v>108</v>
      </c>
      <c r="K118" s="22">
        <v>1.2854000000000001</v>
      </c>
      <c r="L118">
        <f t="shared" si="12"/>
        <v>16.198699999999999</v>
      </c>
      <c r="M118">
        <f t="shared" si="13"/>
        <v>20.834119991999998</v>
      </c>
      <c r="N118" s="9"/>
      <c r="O118" s="22">
        <v>0.44387799999999999</v>
      </c>
      <c r="P118" s="22">
        <v>134.51900000000001</v>
      </c>
      <c r="Q118" s="22">
        <v>-1.6390999999999999E-2</v>
      </c>
      <c r="R118" s="22">
        <v>108</v>
      </c>
      <c r="S118" s="22">
        <v>0.44320700000000002</v>
      </c>
      <c r="T118">
        <f t="shared" si="14"/>
        <v>16.390999999999998</v>
      </c>
      <c r="U118">
        <f t="shared" si="15"/>
        <v>7.2756042979999993</v>
      </c>
      <c r="X118" s="9"/>
      <c r="Y118" s="22">
        <v>1.28616</v>
      </c>
      <c r="Z118" s="22">
        <v>202.58600000000001</v>
      </c>
      <c r="AA118" s="22">
        <v>-1.6156E-2</v>
      </c>
      <c r="AB118" s="22">
        <v>108</v>
      </c>
      <c r="AC118" s="22">
        <v>1.2857099999999999</v>
      </c>
      <c r="AD118">
        <f t="shared" si="16"/>
        <v>16.155999999999999</v>
      </c>
      <c r="AE118">
        <f t="shared" si="17"/>
        <v>20.779200959999997</v>
      </c>
      <c r="AF118" s="9"/>
      <c r="AG118" s="22">
        <v>0.44387799999999999</v>
      </c>
      <c r="AH118" s="22">
        <v>265.04000000000002</v>
      </c>
      <c r="AI118" s="22">
        <v>-1.63757E-2</v>
      </c>
      <c r="AJ118" s="22">
        <v>108</v>
      </c>
      <c r="AK118" s="22">
        <v>0.443268</v>
      </c>
      <c r="AL118">
        <f t="shared" si="18"/>
        <v>16.375699999999998</v>
      </c>
      <c r="AM118">
        <f t="shared" si="19"/>
        <v>7.2688129645999995</v>
      </c>
      <c r="AP118" s="9"/>
      <c r="AQ118" s="22">
        <v>1.28616</v>
      </c>
      <c r="AR118" s="22">
        <v>326.464</v>
      </c>
      <c r="AS118" s="22">
        <v>-1.6153000000000001E-2</v>
      </c>
      <c r="AT118" s="22">
        <v>108</v>
      </c>
      <c r="AU118" s="22">
        <v>1.2860100000000001</v>
      </c>
      <c r="AV118">
        <f t="shared" si="20"/>
        <v>16.153000000000002</v>
      </c>
      <c r="AW118">
        <f t="shared" si="21"/>
        <v>20.775342480000003</v>
      </c>
      <c r="AX118" s="9"/>
      <c r="AY118" s="22">
        <v>0.44387799999999999</v>
      </c>
      <c r="AZ118" s="22">
        <v>540.57500000000005</v>
      </c>
      <c r="BA118" s="22">
        <v>-1.6330000000000001E-2</v>
      </c>
      <c r="BB118" s="22">
        <v>108</v>
      </c>
      <c r="BC118" s="22">
        <v>0.44354199999999999</v>
      </c>
      <c r="BD118">
        <f t="shared" si="22"/>
        <v>16.330000000000002</v>
      </c>
      <c r="BE118">
        <f t="shared" si="23"/>
        <v>7.248527740000001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1.2811300000000001</v>
      </c>
      <c r="H119" s="22">
        <v>56.850900000000003</v>
      </c>
      <c r="I119" s="22">
        <v>-1.6204799999999998E-2</v>
      </c>
      <c r="J119" s="22">
        <v>109</v>
      </c>
      <c r="K119" s="22">
        <v>1.2802100000000001</v>
      </c>
      <c r="L119">
        <f t="shared" si="12"/>
        <v>16.204799999999999</v>
      </c>
      <c r="M119">
        <f t="shared" si="13"/>
        <v>20.760455424</v>
      </c>
      <c r="N119" s="9"/>
      <c r="O119" s="22">
        <v>0.44891399999999998</v>
      </c>
      <c r="P119" s="22">
        <v>134.62</v>
      </c>
      <c r="Q119" s="22">
        <v>-1.6384900000000001E-2</v>
      </c>
      <c r="R119" s="22">
        <v>109</v>
      </c>
      <c r="S119" s="22">
        <v>0.44836399999999998</v>
      </c>
      <c r="T119">
        <f t="shared" si="14"/>
        <v>16.384900000000002</v>
      </c>
      <c r="U119">
        <f t="shared" si="15"/>
        <v>7.3554109986000009</v>
      </c>
      <c r="X119" s="9"/>
      <c r="Y119" s="22">
        <v>1.2811300000000001</v>
      </c>
      <c r="Z119" s="22">
        <v>202.68600000000001</v>
      </c>
      <c r="AA119" s="22">
        <v>-1.6165200000000001E-2</v>
      </c>
      <c r="AB119" s="22">
        <v>109</v>
      </c>
      <c r="AC119" s="22">
        <v>1.2802100000000001</v>
      </c>
      <c r="AD119">
        <f t="shared" si="16"/>
        <v>16.165200000000002</v>
      </c>
      <c r="AE119">
        <f t="shared" si="17"/>
        <v>20.709722676000005</v>
      </c>
      <c r="AF119" s="9"/>
      <c r="AG119" s="22">
        <v>0.44891399999999998</v>
      </c>
      <c r="AH119" s="22">
        <v>265.14</v>
      </c>
      <c r="AI119" s="22">
        <v>-1.6381799999999998E-2</v>
      </c>
      <c r="AJ119" s="22">
        <v>109</v>
      </c>
      <c r="AK119" s="22">
        <v>0.44827299999999998</v>
      </c>
      <c r="AL119">
        <f t="shared" si="18"/>
        <v>16.381799999999998</v>
      </c>
      <c r="AM119">
        <f t="shared" si="19"/>
        <v>7.3540193651999992</v>
      </c>
      <c r="AP119" s="9"/>
      <c r="AQ119" s="22">
        <v>1.2811300000000001</v>
      </c>
      <c r="AR119" s="22">
        <v>326.565</v>
      </c>
      <c r="AS119" s="22">
        <v>-1.6165200000000001E-2</v>
      </c>
      <c r="AT119" s="22">
        <v>109</v>
      </c>
      <c r="AU119" s="22">
        <v>1.2799100000000001</v>
      </c>
      <c r="AV119">
        <f t="shared" si="20"/>
        <v>16.165200000000002</v>
      </c>
      <c r="AW119">
        <f t="shared" si="21"/>
        <v>20.709722676000005</v>
      </c>
      <c r="AX119" s="9"/>
      <c r="AY119" s="22">
        <v>0.44891399999999998</v>
      </c>
      <c r="AZ119" s="22">
        <v>540.67600000000004</v>
      </c>
      <c r="BA119" s="22">
        <v>-1.6326899999999998E-2</v>
      </c>
      <c r="BB119" s="22">
        <v>109</v>
      </c>
      <c r="BC119" s="22">
        <v>0.44833400000000001</v>
      </c>
      <c r="BD119">
        <f t="shared" si="22"/>
        <v>16.326899999999998</v>
      </c>
      <c r="BE119">
        <f t="shared" si="23"/>
        <v>7.3293739865999994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1.2760899999999999</v>
      </c>
      <c r="H120" s="22">
        <v>56.951599999999999</v>
      </c>
      <c r="I120" s="22">
        <v>-1.6213999999999999E-2</v>
      </c>
      <c r="J120" s="22">
        <v>110</v>
      </c>
      <c r="K120" s="22">
        <v>1.2753300000000001</v>
      </c>
      <c r="L120">
        <f t="shared" si="12"/>
        <v>16.213999999999999</v>
      </c>
      <c r="M120">
        <f t="shared" si="13"/>
        <v>20.690523259999999</v>
      </c>
      <c r="N120" s="9"/>
      <c r="O120" s="22">
        <v>0.45394899999999999</v>
      </c>
      <c r="P120" s="22">
        <v>134.721</v>
      </c>
      <c r="Q120" s="22">
        <v>-1.6390999999999999E-2</v>
      </c>
      <c r="R120" s="22">
        <v>110</v>
      </c>
      <c r="S120" s="22">
        <v>0.45333899999999999</v>
      </c>
      <c r="T120">
        <f t="shared" si="14"/>
        <v>16.390999999999998</v>
      </c>
      <c r="U120">
        <f t="shared" si="15"/>
        <v>7.4406780589999988</v>
      </c>
      <c r="X120" s="9"/>
      <c r="Y120" s="22">
        <v>1.2760899999999999</v>
      </c>
      <c r="Z120" s="22">
        <v>202.78700000000001</v>
      </c>
      <c r="AA120" s="22">
        <v>-1.6165200000000001E-2</v>
      </c>
      <c r="AB120" s="22">
        <v>110</v>
      </c>
      <c r="AC120" s="22">
        <v>1.27563</v>
      </c>
      <c r="AD120">
        <f t="shared" si="16"/>
        <v>16.165200000000002</v>
      </c>
      <c r="AE120">
        <f t="shared" si="17"/>
        <v>20.628250068000003</v>
      </c>
      <c r="AF120" s="9"/>
      <c r="AG120" s="22">
        <v>0.45394899999999999</v>
      </c>
      <c r="AH120" s="22">
        <v>265.24099999999999</v>
      </c>
      <c r="AI120" s="22">
        <v>-1.6378799999999999E-2</v>
      </c>
      <c r="AJ120" s="22">
        <v>110</v>
      </c>
      <c r="AK120" s="22">
        <v>0.45343</v>
      </c>
      <c r="AL120">
        <f t="shared" si="18"/>
        <v>16.378799999999998</v>
      </c>
      <c r="AM120">
        <f t="shared" si="19"/>
        <v>7.4351398811999987</v>
      </c>
      <c r="AP120" s="9"/>
      <c r="AQ120" s="22">
        <v>1.2760899999999999</v>
      </c>
      <c r="AR120" s="22">
        <v>326.666</v>
      </c>
      <c r="AS120" s="22">
        <v>-1.6174299999999999E-2</v>
      </c>
      <c r="AT120" s="22">
        <v>110</v>
      </c>
      <c r="AU120" s="22">
        <v>1.2753300000000001</v>
      </c>
      <c r="AV120">
        <f t="shared" si="20"/>
        <v>16.174299999999999</v>
      </c>
      <c r="AW120">
        <f t="shared" si="21"/>
        <v>20.639862486999998</v>
      </c>
      <c r="AX120" s="9"/>
      <c r="AY120" s="22">
        <v>0.45394899999999999</v>
      </c>
      <c r="AZ120" s="22">
        <v>540.77700000000004</v>
      </c>
      <c r="BA120" s="22">
        <v>-1.6323899999999999E-2</v>
      </c>
      <c r="BB120" s="22">
        <v>110</v>
      </c>
      <c r="BC120" s="22">
        <v>0.45321699999999998</v>
      </c>
      <c r="BD120">
        <f t="shared" si="22"/>
        <v>16.323899999999998</v>
      </c>
      <c r="BE120">
        <f t="shared" si="23"/>
        <v>7.4102180810999991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1.2710600000000001</v>
      </c>
      <c r="H121" s="22">
        <v>57.052300000000002</v>
      </c>
      <c r="I121" s="22">
        <v>-1.6220100000000001E-2</v>
      </c>
      <c r="J121" s="22">
        <v>111</v>
      </c>
      <c r="K121" s="22">
        <v>1.27014</v>
      </c>
      <c r="L121">
        <f t="shared" si="12"/>
        <v>16.220100000000002</v>
      </c>
      <c r="M121">
        <f t="shared" si="13"/>
        <v>20.616720306000005</v>
      </c>
      <c r="N121" s="9"/>
      <c r="O121" s="22">
        <v>0.458984</v>
      </c>
      <c r="P121" s="22">
        <v>134.822</v>
      </c>
      <c r="Q121" s="22">
        <v>-1.6393999999999999E-2</v>
      </c>
      <c r="R121" s="22">
        <v>111</v>
      </c>
      <c r="S121" s="22">
        <v>0.45828200000000002</v>
      </c>
      <c r="T121">
        <f t="shared" si="14"/>
        <v>16.393999999999998</v>
      </c>
      <c r="U121">
        <f t="shared" si="15"/>
        <v>7.5245836959999997</v>
      </c>
      <c r="X121" s="9"/>
      <c r="Y121" s="22">
        <v>1.2710600000000001</v>
      </c>
      <c r="Z121" s="22">
        <v>202.88800000000001</v>
      </c>
      <c r="AA121" s="22">
        <v>-1.6177400000000002E-2</v>
      </c>
      <c r="AB121" s="22">
        <v>111</v>
      </c>
      <c r="AC121" s="22">
        <v>1.27075</v>
      </c>
      <c r="AD121">
        <f t="shared" si="16"/>
        <v>16.177400000000002</v>
      </c>
      <c r="AE121">
        <f t="shared" si="17"/>
        <v>20.562446044000005</v>
      </c>
      <c r="AF121" s="9"/>
      <c r="AG121" s="22">
        <v>0.458984</v>
      </c>
      <c r="AH121" s="22">
        <v>265.34199999999998</v>
      </c>
      <c r="AI121" s="22">
        <v>-1.6369600000000002E-2</v>
      </c>
      <c r="AJ121" s="22">
        <v>111</v>
      </c>
      <c r="AK121" s="22">
        <v>0.45825199999999999</v>
      </c>
      <c r="AL121">
        <f t="shared" si="18"/>
        <v>16.369600000000002</v>
      </c>
      <c r="AM121">
        <f t="shared" si="19"/>
        <v>7.5133844864000006</v>
      </c>
      <c r="AP121" s="9"/>
      <c r="AQ121" s="22">
        <v>1.2710600000000001</v>
      </c>
      <c r="AR121" s="22">
        <v>326.767</v>
      </c>
      <c r="AS121" s="22">
        <v>-1.61713E-2</v>
      </c>
      <c r="AT121" s="22">
        <v>111</v>
      </c>
      <c r="AU121" s="22">
        <v>1.2704500000000001</v>
      </c>
      <c r="AV121">
        <f t="shared" si="20"/>
        <v>16.171299999999999</v>
      </c>
      <c r="AW121">
        <f t="shared" si="21"/>
        <v>20.554692578000001</v>
      </c>
      <c r="AX121" s="9"/>
      <c r="AY121" s="22">
        <v>0.458984</v>
      </c>
      <c r="AZ121" s="22">
        <v>540.87699999999995</v>
      </c>
      <c r="BA121" s="22">
        <v>-1.6323899999999999E-2</v>
      </c>
      <c r="BB121" s="22">
        <v>111</v>
      </c>
      <c r="BC121" s="22">
        <v>0.45822099999999999</v>
      </c>
      <c r="BD121">
        <f t="shared" si="22"/>
        <v>16.323899999999998</v>
      </c>
      <c r="BE121">
        <f t="shared" si="23"/>
        <v>7.4924089175999988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1.2660199999999999</v>
      </c>
      <c r="H122" s="22">
        <v>57.152999999999999</v>
      </c>
      <c r="I122" s="22">
        <v>-1.6216999999999999E-2</v>
      </c>
      <c r="J122" s="22">
        <v>112</v>
      </c>
      <c r="K122" s="22">
        <v>1.26495</v>
      </c>
      <c r="L122">
        <f t="shared" si="12"/>
        <v>16.216999999999999</v>
      </c>
      <c r="M122">
        <f t="shared" si="13"/>
        <v>20.531046339999996</v>
      </c>
      <c r="N122" s="9"/>
      <c r="O122" s="22">
        <v>0.46401999999999999</v>
      </c>
      <c r="P122" s="22">
        <v>134.922</v>
      </c>
      <c r="Q122" s="22">
        <v>-1.63879E-2</v>
      </c>
      <c r="R122" s="22">
        <v>112</v>
      </c>
      <c r="S122" s="22">
        <v>0.46337899999999999</v>
      </c>
      <c r="T122">
        <f t="shared" si="14"/>
        <v>16.387900000000002</v>
      </c>
      <c r="U122">
        <f t="shared" si="15"/>
        <v>7.6043133580000006</v>
      </c>
      <c r="X122" s="9"/>
      <c r="Y122" s="22">
        <v>1.2660199999999999</v>
      </c>
      <c r="Z122" s="22">
        <v>202.988</v>
      </c>
      <c r="AA122" s="22">
        <v>-1.6174299999999999E-2</v>
      </c>
      <c r="AB122" s="22">
        <v>112</v>
      </c>
      <c r="AC122" s="22">
        <v>1.26495</v>
      </c>
      <c r="AD122">
        <f t="shared" si="16"/>
        <v>16.174299999999999</v>
      </c>
      <c r="AE122">
        <f t="shared" si="17"/>
        <v>20.476987285999996</v>
      </c>
      <c r="AF122" s="9"/>
      <c r="AG122" s="22">
        <v>0.46401999999999999</v>
      </c>
      <c r="AH122" s="22">
        <v>265.44200000000001</v>
      </c>
      <c r="AI122" s="22">
        <v>-1.6378799999999999E-2</v>
      </c>
      <c r="AJ122" s="22">
        <v>112</v>
      </c>
      <c r="AK122" s="22">
        <v>0.463196</v>
      </c>
      <c r="AL122">
        <f t="shared" si="18"/>
        <v>16.378799999999998</v>
      </c>
      <c r="AM122">
        <f t="shared" si="19"/>
        <v>7.6000907759999992</v>
      </c>
      <c r="AP122" s="9"/>
      <c r="AQ122" s="22">
        <v>1.2660199999999999</v>
      </c>
      <c r="AR122" s="22">
        <v>326.86700000000002</v>
      </c>
      <c r="AS122" s="22">
        <v>-1.6174299999999999E-2</v>
      </c>
      <c r="AT122" s="22">
        <v>112</v>
      </c>
      <c r="AU122" s="22">
        <v>1.26556</v>
      </c>
      <c r="AV122">
        <f t="shared" si="20"/>
        <v>16.174299999999999</v>
      </c>
      <c r="AW122">
        <f t="shared" si="21"/>
        <v>20.476987285999996</v>
      </c>
      <c r="AX122" s="9"/>
      <c r="AY122" s="22">
        <v>0.46401999999999999</v>
      </c>
      <c r="AZ122" s="22">
        <v>540.97799999999995</v>
      </c>
      <c r="BA122" s="22">
        <v>-1.6326899999999998E-2</v>
      </c>
      <c r="BB122" s="22">
        <v>112</v>
      </c>
      <c r="BC122" s="22">
        <v>0.46310400000000002</v>
      </c>
      <c r="BD122">
        <f t="shared" si="22"/>
        <v>16.326899999999998</v>
      </c>
      <c r="BE122">
        <f t="shared" si="23"/>
        <v>7.5760081379999988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1.2609900000000001</v>
      </c>
      <c r="H123" s="22">
        <v>57.253700000000002</v>
      </c>
      <c r="I123" s="22">
        <v>-1.6207900000000001E-2</v>
      </c>
      <c r="J123" s="22">
        <v>113</v>
      </c>
      <c r="K123" s="22">
        <v>1.2603800000000001</v>
      </c>
      <c r="L123">
        <f t="shared" si="12"/>
        <v>16.207900000000002</v>
      </c>
      <c r="M123">
        <f t="shared" si="13"/>
        <v>20.437999821000005</v>
      </c>
      <c r="N123" s="9"/>
      <c r="O123" s="22">
        <v>0.469055</v>
      </c>
      <c r="P123" s="22">
        <v>135.023</v>
      </c>
      <c r="Q123" s="22">
        <v>-1.6393999999999999E-2</v>
      </c>
      <c r="R123" s="22">
        <v>113</v>
      </c>
      <c r="S123" s="22">
        <v>0.468445</v>
      </c>
      <c r="T123">
        <f t="shared" si="14"/>
        <v>16.393999999999998</v>
      </c>
      <c r="U123">
        <f t="shared" si="15"/>
        <v>7.6896876699999996</v>
      </c>
      <c r="X123" s="9"/>
      <c r="Y123" s="22">
        <v>1.2609900000000001</v>
      </c>
      <c r="Z123" s="22">
        <v>203.089</v>
      </c>
      <c r="AA123" s="22">
        <v>-1.6177400000000002E-2</v>
      </c>
      <c r="AB123" s="22">
        <v>113</v>
      </c>
      <c r="AC123" s="22">
        <v>1.26007</v>
      </c>
      <c r="AD123">
        <f t="shared" si="16"/>
        <v>16.177400000000002</v>
      </c>
      <c r="AE123">
        <f t="shared" si="17"/>
        <v>20.399539626000003</v>
      </c>
      <c r="AF123" s="9"/>
      <c r="AG123" s="22">
        <v>0.469055</v>
      </c>
      <c r="AH123" s="22">
        <v>265.54300000000001</v>
      </c>
      <c r="AI123" s="22">
        <v>-1.6369600000000002E-2</v>
      </c>
      <c r="AJ123" s="22">
        <v>113</v>
      </c>
      <c r="AK123" s="22">
        <v>0.46826200000000001</v>
      </c>
      <c r="AL123">
        <f t="shared" si="18"/>
        <v>16.369600000000002</v>
      </c>
      <c r="AM123">
        <f t="shared" si="19"/>
        <v>7.6782427280000007</v>
      </c>
      <c r="AP123" s="9"/>
      <c r="AQ123" s="22">
        <v>1.2609900000000001</v>
      </c>
      <c r="AR123" s="22">
        <v>326.96800000000002</v>
      </c>
      <c r="AS123" s="22">
        <v>-1.6180400000000001E-2</v>
      </c>
      <c r="AT123" s="22">
        <v>113</v>
      </c>
      <c r="AU123" s="22">
        <v>1.26007</v>
      </c>
      <c r="AV123">
        <f t="shared" si="20"/>
        <v>16.180400000000002</v>
      </c>
      <c r="AW123">
        <f t="shared" si="21"/>
        <v>20.403322596000002</v>
      </c>
      <c r="AX123" s="9"/>
      <c r="AY123" s="22">
        <v>0.469055</v>
      </c>
      <c r="AZ123" s="22">
        <v>541.07899999999995</v>
      </c>
      <c r="BA123" s="22">
        <v>-1.6330000000000001E-2</v>
      </c>
      <c r="BB123" s="22">
        <v>113</v>
      </c>
      <c r="BC123" s="22">
        <v>0.468445</v>
      </c>
      <c r="BD123">
        <f t="shared" si="22"/>
        <v>16.330000000000002</v>
      </c>
      <c r="BE123">
        <f t="shared" si="23"/>
        <v>7.6596681500000008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1.2559499999999999</v>
      </c>
      <c r="H124" s="22">
        <v>57.354399999999998</v>
      </c>
      <c r="I124" s="22">
        <v>-1.6213999999999999E-2</v>
      </c>
      <c r="J124" s="22">
        <v>114</v>
      </c>
      <c r="K124" s="22">
        <v>1.25519</v>
      </c>
      <c r="L124">
        <f t="shared" si="12"/>
        <v>16.213999999999999</v>
      </c>
      <c r="M124">
        <f t="shared" si="13"/>
        <v>20.363973299999998</v>
      </c>
      <c r="N124" s="9"/>
      <c r="O124" s="22">
        <v>0.47409099999999998</v>
      </c>
      <c r="P124" s="22">
        <v>135.124</v>
      </c>
      <c r="Q124" s="22">
        <v>-1.6384900000000001E-2</v>
      </c>
      <c r="R124" s="22">
        <v>114</v>
      </c>
      <c r="S124" s="22">
        <v>0.47357199999999999</v>
      </c>
      <c r="T124">
        <f t="shared" si="14"/>
        <v>16.384900000000002</v>
      </c>
      <c r="U124">
        <f t="shared" si="15"/>
        <v>7.7679336259000005</v>
      </c>
      <c r="X124" s="9"/>
      <c r="Y124" s="22">
        <v>1.2559499999999999</v>
      </c>
      <c r="Z124" s="22">
        <v>203.19</v>
      </c>
      <c r="AA124" s="22">
        <v>-1.61835E-2</v>
      </c>
      <c r="AB124" s="22">
        <v>114</v>
      </c>
      <c r="AC124" s="22">
        <v>1.25549</v>
      </c>
      <c r="AD124">
        <f t="shared" si="16"/>
        <v>16.183499999999999</v>
      </c>
      <c r="AE124">
        <f t="shared" si="17"/>
        <v>20.325666824999995</v>
      </c>
      <c r="AF124" s="9"/>
      <c r="AG124" s="22">
        <v>0.47409099999999998</v>
      </c>
      <c r="AH124" s="22">
        <v>265.64400000000001</v>
      </c>
      <c r="AI124" s="22">
        <v>-1.6384900000000001E-2</v>
      </c>
      <c r="AJ124" s="22">
        <v>114</v>
      </c>
      <c r="AK124" s="22">
        <v>0.47341899999999998</v>
      </c>
      <c r="AL124">
        <f t="shared" si="18"/>
        <v>16.384900000000002</v>
      </c>
      <c r="AM124">
        <f t="shared" si="19"/>
        <v>7.7679336259000005</v>
      </c>
      <c r="AP124" s="9"/>
      <c r="AQ124" s="22">
        <v>1.2559499999999999</v>
      </c>
      <c r="AR124" s="22">
        <v>327.06900000000002</v>
      </c>
      <c r="AS124" s="22">
        <v>-1.6177400000000002E-2</v>
      </c>
      <c r="AT124" s="22">
        <v>114</v>
      </c>
      <c r="AU124" s="22">
        <v>1.25488</v>
      </c>
      <c r="AV124">
        <f t="shared" si="20"/>
        <v>16.177400000000002</v>
      </c>
      <c r="AW124">
        <f t="shared" si="21"/>
        <v>20.318005530000001</v>
      </c>
      <c r="AX124" s="9"/>
      <c r="AY124" s="22">
        <v>0.47409099999999998</v>
      </c>
      <c r="AZ124" s="22">
        <v>541.17999999999995</v>
      </c>
      <c r="BA124" s="22">
        <v>-1.63208E-2</v>
      </c>
      <c r="BB124" s="22">
        <v>114</v>
      </c>
      <c r="BC124" s="22">
        <v>0.47344999999999998</v>
      </c>
      <c r="BD124">
        <f t="shared" si="22"/>
        <v>16.320799999999998</v>
      </c>
      <c r="BE124">
        <f t="shared" si="23"/>
        <v>7.7375443927999994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1.25092</v>
      </c>
      <c r="H125" s="22">
        <v>57.455100000000002</v>
      </c>
      <c r="I125" s="22">
        <v>-1.6223100000000001E-2</v>
      </c>
      <c r="J125" s="22">
        <v>115</v>
      </c>
      <c r="K125" s="22">
        <v>1.25</v>
      </c>
      <c r="L125">
        <f t="shared" si="12"/>
        <v>16.223100000000002</v>
      </c>
      <c r="M125">
        <f t="shared" si="13"/>
        <v>20.293800252000004</v>
      </c>
      <c r="N125" s="9"/>
      <c r="O125" s="22">
        <v>0.479126</v>
      </c>
      <c r="P125" s="22">
        <v>135.22399999999999</v>
      </c>
      <c r="Q125" s="22">
        <v>-1.6397100000000001E-2</v>
      </c>
      <c r="R125" s="22">
        <v>115</v>
      </c>
      <c r="S125" s="22">
        <v>0.47848499999999999</v>
      </c>
      <c r="T125">
        <f t="shared" si="14"/>
        <v>16.397100000000002</v>
      </c>
      <c r="U125">
        <f t="shared" si="15"/>
        <v>7.8562769346000012</v>
      </c>
      <c r="X125" s="9"/>
      <c r="Y125" s="22">
        <v>1.25092</v>
      </c>
      <c r="Z125" s="22">
        <v>203.29</v>
      </c>
      <c r="AA125" s="22">
        <v>-1.6168200000000001E-2</v>
      </c>
      <c r="AB125" s="22">
        <v>115</v>
      </c>
      <c r="AC125" s="22">
        <v>1.25</v>
      </c>
      <c r="AD125">
        <f t="shared" si="16"/>
        <v>16.168200000000002</v>
      </c>
      <c r="AE125">
        <f t="shared" si="17"/>
        <v>20.225124744000002</v>
      </c>
      <c r="AF125" s="9"/>
      <c r="AG125" s="22">
        <v>0.479126</v>
      </c>
      <c r="AH125" s="22">
        <v>265.74400000000003</v>
      </c>
      <c r="AI125" s="22">
        <v>-1.6381799999999998E-2</v>
      </c>
      <c r="AJ125" s="22">
        <v>115</v>
      </c>
      <c r="AK125" s="22">
        <v>0.47842400000000002</v>
      </c>
      <c r="AL125">
        <f t="shared" si="18"/>
        <v>16.381799999999998</v>
      </c>
      <c r="AM125">
        <f t="shared" si="19"/>
        <v>7.8489463067999994</v>
      </c>
      <c r="AP125" s="9"/>
      <c r="AQ125" s="22">
        <v>1.25092</v>
      </c>
      <c r="AR125" s="22">
        <v>327.16899999999998</v>
      </c>
      <c r="AS125" s="22">
        <v>-1.61835E-2</v>
      </c>
      <c r="AT125" s="22">
        <v>115</v>
      </c>
      <c r="AU125" s="22">
        <v>1.25</v>
      </c>
      <c r="AV125">
        <f t="shared" si="20"/>
        <v>16.183499999999999</v>
      </c>
      <c r="AW125">
        <f t="shared" si="21"/>
        <v>20.24426382</v>
      </c>
      <c r="AX125" s="9"/>
      <c r="AY125" s="22">
        <v>0.479126</v>
      </c>
      <c r="AZ125" s="22">
        <v>541.28</v>
      </c>
      <c r="BA125" s="22">
        <v>-1.6317700000000001E-2</v>
      </c>
      <c r="BB125" s="22">
        <v>115</v>
      </c>
      <c r="BC125" s="22">
        <v>0.478516</v>
      </c>
      <c r="BD125">
        <f t="shared" si="22"/>
        <v>16.317700000000002</v>
      </c>
      <c r="BE125">
        <f t="shared" si="23"/>
        <v>7.818234330200001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1.2458800000000001</v>
      </c>
      <c r="H126" s="22">
        <v>57.555799999999998</v>
      </c>
      <c r="I126" s="22">
        <v>-1.6220100000000001E-2</v>
      </c>
      <c r="J126" s="22">
        <v>116</v>
      </c>
      <c r="K126" s="22">
        <v>1.24573</v>
      </c>
      <c r="L126">
        <f t="shared" si="12"/>
        <v>16.220100000000002</v>
      </c>
      <c r="M126">
        <f t="shared" si="13"/>
        <v>20.208298188000004</v>
      </c>
      <c r="N126" s="9"/>
      <c r="O126" s="22">
        <v>0.48416100000000001</v>
      </c>
      <c r="P126" s="22">
        <v>135.32499999999999</v>
      </c>
      <c r="Q126" s="22">
        <v>-1.6381799999999998E-2</v>
      </c>
      <c r="R126" s="22">
        <v>116</v>
      </c>
      <c r="S126" s="22">
        <v>0.48336800000000002</v>
      </c>
      <c r="T126">
        <f t="shared" si="14"/>
        <v>16.381799999999998</v>
      </c>
      <c r="U126">
        <f t="shared" si="15"/>
        <v>7.9314286697999989</v>
      </c>
      <c r="X126" s="9"/>
      <c r="Y126" s="22">
        <v>1.2458800000000001</v>
      </c>
      <c r="Z126" s="22">
        <v>203.39099999999999</v>
      </c>
      <c r="AA126" s="22">
        <v>-1.6189599999999998E-2</v>
      </c>
      <c r="AB126" s="22">
        <v>116</v>
      </c>
      <c r="AC126" s="22">
        <v>1.24542</v>
      </c>
      <c r="AD126">
        <f t="shared" si="16"/>
        <v>16.189599999999999</v>
      </c>
      <c r="AE126">
        <f t="shared" si="17"/>
        <v>20.170298848000002</v>
      </c>
      <c r="AF126" s="9"/>
      <c r="AG126" s="22">
        <v>0.48416100000000001</v>
      </c>
      <c r="AH126" s="22">
        <v>265.84500000000003</v>
      </c>
      <c r="AI126" s="22">
        <v>-1.63727E-2</v>
      </c>
      <c r="AJ126" s="22">
        <v>116</v>
      </c>
      <c r="AK126" s="22">
        <v>0.48345900000000003</v>
      </c>
      <c r="AL126">
        <f t="shared" si="18"/>
        <v>16.372700000000002</v>
      </c>
      <c r="AM126">
        <f t="shared" si="19"/>
        <v>7.9270228047000009</v>
      </c>
      <c r="AP126" s="9"/>
      <c r="AQ126" s="22">
        <v>1.2458800000000001</v>
      </c>
      <c r="AR126" s="22">
        <v>327.27</v>
      </c>
      <c r="AS126" s="22">
        <v>-1.6189599999999998E-2</v>
      </c>
      <c r="AT126" s="22">
        <v>116</v>
      </c>
      <c r="AU126" s="22">
        <v>1.24451</v>
      </c>
      <c r="AV126">
        <f t="shared" si="20"/>
        <v>16.189599999999999</v>
      </c>
      <c r="AW126">
        <f t="shared" si="21"/>
        <v>20.170298848000002</v>
      </c>
      <c r="AX126" s="9"/>
      <c r="AY126" s="22">
        <v>0.48416100000000001</v>
      </c>
      <c r="AZ126" s="22">
        <v>541.38099999999997</v>
      </c>
      <c r="BA126" s="22">
        <v>-1.6323899999999999E-2</v>
      </c>
      <c r="BB126" s="22">
        <v>116</v>
      </c>
      <c r="BC126" s="22">
        <v>0.483429</v>
      </c>
      <c r="BD126">
        <f t="shared" si="22"/>
        <v>16.323899999999998</v>
      </c>
      <c r="BE126">
        <f t="shared" si="23"/>
        <v>7.9033957478999994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1.2408399999999999</v>
      </c>
      <c r="H127" s="22">
        <v>57.656500000000001</v>
      </c>
      <c r="I127" s="22">
        <v>-1.6216999999999999E-2</v>
      </c>
      <c r="J127" s="22">
        <v>117</v>
      </c>
      <c r="K127" s="22">
        <v>1.23993</v>
      </c>
      <c r="L127">
        <f t="shared" si="12"/>
        <v>16.216999999999999</v>
      </c>
      <c r="M127">
        <f t="shared" si="13"/>
        <v>20.122702279999999</v>
      </c>
      <c r="N127" s="9"/>
      <c r="O127" s="22">
        <v>0.48919699999999999</v>
      </c>
      <c r="P127" s="22">
        <v>135.42599999999999</v>
      </c>
      <c r="Q127" s="22">
        <v>-1.6384900000000001E-2</v>
      </c>
      <c r="R127" s="22">
        <v>117</v>
      </c>
      <c r="S127" s="22">
        <v>0.48858600000000002</v>
      </c>
      <c r="T127">
        <f t="shared" si="14"/>
        <v>16.384900000000002</v>
      </c>
      <c r="U127">
        <f t="shared" si="15"/>
        <v>8.0154439253000014</v>
      </c>
      <c r="X127" s="9"/>
      <c r="Y127" s="22">
        <v>1.2408399999999999</v>
      </c>
      <c r="Z127" s="22">
        <v>203.49199999999999</v>
      </c>
      <c r="AA127" s="22">
        <v>-1.6189599999999998E-2</v>
      </c>
      <c r="AB127" s="22">
        <v>117</v>
      </c>
      <c r="AC127" s="22">
        <v>1.23993</v>
      </c>
      <c r="AD127">
        <f t="shared" si="16"/>
        <v>16.189599999999999</v>
      </c>
      <c r="AE127">
        <f t="shared" si="17"/>
        <v>20.088703263999996</v>
      </c>
      <c r="AF127" s="9"/>
      <c r="AG127" s="22">
        <v>0.48919699999999999</v>
      </c>
      <c r="AH127" s="22">
        <v>265.94600000000003</v>
      </c>
      <c r="AI127" s="22">
        <v>-1.6369600000000002E-2</v>
      </c>
      <c r="AJ127" s="22">
        <v>117</v>
      </c>
      <c r="AK127" s="22">
        <v>0.48858600000000002</v>
      </c>
      <c r="AL127">
        <f t="shared" si="18"/>
        <v>16.369600000000002</v>
      </c>
      <c r="AM127">
        <f t="shared" si="19"/>
        <v>8.0079592112000011</v>
      </c>
      <c r="AP127" s="9"/>
      <c r="AQ127" s="22">
        <v>1.2408399999999999</v>
      </c>
      <c r="AR127" s="22">
        <v>327.37099999999998</v>
      </c>
      <c r="AS127" s="22">
        <v>-1.6180400000000001E-2</v>
      </c>
      <c r="AT127" s="22">
        <v>117</v>
      </c>
      <c r="AU127" s="22">
        <v>1.2402299999999999</v>
      </c>
      <c r="AV127">
        <f t="shared" si="20"/>
        <v>16.180400000000002</v>
      </c>
      <c r="AW127">
        <f t="shared" si="21"/>
        <v>20.077287536000004</v>
      </c>
      <c r="AX127" s="9"/>
      <c r="AY127" s="22">
        <v>0.48919699999999999</v>
      </c>
      <c r="AZ127" s="22">
        <v>541.48199999999997</v>
      </c>
      <c r="BA127" s="22">
        <v>-1.6317700000000001E-2</v>
      </c>
      <c r="BB127" s="22">
        <v>117</v>
      </c>
      <c r="BC127" s="22">
        <v>0.48849500000000001</v>
      </c>
      <c r="BD127">
        <f t="shared" si="22"/>
        <v>16.317700000000002</v>
      </c>
      <c r="BE127">
        <f t="shared" si="23"/>
        <v>7.9825698869000012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1.2358100000000001</v>
      </c>
      <c r="H128" s="22">
        <v>57.757300000000001</v>
      </c>
      <c r="I128" s="22">
        <v>-1.6223100000000001E-2</v>
      </c>
      <c r="J128" s="22">
        <v>118</v>
      </c>
      <c r="K128" s="22">
        <v>1.23566</v>
      </c>
      <c r="L128">
        <f t="shared" si="12"/>
        <v>16.223100000000002</v>
      </c>
      <c r="M128">
        <f t="shared" si="13"/>
        <v>20.048669211000004</v>
      </c>
      <c r="N128" s="9"/>
      <c r="O128" s="22">
        <v>0.494232</v>
      </c>
      <c r="P128" s="22">
        <v>135.52699999999999</v>
      </c>
      <c r="Q128" s="22">
        <v>-1.6393999999999999E-2</v>
      </c>
      <c r="R128" s="22">
        <v>118</v>
      </c>
      <c r="S128" s="22">
        <v>0.49343900000000002</v>
      </c>
      <c r="T128">
        <f t="shared" si="14"/>
        <v>16.393999999999998</v>
      </c>
      <c r="U128">
        <f t="shared" si="15"/>
        <v>8.1024394079999986</v>
      </c>
      <c r="X128" s="9"/>
      <c r="Y128" s="22">
        <v>1.2358100000000001</v>
      </c>
      <c r="Z128" s="22">
        <v>203.59299999999999</v>
      </c>
      <c r="AA128" s="22">
        <v>-1.6189599999999998E-2</v>
      </c>
      <c r="AB128" s="22">
        <v>118</v>
      </c>
      <c r="AC128" s="22">
        <v>1.2347399999999999</v>
      </c>
      <c r="AD128">
        <f t="shared" si="16"/>
        <v>16.189599999999999</v>
      </c>
      <c r="AE128">
        <f t="shared" si="17"/>
        <v>20.007269575999999</v>
      </c>
      <c r="AF128" s="9"/>
      <c r="AG128" s="22">
        <v>0.494232</v>
      </c>
      <c r="AH128" s="22">
        <v>266.04700000000003</v>
      </c>
      <c r="AI128" s="22">
        <v>-1.6369600000000002E-2</v>
      </c>
      <c r="AJ128" s="22">
        <v>118</v>
      </c>
      <c r="AK128" s="22">
        <v>0.493591</v>
      </c>
      <c r="AL128">
        <f t="shared" si="18"/>
        <v>16.369600000000002</v>
      </c>
      <c r="AM128">
        <f t="shared" si="19"/>
        <v>8.0903801472000012</v>
      </c>
      <c r="AP128" s="9"/>
      <c r="AQ128" s="22">
        <v>1.2358100000000001</v>
      </c>
      <c r="AR128" s="22">
        <v>327.47199999999998</v>
      </c>
      <c r="AS128" s="22">
        <v>-1.6186499999999999E-2</v>
      </c>
      <c r="AT128" s="22">
        <v>118</v>
      </c>
      <c r="AU128" s="22">
        <v>1.2347399999999999</v>
      </c>
      <c r="AV128">
        <f t="shared" si="20"/>
        <v>16.186499999999999</v>
      </c>
      <c r="AW128">
        <f t="shared" si="21"/>
        <v>20.003438565</v>
      </c>
      <c r="AX128" s="9"/>
      <c r="AY128" s="22">
        <v>0.494232</v>
      </c>
      <c r="AZ128" s="22">
        <v>541.58199999999999</v>
      </c>
      <c r="BA128" s="22">
        <v>-1.6326899999999998E-2</v>
      </c>
      <c r="BB128" s="22">
        <v>118</v>
      </c>
      <c r="BC128" s="22">
        <v>0.49356100000000003</v>
      </c>
      <c r="BD128">
        <f t="shared" si="22"/>
        <v>16.326899999999998</v>
      </c>
      <c r="BE128">
        <f t="shared" si="23"/>
        <v>8.0692764407999995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1.2307699999999999</v>
      </c>
      <c r="H129" s="22">
        <v>57.857999999999997</v>
      </c>
      <c r="I129" s="22">
        <v>-1.62262E-2</v>
      </c>
      <c r="J129" s="22">
        <v>119</v>
      </c>
      <c r="K129" s="22">
        <v>1.22986</v>
      </c>
      <c r="L129">
        <f t="shared" si="12"/>
        <v>16.226199999999999</v>
      </c>
      <c r="M129">
        <f t="shared" si="13"/>
        <v>19.970720173999997</v>
      </c>
      <c r="N129" s="9"/>
      <c r="O129" s="22">
        <v>0.49926799999999999</v>
      </c>
      <c r="P129" s="22">
        <v>135.62700000000001</v>
      </c>
      <c r="Q129" s="22">
        <v>-1.6384900000000001E-2</v>
      </c>
      <c r="R129" s="22">
        <v>119</v>
      </c>
      <c r="S129" s="22">
        <v>0.49877899999999997</v>
      </c>
      <c r="T129">
        <f t="shared" si="14"/>
        <v>16.384900000000002</v>
      </c>
      <c r="U129">
        <f t="shared" si="15"/>
        <v>8.1804562532000009</v>
      </c>
      <c r="X129" s="9"/>
      <c r="Y129" s="22">
        <v>1.2307699999999999</v>
      </c>
      <c r="Z129" s="22">
        <v>203.69300000000001</v>
      </c>
      <c r="AA129" s="22">
        <v>-1.61835E-2</v>
      </c>
      <c r="AB129" s="22">
        <v>119</v>
      </c>
      <c r="AC129" s="22">
        <v>1.2301599999999999</v>
      </c>
      <c r="AD129">
        <f t="shared" si="16"/>
        <v>16.183499999999999</v>
      </c>
      <c r="AE129">
        <f t="shared" si="17"/>
        <v>19.918166294999995</v>
      </c>
      <c r="AF129" s="9"/>
      <c r="AG129" s="22">
        <v>0.49926799999999999</v>
      </c>
      <c r="AH129" s="22">
        <v>266.14699999999999</v>
      </c>
      <c r="AI129" s="22">
        <v>-1.6369600000000002E-2</v>
      </c>
      <c r="AJ129" s="22">
        <v>119</v>
      </c>
      <c r="AK129" s="22">
        <v>0.49865700000000002</v>
      </c>
      <c r="AL129">
        <f t="shared" si="18"/>
        <v>16.369600000000002</v>
      </c>
      <c r="AM129">
        <f t="shared" si="19"/>
        <v>8.1728174528000004</v>
      </c>
      <c r="AP129" s="9"/>
      <c r="AQ129" s="22">
        <v>1.2307699999999999</v>
      </c>
      <c r="AR129" s="22">
        <v>327.572</v>
      </c>
      <c r="AS129" s="22">
        <v>-1.6186499999999999E-2</v>
      </c>
      <c r="AT129" s="22">
        <v>119</v>
      </c>
      <c r="AU129" s="22">
        <v>1.22986</v>
      </c>
      <c r="AV129">
        <f t="shared" si="20"/>
        <v>16.186499999999999</v>
      </c>
      <c r="AW129">
        <f t="shared" si="21"/>
        <v>19.921858604999997</v>
      </c>
      <c r="AX129" s="9"/>
      <c r="AY129" s="22">
        <v>0.49926799999999999</v>
      </c>
      <c r="AZ129" s="22">
        <v>541.68299999999999</v>
      </c>
      <c r="BA129" s="22">
        <v>-1.6330000000000001E-2</v>
      </c>
      <c r="BB129" s="22">
        <v>119</v>
      </c>
      <c r="BC129" s="22">
        <v>0.49856600000000001</v>
      </c>
      <c r="BD129">
        <f t="shared" si="22"/>
        <v>16.330000000000002</v>
      </c>
      <c r="BE129">
        <f t="shared" si="23"/>
        <v>8.1530464400000007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1.2257400000000001</v>
      </c>
      <c r="H130" s="22">
        <v>57.9587</v>
      </c>
      <c r="I130" s="22">
        <v>-1.6229199999999999E-2</v>
      </c>
      <c r="J130" s="22">
        <v>120</v>
      </c>
      <c r="K130" s="22">
        <v>1.22437</v>
      </c>
      <c r="L130">
        <f t="shared" si="12"/>
        <v>16.229199999999999</v>
      </c>
      <c r="M130">
        <f t="shared" si="13"/>
        <v>19.892779607999998</v>
      </c>
      <c r="N130" s="9"/>
      <c r="O130" s="22">
        <v>0.50430299999999995</v>
      </c>
      <c r="P130" s="22">
        <v>135.72800000000001</v>
      </c>
      <c r="Q130" s="22">
        <v>-1.6393999999999999E-2</v>
      </c>
      <c r="R130" s="22">
        <v>120</v>
      </c>
      <c r="S130" s="22">
        <v>0.50363199999999997</v>
      </c>
      <c r="T130">
        <f t="shared" si="14"/>
        <v>16.393999999999998</v>
      </c>
      <c r="U130">
        <f t="shared" si="15"/>
        <v>8.2675433819999977</v>
      </c>
      <c r="X130" s="9"/>
      <c r="Y130" s="22">
        <v>1.2257400000000001</v>
      </c>
      <c r="Z130" s="22">
        <v>203.79400000000001</v>
      </c>
      <c r="AA130" s="22">
        <v>-1.61835E-2</v>
      </c>
      <c r="AB130" s="22">
        <v>120</v>
      </c>
      <c r="AC130" s="22">
        <v>1.22498</v>
      </c>
      <c r="AD130">
        <f t="shared" si="16"/>
        <v>16.183499999999999</v>
      </c>
      <c r="AE130">
        <f t="shared" si="17"/>
        <v>19.83676329</v>
      </c>
      <c r="AF130" s="9"/>
      <c r="AG130" s="22">
        <v>0.50430299999999995</v>
      </c>
      <c r="AH130" s="22">
        <v>266.24799999999999</v>
      </c>
      <c r="AI130" s="22">
        <v>-1.63757E-2</v>
      </c>
      <c r="AJ130" s="22">
        <v>120</v>
      </c>
      <c r="AK130" s="22">
        <v>0.50366200000000005</v>
      </c>
      <c r="AL130">
        <f t="shared" si="18"/>
        <v>16.375699999999998</v>
      </c>
      <c r="AM130">
        <f t="shared" si="19"/>
        <v>8.258314637099998</v>
      </c>
      <c r="AP130" s="9"/>
      <c r="AQ130" s="22">
        <v>1.2257400000000001</v>
      </c>
      <c r="AR130" s="22">
        <v>327.673</v>
      </c>
      <c r="AS130" s="22">
        <v>-1.6186499999999999E-2</v>
      </c>
      <c r="AT130" s="22">
        <v>120</v>
      </c>
      <c r="AU130" s="22">
        <v>1.22498</v>
      </c>
      <c r="AV130">
        <f t="shared" si="20"/>
        <v>16.186499999999999</v>
      </c>
      <c r="AW130">
        <f t="shared" si="21"/>
        <v>19.840440510000001</v>
      </c>
      <c r="AX130" s="9"/>
      <c r="AY130" s="22">
        <v>0.50430299999999995</v>
      </c>
      <c r="AZ130" s="22">
        <v>541.78399999999999</v>
      </c>
      <c r="BA130" s="22">
        <v>-1.6339099999999999E-2</v>
      </c>
      <c r="BB130" s="22">
        <v>120</v>
      </c>
      <c r="BC130" s="22">
        <v>0.50378400000000001</v>
      </c>
      <c r="BD130">
        <f t="shared" si="22"/>
        <v>16.339099999999998</v>
      </c>
      <c r="BE130">
        <f t="shared" si="23"/>
        <v>8.2398571472999986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1.2206999999999999</v>
      </c>
      <c r="H131" s="22">
        <v>58.059399999999997</v>
      </c>
      <c r="I131" s="22">
        <v>-1.6235400000000001E-2</v>
      </c>
      <c r="J131" s="22">
        <v>121</v>
      </c>
      <c r="K131" s="22">
        <v>1.2197899999999999</v>
      </c>
      <c r="L131">
        <f t="shared" si="12"/>
        <v>16.235400000000002</v>
      </c>
      <c r="M131">
        <f t="shared" si="13"/>
        <v>19.818552780000001</v>
      </c>
      <c r="N131" s="9"/>
      <c r="O131" s="22">
        <v>0.50933799999999996</v>
      </c>
      <c r="P131" s="22">
        <v>135.82900000000001</v>
      </c>
      <c r="Q131" s="22">
        <v>-1.6390999999999999E-2</v>
      </c>
      <c r="R131" s="22">
        <v>121</v>
      </c>
      <c r="S131" s="22">
        <v>0.50888100000000003</v>
      </c>
      <c r="T131">
        <f t="shared" si="14"/>
        <v>16.390999999999998</v>
      </c>
      <c r="U131">
        <f t="shared" si="15"/>
        <v>8.3485591579999987</v>
      </c>
      <c r="X131" s="9"/>
      <c r="Y131" s="22">
        <v>1.2206999999999999</v>
      </c>
      <c r="Z131" s="22">
        <v>203.89500000000001</v>
      </c>
      <c r="AA131" s="22">
        <v>-1.61957E-2</v>
      </c>
      <c r="AB131" s="22">
        <v>121</v>
      </c>
      <c r="AC131" s="22">
        <v>1.2191799999999999</v>
      </c>
      <c r="AD131">
        <f t="shared" si="16"/>
        <v>16.195699999999999</v>
      </c>
      <c r="AE131">
        <f t="shared" si="17"/>
        <v>19.770090989999996</v>
      </c>
      <c r="AF131" s="9"/>
      <c r="AG131" s="22">
        <v>0.50933799999999996</v>
      </c>
      <c r="AH131" s="22">
        <v>266.34899999999999</v>
      </c>
      <c r="AI131" s="22">
        <v>-1.6381799999999998E-2</v>
      </c>
      <c r="AJ131" s="22">
        <v>121</v>
      </c>
      <c r="AK131" s="22">
        <v>0.50875899999999996</v>
      </c>
      <c r="AL131">
        <f t="shared" si="18"/>
        <v>16.381799999999998</v>
      </c>
      <c r="AM131">
        <f t="shared" si="19"/>
        <v>8.3438732483999978</v>
      </c>
      <c r="AP131" s="9"/>
      <c r="AQ131" s="22">
        <v>1.2206999999999999</v>
      </c>
      <c r="AR131" s="22">
        <v>327.774</v>
      </c>
      <c r="AS131" s="22">
        <v>-1.6201799999999999E-2</v>
      </c>
      <c r="AT131" s="22">
        <v>121</v>
      </c>
      <c r="AU131" s="22">
        <v>1.2200899999999999</v>
      </c>
      <c r="AV131">
        <f t="shared" si="20"/>
        <v>16.201799999999999</v>
      </c>
      <c r="AW131">
        <f t="shared" si="21"/>
        <v>19.777537259999995</v>
      </c>
      <c r="AX131" s="9"/>
      <c r="AY131" s="22">
        <v>0.50933799999999996</v>
      </c>
      <c r="AZ131" s="22">
        <v>541.88400000000001</v>
      </c>
      <c r="BA131" s="22">
        <v>-1.6323899999999999E-2</v>
      </c>
      <c r="BB131" s="22">
        <v>121</v>
      </c>
      <c r="BC131" s="22">
        <v>0.508606</v>
      </c>
      <c r="BD131">
        <f t="shared" si="22"/>
        <v>16.323899999999998</v>
      </c>
      <c r="BE131">
        <f t="shared" si="23"/>
        <v>8.3143825781999983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1.21567</v>
      </c>
      <c r="H132" s="22">
        <v>58.1601</v>
      </c>
      <c r="I132" s="22">
        <v>-1.6241499999999999E-2</v>
      </c>
      <c r="J132" s="22">
        <v>122</v>
      </c>
      <c r="K132" s="22">
        <v>1.2155199999999999</v>
      </c>
      <c r="L132">
        <f t="shared" si="12"/>
        <v>16.241499999999998</v>
      </c>
      <c r="M132">
        <f t="shared" si="13"/>
        <v>19.744304305</v>
      </c>
      <c r="N132" s="9"/>
      <c r="O132" s="22">
        <v>0.514374</v>
      </c>
      <c r="P132" s="22">
        <v>135.929</v>
      </c>
      <c r="Q132" s="22">
        <v>-1.6393999999999999E-2</v>
      </c>
      <c r="R132" s="22">
        <v>122</v>
      </c>
      <c r="S132" s="22">
        <v>0.51379399999999997</v>
      </c>
      <c r="T132">
        <f t="shared" si="14"/>
        <v>16.393999999999998</v>
      </c>
      <c r="U132">
        <f t="shared" si="15"/>
        <v>8.4326473559999986</v>
      </c>
      <c r="X132" s="9"/>
      <c r="Y132" s="22">
        <v>1.21567</v>
      </c>
      <c r="Z132" s="22">
        <v>203.995</v>
      </c>
      <c r="AA132" s="22">
        <v>-1.6189599999999998E-2</v>
      </c>
      <c r="AB132" s="22">
        <v>122</v>
      </c>
      <c r="AC132" s="22">
        <v>1.2149000000000001</v>
      </c>
      <c r="AD132">
        <f t="shared" si="16"/>
        <v>16.189599999999999</v>
      </c>
      <c r="AE132">
        <f t="shared" si="17"/>
        <v>19.681211032</v>
      </c>
      <c r="AF132" s="9"/>
      <c r="AG132" s="22">
        <v>0.514374</v>
      </c>
      <c r="AH132" s="22">
        <v>266.44900000000001</v>
      </c>
      <c r="AI132" s="22">
        <v>-1.63757E-2</v>
      </c>
      <c r="AJ132" s="22">
        <v>122</v>
      </c>
      <c r="AK132" s="22">
        <v>0.513733</v>
      </c>
      <c r="AL132">
        <f t="shared" si="18"/>
        <v>16.375699999999998</v>
      </c>
      <c r="AM132">
        <f t="shared" si="19"/>
        <v>8.4232343117999999</v>
      </c>
      <c r="AP132" s="9"/>
      <c r="AQ132" s="22">
        <v>1.21567</v>
      </c>
      <c r="AR132" s="22">
        <v>327.87400000000002</v>
      </c>
      <c r="AS132" s="22">
        <v>-1.61957E-2</v>
      </c>
      <c r="AT132" s="22">
        <v>122</v>
      </c>
      <c r="AU132" s="22">
        <v>1.2152099999999999</v>
      </c>
      <c r="AV132">
        <f t="shared" si="20"/>
        <v>16.195699999999999</v>
      </c>
      <c r="AW132">
        <f t="shared" si="21"/>
        <v>19.688626618999997</v>
      </c>
      <c r="AX132" s="9"/>
      <c r="AY132" s="22">
        <v>0.514374</v>
      </c>
      <c r="AZ132" s="22">
        <v>541.98500000000001</v>
      </c>
      <c r="BA132" s="22">
        <v>-1.6326899999999998E-2</v>
      </c>
      <c r="BB132" s="22">
        <v>122</v>
      </c>
      <c r="BC132" s="22">
        <v>0.51376299999999997</v>
      </c>
      <c r="BD132">
        <f t="shared" si="22"/>
        <v>16.326899999999998</v>
      </c>
      <c r="BE132">
        <f t="shared" si="23"/>
        <v>8.3981328605999988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1.2106300000000001</v>
      </c>
      <c r="H133" s="22">
        <v>58.260800000000003</v>
      </c>
      <c r="I133" s="22">
        <v>-1.6241499999999999E-2</v>
      </c>
      <c r="J133" s="22">
        <v>123</v>
      </c>
      <c r="K133" s="22">
        <v>1.2094100000000001</v>
      </c>
      <c r="L133">
        <f t="shared" si="12"/>
        <v>16.241499999999998</v>
      </c>
      <c r="M133">
        <f t="shared" si="13"/>
        <v>19.662447144999998</v>
      </c>
      <c r="N133" s="9"/>
      <c r="O133" s="22">
        <v>0.51940900000000001</v>
      </c>
      <c r="P133" s="22">
        <v>136.03</v>
      </c>
      <c r="Q133" s="22">
        <v>-1.63879E-2</v>
      </c>
      <c r="R133" s="22">
        <v>123</v>
      </c>
      <c r="S133" s="22">
        <v>0.51867700000000005</v>
      </c>
      <c r="T133">
        <f t="shared" si="14"/>
        <v>16.387900000000002</v>
      </c>
      <c r="U133">
        <f t="shared" si="15"/>
        <v>8.5120227511000017</v>
      </c>
      <c r="X133" s="9"/>
      <c r="Y133" s="22">
        <v>1.2106300000000001</v>
      </c>
      <c r="Z133" s="22">
        <v>204.096</v>
      </c>
      <c r="AA133" s="22">
        <v>-1.6207900000000001E-2</v>
      </c>
      <c r="AB133" s="22">
        <v>123</v>
      </c>
      <c r="AC133" s="22">
        <v>1.2097199999999999</v>
      </c>
      <c r="AD133">
        <f t="shared" si="16"/>
        <v>16.207900000000002</v>
      </c>
      <c r="AE133">
        <f t="shared" si="17"/>
        <v>19.621769977000003</v>
      </c>
      <c r="AF133" s="9"/>
      <c r="AG133" s="22">
        <v>0.51940900000000001</v>
      </c>
      <c r="AH133" s="22">
        <v>266.55</v>
      </c>
      <c r="AI133" s="22">
        <v>-1.63727E-2</v>
      </c>
      <c r="AJ133" s="22">
        <v>123</v>
      </c>
      <c r="AK133" s="22">
        <v>0.51870700000000003</v>
      </c>
      <c r="AL133">
        <f t="shared" si="18"/>
        <v>16.372700000000002</v>
      </c>
      <c r="AM133">
        <f t="shared" si="19"/>
        <v>8.5041277343000008</v>
      </c>
      <c r="AP133" s="9"/>
      <c r="AQ133" s="22">
        <v>1.2106300000000001</v>
      </c>
      <c r="AR133" s="22">
        <v>327.97500000000002</v>
      </c>
      <c r="AS133" s="22">
        <v>-1.6201799999999999E-2</v>
      </c>
      <c r="AT133" s="22">
        <v>123</v>
      </c>
      <c r="AU133" s="22">
        <v>1.2094100000000001</v>
      </c>
      <c r="AV133">
        <f t="shared" si="20"/>
        <v>16.201799999999999</v>
      </c>
      <c r="AW133">
        <f t="shared" si="21"/>
        <v>19.614385133999999</v>
      </c>
      <c r="AX133" s="9"/>
      <c r="AY133" s="22">
        <v>0.51940900000000001</v>
      </c>
      <c r="AZ133" s="22">
        <v>542.08600000000001</v>
      </c>
      <c r="BA133" s="22">
        <v>-1.63208E-2</v>
      </c>
      <c r="BB133" s="22">
        <v>123</v>
      </c>
      <c r="BC133" s="22">
        <v>0.51867700000000005</v>
      </c>
      <c r="BD133">
        <f t="shared" si="22"/>
        <v>16.320799999999998</v>
      </c>
      <c r="BE133">
        <f t="shared" si="23"/>
        <v>8.4771704071999991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1.2056</v>
      </c>
      <c r="H134" s="22">
        <v>58.361499999999999</v>
      </c>
      <c r="I134" s="22">
        <v>-1.6229199999999999E-2</v>
      </c>
      <c r="J134" s="22">
        <v>124</v>
      </c>
      <c r="K134" s="22">
        <v>1.2045300000000001</v>
      </c>
      <c r="L134">
        <f t="shared" si="12"/>
        <v>16.229199999999999</v>
      </c>
      <c r="M134">
        <f t="shared" si="13"/>
        <v>19.565923519999998</v>
      </c>
      <c r="N134" s="9"/>
      <c r="O134" s="22">
        <v>0.52444500000000005</v>
      </c>
      <c r="P134" s="22">
        <v>136.131</v>
      </c>
      <c r="Q134" s="22">
        <v>-1.63879E-2</v>
      </c>
      <c r="R134" s="22">
        <v>124</v>
      </c>
      <c r="S134" s="22">
        <v>0.52352900000000002</v>
      </c>
      <c r="T134">
        <f t="shared" si="14"/>
        <v>16.387900000000002</v>
      </c>
      <c r="U134">
        <f t="shared" si="15"/>
        <v>8.594552215500002</v>
      </c>
      <c r="X134" s="9"/>
      <c r="Y134" s="22">
        <v>1.2056</v>
      </c>
      <c r="Z134" s="22">
        <v>204.197</v>
      </c>
      <c r="AA134" s="22">
        <v>-1.61957E-2</v>
      </c>
      <c r="AB134" s="22">
        <v>124</v>
      </c>
      <c r="AC134" s="22">
        <v>1.2048300000000001</v>
      </c>
      <c r="AD134">
        <f t="shared" si="16"/>
        <v>16.195699999999999</v>
      </c>
      <c r="AE134">
        <f t="shared" si="17"/>
        <v>19.525535919999999</v>
      </c>
      <c r="AF134" s="9"/>
      <c r="AG134" s="22">
        <v>0.52444500000000005</v>
      </c>
      <c r="AH134" s="22">
        <v>266.65100000000001</v>
      </c>
      <c r="AI134" s="22">
        <v>-1.63727E-2</v>
      </c>
      <c r="AJ134" s="22">
        <v>124</v>
      </c>
      <c r="AK134" s="22">
        <v>0.523895</v>
      </c>
      <c r="AL134">
        <f t="shared" si="18"/>
        <v>16.372700000000002</v>
      </c>
      <c r="AM134">
        <f t="shared" si="19"/>
        <v>8.586580651500002</v>
      </c>
      <c r="AP134" s="9"/>
      <c r="AQ134" s="22">
        <v>1.2056</v>
      </c>
      <c r="AR134" s="22">
        <v>328.07600000000002</v>
      </c>
      <c r="AS134" s="22">
        <v>-1.6204799999999998E-2</v>
      </c>
      <c r="AT134" s="22">
        <v>124</v>
      </c>
      <c r="AU134" s="22">
        <v>1.2042200000000001</v>
      </c>
      <c r="AV134">
        <f t="shared" si="20"/>
        <v>16.204799999999999</v>
      </c>
      <c r="AW134">
        <f t="shared" si="21"/>
        <v>19.536506879999997</v>
      </c>
      <c r="AX134" s="9"/>
      <c r="AY134" s="22">
        <v>0.52444500000000005</v>
      </c>
      <c r="AZ134" s="22">
        <v>542.18700000000001</v>
      </c>
      <c r="BA134" s="22">
        <v>-1.6317700000000001E-2</v>
      </c>
      <c r="BB134" s="22">
        <v>124</v>
      </c>
      <c r="BC134" s="22">
        <v>0.52386500000000003</v>
      </c>
      <c r="BD134">
        <f t="shared" si="22"/>
        <v>16.317700000000002</v>
      </c>
      <c r="BE134">
        <f t="shared" si="23"/>
        <v>8.5577361765000024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1.2005600000000001</v>
      </c>
      <c r="H135" s="22">
        <v>58.462200000000003</v>
      </c>
      <c r="I135" s="22">
        <v>-1.6241499999999999E-2</v>
      </c>
      <c r="J135" s="22">
        <v>125</v>
      </c>
      <c r="K135" s="22">
        <v>1.2002600000000001</v>
      </c>
      <c r="L135">
        <f t="shared" si="12"/>
        <v>16.241499999999998</v>
      </c>
      <c r="M135">
        <f t="shared" si="13"/>
        <v>19.49889524</v>
      </c>
      <c r="N135" s="9"/>
      <c r="O135" s="22">
        <v>0.52947999999999995</v>
      </c>
      <c r="P135" s="22">
        <v>136.23099999999999</v>
      </c>
      <c r="Q135" s="22">
        <v>-1.63879E-2</v>
      </c>
      <c r="R135" s="22">
        <v>125</v>
      </c>
      <c r="S135" s="22">
        <v>0.52868700000000002</v>
      </c>
      <c r="T135">
        <f t="shared" si="14"/>
        <v>16.387900000000002</v>
      </c>
      <c r="U135">
        <f t="shared" si="15"/>
        <v>8.677065292</v>
      </c>
      <c r="X135" s="9"/>
      <c r="Y135" s="22">
        <v>1.2005600000000001</v>
      </c>
      <c r="Z135" s="22">
        <v>204.298</v>
      </c>
      <c r="AA135" s="22">
        <v>-1.6207900000000001E-2</v>
      </c>
      <c r="AB135" s="22">
        <v>125</v>
      </c>
      <c r="AC135" s="22">
        <v>1.1996500000000001</v>
      </c>
      <c r="AD135">
        <f t="shared" si="16"/>
        <v>16.207900000000002</v>
      </c>
      <c r="AE135">
        <f t="shared" si="17"/>
        <v>19.458556424000005</v>
      </c>
      <c r="AF135" s="9"/>
      <c r="AG135" s="22">
        <v>0.52947999999999995</v>
      </c>
      <c r="AH135" s="22">
        <v>266.75200000000001</v>
      </c>
      <c r="AI135" s="22">
        <v>-1.63727E-2</v>
      </c>
      <c r="AJ135" s="22">
        <v>125</v>
      </c>
      <c r="AK135" s="22">
        <v>0.52890000000000004</v>
      </c>
      <c r="AL135">
        <f t="shared" si="18"/>
        <v>16.372700000000002</v>
      </c>
      <c r="AM135">
        <f t="shared" si="19"/>
        <v>8.6690171960000004</v>
      </c>
      <c r="AP135" s="9"/>
      <c r="AQ135" s="22">
        <v>1.2005600000000001</v>
      </c>
      <c r="AR135" s="22">
        <v>328.17700000000002</v>
      </c>
      <c r="AS135" s="22">
        <v>-1.6201799999999999E-2</v>
      </c>
      <c r="AT135" s="22">
        <v>125</v>
      </c>
      <c r="AU135" s="22">
        <v>1.1993400000000001</v>
      </c>
      <c r="AV135">
        <f t="shared" si="20"/>
        <v>16.201799999999999</v>
      </c>
      <c r="AW135">
        <f t="shared" si="21"/>
        <v>19.451233007999999</v>
      </c>
      <c r="AX135" s="9"/>
      <c r="AY135" s="22">
        <v>0.52947999999999995</v>
      </c>
      <c r="AZ135" s="22">
        <v>542.28700000000003</v>
      </c>
      <c r="BA135" s="22">
        <v>-1.63208E-2</v>
      </c>
      <c r="BB135" s="22">
        <v>125</v>
      </c>
      <c r="BC135" s="22">
        <v>0.52880899999999997</v>
      </c>
      <c r="BD135">
        <f t="shared" si="22"/>
        <v>16.320799999999998</v>
      </c>
      <c r="BE135">
        <f t="shared" si="23"/>
        <v>8.6415371839999988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1.19553</v>
      </c>
      <c r="H136" s="22">
        <v>58.562899999999999</v>
      </c>
      <c r="I136" s="22">
        <v>-1.62506E-2</v>
      </c>
      <c r="J136" s="22">
        <v>126</v>
      </c>
      <c r="K136" s="22">
        <v>1.1944600000000001</v>
      </c>
      <c r="L136">
        <f t="shared" si="12"/>
        <v>16.250600000000002</v>
      </c>
      <c r="M136">
        <f t="shared" si="13"/>
        <v>19.428079818000001</v>
      </c>
      <c r="N136" s="9"/>
      <c r="O136" s="22">
        <v>0.53451499999999996</v>
      </c>
      <c r="P136" s="22">
        <v>136.33199999999999</v>
      </c>
      <c r="Q136" s="22">
        <v>-1.6390999999999999E-2</v>
      </c>
      <c r="R136" s="22">
        <v>126</v>
      </c>
      <c r="S136" s="22">
        <v>0.53390499999999996</v>
      </c>
      <c r="T136">
        <f t="shared" si="14"/>
        <v>16.390999999999998</v>
      </c>
      <c r="U136">
        <f t="shared" si="15"/>
        <v>8.7612353649999992</v>
      </c>
      <c r="X136" s="9"/>
      <c r="Y136" s="22">
        <v>1.19553</v>
      </c>
      <c r="Z136" s="22">
        <v>204.398</v>
      </c>
      <c r="AA136" s="22">
        <v>-1.6216999999999999E-2</v>
      </c>
      <c r="AB136" s="22">
        <v>126</v>
      </c>
      <c r="AC136" s="22">
        <v>1.19476</v>
      </c>
      <c r="AD136">
        <f t="shared" si="16"/>
        <v>16.216999999999999</v>
      </c>
      <c r="AE136">
        <f t="shared" si="17"/>
        <v>19.387910009999999</v>
      </c>
      <c r="AF136" s="9"/>
      <c r="AG136" s="22">
        <v>0.53451499999999996</v>
      </c>
      <c r="AH136" s="22">
        <v>266.85199999999998</v>
      </c>
      <c r="AI136" s="22">
        <v>-1.6384900000000001E-2</v>
      </c>
      <c r="AJ136" s="22">
        <v>126</v>
      </c>
      <c r="AK136" s="22">
        <v>0.53378300000000001</v>
      </c>
      <c r="AL136">
        <f t="shared" si="18"/>
        <v>16.384900000000002</v>
      </c>
      <c r="AM136">
        <f t="shared" si="19"/>
        <v>8.7579748234999997</v>
      </c>
      <c r="AP136" s="9"/>
      <c r="AQ136" s="22">
        <v>1.19553</v>
      </c>
      <c r="AR136" s="22">
        <v>328.27699999999999</v>
      </c>
      <c r="AS136" s="22">
        <v>-1.6207900000000001E-2</v>
      </c>
      <c r="AT136" s="22">
        <v>126</v>
      </c>
      <c r="AU136" s="22">
        <v>1.1944600000000001</v>
      </c>
      <c r="AV136">
        <f t="shared" si="20"/>
        <v>16.207900000000002</v>
      </c>
      <c r="AW136">
        <f t="shared" si="21"/>
        <v>19.377030687000001</v>
      </c>
      <c r="AX136" s="9"/>
      <c r="AY136" s="22">
        <v>0.53451499999999996</v>
      </c>
      <c r="AZ136" s="22">
        <v>542.38800000000003</v>
      </c>
      <c r="BA136" s="22">
        <v>-1.6314700000000001E-2</v>
      </c>
      <c r="BB136" s="22">
        <v>126</v>
      </c>
      <c r="BC136" s="22">
        <v>0.53378300000000001</v>
      </c>
      <c r="BD136">
        <f t="shared" si="22"/>
        <v>16.314700000000002</v>
      </c>
      <c r="BE136">
        <f t="shared" si="23"/>
        <v>8.7204518704999998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1.19049</v>
      </c>
      <c r="H137" s="22">
        <v>58.663600000000002</v>
      </c>
      <c r="I137" s="22">
        <v>-1.62384E-2</v>
      </c>
      <c r="J137" s="22">
        <v>127</v>
      </c>
      <c r="K137" s="22">
        <v>1.1895800000000001</v>
      </c>
      <c r="L137">
        <f t="shared" si="12"/>
        <v>16.238399999999999</v>
      </c>
      <c r="M137">
        <f t="shared" si="13"/>
        <v>19.331652815999998</v>
      </c>
      <c r="N137" s="9"/>
      <c r="O137" s="22">
        <v>0.539551</v>
      </c>
      <c r="P137" s="22">
        <v>136.43299999999999</v>
      </c>
      <c r="Q137" s="22">
        <v>-1.6384900000000001E-2</v>
      </c>
      <c r="R137" s="22">
        <v>127</v>
      </c>
      <c r="S137" s="22">
        <v>0.53891</v>
      </c>
      <c r="T137">
        <f t="shared" si="14"/>
        <v>16.384900000000002</v>
      </c>
      <c r="U137">
        <f t="shared" si="15"/>
        <v>8.8404891799000005</v>
      </c>
      <c r="X137" s="9"/>
      <c r="Y137" s="22">
        <v>1.19049</v>
      </c>
      <c r="Z137" s="22">
        <v>204.499</v>
      </c>
      <c r="AA137" s="22">
        <v>-1.6216999999999999E-2</v>
      </c>
      <c r="AB137" s="22">
        <v>127</v>
      </c>
      <c r="AC137" s="22">
        <v>1.18927</v>
      </c>
      <c r="AD137">
        <f t="shared" si="16"/>
        <v>16.216999999999999</v>
      </c>
      <c r="AE137">
        <f t="shared" si="17"/>
        <v>19.30617633</v>
      </c>
      <c r="AF137" s="9"/>
      <c r="AG137" s="22">
        <v>0.539551</v>
      </c>
      <c r="AH137" s="22">
        <v>266.95299999999997</v>
      </c>
      <c r="AI137" s="22">
        <v>-1.63757E-2</v>
      </c>
      <c r="AJ137" s="22">
        <v>127</v>
      </c>
      <c r="AK137" s="22">
        <v>0.538879</v>
      </c>
      <c r="AL137">
        <f t="shared" si="18"/>
        <v>16.375699999999998</v>
      </c>
      <c r="AM137">
        <f t="shared" si="19"/>
        <v>8.8355253106999996</v>
      </c>
      <c r="AP137" s="9"/>
      <c r="AQ137" s="22">
        <v>1.19049</v>
      </c>
      <c r="AR137" s="22">
        <v>328.37799999999999</v>
      </c>
      <c r="AS137" s="22">
        <v>-1.6207900000000001E-2</v>
      </c>
      <c r="AT137" s="22">
        <v>127</v>
      </c>
      <c r="AU137" s="22">
        <v>1.1895800000000001</v>
      </c>
      <c r="AV137">
        <f t="shared" si="20"/>
        <v>16.207900000000002</v>
      </c>
      <c r="AW137">
        <f t="shared" si="21"/>
        <v>19.295342871000003</v>
      </c>
      <c r="AX137" s="9"/>
      <c r="AY137" s="22">
        <v>0.539551</v>
      </c>
      <c r="AZ137" s="22">
        <v>542.48900000000003</v>
      </c>
      <c r="BA137" s="22">
        <v>-1.6314700000000001E-2</v>
      </c>
      <c r="BB137" s="22">
        <v>127</v>
      </c>
      <c r="BC137" s="22">
        <v>0.53881800000000002</v>
      </c>
      <c r="BD137">
        <f t="shared" si="22"/>
        <v>16.314700000000002</v>
      </c>
      <c r="BE137">
        <f t="shared" si="23"/>
        <v>8.8026126997000009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1.18546</v>
      </c>
      <c r="H138" s="22">
        <v>58.764299999999999</v>
      </c>
      <c r="I138" s="22">
        <v>-1.6241499999999999E-2</v>
      </c>
      <c r="J138" s="22">
        <v>128</v>
      </c>
      <c r="K138" s="22">
        <v>1.1843900000000001</v>
      </c>
      <c r="L138">
        <f t="shared" si="12"/>
        <v>16.241499999999998</v>
      </c>
      <c r="M138">
        <f t="shared" si="13"/>
        <v>19.253648589999997</v>
      </c>
      <c r="N138" s="9"/>
      <c r="O138" s="22">
        <v>0.54458600000000001</v>
      </c>
      <c r="P138" s="22">
        <v>136.53399999999999</v>
      </c>
      <c r="Q138" s="22">
        <v>-1.6390999999999999E-2</v>
      </c>
      <c r="R138" s="22">
        <v>128</v>
      </c>
      <c r="S138" s="22">
        <v>0.54373199999999999</v>
      </c>
      <c r="T138">
        <f t="shared" si="14"/>
        <v>16.390999999999998</v>
      </c>
      <c r="U138">
        <f t="shared" si="15"/>
        <v>8.9263091259999996</v>
      </c>
      <c r="X138" s="9"/>
      <c r="Y138" s="22">
        <v>1.18546</v>
      </c>
      <c r="Z138" s="22">
        <v>204.6</v>
      </c>
      <c r="AA138" s="22">
        <v>-1.6232300000000002E-2</v>
      </c>
      <c r="AB138" s="22">
        <v>128</v>
      </c>
      <c r="AC138" s="22">
        <v>1.1843900000000001</v>
      </c>
      <c r="AD138">
        <f t="shared" si="16"/>
        <v>16.232300000000002</v>
      </c>
      <c r="AE138">
        <f t="shared" si="17"/>
        <v>19.242742358000001</v>
      </c>
      <c r="AF138" s="9"/>
      <c r="AG138" s="22">
        <v>0.54458600000000001</v>
      </c>
      <c r="AH138" s="22">
        <v>267.05399999999997</v>
      </c>
      <c r="AI138" s="22">
        <v>-1.63727E-2</v>
      </c>
      <c r="AJ138" s="22">
        <v>128</v>
      </c>
      <c r="AK138" s="22">
        <v>0.54391500000000004</v>
      </c>
      <c r="AL138">
        <f t="shared" si="18"/>
        <v>16.372700000000002</v>
      </c>
      <c r="AM138">
        <f t="shared" si="19"/>
        <v>8.916343202200002</v>
      </c>
      <c r="AP138" s="9"/>
      <c r="AQ138" s="22">
        <v>1.18546</v>
      </c>
      <c r="AR138" s="22">
        <v>328.47899999999998</v>
      </c>
      <c r="AS138" s="22">
        <v>-1.6216999999999999E-2</v>
      </c>
      <c r="AT138" s="22">
        <v>128</v>
      </c>
      <c r="AU138" s="22">
        <v>1.18469</v>
      </c>
      <c r="AV138">
        <f t="shared" si="20"/>
        <v>16.216999999999999</v>
      </c>
      <c r="AW138">
        <f t="shared" si="21"/>
        <v>19.224604819999996</v>
      </c>
      <c r="AX138" s="9"/>
      <c r="AY138" s="22">
        <v>0.54458600000000001</v>
      </c>
      <c r="AZ138" s="22">
        <v>542.58900000000006</v>
      </c>
      <c r="BA138" s="22">
        <v>-1.6317700000000001E-2</v>
      </c>
      <c r="BB138" s="22">
        <v>128</v>
      </c>
      <c r="BC138" s="22">
        <v>0.54409799999999997</v>
      </c>
      <c r="BD138">
        <f t="shared" si="22"/>
        <v>16.317700000000002</v>
      </c>
      <c r="BE138">
        <f t="shared" si="23"/>
        <v>8.886390972200001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1.18042</v>
      </c>
      <c r="H139" s="22">
        <v>58.865000000000002</v>
      </c>
      <c r="I139" s="22">
        <v>-1.62384E-2</v>
      </c>
      <c r="J139" s="22">
        <v>129</v>
      </c>
      <c r="K139" s="22">
        <v>1.17981</v>
      </c>
      <c r="L139">
        <f t="shared" si="12"/>
        <v>16.238399999999999</v>
      </c>
      <c r="M139">
        <f t="shared" si="13"/>
        <v>19.168132128</v>
      </c>
      <c r="N139" s="9"/>
      <c r="O139" s="22">
        <v>0.54962200000000005</v>
      </c>
      <c r="P139" s="22">
        <v>136.63399999999999</v>
      </c>
      <c r="Q139" s="22">
        <v>-1.6397100000000001E-2</v>
      </c>
      <c r="R139" s="22">
        <v>129</v>
      </c>
      <c r="S139" s="22">
        <v>0.54895000000000005</v>
      </c>
      <c r="T139">
        <f t="shared" si="14"/>
        <v>16.397100000000002</v>
      </c>
      <c r="U139">
        <f t="shared" si="15"/>
        <v>9.0122068962000021</v>
      </c>
      <c r="X139" s="9"/>
      <c r="Y139" s="22">
        <v>1.18042</v>
      </c>
      <c r="Z139" s="22">
        <v>204.7</v>
      </c>
      <c r="AA139" s="22">
        <v>-1.6229199999999999E-2</v>
      </c>
      <c r="AB139" s="22">
        <v>129</v>
      </c>
      <c r="AC139" s="22">
        <v>1.1795</v>
      </c>
      <c r="AD139">
        <f t="shared" si="16"/>
        <v>16.229199999999999</v>
      </c>
      <c r="AE139">
        <f t="shared" si="17"/>
        <v>19.157272263999999</v>
      </c>
      <c r="AF139" s="9"/>
      <c r="AG139" s="22">
        <v>0.54962200000000005</v>
      </c>
      <c r="AH139" s="22">
        <v>267.154</v>
      </c>
      <c r="AI139" s="22">
        <v>-1.63727E-2</v>
      </c>
      <c r="AJ139" s="22">
        <v>129</v>
      </c>
      <c r="AK139" s="22">
        <v>0.54913299999999998</v>
      </c>
      <c r="AL139">
        <f t="shared" si="18"/>
        <v>16.372700000000002</v>
      </c>
      <c r="AM139">
        <f t="shared" si="19"/>
        <v>8.9987961194000015</v>
      </c>
      <c r="AP139" s="9"/>
      <c r="AQ139" s="22">
        <v>1.18042</v>
      </c>
      <c r="AR139" s="22">
        <v>328.57900000000001</v>
      </c>
      <c r="AS139" s="22">
        <v>-1.62109E-2</v>
      </c>
      <c r="AT139" s="22">
        <v>129</v>
      </c>
      <c r="AU139" s="22">
        <v>1.17981</v>
      </c>
      <c r="AV139">
        <f t="shared" si="20"/>
        <v>16.210899999999999</v>
      </c>
      <c r="AW139">
        <f t="shared" si="21"/>
        <v>19.135670577999999</v>
      </c>
      <c r="AX139" s="9"/>
      <c r="AY139" s="22">
        <v>0.54962200000000005</v>
      </c>
      <c r="AZ139" s="22">
        <v>542.69000000000005</v>
      </c>
      <c r="BA139" s="22">
        <v>-1.6314700000000001E-2</v>
      </c>
      <c r="BB139" s="22">
        <v>129</v>
      </c>
      <c r="BC139" s="22">
        <v>0.549072</v>
      </c>
      <c r="BD139">
        <f t="shared" si="22"/>
        <v>16.314700000000002</v>
      </c>
      <c r="BE139">
        <f t="shared" si="23"/>
        <v>8.9669180434000015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1.1753800000000001</v>
      </c>
      <c r="H140" s="22">
        <v>58.965800000000002</v>
      </c>
      <c r="I140" s="22">
        <v>-1.6244499999999999E-2</v>
      </c>
      <c r="J140" s="22">
        <v>130</v>
      </c>
      <c r="K140" s="22">
        <v>1.17462</v>
      </c>
      <c r="L140">
        <f t="shared" ref="L140:L203" si="24">-I140/$F$2*1000</f>
        <v>16.244499999999999</v>
      </c>
      <c r="M140">
        <f t="shared" ref="M140:M203" si="25">L140*G140</f>
        <v>19.093460409999999</v>
      </c>
      <c r="N140" s="9"/>
      <c r="O140" s="22">
        <v>0.55465699999999996</v>
      </c>
      <c r="P140" s="22">
        <v>136.73500000000001</v>
      </c>
      <c r="Q140" s="22">
        <v>-1.6384900000000001E-2</v>
      </c>
      <c r="R140" s="22">
        <v>130</v>
      </c>
      <c r="S140" s="22">
        <v>0.55395499999999998</v>
      </c>
      <c r="T140">
        <f t="shared" ref="T140:T203" si="26">-Q140/$F$2*1000</f>
        <v>16.384900000000002</v>
      </c>
      <c r="U140">
        <f t="shared" ref="U140:U203" si="27">T140*O140</f>
        <v>9.0879994793000005</v>
      </c>
      <c r="X140" s="9"/>
      <c r="Y140" s="22">
        <v>1.1753800000000001</v>
      </c>
      <c r="Z140" s="22">
        <v>204.80099999999999</v>
      </c>
      <c r="AA140" s="22">
        <v>-1.62262E-2</v>
      </c>
      <c r="AB140" s="22">
        <v>130</v>
      </c>
      <c r="AC140" s="22">
        <v>1.17493</v>
      </c>
      <c r="AD140">
        <f t="shared" ref="AD140:AD203" si="28">-AA140/$F$2*1000</f>
        <v>16.226199999999999</v>
      </c>
      <c r="AE140">
        <f t="shared" ref="AE140:AE203" si="29">AD140*Y140</f>
        <v>19.071950955999998</v>
      </c>
      <c r="AF140" s="9"/>
      <c r="AG140" s="22">
        <v>0.55465699999999996</v>
      </c>
      <c r="AH140" s="22">
        <v>267.255</v>
      </c>
      <c r="AI140" s="22">
        <v>-1.6369600000000002E-2</v>
      </c>
      <c r="AJ140" s="22">
        <v>130</v>
      </c>
      <c r="AK140" s="22">
        <v>0.553925</v>
      </c>
      <c r="AL140">
        <f t="shared" ref="AL140:AL203" si="30">-AI140/$F$2*1000</f>
        <v>16.369600000000002</v>
      </c>
      <c r="AM140">
        <f t="shared" ref="AM140:AM203" si="31">AL140*AG140</f>
        <v>9.0795132271999996</v>
      </c>
      <c r="AP140" s="9"/>
      <c r="AQ140" s="22">
        <v>1.1753800000000001</v>
      </c>
      <c r="AR140" s="22">
        <v>328.68</v>
      </c>
      <c r="AS140" s="22">
        <v>-1.6213999999999999E-2</v>
      </c>
      <c r="AT140" s="22">
        <v>130</v>
      </c>
      <c r="AU140" s="22">
        <v>1.17401</v>
      </c>
      <c r="AV140">
        <f t="shared" ref="AV140:AV203" si="32">-AS140/$F$2*1000</f>
        <v>16.213999999999999</v>
      </c>
      <c r="AW140">
        <f t="shared" ref="AW140:AW203" si="33">AV140*AQ140</f>
        <v>19.057611319999999</v>
      </c>
      <c r="AX140" s="9"/>
      <c r="AY140" s="22">
        <v>0.55465699999999996</v>
      </c>
      <c r="AZ140" s="22">
        <v>542.79100000000005</v>
      </c>
      <c r="BA140" s="22">
        <v>-1.6311599999999999E-2</v>
      </c>
      <c r="BB140" s="22">
        <v>130</v>
      </c>
      <c r="BC140" s="22">
        <v>0.55383300000000002</v>
      </c>
      <c r="BD140">
        <f t="shared" ref="BD140:BD203" si="34">-BA140/$F$2*1000</f>
        <v>16.311599999999999</v>
      </c>
      <c r="BE140">
        <f t="shared" ref="BE140:BE203" si="35">BD140*AY140</f>
        <v>9.0473431211999991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1.17035</v>
      </c>
      <c r="H141" s="22">
        <v>59.066499999999998</v>
      </c>
      <c r="I141" s="22">
        <v>-1.62506E-2</v>
      </c>
      <c r="J141" s="22">
        <v>131</v>
      </c>
      <c r="K141" s="22">
        <v>1.16974</v>
      </c>
      <c r="L141">
        <f t="shared" si="24"/>
        <v>16.250600000000002</v>
      </c>
      <c r="M141">
        <f t="shared" si="25"/>
        <v>19.018889710000003</v>
      </c>
      <c r="N141" s="9"/>
      <c r="O141" s="22">
        <v>0.55969199999999997</v>
      </c>
      <c r="P141" s="22">
        <v>136.83600000000001</v>
      </c>
      <c r="Q141" s="22">
        <v>-1.6390999999999999E-2</v>
      </c>
      <c r="R141" s="22">
        <v>131</v>
      </c>
      <c r="S141" s="22">
        <v>0.55917399999999995</v>
      </c>
      <c r="T141">
        <f t="shared" si="26"/>
        <v>16.390999999999998</v>
      </c>
      <c r="U141">
        <f t="shared" si="27"/>
        <v>9.173911571999998</v>
      </c>
      <c r="X141" s="9"/>
      <c r="Y141" s="22">
        <v>1.17035</v>
      </c>
      <c r="Z141" s="22">
        <v>204.90199999999999</v>
      </c>
      <c r="AA141" s="22">
        <v>-1.6232300000000002E-2</v>
      </c>
      <c r="AB141" s="22">
        <v>131</v>
      </c>
      <c r="AC141" s="22">
        <v>1.16913</v>
      </c>
      <c r="AD141">
        <f t="shared" si="28"/>
        <v>16.232300000000002</v>
      </c>
      <c r="AE141">
        <f t="shared" si="29"/>
        <v>18.997472305000002</v>
      </c>
      <c r="AF141" s="9"/>
      <c r="AG141" s="22">
        <v>0.55969199999999997</v>
      </c>
      <c r="AH141" s="22">
        <v>267.35599999999999</v>
      </c>
      <c r="AI141" s="22">
        <v>-1.63757E-2</v>
      </c>
      <c r="AJ141" s="22">
        <v>131</v>
      </c>
      <c r="AK141" s="22">
        <v>0.55908199999999997</v>
      </c>
      <c r="AL141">
        <f t="shared" si="30"/>
        <v>16.375699999999998</v>
      </c>
      <c r="AM141">
        <f t="shared" si="31"/>
        <v>9.1653482843999985</v>
      </c>
      <c r="AP141" s="9"/>
      <c r="AQ141" s="22">
        <v>1.17035</v>
      </c>
      <c r="AR141" s="22">
        <v>328.78100000000001</v>
      </c>
      <c r="AS141" s="22">
        <v>-1.6216999999999999E-2</v>
      </c>
      <c r="AT141" s="22">
        <v>131</v>
      </c>
      <c r="AU141" s="22">
        <v>1.16943</v>
      </c>
      <c r="AV141">
        <f t="shared" si="32"/>
        <v>16.216999999999999</v>
      </c>
      <c r="AW141">
        <f t="shared" si="33"/>
        <v>18.979565949999998</v>
      </c>
      <c r="AX141" s="9"/>
      <c r="AY141" s="22">
        <v>0.55969199999999997</v>
      </c>
      <c r="AZ141" s="22">
        <v>542.89200000000005</v>
      </c>
      <c r="BA141" s="22">
        <v>-1.6311599999999999E-2</v>
      </c>
      <c r="BB141" s="22">
        <v>131</v>
      </c>
      <c r="BC141" s="22">
        <v>0.55905199999999999</v>
      </c>
      <c r="BD141">
        <f t="shared" si="34"/>
        <v>16.311599999999999</v>
      </c>
      <c r="BE141">
        <f t="shared" si="35"/>
        <v>9.1294720271999985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1.1653100000000001</v>
      </c>
      <c r="H142" s="22">
        <v>59.167200000000001</v>
      </c>
      <c r="I142" s="22">
        <v>-1.6247600000000001E-2</v>
      </c>
      <c r="J142" s="22">
        <v>132</v>
      </c>
      <c r="K142" s="22">
        <v>1.16394</v>
      </c>
      <c r="L142">
        <f t="shared" si="24"/>
        <v>16.247600000000002</v>
      </c>
      <c r="M142">
        <f t="shared" si="25"/>
        <v>18.933490756000005</v>
      </c>
      <c r="N142" s="9"/>
      <c r="O142" s="22">
        <v>0.56472800000000001</v>
      </c>
      <c r="P142" s="22">
        <v>136.93600000000001</v>
      </c>
      <c r="Q142" s="22">
        <v>-1.63879E-2</v>
      </c>
      <c r="R142" s="22">
        <v>132</v>
      </c>
      <c r="S142" s="22">
        <v>0.56402600000000003</v>
      </c>
      <c r="T142">
        <f t="shared" si="26"/>
        <v>16.387900000000002</v>
      </c>
      <c r="U142">
        <f t="shared" si="27"/>
        <v>9.2547059912000016</v>
      </c>
      <c r="X142" s="9"/>
      <c r="Y142" s="22">
        <v>1.1653100000000001</v>
      </c>
      <c r="Z142" s="22">
        <v>205.00299999999999</v>
      </c>
      <c r="AA142" s="22">
        <v>-1.6223100000000001E-2</v>
      </c>
      <c r="AB142" s="22">
        <v>132</v>
      </c>
      <c r="AC142" s="22">
        <v>1.16455</v>
      </c>
      <c r="AD142">
        <f t="shared" si="28"/>
        <v>16.223100000000002</v>
      </c>
      <c r="AE142">
        <f t="shared" si="29"/>
        <v>18.904940661000005</v>
      </c>
      <c r="AF142" s="9"/>
      <c r="AG142" s="22">
        <v>0.56472800000000001</v>
      </c>
      <c r="AH142" s="22">
        <v>267.45699999999999</v>
      </c>
      <c r="AI142" s="22">
        <v>-1.63635E-2</v>
      </c>
      <c r="AJ142" s="22">
        <v>132</v>
      </c>
      <c r="AK142" s="22">
        <v>0.56402600000000003</v>
      </c>
      <c r="AL142">
        <f t="shared" si="30"/>
        <v>16.363499999999998</v>
      </c>
      <c r="AM142">
        <f t="shared" si="31"/>
        <v>9.2409266279999986</v>
      </c>
      <c r="AP142" s="9"/>
      <c r="AQ142" s="22">
        <v>1.1653100000000001</v>
      </c>
      <c r="AR142" s="22">
        <v>328.88099999999997</v>
      </c>
      <c r="AS142" s="22">
        <v>-1.6223100000000001E-2</v>
      </c>
      <c r="AT142" s="22">
        <v>132</v>
      </c>
      <c r="AU142" s="22">
        <v>1.16425</v>
      </c>
      <c r="AV142">
        <f t="shared" si="32"/>
        <v>16.223100000000002</v>
      </c>
      <c r="AW142">
        <f t="shared" si="33"/>
        <v>18.904940661000005</v>
      </c>
      <c r="AX142" s="9"/>
      <c r="AY142" s="22">
        <v>0.56472800000000001</v>
      </c>
      <c r="AZ142" s="22">
        <v>542.99199999999996</v>
      </c>
      <c r="BA142" s="22">
        <v>-1.6317700000000001E-2</v>
      </c>
      <c r="BB142" s="22">
        <v>132</v>
      </c>
      <c r="BC142" s="22">
        <v>0.56408700000000001</v>
      </c>
      <c r="BD142">
        <f t="shared" si="34"/>
        <v>16.317700000000002</v>
      </c>
      <c r="BE142">
        <f t="shared" si="35"/>
        <v>9.2150620856000014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1.16028</v>
      </c>
      <c r="H143" s="22">
        <v>59.267899999999997</v>
      </c>
      <c r="I143" s="22">
        <v>-1.6253699999999999E-2</v>
      </c>
      <c r="J143" s="22">
        <v>133</v>
      </c>
      <c r="K143" s="22">
        <v>1.1593599999999999</v>
      </c>
      <c r="L143">
        <f t="shared" si="24"/>
        <v>16.253699999999998</v>
      </c>
      <c r="M143">
        <f t="shared" si="25"/>
        <v>18.858843035999996</v>
      </c>
      <c r="N143" s="9"/>
      <c r="O143" s="22">
        <v>0.56976300000000002</v>
      </c>
      <c r="P143" s="22">
        <v>137.03700000000001</v>
      </c>
      <c r="Q143" s="22">
        <v>-1.63879E-2</v>
      </c>
      <c r="R143" s="22">
        <v>133</v>
      </c>
      <c r="S143" s="22">
        <v>0.56912200000000002</v>
      </c>
      <c r="T143">
        <f t="shared" si="26"/>
        <v>16.387900000000002</v>
      </c>
      <c r="U143">
        <f t="shared" si="27"/>
        <v>9.3372190677000013</v>
      </c>
      <c r="X143" s="9"/>
      <c r="Y143" s="22">
        <v>1.16028</v>
      </c>
      <c r="Z143" s="22">
        <v>205.10300000000001</v>
      </c>
      <c r="AA143" s="22">
        <v>-1.6220100000000001E-2</v>
      </c>
      <c r="AB143" s="22">
        <v>133</v>
      </c>
      <c r="AC143" s="22">
        <v>1.15967</v>
      </c>
      <c r="AD143">
        <f t="shared" si="28"/>
        <v>16.220100000000002</v>
      </c>
      <c r="AE143">
        <f t="shared" si="29"/>
        <v>18.819857628000001</v>
      </c>
      <c r="AF143" s="9"/>
      <c r="AG143" s="22">
        <v>0.56976300000000002</v>
      </c>
      <c r="AH143" s="22">
        <v>267.55700000000002</v>
      </c>
      <c r="AI143" s="22">
        <v>-1.63635E-2</v>
      </c>
      <c r="AJ143" s="22">
        <v>133</v>
      </c>
      <c r="AK143" s="22">
        <v>0.56918299999999999</v>
      </c>
      <c r="AL143">
        <f t="shared" si="30"/>
        <v>16.363499999999998</v>
      </c>
      <c r="AM143">
        <f t="shared" si="31"/>
        <v>9.3233168504999995</v>
      </c>
      <c r="AP143" s="9"/>
      <c r="AQ143" s="22">
        <v>1.16028</v>
      </c>
      <c r="AR143" s="22">
        <v>328.98200000000003</v>
      </c>
      <c r="AS143" s="22">
        <v>-1.6241499999999999E-2</v>
      </c>
      <c r="AT143" s="22">
        <v>133</v>
      </c>
      <c r="AU143" s="22">
        <v>1.1593599999999999</v>
      </c>
      <c r="AV143">
        <f t="shared" si="32"/>
        <v>16.241499999999998</v>
      </c>
      <c r="AW143">
        <f t="shared" si="33"/>
        <v>18.844687619999998</v>
      </c>
      <c r="AX143" s="9"/>
      <c r="AY143" s="22">
        <v>0.56976300000000002</v>
      </c>
      <c r="AZ143" s="22">
        <v>543.09299999999996</v>
      </c>
      <c r="BA143" s="22">
        <v>-1.6323899999999999E-2</v>
      </c>
      <c r="BB143" s="22">
        <v>133</v>
      </c>
      <c r="BC143" s="22">
        <v>0.56903099999999995</v>
      </c>
      <c r="BD143">
        <f t="shared" si="34"/>
        <v>16.323899999999998</v>
      </c>
      <c r="BE143">
        <f t="shared" si="35"/>
        <v>9.3007542356999995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1.15524</v>
      </c>
      <c r="H144" s="22">
        <v>59.368600000000001</v>
      </c>
      <c r="I144" s="22">
        <v>-1.6244499999999999E-2</v>
      </c>
      <c r="J144" s="22">
        <v>134</v>
      </c>
      <c r="K144" s="22">
        <v>1.1541699999999999</v>
      </c>
      <c r="L144">
        <f t="shared" si="24"/>
        <v>16.244499999999999</v>
      </c>
      <c r="M144">
        <f t="shared" si="25"/>
        <v>18.766296179999998</v>
      </c>
      <c r="N144" s="9"/>
      <c r="O144" s="22">
        <v>0.57479899999999995</v>
      </c>
      <c r="P144" s="22">
        <v>137.13800000000001</v>
      </c>
      <c r="Q144" s="22">
        <v>-1.63879E-2</v>
      </c>
      <c r="R144" s="22">
        <v>134</v>
      </c>
      <c r="S144" s="22">
        <v>0.57412700000000005</v>
      </c>
      <c r="T144">
        <f t="shared" si="26"/>
        <v>16.387900000000002</v>
      </c>
      <c r="U144">
        <f t="shared" si="27"/>
        <v>9.4197485320999998</v>
      </c>
      <c r="X144" s="9"/>
      <c r="Y144" s="22">
        <v>1.15524</v>
      </c>
      <c r="Z144" s="22">
        <v>205.20400000000001</v>
      </c>
      <c r="AA144" s="22">
        <v>-1.6223100000000001E-2</v>
      </c>
      <c r="AB144" s="22">
        <v>134</v>
      </c>
      <c r="AC144" s="22">
        <v>1.15448</v>
      </c>
      <c r="AD144">
        <f t="shared" si="28"/>
        <v>16.223100000000002</v>
      </c>
      <c r="AE144">
        <f t="shared" si="29"/>
        <v>18.741574044000004</v>
      </c>
      <c r="AF144" s="9"/>
      <c r="AG144" s="22">
        <v>0.57479899999999995</v>
      </c>
      <c r="AH144" s="22">
        <v>267.65800000000002</v>
      </c>
      <c r="AI144" s="22">
        <v>-1.63757E-2</v>
      </c>
      <c r="AJ144" s="22">
        <v>134</v>
      </c>
      <c r="AK144" s="22">
        <v>0.57412700000000005</v>
      </c>
      <c r="AL144">
        <f t="shared" si="30"/>
        <v>16.375699999999998</v>
      </c>
      <c r="AM144">
        <f t="shared" si="31"/>
        <v>9.4127359842999976</v>
      </c>
      <c r="AP144" s="9"/>
      <c r="AQ144" s="22">
        <v>1.15524</v>
      </c>
      <c r="AR144" s="22">
        <v>329.08300000000003</v>
      </c>
      <c r="AS144" s="22">
        <v>-1.6241499999999999E-2</v>
      </c>
      <c r="AT144" s="22">
        <v>134</v>
      </c>
      <c r="AU144" s="22">
        <v>1.1541699999999999</v>
      </c>
      <c r="AV144">
        <f t="shared" si="32"/>
        <v>16.241499999999998</v>
      </c>
      <c r="AW144">
        <f t="shared" si="33"/>
        <v>18.76283046</v>
      </c>
      <c r="AX144" s="9"/>
      <c r="AY144" s="22">
        <v>0.57479899999999995</v>
      </c>
      <c r="AZ144" s="22">
        <v>543.19399999999996</v>
      </c>
      <c r="BA144" s="22">
        <v>-1.6314700000000001E-2</v>
      </c>
      <c r="BB144" s="22">
        <v>134</v>
      </c>
      <c r="BC144" s="22">
        <v>0.57406599999999997</v>
      </c>
      <c r="BD144">
        <f t="shared" si="34"/>
        <v>16.314700000000002</v>
      </c>
      <c r="BE144">
        <f t="shared" si="35"/>
        <v>9.3776732453000005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1.15021</v>
      </c>
      <c r="H145" s="22">
        <v>59.469299999999997</v>
      </c>
      <c r="I145" s="22">
        <v>-1.6256699999999999E-2</v>
      </c>
      <c r="J145" s="22">
        <v>135</v>
      </c>
      <c r="K145" s="22">
        <v>1.14899</v>
      </c>
      <c r="L145">
        <f t="shared" si="24"/>
        <v>16.256699999999999</v>
      </c>
      <c r="M145">
        <f t="shared" si="25"/>
        <v>18.698618906999997</v>
      </c>
      <c r="N145" s="9"/>
      <c r="O145" s="22">
        <v>0.57983399999999996</v>
      </c>
      <c r="P145" s="22">
        <v>137.239</v>
      </c>
      <c r="Q145" s="22">
        <v>-1.63727E-2</v>
      </c>
      <c r="R145" s="22">
        <v>135</v>
      </c>
      <c r="S145" s="22">
        <v>0.57922399999999996</v>
      </c>
      <c r="T145">
        <f t="shared" si="26"/>
        <v>16.372700000000002</v>
      </c>
      <c r="U145">
        <f t="shared" si="27"/>
        <v>9.493448131800001</v>
      </c>
      <c r="X145" s="9"/>
      <c r="Y145" s="22">
        <v>1.15021</v>
      </c>
      <c r="Z145" s="22">
        <v>205.30500000000001</v>
      </c>
      <c r="AA145" s="22">
        <v>-1.6223100000000001E-2</v>
      </c>
      <c r="AB145" s="22">
        <v>135</v>
      </c>
      <c r="AC145" s="22">
        <v>1.1492899999999999</v>
      </c>
      <c r="AD145">
        <f t="shared" si="28"/>
        <v>16.223100000000002</v>
      </c>
      <c r="AE145">
        <f t="shared" si="29"/>
        <v>18.659971851000002</v>
      </c>
      <c r="AF145" s="9"/>
      <c r="AG145" s="22">
        <v>0.57983399999999996</v>
      </c>
      <c r="AH145" s="22">
        <v>267.75900000000001</v>
      </c>
      <c r="AI145" s="22">
        <v>-1.6354400000000002E-2</v>
      </c>
      <c r="AJ145" s="22">
        <v>135</v>
      </c>
      <c r="AK145" s="22">
        <v>0.57925400000000005</v>
      </c>
      <c r="AL145">
        <f t="shared" si="30"/>
        <v>16.354400000000002</v>
      </c>
      <c r="AM145">
        <f t="shared" si="31"/>
        <v>9.4828371695999998</v>
      </c>
      <c r="AP145" s="9"/>
      <c r="AQ145" s="22">
        <v>1.15021</v>
      </c>
      <c r="AR145" s="22">
        <v>329.18400000000003</v>
      </c>
      <c r="AS145" s="22">
        <v>-1.62384E-2</v>
      </c>
      <c r="AT145" s="22">
        <v>135</v>
      </c>
      <c r="AU145" s="22">
        <v>1.1496</v>
      </c>
      <c r="AV145">
        <f t="shared" si="32"/>
        <v>16.238399999999999</v>
      </c>
      <c r="AW145">
        <f t="shared" si="33"/>
        <v>18.677570063999998</v>
      </c>
      <c r="AX145" s="9"/>
      <c r="AY145" s="22">
        <v>0.57983399999999996</v>
      </c>
      <c r="AZ145" s="22">
        <v>543.29399999999998</v>
      </c>
      <c r="BA145" s="22">
        <v>-1.6305500000000001E-2</v>
      </c>
      <c r="BB145" s="22">
        <v>135</v>
      </c>
      <c r="BC145" s="22">
        <v>0.57916299999999998</v>
      </c>
      <c r="BD145">
        <f t="shared" si="34"/>
        <v>16.305500000000002</v>
      </c>
      <c r="BE145">
        <f t="shared" si="35"/>
        <v>9.4544832870000004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1.14517</v>
      </c>
      <c r="H146" s="22">
        <v>59.57</v>
      </c>
      <c r="I146" s="22">
        <v>-1.62506E-2</v>
      </c>
      <c r="J146" s="22">
        <v>136</v>
      </c>
      <c r="K146" s="22">
        <v>1.1444099999999999</v>
      </c>
      <c r="L146">
        <f t="shared" si="24"/>
        <v>16.250600000000002</v>
      </c>
      <c r="M146">
        <f t="shared" si="25"/>
        <v>18.609699602000003</v>
      </c>
      <c r="N146" s="9"/>
      <c r="O146" s="22">
        <v>0.58486899999999997</v>
      </c>
      <c r="P146" s="22">
        <v>137.339</v>
      </c>
      <c r="Q146" s="22">
        <v>-1.6378799999999999E-2</v>
      </c>
      <c r="R146" s="22">
        <v>136</v>
      </c>
      <c r="S146" s="22">
        <v>0.58413700000000002</v>
      </c>
      <c r="T146">
        <f t="shared" si="26"/>
        <v>16.378799999999998</v>
      </c>
      <c r="U146">
        <f t="shared" si="27"/>
        <v>9.5794523771999991</v>
      </c>
      <c r="X146" s="9"/>
      <c r="Y146" s="22">
        <v>1.14517</v>
      </c>
      <c r="Z146" s="22">
        <v>205.405</v>
      </c>
      <c r="AA146" s="22">
        <v>-1.62262E-2</v>
      </c>
      <c r="AB146" s="22">
        <v>136</v>
      </c>
      <c r="AC146" s="22">
        <v>1.1444099999999999</v>
      </c>
      <c r="AD146">
        <f t="shared" si="28"/>
        <v>16.226199999999999</v>
      </c>
      <c r="AE146">
        <f t="shared" si="29"/>
        <v>18.581757453999998</v>
      </c>
      <c r="AF146" s="9"/>
      <c r="AG146" s="22">
        <v>0.58486899999999997</v>
      </c>
      <c r="AH146" s="22">
        <v>267.85899999999998</v>
      </c>
      <c r="AI146" s="22">
        <v>-1.63727E-2</v>
      </c>
      <c r="AJ146" s="22">
        <v>136</v>
      </c>
      <c r="AK146" s="22">
        <v>0.58416699999999999</v>
      </c>
      <c r="AL146">
        <f t="shared" si="30"/>
        <v>16.372700000000002</v>
      </c>
      <c r="AM146">
        <f t="shared" si="31"/>
        <v>9.5758846763000012</v>
      </c>
      <c r="AP146" s="9"/>
      <c r="AQ146" s="22">
        <v>1.14517</v>
      </c>
      <c r="AR146" s="22">
        <v>329.28399999999999</v>
      </c>
      <c r="AS146" s="22">
        <v>-1.62262E-2</v>
      </c>
      <c r="AT146" s="22">
        <v>136</v>
      </c>
      <c r="AU146" s="22">
        <v>1.1444099999999999</v>
      </c>
      <c r="AV146">
        <f t="shared" si="32"/>
        <v>16.226199999999999</v>
      </c>
      <c r="AW146">
        <f t="shared" si="33"/>
        <v>18.581757453999998</v>
      </c>
      <c r="AX146" s="9"/>
      <c r="AY146" s="22">
        <v>0.58486899999999997</v>
      </c>
      <c r="AZ146" s="22">
        <v>543.39499999999998</v>
      </c>
      <c r="BA146" s="22">
        <v>-1.6299399999999999E-2</v>
      </c>
      <c r="BB146" s="22">
        <v>136</v>
      </c>
      <c r="BC146" s="22">
        <v>0.58425899999999997</v>
      </c>
      <c r="BD146">
        <f t="shared" si="34"/>
        <v>16.299399999999999</v>
      </c>
      <c r="BE146">
        <f t="shared" si="35"/>
        <v>9.5330137785999991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1.1401399999999999</v>
      </c>
      <c r="H147" s="22">
        <v>59.670699999999997</v>
      </c>
      <c r="I147" s="22">
        <v>-1.6247600000000001E-2</v>
      </c>
      <c r="J147" s="22">
        <v>137</v>
      </c>
      <c r="K147" s="22">
        <v>1.1398299999999999</v>
      </c>
      <c r="L147">
        <f t="shared" si="24"/>
        <v>16.247600000000002</v>
      </c>
      <c r="M147">
        <f t="shared" si="25"/>
        <v>18.524538664000001</v>
      </c>
      <c r="N147" s="9"/>
      <c r="O147" s="22">
        <v>0.58990500000000001</v>
      </c>
      <c r="P147" s="22">
        <v>137.44</v>
      </c>
      <c r="Q147" s="22">
        <v>-1.63757E-2</v>
      </c>
      <c r="R147" s="22">
        <v>137</v>
      </c>
      <c r="S147" s="22">
        <v>0.58920300000000003</v>
      </c>
      <c r="T147">
        <f t="shared" si="26"/>
        <v>16.375699999999998</v>
      </c>
      <c r="U147">
        <f t="shared" si="27"/>
        <v>9.6601073084999989</v>
      </c>
      <c r="X147" s="9"/>
      <c r="Y147" s="22">
        <v>1.1401399999999999</v>
      </c>
      <c r="Z147" s="22">
        <v>205.506</v>
      </c>
      <c r="AA147" s="22">
        <v>-1.6220100000000001E-2</v>
      </c>
      <c r="AB147" s="22">
        <v>137</v>
      </c>
      <c r="AC147" s="22">
        <v>1.1398299999999999</v>
      </c>
      <c r="AD147">
        <f t="shared" si="28"/>
        <v>16.220100000000002</v>
      </c>
      <c r="AE147">
        <f t="shared" si="29"/>
        <v>18.493184814000003</v>
      </c>
      <c r="AF147" s="9"/>
      <c r="AG147" s="22">
        <v>0.58990500000000001</v>
      </c>
      <c r="AH147" s="22">
        <v>267.95999999999998</v>
      </c>
      <c r="AI147" s="22">
        <v>-1.63605E-2</v>
      </c>
      <c r="AJ147" s="22">
        <v>137</v>
      </c>
      <c r="AK147" s="22">
        <v>0.58920300000000003</v>
      </c>
      <c r="AL147">
        <f t="shared" si="30"/>
        <v>16.360500000000002</v>
      </c>
      <c r="AM147">
        <f t="shared" si="31"/>
        <v>9.6511407525000017</v>
      </c>
      <c r="AP147" s="9"/>
      <c r="AQ147" s="22">
        <v>1.1401399999999999</v>
      </c>
      <c r="AR147" s="22">
        <v>329.38499999999999</v>
      </c>
      <c r="AS147" s="22">
        <v>-1.62262E-2</v>
      </c>
      <c r="AT147" s="22">
        <v>137</v>
      </c>
      <c r="AU147" s="22">
        <v>1.1392199999999999</v>
      </c>
      <c r="AV147">
        <f t="shared" si="32"/>
        <v>16.226199999999999</v>
      </c>
      <c r="AW147">
        <f t="shared" si="33"/>
        <v>18.500139667999996</v>
      </c>
      <c r="AX147" s="9"/>
      <c r="AY147" s="22">
        <v>0.58990500000000001</v>
      </c>
      <c r="AZ147" s="22">
        <v>543.49599999999998</v>
      </c>
      <c r="BA147" s="22">
        <v>-1.6305500000000001E-2</v>
      </c>
      <c r="BB147" s="22">
        <v>137</v>
      </c>
      <c r="BC147" s="22">
        <v>0.58941699999999997</v>
      </c>
      <c r="BD147">
        <f t="shared" si="34"/>
        <v>16.305500000000002</v>
      </c>
      <c r="BE147">
        <f t="shared" si="35"/>
        <v>9.6186959775000016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1.1351</v>
      </c>
      <c r="H148" s="22">
        <v>59.7714</v>
      </c>
      <c r="I148" s="22">
        <v>-1.6253699999999999E-2</v>
      </c>
      <c r="J148" s="22">
        <v>138</v>
      </c>
      <c r="K148" s="22">
        <v>1.1337299999999999</v>
      </c>
      <c r="L148">
        <f t="shared" si="24"/>
        <v>16.253699999999998</v>
      </c>
      <c r="M148">
        <f t="shared" si="25"/>
        <v>18.449574869999999</v>
      </c>
      <c r="N148" s="9"/>
      <c r="O148" s="22">
        <v>0.59494000000000002</v>
      </c>
      <c r="P148" s="22">
        <v>137.541</v>
      </c>
      <c r="Q148" s="22">
        <v>-1.6366599999999999E-2</v>
      </c>
      <c r="R148" s="22">
        <v>138</v>
      </c>
      <c r="S148" s="22">
        <v>0.59442099999999998</v>
      </c>
      <c r="T148">
        <f t="shared" si="26"/>
        <v>16.366599999999998</v>
      </c>
      <c r="U148">
        <f t="shared" si="27"/>
        <v>9.7371450039999985</v>
      </c>
      <c r="X148" s="9"/>
      <c r="Y148" s="22">
        <v>1.1351</v>
      </c>
      <c r="Z148" s="22">
        <v>205.607</v>
      </c>
      <c r="AA148" s="22">
        <v>-1.62262E-2</v>
      </c>
      <c r="AB148" s="22">
        <v>138</v>
      </c>
      <c r="AC148" s="22">
        <v>1.1343399999999999</v>
      </c>
      <c r="AD148">
        <f t="shared" si="28"/>
        <v>16.226199999999999</v>
      </c>
      <c r="AE148">
        <f t="shared" si="29"/>
        <v>18.418359619999997</v>
      </c>
      <c r="AF148" s="9"/>
      <c r="AG148" s="22">
        <v>0.59494000000000002</v>
      </c>
      <c r="AH148" s="22">
        <v>268.06099999999998</v>
      </c>
      <c r="AI148" s="22">
        <v>-1.63757E-2</v>
      </c>
      <c r="AJ148" s="22">
        <v>138</v>
      </c>
      <c r="AK148" s="22">
        <v>0.59429900000000002</v>
      </c>
      <c r="AL148">
        <f t="shared" si="30"/>
        <v>16.375699999999998</v>
      </c>
      <c r="AM148">
        <f t="shared" si="31"/>
        <v>9.742558958</v>
      </c>
      <c r="AP148" s="9"/>
      <c r="AQ148" s="22">
        <v>1.1351</v>
      </c>
      <c r="AR148" s="22">
        <v>329.48599999999999</v>
      </c>
      <c r="AS148" s="22">
        <v>-1.62384E-2</v>
      </c>
      <c r="AT148" s="22">
        <v>138</v>
      </c>
      <c r="AU148" s="22">
        <v>1.1340300000000001</v>
      </c>
      <c r="AV148">
        <f t="shared" si="32"/>
        <v>16.238399999999999</v>
      </c>
      <c r="AW148">
        <f t="shared" si="33"/>
        <v>18.432207839999997</v>
      </c>
      <c r="AX148" s="9"/>
      <c r="AY148" s="22">
        <v>0.59494000000000002</v>
      </c>
      <c r="AZ148" s="22">
        <v>543.59699999999998</v>
      </c>
      <c r="BA148" s="22">
        <v>-1.6302500000000001E-2</v>
      </c>
      <c r="BB148" s="22">
        <v>138</v>
      </c>
      <c r="BC148" s="22">
        <v>0.59429900000000002</v>
      </c>
      <c r="BD148">
        <f t="shared" si="34"/>
        <v>16.302500000000002</v>
      </c>
      <c r="BE148">
        <f t="shared" si="35"/>
        <v>9.6990093500000008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1.1300699999999999</v>
      </c>
      <c r="H149" s="22">
        <v>59.872100000000003</v>
      </c>
      <c r="I149" s="22">
        <v>-1.6259800000000001E-2</v>
      </c>
      <c r="J149" s="22">
        <v>139</v>
      </c>
      <c r="K149" s="22">
        <v>1.1291500000000001</v>
      </c>
      <c r="L149">
        <f t="shared" si="24"/>
        <v>16.259800000000002</v>
      </c>
      <c r="M149">
        <f t="shared" si="25"/>
        <v>18.374712186</v>
      </c>
      <c r="N149" s="9"/>
      <c r="O149" s="22">
        <v>0.59997599999999995</v>
      </c>
      <c r="P149" s="22">
        <v>137.64099999999999</v>
      </c>
      <c r="Q149" s="22">
        <v>-1.63879E-2</v>
      </c>
      <c r="R149" s="22">
        <v>139</v>
      </c>
      <c r="S149" s="22">
        <v>0.59942600000000001</v>
      </c>
      <c r="T149">
        <f t="shared" si="26"/>
        <v>16.387900000000002</v>
      </c>
      <c r="U149">
        <f t="shared" si="27"/>
        <v>9.8323466903999996</v>
      </c>
      <c r="X149" s="9"/>
      <c r="Y149" s="22">
        <v>1.1300699999999999</v>
      </c>
      <c r="Z149" s="22">
        <v>205.70699999999999</v>
      </c>
      <c r="AA149" s="22">
        <v>-1.6223100000000001E-2</v>
      </c>
      <c r="AB149" s="22">
        <v>139</v>
      </c>
      <c r="AC149" s="22">
        <v>1.1294599999999999</v>
      </c>
      <c r="AD149">
        <f t="shared" si="28"/>
        <v>16.223100000000002</v>
      </c>
      <c r="AE149">
        <f t="shared" si="29"/>
        <v>18.333238617000003</v>
      </c>
      <c r="AF149" s="9"/>
      <c r="AG149" s="22">
        <v>0.59997599999999995</v>
      </c>
      <c r="AH149" s="22">
        <v>268.161</v>
      </c>
      <c r="AI149" s="22">
        <v>-1.6369600000000002E-2</v>
      </c>
      <c r="AJ149" s="22">
        <v>139</v>
      </c>
      <c r="AK149" s="22">
        <v>0.59912100000000001</v>
      </c>
      <c r="AL149">
        <f t="shared" si="30"/>
        <v>16.369600000000002</v>
      </c>
      <c r="AM149">
        <f t="shared" si="31"/>
        <v>9.8213671296000005</v>
      </c>
      <c r="AP149" s="9"/>
      <c r="AQ149" s="22">
        <v>1.1300699999999999</v>
      </c>
      <c r="AR149" s="22">
        <v>329.58600000000001</v>
      </c>
      <c r="AS149" s="22">
        <v>-1.62384E-2</v>
      </c>
      <c r="AT149" s="22">
        <v>139</v>
      </c>
      <c r="AU149" s="22">
        <v>1.1294599999999999</v>
      </c>
      <c r="AV149">
        <f t="shared" si="32"/>
        <v>16.238399999999999</v>
      </c>
      <c r="AW149">
        <f t="shared" si="33"/>
        <v>18.350528687999997</v>
      </c>
      <c r="AX149" s="9"/>
      <c r="AY149" s="22">
        <v>0.59997599999999995</v>
      </c>
      <c r="AZ149" s="22">
        <v>543.697</v>
      </c>
      <c r="BA149" s="22">
        <v>-1.6305500000000001E-2</v>
      </c>
      <c r="BB149" s="22">
        <v>139</v>
      </c>
      <c r="BC149" s="22">
        <v>0.59930399999999995</v>
      </c>
      <c r="BD149">
        <f t="shared" si="34"/>
        <v>16.305500000000002</v>
      </c>
      <c r="BE149">
        <f t="shared" si="35"/>
        <v>9.782908668000001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1.12503</v>
      </c>
      <c r="H150" s="22">
        <v>59.972799999999999</v>
      </c>
      <c r="I150" s="22">
        <v>-1.62659E-2</v>
      </c>
      <c r="J150" s="22">
        <v>140</v>
      </c>
      <c r="K150" s="22">
        <v>1.1242700000000001</v>
      </c>
      <c r="L150">
        <f t="shared" si="24"/>
        <v>16.265899999999998</v>
      </c>
      <c r="M150">
        <f t="shared" si="25"/>
        <v>18.299625476999999</v>
      </c>
      <c r="N150" s="9"/>
      <c r="O150" s="22">
        <v>0.60501099999999997</v>
      </c>
      <c r="P150" s="22">
        <v>137.74199999999999</v>
      </c>
      <c r="Q150" s="22">
        <v>-1.6390999999999999E-2</v>
      </c>
      <c r="R150" s="22">
        <v>140</v>
      </c>
      <c r="S150" s="22">
        <v>0.60430899999999999</v>
      </c>
      <c r="T150">
        <f t="shared" si="26"/>
        <v>16.390999999999998</v>
      </c>
      <c r="U150">
        <f t="shared" si="27"/>
        <v>9.9167353009999992</v>
      </c>
      <c r="X150" s="9"/>
      <c r="Y150" s="22">
        <v>1.12503</v>
      </c>
      <c r="Z150" s="22">
        <v>205.80799999999999</v>
      </c>
      <c r="AA150" s="22">
        <v>-1.62262E-2</v>
      </c>
      <c r="AB150" s="22">
        <v>140</v>
      </c>
      <c r="AC150" s="22">
        <v>1.1236600000000001</v>
      </c>
      <c r="AD150">
        <f t="shared" si="28"/>
        <v>16.226199999999999</v>
      </c>
      <c r="AE150">
        <f t="shared" si="29"/>
        <v>18.254961785999999</v>
      </c>
      <c r="AF150" s="9"/>
      <c r="AG150" s="22">
        <v>0.60501099999999997</v>
      </c>
      <c r="AH150" s="22">
        <v>268.262</v>
      </c>
      <c r="AI150" s="22">
        <v>-1.63605E-2</v>
      </c>
      <c r="AJ150" s="22">
        <v>140</v>
      </c>
      <c r="AK150" s="22">
        <v>0.60449200000000003</v>
      </c>
      <c r="AL150">
        <f t="shared" si="30"/>
        <v>16.360500000000002</v>
      </c>
      <c r="AM150">
        <f t="shared" si="31"/>
        <v>9.8982824655000012</v>
      </c>
      <c r="AP150" s="9"/>
      <c r="AQ150" s="22">
        <v>1.12503</v>
      </c>
      <c r="AR150" s="22">
        <v>329.68700000000001</v>
      </c>
      <c r="AS150" s="22">
        <v>-1.62384E-2</v>
      </c>
      <c r="AT150" s="22">
        <v>140</v>
      </c>
      <c r="AU150" s="22">
        <v>1.1239600000000001</v>
      </c>
      <c r="AV150">
        <f t="shared" si="32"/>
        <v>16.238399999999999</v>
      </c>
      <c r="AW150">
        <f t="shared" si="33"/>
        <v>18.268687151999998</v>
      </c>
      <c r="AX150" s="9"/>
      <c r="AY150" s="22">
        <v>0.60501099999999997</v>
      </c>
      <c r="AZ150" s="22">
        <v>543.798</v>
      </c>
      <c r="BA150" s="22">
        <v>-1.6308599999999999E-2</v>
      </c>
      <c r="BB150" s="22">
        <v>140</v>
      </c>
      <c r="BC150" s="22">
        <v>0.60433999999999999</v>
      </c>
      <c r="BD150">
        <f t="shared" si="34"/>
        <v>16.308599999999998</v>
      </c>
      <c r="BE150">
        <f t="shared" si="35"/>
        <v>9.8668823945999993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1.1200000000000001</v>
      </c>
      <c r="H151" s="22">
        <v>60.073500000000003</v>
      </c>
      <c r="I151" s="22">
        <v>-1.6275000000000001E-2</v>
      </c>
      <c r="J151" s="22">
        <v>141</v>
      </c>
      <c r="K151" s="22">
        <v>1.1190800000000001</v>
      </c>
      <c r="L151">
        <f t="shared" si="24"/>
        <v>16.275000000000002</v>
      </c>
      <c r="M151">
        <f t="shared" si="25"/>
        <v>18.228000000000005</v>
      </c>
      <c r="N151" s="9"/>
      <c r="O151" s="22">
        <v>0.61004599999999998</v>
      </c>
      <c r="P151" s="22">
        <v>137.84299999999999</v>
      </c>
      <c r="Q151" s="22">
        <v>-1.6384900000000001E-2</v>
      </c>
      <c r="R151" s="22">
        <v>141</v>
      </c>
      <c r="S151" s="22">
        <v>0.609344</v>
      </c>
      <c r="T151">
        <f t="shared" si="26"/>
        <v>16.384900000000002</v>
      </c>
      <c r="U151">
        <f t="shared" si="27"/>
        <v>9.9955427054000001</v>
      </c>
      <c r="X151" s="9"/>
      <c r="Y151" s="22">
        <v>1.1200000000000001</v>
      </c>
      <c r="Z151" s="22">
        <v>205.90899999999999</v>
      </c>
      <c r="AA151" s="22">
        <v>-1.62262E-2</v>
      </c>
      <c r="AB151" s="22">
        <v>141</v>
      </c>
      <c r="AC151" s="22">
        <v>1.1184700000000001</v>
      </c>
      <c r="AD151">
        <f t="shared" si="28"/>
        <v>16.226199999999999</v>
      </c>
      <c r="AE151">
        <f t="shared" si="29"/>
        <v>18.173344</v>
      </c>
      <c r="AF151" s="9"/>
      <c r="AG151" s="22">
        <v>0.61004599999999998</v>
      </c>
      <c r="AH151" s="22">
        <v>268.363</v>
      </c>
      <c r="AI151" s="22">
        <v>-1.6366599999999999E-2</v>
      </c>
      <c r="AJ151" s="22">
        <v>141</v>
      </c>
      <c r="AK151" s="22">
        <v>0.60931400000000002</v>
      </c>
      <c r="AL151">
        <f t="shared" si="30"/>
        <v>16.366599999999998</v>
      </c>
      <c r="AM151">
        <f t="shared" si="31"/>
        <v>9.9843788635999982</v>
      </c>
      <c r="AP151" s="9"/>
      <c r="AQ151" s="22">
        <v>1.1200000000000001</v>
      </c>
      <c r="AR151" s="22">
        <v>329.78800000000001</v>
      </c>
      <c r="AS151" s="22">
        <v>-1.6235400000000001E-2</v>
      </c>
      <c r="AT151" s="22">
        <v>141</v>
      </c>
      <c r="AU151" s="22">
        <v>1.1196900000000001</v>
      </c>
      <c r="AV151">
        <f t="shared" si="32"/>
        <v>16.235400000000002</v>
      </c>
      <c r="AW151">
        <f t="shared" si="33"/>
        <v>18.183648000000005</v>
      </c>
      <c r="AX151" s="9"/>
      <c r="AY151" s="22">
        <v>0.61004599999999998</v>
      </c>
      <c r="AZ151" s="22">
        <v>543.899</v>
      </c>
      <c r="BA151" s="22">
        <v>-1.6311599999999999E-2</v>
      </c>
      <c r="BB151" s="22">
        <v>141</v>
      </c>
      <c r="BC151" s="22">
        <v>0.609344</v>
      </c>
      <c r="BD151">
        <f t="shared" si="34"/>
        <v>16.311599999999999</v>
      </c>
      <c r="BE151">
        <f t="shared" si="35"/>
        <v>9.9508263335999985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1.11496</v>
      </c>
      <c r="H152" s="22">
        <v>60.174199999999999</v>
      </c>
      <c r="I152" s="22">
        <v>-1.6256699999999999E-2</v>
      </c>
      <c r="J152" s="22">
        <v>142</v>
      </c>
      <c r="K152" s="22">
        <v>1.11389</v>
      </c>
      <c r="L152">
        <f t="shared" si="24"/>
        <v>16.256699999999999</v>
      </c>
      <c r="M152">
        <f t="shared" si="25"/>
        <v>18.125570231999998</v>
      </c>
      <c r="N152" s="9"/>
      <c r="O152" s="22">
        <v>0.61508200000000002</v>
      </c>
      <c r="P152" s="22">
        <v>137.94399999999999</v>
      </c>
      <c r="Q152" s="22">
        <v>-1.6378799999999999E-2</v>
      </c>
      <c r="R152" s="22">
        <v>142</v>
      </c>
      <c r="S152" s="22">
        <v>0.61444100000000001</v>
      </c>
      <c r="T152">
        <f t="shared" si="26"/>
        <v>16.378799999999998</v>
      </c>
      <c r="U152">
        <f t="shared" si="27"/>
        <v>10.074305061599999</v>
      </c>
      <c r="X152" s="9"/>
      <c r="Y152" s="22">
        <v>1.11496</v>
      </c>
      <c r="Z152" s="22">
        <v>206.01</v>
      </c>
      <c r="AA152" s="22">
        <v>-1.6235400000000001E-2</v>
      </c>
      <c r="AB152" s="22">
        <v>142</v>
      </c>
      <c r="AC152" s="22">
        <v>1.1145</v>
      </c>
      <c r="AD152">
        <f t="shared" si="28"/>
        <v>16.235400000000002</v>
      </c>
      <c r="AE152">
        <f t="shared" si="29"/>
        <v>18.101821584000003</v>
      </c>
      <c r="AF152" s="9"/>
      <c r="AG152" s="22">
        <v>0.61508200000000002</v>
      </c>
      <c r="AH152" s="22">
        <v>268.464</v>
      </c>
      <c r="AI152" s="22">
        <v>-1.63605E-2</v>
      </c>
      <c r="AJ152" s="22">
        <v>142</v>
      </c>
      <c r="AK152" s="22">
        <v>0.61459399999999997</v>
      </c>
      <c r="AL152">
        <f t="shared" si="30"/>
        <v>16.360500000000002</v>
      </c>
      <c r="AM152">
        <f t="shared" si="31"/>
        <v>10.063049061000001</v>
      </c>
      <c r="AP152" s="9"/>
      <c r="AQ152" s="22">
        <v>1.11496</v>
      </c>
      <c r="AR152" s="22">
        <v>329.88900000000001</v>
      </c>
      <c r="AS152" s="22">
        <v>-1.6232300000000002E-2</v>
      </c>
      <c r="AT152" s="22">
        <v>142</v>
      </c>
      <c r="AU152" s="22">
        <v>1.1142000000000001</v>
      </c>
      <c r="AV152">
        <f t="shared" si="32"/>
        <v>16.232300000000002</v>
      </c>
      <c r="AW152">
        <f t="shared" si="33"/>
        <v>18.098365208000001</v>
      </c>
      <c r="AX152" s="9"/>
      <c r="AY152" s="22">
        <v>0.61508200000000002</v>
      </c>
      <c r="AZ152" s="22">
        <v>543.99900000000002</v>
      </c>
      <c r="BA152" s="22">
        <v>-1.6308599999999999E-2</v>
      </c>
      <c r="BB152" s="22">
        <v>142</v>
      </c>
      <c r="BC152" s="22">
        <v>0.61447099999999999</v>
      </c>
      <c r="BD152">
        <f t="shared" si="34"/>
        <v>16.308599999999998</v>
      </c>
      <c r="BE152">
        <f t="shared" si="35"/>
        <v>10.031126305199999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1.10992</v>
      </c>
      <c r="H153" s="22">
        <v>60.274999999999999</v>
      </c>
      <c r="I153" s="22">
        <v>-1.62659E-2</v>
      </c>
      <c r="J153" s="22">
        <v>143</v>
      </c>
      <c r="K153" s="22">
        <v>1.1087</v>
      </c>
      <c r="L153">
        <f t="shared" si="24"/>
        <v>16.265899999999998</v>
      </c>
      <c r="M153">
        <f t="shared" si="25"/>
        <v>18.053847727999997</v>
      </c>
      <c r="N153" s="9"/>
      <c r="O153" s="22">
        <v>0.62011700000000003</v>
      </c>
      <c r="P153" s="22">
        <v>138.04400000000001</v>
      </c>
      <c r="Q153" s="22">
        <v>-1.6378799999999999E-2</v>
      </c>
      <c r="R153" s="22">
        <v>143</v>
      </c>
      <c r="S153" s="22">
        <v>0.61938499999999996</v>
      </c>
      <c r="T153">
        <f t="shared" si="26"/>
        <v>16.378799999999998</v>
      </c>
      <c r="U153">
        <f t="shared" si="27"/>
        <v>10.1567723196</v>
      </c>
      <c r="X153" s="9"/>
      <c r="Y153" s="22">
        <v>1.10992</v>
      </c>
      <c r="Z153" s="22">
        <v>206.11</v>
      </c>
      <c r="AA153" s="22">
        <v>-1.62384E-2</v>
      </c>
      <c r="AB153" s="22">
        <v>143</v>
      </c>
      <c r="AC153" s="22">
        <v>1.1090100000000001</v>
      </c>
      <c r="AD153">
        <f t="shared" si="28"/>
        <v>16.238399999999999</v>
      </c>
      <c r="AE153">
        <f t="shared" si="29"/>
        <v>18.023324927999997</v>
      </c>
      <c r="AF153" s="9"/>
      <c r="AG153" s="22">
        <v>0.62011700000000003</v>
      </c>
      <c r="AH153" s="22">
        <v>268.56400000000002</v>
      </c>
      <c r="AI153" s="22">
        <v>-1.63635E-2</v>
      </c>
      <c r="AJ153" s="22">
        <v>143</v>
      </c>
      <c r="AK153" s="22">
        <v>0.61944600000000005</v>
      </c>
      <c r="AL153">
        <f t="shared" si="30"/>
        <v>16.363499999999998</v>
      </c>
      <c r="AM153">
        <f t="shared" si="31"/>
        <v>10.1472845295</v>
      </c>
      <c r="AP153" s="9"/>
      <c r="AQ153" s="22">
        <v>1.10992</v>
      </c>
      <c r="AR153" s="22">
        <v>329.98899999999998</v>
      </c>
      <c r="AS153" s="22">
        <v>-1.62384E-2</v>
      </c>
      <c r="AT153" s="22">
        <v>143</v>
      </c>
      <c r="AU153" s="22">
        <v>1.1087</v>
      </c>
      <c r="AV153">
        <f t="shared" si="32"/>
        <v>16.238399999999999</v>
      </c>
      <c r="AW153">
        <f t="shared" si="33"/>
        <v>18.023324927999997</v>
      </c>
      <c r="AX153" s="9"/>
      <c r="AY153" s="22">
        <v>0.62011700000000003</v>
      </c>
      <c r="AZ153" s="22">
        <v>544.1</v>
      </c>
      <c r="BA153" s="22">
        <v>-1.6305500000000001E-2</v>
      </c>
      <c r="BB153" s="22">
        <v>143</v>
      </c>
      <c r="BC153" s="22">
        <v>0.61950700000000003</v>
      </c>
      <c r="BD153">
        <f t="shared" si="34"/>
        <v>16.305500000000002</v>
      </c>
      <c r="BE153">
        <f t="shared" si="35"/>
        <v>10.111317743500003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1.1048899999999999</v>
      </c>
      <c r="H154" s="22">
        <v>60.375700000000002</v>
      </c>
      <c r="I154" s="22">
        <v>-1.62659E-2</v>
      </c>
      <c r="J154" s="22">
        <v>144</v>
      </c>
      <c r="K154" s="22">
        <v>1.1041300000000001</v>
      </c>
      <c r="L154">
        <f t="shared" si="24"/>
        <v>16.265899999999998</v>
      </c>
      <c r="M154">
        <f t="shared" si="25"/>
        <v>17.972030250999996</v>
      </c>
      <c r="N154" s="9"/>
      <c r="O154" s="22">
        <v>0.62515299999999996</v>
      </c>
      <c r="P154" s="22">
        <v>138.14500000000001</v>
      </c>
      <c r="Q154" s="22">
        <v>-1.6378799999999999E-2</v>
      </c>
      <c r="R154" s="22">
        <v>144</v>
      </c>
      <c r="S154" s="22">
        <v>0.62451199999999996</v>
      </c>
      <c r="T154">
        <f t="shared" si="26"/>
        <v>16.378799999999998</v>
      </c>
      <c r="U154">
        <f t="shared" si="27"/>
        <v>10.239255956399997</v>
      </c>
      <c r="X154" s="9"/>
      <c r="Y154" s="22">
        <v>1.1048899999999999</v>
      </c>
      <c r="Z154" s="22">
        <v>206.21100000000001</v>
      </c>
      <c r="AA154" s="22">
        <v>-1.6235400000000001E-2</v>
      </c>
      <c r="AB154" s="22">
        <v>144</v>
      </c>
      <c r="AC154" s="22">
        <v>1.1041300000000001</v>
      </c>
      <c r="AD154">
        <f t="shared" si="28"/>
        <v>16.235400000000002</v>
      </c>
      <c r="AE154">
        <f t="shared" si="29"/>
        <v>17.938331106</v>
      </c>
      <c r="AF154" s="9"/>
      <c r="AG154" s="22">
        <v>0.62515299999999996</v>
      </c>
      <c r="AH154" s="22">
        <v>268.66500000000002</v>
      </c>
      <c r="AI154" s="22">
        <v>-1.63605E-2</v>
      </c>
      <c r="AJ154" s="22">
        <v>144</v>
      </c>
      <c r="AK154" s="22">
        <v>0.624359</v>
      </c>
      <c r="AL154">
        <f t="shared" si="30"/>
        <v>16.360500000000002</v>
      </c>
      <c r="AM154">
        <f t="shared" si="31"/>
        <v>10.227815656500001</v>
      </c>
      <c r="AP154" s="9"/>
      <c r="AQ154" s="22">
        <v>1.1048899999999999</v>
      </c>
      <c r="AR154" s="22">
        <v>330.09</v>
      </c>
      <c r="AS154" s="22">
        <v>-1.62384E-2</v>
      </c>
      <c r="AT154" s="22">
        <v>144</v>
      </c>
      <c r="AU154" s="22">
        <v>1.1041300000000001</v>
      </c>
      <c r="AV154">
        <f t="shared" si="32"/>
        <v>16.238399999999999</v>
      </c>
      <c r="AW154">
        <f t="shared" si="33"/>
        <v>17.941645775999998</v>
      </c>
      <c r="AX154" s="9"/>
      <c r="AY154" s="22">
        <v>0.62515299999999996</v>
      </c>
      <c r="AZ154" s="22">
        <v>544.20100000000002</v>
      </c>
      <c r="BA154" s="22">
        <v>-1.6311599999999999E-2</v>
      </c>
      <c r="BB154" s="22">
        <v>144</v>
      </c>
      <c r="BC154" s="22">
        <v>0.62448099999999995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1.09985</v>
      </c>
      <c r="H155" s="22">
        <v>60.476399999999998</v>
      </c>
      <c r="I155" s="22">
        <v>-1.62781E-2</v>
      </c>
      <c r="J155" s="22">
        <v>145</v>
      </c>
      <c r="K155" s="22">
        <v>1.09894</v>
      </c>
      <c r="L155">
        <f t="shared" si="24"/>
        <v>16.278099999999998</v>
      </c>
      <c r="M155">
        <f t="shared" si="25"/>
        <v>17.903468284999999</v>
      </c>
      <c r="N155" s="9"/>
      <c r="O155" s="22">
        <v>0.63018799999999997</v>
      </c>
      <c r="P155" s="22">
        <v>138.24600000000001</v>
      </c>
      <c r="Q155" s="22">
        <v>-1.6378799999999999E-2</v>
      </c>
      <c r="R155" s="22">
        <v>145</v>
      </c>
      <c r="S155" s="22">
        <v>0.62954699999999997</v>
      </c>
      <c r="T155">
        <f t="shared" si="26"/>
        <v>16.378799999999998</v>
      </c>
      <c r="U155">
        <f t="shared" si="27"/>
        <v>10.321723214399999</v>
      </c>
      <c r="X155" s="9"/>
      <c r="Y155" s="22">
        <v>1.09985</v>
      </c>
      <c r="Z155" s="22">
        <v>206.31200000000001</v>
      </c>
      <c r="AA155" s="22">
        <v>-1.6241499999999999E-2</v>
      </c>
      <c r="AB155" s="22">
        <v>145</v>
      </c>
      <c r="AC155" s="22">
        <v>1.09924</v>
      </c>
      <c r="AD155">
        <f t="shared" si="28"/>
        <v>16.241499999999998</v>
      </c>
      <c r="AE155">
        <f t="shared" si="29"/>
        <v>17.863213774999998</v>
      </c>
      <c r="AF155" s="9"/>
      <c r="AG155" s="22">
        <v>0.63018799999999997</v>
      </c>
      <c r="AH155" s="22">
        <v>268.76600000000002</v>
      </c>
      <c r="AI155" s="22">
        <v>-1.6357400000000001E-2</v>
      </c>
      <c r="AJ155" s="22">
        <v>145</v>
      </c>
      <c r="AK155" s="22">
        <v>0.62957799999999997</v>
      </c>
      <c r="AL155">
        <f t="shared" si="30"/>
        <v>16.357400000000002</v>
      </c>
      <c r="AM155">
        <f t="shared" si="31"/>
        <v>10.3082371912</v>
      </c>
      <c r="AP155" s="9"/>
      <c r="AQ155" s="22">
        <v>1.09985</v>
      </c>
      <c r="AR155" s="22">
        <v>330.19099999999997</v>
      </c>
      <c r="AS155" s="22">
        <v>-1.6247600000000001E-2</v>
      </c>
      <c r="AT155" s="22">
        <v>145</v>
      </c>
      <c r="AU155" s="22">
        <v>1.09863</v>
      </c>
      <c r="AV155">
        <f t="shared" si="32"/>
        <v>16.247600000000002</v>
      </c>
      <c r="AW155">
        <f t="shared" si="33"/>
        <v>17.869922860000003</v>
      </c>
      <c r="AX155" s="9"/>
      <c r="AY155" s="22">
        <v>0.63018799999999997</v>
      </c>
      <c r="AZ155" s="22">
        <v>544.30100000000004</v>
      </c>
      <c r="BA155" s="22">
        <v>-1.6311599999999999E-2</v>
      </c>
      <c r="BB155" s="22">
        <v>145</v>
      </c>
      <c r="BC155" s="22">
        <v>0.62963899999999995</v>
      </c>
      <c r="BD155">
        <f t="shared" si="34"/>
        <v>16.311599999999999</v>
      </c>
      <c r="BE155">
        <f t="shared" si="35"/>
        <v>10.279374580799999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1.0948199999999999</v>
      </c>
      <c r="H156" s="22">
        <v>60.577100000000002</v>
      </c>
      <c r="I156" s="22">
        <v>-1.6268899999999999E-2</v>
      </c>
      <c r="J156" s="22">
        <v>146</v>
      </c>
      <c r="K156" s="22">
        <v>1.09406</v>
      </c>
      <c r="L156">
        <f t="shared" si="24"/>
        <v>16.268899999999999</v>
      </c>
      <c r="M156">
        <f t="shared" si="25"/>
        <v>17.811517097999996</v>
      </c>
      <c r="N156" s="9"/>
      <c r="O156" s="22">
        <v>0.63522299999999998</v>
      </c>
      <c r="P156" s="22">
        <v>138.346</v>
      </c>
      <c r="Q156" s="22">
        <v>-1.6378799999999999E-2</v>
      </c>
      <c r="R156" s="22">
        <v>146</v>
      </c>
      <c r="S156" s="22">
        <v>0.63473500000000005</v>
      </c>
      <c r="T156">
        <f t="shared" si="26"/>
        <v>16.378799999999998</v>
      </c>
      <c r="U156">
        <f t="shared" si="27"/>
        <v>10.404190472399998</v>
      </c>
      <c r="X156" s="9"/>
      <c r="Y156" s="22">
        <v>1.0948199999999999</v>
      </c>
      <c r="Z156" s="22">
        <v>206.41200000000001</v>
      </c>
      <c r="AA156" s="22">
        <v>-1.62506E-2</v>
      </c>
      <c r="AB156" s="22">
        <v>146</v>
      </c>
      <c r="AC156" s="22">
        <v>1.09406</v>
      </c>
      <c r="AD156">
        <f t="shared" si="28"/>
        <v>16.250600000000002</v>
      </c>
      <c r="AE156">
        <f t="shared" si="29"/>
        <v>17.791481892</v>
      </c>
      <c r="AF156" s="9"/>
      <c r="AG156" s="22">
        <v>0.63522299999999998</v>
      </c>
      <c r="AH156" s="22">
        <v>268.86599999999999</v>
      </c>
      <c r="AI156" s="22">
        <v>-1.6354400000000002E-2</v>
      </c>
      <c r="AJ156" s="22">
        <v>146</v>
      </c>
      <c r="AK156" s="22">
        <v>0.63446000000000002</v>
      </c>
      <c r="AL156">
        <f t="shared" si="30"/>
        <v>16.354400000000002</v>
      </c>
      <c r="AM156">
        <f t="shared" si="31"/>
        <v>10.3886910312</v>
      </c>
      <c r="AP156" s="9"/>
      <c r="AQ156" s="22">
        <v>1.0948199999999999</v>
      </c>
      <c r="AR156" s="22">
        <v>330.291</v>
      </c>
      <c r="AS156" s="22">
        <v>-1.62506E-2</v>
      </c>
      <c r="AT156" s="22">
        <v>146</v>
      </c>
      <c r="AU156" s="22">
        <v>1.09344</v>
      </c>
      <c r="AV156">
        <f t="shared" si="32"/>
        <v>16.250600000000002</v>
      </c>
      <c r="AW156">
        <f t="shared" si="33"/>
        <v>17.791481892</v>
      </c>
      <c r="AX156" s="9"/>
      <c r="AY156" s="22">
        <v>0.63522299999999998</v>
      </c>
      <c r="AZ156" s="22">
        <v>544.40200000000004</v>
      </c>
      <c r="BA156" s="22">
        <v>-1.6317700000000001E-2</v>
      </c>
      <c r="BB156" s="22">
        <v>146</v>
      </c>
      <c r="BC156" s="22">
        <v>0.63449100000000003</v>
      </c>
      <c r="BD156">
        <f t="shared" si="34"/>
        <v>16.317700000000002</v>
      </c>
      <c r="BE156">
        <f t="shared" si="35"/>
        <v>10.365378347100002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1.08978</v>
      </c>
      <c r="H157" s="22">
        <v>60.677799999999998</v>
      </c>
      <c r="I157" s="22">
        <v>-1.62659E-2</v>
      </c>
      <c r="J157" s="22">
        <v>147</v>
      </c>
      <c r="K157" s="22">
        <v>1.08887</v>
      </c>
      <c r="L157">
        <f t="shared" si="24"/>
        <v>16.265899999999998</v>
      </c>
      <c r="M157">
        <f t="shared" si="25"/>
        <v>17.726252501999998</v>
      </c>
      <c r="N157" s="9"/>
      <c r="O157" s="22">
        <v>0.64025900000000002</v>
      </c>
      <c r="P157" s="22">
        <v>138.447</v>
      </c>
      <c r="Q157" s="22">
        <v>-1.63757E-2</v>
      </c>
      <c r="R157" s="22">
        <v>147</v>
      </c>
      <c r="S157" s="22">
        <v>0.63961800000000002</v>
      </c>
      <c r="T157">
        <f t="shared" si="26"/>
        <v>16.375699999999998</v>
      </c>
      <c r="U157">
        <f t="shared" si="27"/>
        <v>10.4846893063</v>
      </c>
      <c r="X157" s="9"/>
      <c r="Y157" s="22">
        <v>1.08978</v>
      </c>
      <c r="Z157" s="22">
        <v>206.51300000000001</v>
      </c>
      <c r="AA157" s="22">
        <v>-1.62384E-2</v>
      </c>
      <c r="AB157" s="22">
        <v>147</v>
      </c>
      <c r="AC157" s="22">
        <v>1.08917</v>
      </c>
      <c r="AD157">
        <f t="shared" si="28"/>
        <v>16.238399999999999</v>
      </c>
      <c r="AE157">
        <f t="shared" si="29"/>
        <v>17.696283551999997</v>
      </c>
      <c r="AF157" s="9"/>
      <c r="AG157" s="22">
        <v>0.64025900000000002</v>
      </c>
      <c r="AH157" s="22">
        <v>268.96699999999998</v>
      </c>
      <c r="AI157" s="22">
        <v>-1.6354400000000002E-2</v>
      </c>
      <c r="AJ157" s="22">
        <v>147</v>
      </c>
      <c r="AK157" s="22">
        <v>0.639679</v>
      </c>
      <c r="AL157">
        <f t="shared" si="30"/>
        <v>16.354400000000002</v>
      </c>
      <c r="AM157">
        <f t="shared" si="31"/>
        <v>10.471051789600002</v>
      </c>
      <c r="AP157" s="9"/>
      <c r="AQ157" s="22">
        <v>1.08978</v>
      </c>
      <c r="AR157" s="22">
        <v>330.392</v>
      </c>
      <c r="AS157" s="22">
        <v>-1.6244499999999999E-2</v>
      </c>
      <c r="AT157" s="22">
        <v>147</v>
      </c>
      <c r="AU157" s="22">
        <v>1.08917</v>
      </c>
      <c r="AV157">
        <f t="shared" si="32"/>
        <v>16.244499999999999</v>
      </c>
      <c r="AW157">
        <f t="shared" si="33"/>
        <v>17.702931209999999</v>
      </c>
      <c r="AX157" s="9"/>
      <c r="AY157" s="22">
        <v>0.64025900000000002</v>
      </c>
      <c r="AZ157" s="22">
        <v>544.50300000000004</v>
      </c>
      <c r="BA157" s="22">
        <v>-1.6311599999999999E-2</v>
      </c>
      <c r="BB157" s="22">
        <v>147</v>
      </c>
      <c r="BC157" s="22">
        <v>0.63952600000000004</v>
      </c>
      <c r="BD157">
        <f t="shared" si="34"/>
        <v>16.311599999999999</v>
      </c>
      <c r="BE157">
        <f t="shared" si="35"/>
        <v>10.443648704399999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1.0847500000000001</v>
      </c>
      <c r="H158" s="22">
        <v>60.778500000000001</v>
      </c>
      <c r="I158" s="22">
        <v>-1.6271999999999998E-2</v>
      </c>
      <c r="J158" s="22">
        <v>148</v>
      </c>
      <c r="K158" s="22">
        <v>1.08368</v>
      </c>
      <c r="L158">
        <f t="shared" si="24"/>
        <v>16.271999999999998</v>
      </c>
      <c r="M158">
        <f t="shared" si="25"/>
        <v>17.651052</v>
      </c>
      <c r="N158" s="9"/>
      <c r="O158" s="22">
        <v>0.64529400000000003</v>
      </c>
      <c r="P158" s="22">
        <v>138.548</v>
      </c>
      <c r="Q158" s="22">
        <v>-1.6378799999999999E-2</v>
      </c>
      <c r="R158" s="22">
        <v>148</v>
      </c>
      <c r="S158" s="22">
        <v>0.64459200000000005</v>
      </c>
      <c r="T158">
        <f t="shared" si="26"/>
        <v>16.378799999999998</v>
      </c>
      <c r="U158">
        <f t="shared" si="27"/>
        <v>10.5691413672</v>
      </c>
      <c r="X158" s="9"/>
      <c r="Y158" s="22">
        <v>1.0847500000000001</v>
      </c>
      <c r="Z158" s="22">
        <v>206.614</v>
      </c>
      <c r="AA158" s="22">
        <v>-1.6241499999999999E-2</v>
      </c>
      <c r="AB158" s="22">
        <v>148</v>
      </c>
      <c r="AC158" s="22">
        <v>1.08307</v>
      </c>
      <c r="AD158">
        <f t="shared" si="28"/>
        <v>16.241499999999998</v>
      </c>
      <c r="AE158">
        <f t="shared" si="29"/>
        <v>17.617967125</v>
      </c>
      <c r="AF158" s="9"/>
      <c r="AG158" s="22">
        <v>0.64529400000000003</v>
      </c>
      <c r="AH158" s="22">
        <v>269.06799999999998</v>
      </c>
      <c r="AI158" s="22">
        <v>-1.6354400000000002E-2</v>
      </c>
      <c r="AJ158" s="22">
        <v>148</v>
      </c>
      <c r="AK158" s="22">
        <v>0.64465300000000003</v>
      </c>
      <c r="AL158">
        <f t="shared" si="30"/>
        <v>16.354400000000002</v>
      </c>
      <c r="AM158">
        <f t="shared" si="31"/>
        <v>10.553396193600001</v>
      </c>
      <c r="AP158" s="9"/>
      <c r="AQ158" s="22">
        <v>1.0847500000000001</v>
      </c>
      <c r="AR158" s="22">
        <v>330.49299999999999</v>
      </c>
      <c r="AS158" s="22">
        <v>-1.6244499999999999E-2</v>
      </c>
      <c r="AT158" s="22">
        <v>148</v>
      </c>
      <c r="AU158" s="22">
        <v>1.0833699999999999</v>
      </c>
      <c r="AV158">
        <f t="shared" si="32"/>
        <v>16.244499999999999</v>
      </c>
      <c r="AW158">
        <f t="shared" si="33"/>
        <v>17.621221375000001</v>
      </c>
      <c r="AX158" s="9"/>
      <c r="AY158" s="22">
        <v>0.64529400000000003</v>
      </c>
      <c r="AZ158" s="22">
        <v>544.60400000000004</v>
      </c>
      <c r="BA158" s="22">
        <v>-1.6305500000000001E-2</v>
      </c>
      <c r="BB158" s="22">
        <v>148</v>
      </c>
      <c r="BC158" s="22">
        <v>0.64459200000000005</v>
      </c>
      <c r="BD158">
        <f t="shared" si="34"/>
        <v>16.305500000000002</v>
      </c>
      <c r="BE158">
        <f t="shared" si="35"/>
        <v>10.521841317000002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1.0797099999999999</v>
      </c>
      <c r="H159" s="22">
        <v>60.879199999999997</v>
      </c>
      <c r="I159" s="22">
        <v>-1.6275000000000001E-2</v>
      </c>
      <c r="J159" s="22">
        <v>149</v>
      </c>
      <c r="K159" s="22">
        <v>1.0784899999999999</v>
      </c>
      <c r="L159">
        <f t="shared" si="24"/>
        <v>16.275000000000002</v>
      </c>
      <c r="M159">
        <f t="shared" si="25"/>
        <v>17.572280250000002</v>
      </c>
      <c r="N159" s="9"/>
      <c r="O159" s="22">
        <v>0.65032999999999996</v>
      </c>
      <c r="P159" s="22">
        <v>138.648</v>
      </c>
      <c r="Q159" s="22">
        <v>-1.6390999999999999E-2</v>
      </c>
      <c r="R159" s="22">
        <v>149</v>
      </c>
      <c r="S159" s="22">
        <v>0.64978000000000002</v>
      </c>
      <c r="T159">
        <f t="shared" si="26"/>
        <v>16.390999999999998</v>
      </c>
      <c r="U159">
        <f t="shared" si="27"/>
        <v>10.659559029999999</v>
      </c>
      <c r="X159" s="9"/>
      <c r="Y159" s="22">
        <v>1.0797099999999999</v>
      </c>
      <c r="Z159" s="22">
        <v>206.715</v>
      </c>
      <c r="AA159" s="22">
        <v>-1.6244499999999999E-2</v>
      </c>
      <c r="AB159" s="22">
        <v>149</v>
      </c>
      <c r="AC159" s="22">
        <v>1.0784899999999999</v>
      </c>
      <c r="AD159">
        <f t="shared" si="28"/>
        <v>16.244499999999999</v>
      </c>
      <c r="AE159">
        <f t="shared" si="29"/>
        <v>17.539349094999999</v>
      </c>
      <c r="AF159" s="9"/>
      <c r="AG159" s="22">
        <v>0.65032999999999996</v>
      </c>
      <c r="AH159" s="22">
        <v>269.16899999999998</v>
      </c>
      <c r="AI159" s="22">
        <v>-1.6357400000000001E-2</v>
      </c>
      <c r="AJ159" s="22">
        <v>149</v>
      </c>
      <c r="AK159" s="22">
        <v>0.64965799999999996</v>
      </c>
      <c r="AL159">
        <f t="shared" si="30"/>
        <v>16.357400000000002</v>
      </c>
      <c r="AM159">
        <f t="shared" si="31"/>
        <v>10.637707942</v>
      </c>
      <c r="AP159" s="9"/>
      <c r="AQ159" s="22">
        <v>1.0797099999999999</v>
      </c>
      <c r="AR159" s="22">
        <v>330.59300000000002</v>
      </c>
      <c r="AS159" s="22">
        <v>-1.6253699999999999E-2</v>
      </c>
      <c r="AT159" s="22">
        <v>149</v>
      </c>
      <c r="AU159" s="22">
        <v>1.0788</v>
      </c>
      <c r="AV159">
        <f t="shared" si="32"/>
        <v>16.253699999999998</v>
      </c>
      <c r="AW159">
        <f t="shared" si="33"/>
        <v>17.549282426999998</v>
      </c>
      <c r="AX159" s="9"/>
      <c r="AY159" s="22">
        <v>0.65032999999999996</v>
      </c>
      <c r="AZ159" s="22">
        <v>544.70399999999995</v>
      </c>
      <c r="BA159" s="22">
        <v>-1.6311599999999999E-2</v>
      </c>
      <c r="BB159" s="22">
        <v>149</v>
      </c>
      <c r="BC159" s="22">
        <v>0.64968899999999996</v>
      </c>
      <c r="BD159">
        <f t="shared" si="34"/>
        <v>16.311599999999999</v>
      </c>
      <c r="BE159">
        <f t="shared" si="35"/>
        <v>10.607922827999998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1.0746800000000001</v>
      </c>
      <c r="H160" s="22">
        <v>60.979900000000001</v>
      </c>
      <c r="I160" s="22">
        <v>-1.62811E-2</v>
      </c>
      <c r="J160" s="22">
        <v>150</v>
      </c>
      <c r="K160" s="22">
        <v>1.07361</v>
      </c>
      <c r="L160">
        <f t="shared" si="24"/>
        <v>16.281099999999999</v>
      </c>
      <c r="M160">
        <f t="shared" si="25"/>
        <v>17.496972547999999</v>
      </c>
      <c r="N160" s="9"/>
      <c r="O160" s="22">
        <v>0.65536499999999998</v>
      </c>
      <c r="P160" s="22">
        <v>138.749</v>
      </c>
      <c r="Q160" s="22">
        <v>-1.63727E-2</v>
      </c>
      <c r="R160" s="22">
        <v>150</v>
      </c>
      <c r="S160" s="22">
        <v>0.65490700000000002</v>
      </c>
      <c r="T160">
        <f t="shared" si="26"/>
        <v>16.372700000000002</v>
      </c>
      <c r="U160">
        <f t="shared" si="27"/>
        <v>10.730094535500001</v>
      </c>
      <c r="X160" s="9"/>
      <c r="Y160" s="22">
        <v>1.0746800000000001</v>
      </c>
      <c r="Z160" s="22">
        <v>206.815</v>
      </c>
      <c r="AA160" s="22">
        <v>-1.6259800000000001E-2</v>
      </c>
      <c r="AB160" s="22">
        <v>150</v>
      </c>
      <c r="AC160" s="22">
        <v>1.07361</v>
      </c>
      <c r="AD160">
        <f t="shared" si="28"/>
        <v>16.259800000000002</v>
      </c>
      <c r="AE160">
        <f t="shared" si="29"/>
        <v>17.474081864000002</v>
      </c>
      <c r="AF160" s="9"/>
      <c r="AG160" s="22">
        <v>0.65536499999999998</v>
      </c>
      <c r="AH160" s="22">
        <v>269.26900000000001</v>
      </c>
      <c r="AI160" s="22">
        <v>-1.63605E-2</v>
      </c>
      <c r="AJ160" s="22">
        <v>150</v>
      </c>
      <c r="AK160" s="22">
        <v>0.65472399999999997</v>
      </c>
      <c r="AL160">
        <f t="shared" si="30"/>
        <v>16.360500000000002</v>
      </c>
      <c r="AM160">
        <f t="shared" si="31"/>
        <v>10.722099082500002</v>
      </c>
      <c r="AP160" s="9"/>
      <c r="AQ160" s="22">
        <v>1.0746800000000001</v>
      </c>
      <c r="AR160" s="22">
        <v>330.69400000000002</v>
      </c>
      <c r="AS160" s="22">
        <v>-1.6256699999999999E-2</v>
      </c>
      <c r="AT160" s="22">
        <v>150</v>
      </c>
      <c r="AU160" s="22">
        <v>1.07361</v>
      </c>
      <c r="AV160">
        <f t="shared" si="32"/>
        <v>16.256699999999999</v>
      </c>
      <c r="AW160">
        <f t="shared" si="33"/>
        <v>17.470750356</v>
      </c>
      <c r="AX160" s="9"/>
      <c r="AY160" s="22">
        <v>0.65536499999999998</v>
      </c>
      <c r="AZ160" s="22">
        <v>544.80499999999995</v>
      </c>
      <c r="BA160" s="22">
        <v>-1.6314700000000001E-2</v>
      </c>
      <c r="BB160" s="22">
        <v>150</v>
      </c>
      <c r="BC160" s="22">
        <v>0.65460200000000002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1.0696399999999999</v>
      </c>
      <c r="H161" s="22">
        <v>61.080599999999997</v>
      </c>
      <c r="I161" s="22">
        <v>-1.62781E-2</v>
      </c>
      <c r="J161" s="22">
        <v>151</v>
      </c>
      <c r="K161" s="22">
        <v>1.06873</v>
      </c>
      <c r="L161">
        <f t="shared" si="24"/>
        <v>16.278099999999998</v>
      </c>
      <c r="M161">
        <f t="shared" si="25"/>
        <v>17.411706883999997</v>
      </c>
      <c r="N161" s="9"/>
      <c r="O161" s="22">
        <v>0.66039999999999999</v>
      </c>
      <c r="P161" s="22">
        <v>138.85</v>
      </c>
      <c r="Q161" s="22">
        <v>-1.63757E-2</v>
      </c>
      <c r="R161" s="22">
        <v>151</v>
      </c>
      <c r="S161" s="22">
        <v>0.65972900000000001</v>
      </c>
      <c r="T161">
        <f t="shared" si="26"/>
        <v>16.375699999999998</v>
      </c>
      <c r="U161">
        <f t="shared" si="27"/>
        <v>10.814512279999999</v>
      </c>
      <c r="X161" s="9"/>
      <c r="Y161" s="22">
        <v>1.0696399999999999</v>
      </c>
      <c r="Z161" s="22">
        <v>206.916</v>
      </c>
      <c r="AA161" s="22">
        <v>-1.6262800000000001E-2</v>
      </c>
      <c r="AB161" s="22">
        <v>151</v>
      </c>
      <c r="AC161" s="22">
        <v>1.06873</v>
      </c>
      <c r="AD161">
        <f t="shared" si="28"/>
        <v>16.262800000000002</v>
      </c>
      <c r="AE161">
        <f t="shared" si="29"/>
        <v>17.395341392000002</v>
      </c>
      <c r="AF161" s="9"/>
      <c r="AG161" s="22">
        <v>0.66039999999999999</v>
      </c>
      <c r="AH161" s="22">
        <v>269.37</v>
      </c>
      <c r="AI161" s="22">
        <v>-1.63605E-2</v>
      </c>
      <c r="AJ161" s="22">
        <v>151</v>
      </c>
      <c r="AK161" s="22">
        <v>0.65991200000000005</v>
      </c>
      <c r="AL161">
        <f t="shared" si="30"/>
        <v>16.360500000000002</v>
      </c>
      <c r="AM161">
        <f t="shared" si="31"/>
        <v>10.804474200000001</v>
      </c>
      <c r="AP161" s="9"/>
      <c r="AQ161" s="22">
        <v>1.0696399999999999</v>
      </c>
      <c r="AR161" s="22">
        <v>330.79500000000002</v>
      </c>
      <c r="AS161" s="22">
        <v>-1.6247600000000001E-2</v>
      </c>
      <c r="AT161" s="22">
        <v>151</v>
      </c>
      <c r="AU161" s="22">
        <v>1.0690299999999999</v>
      </c>
      <c r="AV161">
        <f t="shared" si="32"/>
        <v>16.247600000000002</v>
      </c>
      <c r="AW161">
        <f t="shared" si="33"/>
        <v>17.379082864000001</v>
      </c>
      <c r="AX161" s="9"/>
      <c r="AY161" s="22">
        <v>0.66039999999999999</v>
      </c>
      <c r="AZ161" s="22">
        <v>544.90599999999995</v>
      </c>
      <c r="BA161" s="22">
        <v>-1.6305500000000001E-2</v>
      </c>
      <c r="BB161" s="22">
        <v>151</v>
      </c>
      <c r="BC161" s="22">
        <v>0.65976000000000001</v>
      </c>
      <c r="BD161">
        <f t="shared" si="34"/>
        <v>16.305500000000002</v>
      </c>
      <c r="BE161">
        <f t="shared" si="35"/>
        <v>10.768152200000001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1.0646100000000001</v>
      </c>
      <c r="H162" s="22">
        <v>61.1813</v>
      </c>
      <c r="I162" s="22">
        <v>-1.6290300000000001E-2</v>
      </c>
      <c r="J162" s="22">
        <v>152</v>
      </c>
      <c r="K162" s="22">
        <v>1.0638399999999999</v>
      </c>
      <c r="L162">
        <f t="shared" si="24"/>
        <v>16.290300000000002</v>
      </c>
      <c r="M162">
        <f t="shared" si="25"/>
        <v>17.342816283000005</v>
      </c>
      <c r="N162" s="9"/>
      <c r="O162" s="22">
        <v>0.66543600000000003</v>
      </c>
      <c r="P162" s="22">
        <v>138.95099999999999</v>
      </c>
      <c r="Q162" s="22">
        <v>-1.63879E-2</v>
      </c>
      <c r="R162" s="22">
        <v>152</v>
      </c>
      <c r="S162" s="22">
        <v>0.66473400000000005</v>
      </c>
      <c r="T162">
        <f t="shared" si="26"/>
        <v>16.387900000000002</v>
      </c>
      <c r="U162">
        <f t="shared" si="27"/>
        <v>10.905098624400003</v>
      </c>
      <c r="X162" s="9"/>
      <c r="Y162" s="22">
        <v>1.0646100000000001</v>
      </c>
      <c r="Z162" s="22">
        <v>207.017</v>
      </c>
      <c r="AA162" s="22">
        <v>-1.6262800000000001E-2</v>
      </c>
      <c r="AB162" s="22">
        <v>152</v>
      </c>
      <c r="AC162" s="22">
        <v>1.0629299999999999</v>
      </c>
      <c r="AD162">
        <f t="shared" si="28"/>
        <v>16.262800000000002</v>
      </c>
      <c r="AE162">
        <f t="shared" si="29"/>
        <v>17.313539508000002</v>
      </c>
      <c r="AF162" s="9"/>
      <c r="AG162" s="22">
        <v>0.66543600000000003</v>
      </c>
      <c r="AH162" s="22">
        <v>269.471</v>
      </c>
      <c r="AI162" s="22">
        <v>-1.6357400000000001E-2</v>
      </c>
      <c r="AJ162" s="22">
        <v>152</v>
      </c>
      <c r="AK162" s="22">
        <v>0.66464199999999996</v>
      </c>
      <c r="AL162">
        <f t="shared" si="30"/>
        <v>16.357400000000002</v>
      </c>
      <c r="AM162">
        <f t="shared" si="31"/>
        <v>10.884802826400001</v>
      </c>
      <c r="AP162" s="9"/>
      <c r="AQ162" s="22">
        <v>1.0646100000000001</v>
      </c>
      <c r="AR162" s="22">
        <v>330.89600000000002</v>
      </c>
      <c r="AS162" s="22">
        <v>-1.6259800000000001E-2</v>
      </c>
      <c r="AT162" s="22">
        <v>152</v>
      </c>
      <c r="AU162" s="22">
        <v>1.0635399999999999</v>
      </c>
      <c r="AV162">
        <f t="shared" si="32"/>
        <v>16.259800000000002</v>
      </c>
      <c r="AW162">
        <f t="shared" si="33"/>
        <v>17.310345678000004</v>
      </c>
      <c r="AX162" s="9"/>
      <c r="AY162" s="22">
        <v>0.66543600000000003</v>
      </c>
      <c r="AZ162" s="22">
        <v>545.00599999999997</v>
      </c>
      <c r="BA162" s="22">
        <v>-1.6305500000000001E-2</v>
      </c>
      <c r="BB162" s="22">
        <v>152</v>
      </c>
      <c r="BC162" s="22">
        <v>0.66494799999999998</v>
      </c>
      <c r="BD162">
        <f t="shared" si="34"/>
        <v>16.305500000000002</v>
      </c>
      <c r="BE162">
        <f t="shared" si="35"/>
        <v>10.850266698000002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1.0595699999999999</v>
      </c>
      <c r="H163" s="22">
        <v>61.281999999999996</v>
      </c>
      <c r="I163" s="22">
        <v>-1.62811E-2</v>
      </c>
      <c r="J163" s="22">
        <v>153</v>
      </c>
      <c r="K163" s="22">
        <v>1.0586500000000001</v>
      </c>
      <c r="L163">
        <f t="shared" si="24"/>
        <v>16.281099999999999</v>
      </c>
      <c r="M163">
        <f t="shared" si="25"/>
        <v>17.250965126999997</v>
      </c>
      <c r="N163" s="9"/>
      <c r="O163" s="22">
        <v>0.67047100000000004</v>
      </c>
      <c r="P163" s="22">
        <v>139.05099999999999</v>
      </c>
      <c r="Q163" s="22">
        <v>-1.63727E-2</v>
      </c>
      <c r="R163" s="22">
        <v>153</v>
      </c>
      <c r="S163" s="22">
        <v>0.67013500000000004</v>
      </c>
      <c r="T163">
        <f t="shared" si="26"/>
        <v>16.372700000000002</v>
      </c>
      <c r="U163">
        <f t="shared" si="27"/>
        <v>10.977420541700003</v>
      </c>
      <c r="X163" s="9"/>
      <c r="Y163" s="22">
        <v>1.0595699999999999</v>
      </c>
      <c r="Z163" s="22">
        <v>207.11699999999999</v>
      </c>
      <c r="AA163" s="22">
        <v>-1.62659E-2</v>
      </c>
      <c r="AB163" s="22">
        <v>153</v>
      </c>
      <c r="AC163" s="22">
        <v>1.0583499999999999</v>
      </c>
      <c r="AD163">
        <f t="shared" si="28"/>
        <v>16.265899999999998</v>
      </c>
      <c r="AE163">
        <f t="shared" si="29"/>
        <v>17.234859662999998</v>
      </c>
      <c r="AF163" s="9"/>
      <c r="AG163" s="22">
        <v>0.67047100000000004</v>
      </c>
      <c r="AH163" s="22">
        <v>269.57100000000003</v>
      </c>
      <c r="AI163" s="22">
        <v>-1.6357400000000001E-2</v>
      </c>
      <c r="AJ163" s="22">
        <v>153</v>
      </c>
      <c r="AK163" s="22">
        <v>0.66979999999999995</v>
      </c>
      <c r="AL163">
        <f t="shared" si="30"/>
        <v>16.357400000000002</v>
      </c>
      <c r="AM163">
        <f t="shared" si="31"/>
        <v>10.967162335400001</v>
      </c>
      <c r="AP163" s="9"/>
      <c r="AQ163" s="22">
        <v>1.0595699999999999</v>
      </c>
      <c r="AR163" s="22">
        <v>330.99599999999998</v>
      </c>
      <c r="AS163" s="22">
        <v>-1.6262800000000001E-2</v>
      </c>
      <c r="AT163" s="22">
        <v>153</v>
      </c>
      <c r="AU163" s="22">
        <v>1.0589599999999999</v>
      </c>
      <c r="AV163">
        <f t="shared" si="32"/>
        <v>16.262800000000002</v>
      </c>
      <c r="AW163">
        <f t="shared" si="33"/>
        <v>17.231574995999999</v>
      </c>
      <c r="AX163" s="9"/>
      <c r="AY163" s="22">
        <v>0.67047100000000004</v>
      </c>
      <c r="AZ163" s="22">
        <v>545.10699999999997</v>
      </c>
      <c r="BA163" s="22">
        <v>-1.6311599999999999E-2</v>
      </c>
      <c r="BB163" s="22">
        <v>153</v>
      </c>
      <c r="BC163" s="22">
        <v>0.66979999999999995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1.05453</v>
      </c>
      <c r="H164" s="22">
        <v>61.3827</v>
      </c>
      <c r="I164" s="22">
        <v>-1.62811E-2</v>
      </c>
      <c r="J164" s="22">
        <v>154</v>
      </c>
      <c r="K164" s="22">
        <v>1.0534699999999999</v>
      </c>
      <c r="L164">
        <f t="shared" si="24"/>
        <v>16.281099999999999</v>
      </c>
      <c r="M164">
        <f t="shared" si="25"/>
        <v>17.168908382999998</v>
      </c>
      <c r="N164" s="9"/>
      <c r="O164" s="22">
        <v>0.67550699999999997</v>
      </c>
      <c r="P164" s="22">
        <v>139.15199999999999</v>
      </c>
      <c r="Q164" s="22">
        <v>-1.63605E-2</v>
      </c>
      <c r="R164" s="22">
        <v>154</v>
      </c>
      <c r="S164" s="22">
        <v>0.67486599999999997</v>
      </c>
      <c r="T164">
        <f t="shared" si="26"/>
        <v>16.360500000000002</v>
      </c>
      <c r="U164">
        <f t="shared" si="27"/>
        <v>11.051632273500001</v>
      </c>
      <c r="X164" s="9"/>
      <c r="Y164" s="22">
        <v>1.05453</v>
      </c>
      <c r="Z164" s="22">
        <v>207.21799999999999</v>
      </c>
      <c r="AA164" s="22">
        <v>-1.6253699999999999E-2</v>
      </c>
      <c r="AB164" s="22">
        <v>154</v>
      </c>
      <c r="AC164" s="22">
        <v>1.0537700000000001</v>
      </c>
      <c r="AD164">
        <f t="shared" si="28"/>
        <v>16.253699999999998</v>
      </c>
      <c r="AE164">
        <f t="shared" si="29"/>
        <v>17.140014260999997</v>
      </c>
      <c r="AF164" s="9"/>
      <c r="AG164" s="22">
        <v>0.67550699999999997</v>
      </c>
      <c r="AH164" s="22">
        <v>269.67200000000003</v>
      </c>
      <c r="AI164" s="22">
        <v>-1.63635E-2</v>
      </c>
      <c r="AJ164" s="22">
        <v>154</v>
      </c>
      <c r="AK164" s="22">
        <v>0.67471300000000001</v>
      </c>
      <c r="AL164">
        <f t="shared" si="30"/>
        <v>16.363499999999998</v>
      </c>
      <c r="AM164">
        <f t="shared" si="31"/>
        <v>11.053658794499999</v>
      </c>
      <c r="AP164" s="9"/>
      <c r="AQ164" s="22">
        <v>1.05453</v>
      </c>
      <c r="AR164" s="22">
        <v>331.09699999999998</v>
      </c>
      <c r="AS164" s="22">
        <v>-1.6253699999999999E-2</v>
      </c>
      <c r="AT164" s="22">
        <v>154</v>
      </c>
      <c r="AU164" s="22">
        <v>1.0531600000000001</v>
      </c>
      <c r="AV164">
        <f t="shared" si="32"/>
        <v>16.253699999999998</v>
      </c>
      <c r="AW164">
        <f t="shared" si="33"/>
        <v>17.140014260999997</v>
      </c>
      <c r="AX164" s="9"/>
      <c r="AY164" s="22">
        <v>0.67550699999999997</v>
      </c>
      <c r="AZ164" s="22">
        <v>545.20799999999997</v>
      </c>
      <c r="BA164" s="22">
        <v>-1.6317700000000001E-2</v>
      </c>
      <c r="BB164" s="22">
        <v>154</v>
      </c>
      <c r="BC164" s="22">
        <v>0.67492700000000005</v>
      </c>
      <c r="BD164">
        <f t="shared" si="34"/>
        <v>16.317700000000002</v>
      </c>
      <c r="BE164">
        <f t="shared" si="35"/>
        <v>11.022720573900001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1.0495000000000001</v>
      </c>
      <c r="H165" s="22">
        <v>61.483499999999999</v>
      </c>
      <c r="I165" s="22">
        <v>-1.6302500000000001E-2</v>
      </c>
      <c r="J165" s="22">
        <v>155</v>
      </c>
      <c r="K165" s="22">
        <v>1.0485800000000001</v>
      </c>
      <c r="L165">
        <f t="shared" si="24"/>
        <v>16.302500000000002</v>
      </c>
      <c r="M165">
        <f t="shared" si="25"/>
        <v>17.109473750000003</v>
      </c>
      <c r="N165" s="9"/>
      <c r="O165" s="22">
        <v>0.68054199999999998</v>
      </c>
      <c r="P165" s="22">
        <v>139.25299999999999</v>
      </c>
      <c r="Q165" s="22">
        <v>-1.63605E-2</v>
      </c>
      <c r="R165" s="22">
        <v>155</v>
      </c>
      <c r="S165" s="22">
        <v>0.67974900000000005</v>
      </c>
      <c r="T165">
        <f t="shared" si="26"/>
        <v>16.360500000000002</v>
      </c>
      <c r="U165">
        <f t="shared" si="27"/>
        <v>11.134007391000001</v>
      </c>
      <c r="X165" s="9"/>
      <c r="Y165" s="22">
        <v>1.0495000000000001</v>
      </c>
      <c r="Z165" s="22">
        <v>207.31899999999999</v>
      </c>
      <c r="AA165" s="22">
        <v>-1.6262800000000001E-2</v>
      </c>
      <c r="AB165" s="22">
        <v>155</v>
      </c>
      <c r="AC165" s="22">
        <v>1.0485800000000001</v>
      </c>
      <c r="AD165">
        <f t="shared" si="28"/>
        <v>16.262800000000002</v>
      </c>
      <c r="AE165">
        <f t="shared" si="29"/>
        <v>17.067808600000003</v>
      </c>
      <c r="AF165" s="9"/>
      <c r="AG165" s="22">
        <v>0.68054199999999998</v>
      </c>
      <c r="AH165" s="22">
        <v>269.77300000000002</v>
      </c>
      <c r="AI165" s="22">
        <v>-1.63605E-2</v>
      </c>
      <c r="AJ165" s="22">
        <v>155</v>
      </c>
      <c r="AK165" s="22">
        <v>0.67996199999999996</v>
      </c>
      <c r="AL165">
        <f t="shared" si="30"/>
        <v>16.360500000000002</v>
      </c>
      <c r="AM165">
        <f t="shared" si="31"/>
        <v>11.134007391000001</v>
      </c>
      <c r="AP165" s="9"/>
      <c r="AQ165" s="22">
        <v>1.0495000000000001</v>
      </c>
      <c r="AR165" s="22">
        <v>331.19799999999998</v>
      </c>
      <c r="AS165" s="22">
        <v>-1.6247600000000001E-2</v>
      </c>
      <c r="AT165" s="22">
        <v>155</v>
      </c>
      <c r="AU165" s="22">
        <v>1.0482800000000001</v>
      </c>
      <c r="AV165">
        <f t="shared" si="32"/>
        <v>16.247600000000002</v>
      </c>
      <c r="AW165">
        <f t="shared" si="33"/>
        <v>17.051856200000003</v>
      </c>
      <c r="AX165" s="9"/>
      <c r="AY165" s="22">
        <v>0.68054199999999998</v>
      </c>
      <c r="AZ165" s="22">
        <v>545.30899999999997</v>
      </c>
      <c r="BA165" s="22">
        <v>-1.6302500000000001E-2</v>
      </c>
      <c r="BB165" s="22">
        <v>155</v>
      </c>
      <c r="BC165" s="22">
        <v>0.679871</v>
      </c>
      <c r="BD165">
        <f t="shared" si="34"/>
        <v>16.302500000000002</v>
      </c>
      <c r="BE165">
        <f t="shared" si="35"/>
        <v>11.094535955000001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1.0444599999999999</v>
      </c>
      <c r="H166" s="22">
        <v>61.584200000000003</v>
      </c>
      <c r="I166" s="22">
        <v>-1.6296399999999999E-2</v>
      </c>
      <c r="J166" s="22">
        <v>156</v>
      </c>
      <c r="K166" s="22">
        <v>1.0434000000000001</v>
      </c>
      <c r="L166">
        <f t="shared" si="24"/>
        <v>16.296399999999998</v>
      </c>
      <c r="M166">
        <f t="shared" si="25"/>
        <v>17.020937943999996</v>
      </c>
      <c r="N166" s="9"/>
      <c r="O166" s="22">
        <v>0.68557699999999999</v>
      </c>
      <c r="P166" s="22">
        <v>139.35300000000001</v>
      </c>
      <c r="Q166" s="22">
        <v>-1.63635E-2</v>
      </c>
      <c r="R166" s="22">
        <v>156</v>
      </c>
      <c r="S166" s="22">
        <v>0.68484500000000004</v>
      </c>
      <c r="T166">
        <f t="shared" si="26"/>
        <v>16.363499999999998</v>
      </c>
      <c r="U166">
        <f t="shared" si="27"/>
        <v>11.218439239499999</v>
      </c>
      <c r="X166" s="9"/>
      <c r="Y166" s="22">
        <v>1.0444599999999999</v>
      </c>
      <c r="Z166" s="22">
        <v>207.42</v>
      </c>
      <c r="AA166" s="22">
        <v>-1.6268899999999999E-2</v>
      </c>
      <c r="AB166" s="22">
        <v>156</v>
      </c>
      <c r="AC166" s="22">
        <v>1.0434000000000001</v>
      </c>
      <c r="AD166">
        <f t="shared" si="28"/>
        <v>16.268899999999999</v>
      </c>
      <c r="AE166">
        <f t="shared" si="29"/>
        <v>16.992215293999998</v>
      </c>
      <c r="AF166" s="9"/>
      <c r="AG166" s="22">
        <v>0.68557699999999999</v>
      </c>
      <c r="AH166" s="22">
        <v>269.87400000000002</v>
      </c>
      <c r="AI166" s="22">
        <v>-1.6354400000000002E-2</v>
      </c>
      <c r="AJ166" s="22">
        <v>156</v>
      </c>
      <c r="AK166" s="22">
        <v>0.68490600000000001</v>
      </c>
      <c r="AL166">
        <f t="shared" si="30"/>
        <v>16.354400000000002</v>
      </c>
      <c r="AM166">
        <f t="shared" si="31"/>
        <v>11.212200488800001</v>
      </c>
      <c r="AP166" s="9"/>
      <c r="AQ166" s="22">
        <v>1.0444599999999999</v>
      </c>
      <c r="AR166" s="22">
        <v>331.298</v>
      </c>
      <c r="AS166" s="22">
        <v>-1.6244499999999999E-2</v>
      </c>
      <c r="AT166" s="22">
        <v>156</v>
      </c>
      <c r="AU166" s="22">
        <v>1.0440100000000001</v>
      </c>
      <c r="AV166">
        <f t="shared" si="32"/>
        <v>16.244499999999999</v>
      </c>
      <c r="AW166">
        <f t="shared" si="33"/>
        <v>16.966730469999998</v>
      </c>
      <c r="AX166" s="9"/>
      <c r="AY166" s="22">
        <v>0.68557699999999999</v>
      </c>
      <c r="AZ166" s="22">
        <v>545.40899999999999</v>
      </c>
      <c r="BA166" s="22">
        <v>-1.6308599999999999E-2</v>
      </c>
      <c r="BB166" s="22">
        <v>156</v>
      </c>
      <c r="BC166" s="22">
        <v>0.68490600000000001</v>
      </c>
      <c r="BD166">
        <f t="shared" si="34"/>
        <v>16.308599999999998</v>
      </c>
      <c r="BE166">
        <f t="shared" si="35"/>
        <v>11.180801062199999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1.0394300000000001</v>
      </c>
      <c r="H167" s="22">
        <v>61.684899999999999</v>
      </c>
      <c r="I167" s="22">
        <v>-1.6299399999999999E-2</v>
      </c>
      <c r="J167" s="22">
        <v>157</v>
      </c>
      <c r="K167" s="22">
        <v>1.03851</v>
      </c>
      <c r="L167">
        <f t="shared" si="24"/>
        <v>16.299399999999999</v>
      </c>
      <c r="M167">
        <f t="shared" si="25"/>
        <v>16.942085341999999</v>
      </c>
      <c r="N167" s="9"/>
      <c r="O167" s="22">
        <v>0.69061300000000003</v>
      </c>
      <c r="P167" s="22">
        <v>139.45400000000001</v>
      </c>
      <c r="Q167" s="22">
        <v>-1.63757E-2</v>
      </c>
      <c r="R167" s="22">
        <v>157</v>
      </c>
      <c r="S167" s="22">
        <v>0.68978899999999999</v>
      </c>
      <c r="T167">
        <f t="shared" si="26"/>
        <v>16.375699999999998</v>
      </c>
      <c r="U167">
        <f t="shared" si="27"/>
        <v>11.309271304099999</v>
      </c>
      <c r="X167" s="9"/>
      <c r="Y167" s="22">
        <v>1.0394300000000001</v>
      </c>
      <c r="Z167" s="22">
        <v>207.52</v>
      </c>
      <c r="AA167" s="22">
        <v>-1.6259800000000001E-2</v>
      </c>
      <c r="AB167" s="22">
        <v>157</v>
      </c>
      <c r="AC167" s="22">
        <v>1.0388200000000001</v>
      </c>
      <c r="AD167">
        <f t="shared" si="28"/>
        <v>16.259800000000002</v>
      </c>
      <c r="AE167">
        <f t="shared" si="29"/>
        <v>16.900923914000003</v>
      </c>
      <c r="AF167" s="9"/>
      <c r="AG167" s="22">
        <v>0.69061300000000003</v>
      </c>
      <c r="AH167" s="22">
        <v>269.97399999999999</v>
      </c>
      <c r="AI167" s="22">
        <v>-1.6351299999999999E-2</v>
      </c>
      <c r="AJ167" s="22">
        <v>157</v>
      </c>
      <c r="AK167" s="22">
        <v>0.69006299999999998</v>
      </c>
      <c r="AL167">
        <f t="shared" si="30"/>
        <v>16.351299999999998</v>
      </c>
      <c r="AM167">
        <f t="shared" si="31"/>
        <v>11.2924203469</v>
      </c>
      <c r="AP167" s="9"/>
      <c r="AQ167" s="22">
        <v>1.0394300000000001</v>
      </c>
      <c r="AR167" s="22">
        <v>331.399</v>
      </c>
      <c r="AS167" s="22">
        <v>-1.6244499999999999E-2</v>
      </c>
      <c r="AT167" s="22">
        <v>157</v>
      </c>
      <c r="AU167" s="22">
        <v>1.0379</v>
      </c>
      <c r="AV167">
        <f t="shared" si="32"/>
        <v>16.244499999999999</v>
      </c>
      <c r="AW167">
        <f t="shared" si="33"/>
        <v>16.885020635</v>
      </c>
      <c r="AX167" s="9"/>
      <c r="AY167" s="22">
        <v>0.69061300000000003</v>
      </c>
      <c r="AZ167" s="22">
        <v>545.51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1.0343899999999999</v>
      </c>
      <c r="H168" s="22">
        <v>61.785600000000002</v>
      </c>
      <c r="I168" s="22">
        <v>-1.6302500000000001E-2</v>
      </c>
      <c r="J168" s="22">
        <v>158</v>
      </c>
      <c r="K168" s="22">
        <v>1.03302</v>
      </c>
      <c r="L168">
        <f t="shared" si="24"/>
        <v>16.302500000000002</v>
      </c>
      <c r="M168">
        <f t="shared" si="25"/>
        <v>16.863142975000002</v>
      </c>
      <c r="N168" s="9"/>
      <c r="O168" s="22">
        <v>0.69564800000000004</v>
      </c>
      <c r="P168" s="22">
        <v>139.55500000000001</v>
      </c>
      <c r="Q168" s="22">
        <v>-1.6384900000000001E-2</v>
      </c>
      <c r="R168" s="22">
        <v>158</v>
      </c>
      <c r="S168" s="22">
        <v>0.69506800000000002</v>
      </c>
      <c r="T168">
        <f t="shared" si="26"/>
        <v>16.384900000000002</v>
      </c>
      <c r="U168">
        <f t="shared" si="27"/>
        <v>11.398122915200002</v>
      </c>
      <c r="X168" s="9"/>
      <c r="Y168" s="22">
        <v>1.0343899999999999</v>
      </c>
      <c r="Z168" s="22">
        <v>207.62100000000001</v>
      </c>
      <c r="AA168" s="22">
        <v>-1.6262800000000001E-2</v>
      </c>
      <c r="AB168" s="22">
        <v>158</v>
      </c>
      <c r="AC168" s="22">
        <v>1.0333300000000001</v>
      </c>
      <c r="AD168">
        <f t="shared" si="28"/>
        <v>16.262800000000002</v>
      </c>
      <c r="AE168">
        <f t="shared" si="29"/>
        <v>16.822077692000001</v>
      </c>
      <c r="AF168" s="9"/>
      <c r="AG168" s="22">
        <v>0.69564800000000004</v>
      </c>
      <c r="AH168" s="22">
        <v>270.07499999999999</v>
      </c>
      <c r="AI168" s="22">
        <v>-1.63483E-2</v>
      </c>
      <c r="AJ168" s="22">
        <v>158</v>
      </c>
      <c r="AK168" s="22">
        <v>0.69497699999999996</v>
      </c>
      <c r="AL168">
        <f t="shared" si="30"/>
        <v>16.348299999999998</v>
      </c>
      <c r="AM168">
        <f t="shared" si="31"/>
        <v>11.372662198399999</v>
      </c>
      <c r="AP168" s="9"/>
      <c r="AQ168" s="22">
        <v>1.0343899999999999</v>
      </c>
      <c r="AR168" s="22">
        <v>331.5</v>
      </c>
      <c r="AS168" s="22">
        <v>-1.62506E-2</v>
      </c>
      <c r="AT168" s="22">
        <v>158</v>
      </c>
      <c r="AU168" s="22">
        <v>1.0333300000000001</v>
      </c>
      <c r="AV168">
        <f t="shared" si="32"/>
        <v>16.250600000000002</v>
      </c>
      <c r="AW168">
        <f t="shared" si="33"/>
        <v>16.809458134</v>
      </c>
      <c r="AX168" s="9"/>
      <c r="AY168" s="22">
        <v>0.69564800000000004</v>
      </c>
      <c r="AZ168" s="22">
        <v>545.61099999999999</v>
      </c>
      <c r="BA168" s="22">
        <v>-1.6305500000000001E-2</v>
      </c>
      <c r="BB168" s="22">
        <v>158</v>
      </c>
      <c r="BC168" s="22">
        <v>0.69497699999999996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1.0293600000000001</v>
      </c>
      <c r="H169" s="22">
        <v>61.886299999999999</v>
      </c>
      <c r="I169" s="22">
        <v>-1.6302500000000001E-2</v>
      </c>
      <c r="J169" s="22">
        <v>159</v>
      </c>
      <c r="K169" s="22">
        <v>1.02844</v>
      </c>
      <c r="L169">
        <f t="shared" si="24"/>
        <v>16.302500000000002</v>
      </c>
      <c r="M169">
        <f t="shared" si="25"/>
        <v>16.781141400000003</v>
      </c>
      <c r="N169" s="9"/>
      <c r="O169" s="22">
        <v>0.70068399999999997</v>
      </c>
      <c r="P169" s="22">
        <v>139.65600000000001</v>
      </c>
      <c r="Q169" s="22">
        <v>-1.6381799999999998E-2</v>
      </c>
      <c r="R169" s="22">
        <v>159</v>
      </c>
      <c r="S169" s="22">
        <v>0.69979899999999995</v>
      </c>
      <c r="T169">
        <f t="shared" si="26"/>
        <v>16.381799999999998</v>
      </c>
      <c r="U169">
        <f t="shared" si="27"/>
        <v>11.478465151199998</v>
      </c>
      <c r="X169" s="9"/>
      <c r="Y169" s="22">
        <v>1.0293600000000001</v>
      </c>
      <c r="Z169" s="22">
        <v>207.72200000000001</v>
      </c>
      <c r="AA169" s="22">
        <v>-1.6268899999999999E-2</v>
      </c>
      <c r="AB169" s="22">
        <v>159</v>
      </c>
      <c r="AC169" s="22">
        <v>1.0281400000000001</v>
      </c>
      <c r="AD169">
        <f t="shared" si="28"/>
        <v>16.268899999999999</v>
      </c>
      <c r="AE169">
        <f t="shared" si="29"/>
        <v>16.746554904</v>
      </c>
      <c r="AF169" s="9"/>
      <c r="AG169" s="22">
        <v>0.70068399999999997</v>
      </c>
      <c r="AH169" s="22">
        <v>270.17599999999999</v>
      </c>
      <c r="AI169" s="22">
        <v>-1.6351299999999999E-2</v>
      </c>
      <c r="AJ169" s="22">
        <v>159</v>
      </c>
      <c r="AK169" s="22">
        <v>0.69998199999999999</v>
      </c>
      <c r="AL169">
        <f t="shared" si="30"/>
        <v>16.351299999999998</v>
      </c>
      <c r="AM169">
        <f t="shared" si="31"/>
        <v>11.457094289199999</v>
      </c>
      <c r="AP169" s="9"/>
      <c r="AQ169" s="22">
        <v>1.0293600000000001</v>
      </c>
      <c r="AR169" s="22">
        <v>331.601</v>
      </c>
      <c r="AS169" s="22">
        <v>-1.6259800000000001E-2</v>
      </c>
      <c r="AT169" s="22">
        <v>159</v>
      </c>
      <c r="AU169" s="22">
        <v>1.02844</v>
      </c>
      <c r="AV169">
        <f t="shared" si="32"/>
        <v>16.259800000000002</v>
      </c>
      <c r="AW169">
        <f t="shared" si="33"/>
        <v>16.737187728000002</v>
      </c>
      <c r="AX169" s="9"/>
      <c r="AY169" s="22">
        <v>0.70068399999999997</v>
      </c>
      <c r="AZ169" s="22">
        <v>545.71100000000001</v>
      </c>
      <c r="BA169" s="22">
        <v>-1.6305500000000001E-2</v>
      </c>
      <c r="BB169" s="22">
        <v>159</v>
      </c>
      <c r="BC169" s="22">
        <v>0.69998199999999999</v>
      </c>
      <c r="BD169">
        <f t="shared" si="34"/>
        <v>16.305500000000002</v>
      </c>
      <c r="BE169">
        <f t="shared" si="35"/>
        <v>11.425002962000001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1.0243199999999999</v>
      </c>
      <c r="H170" s="22">
        <v>61.987000000000002</v>
      </c>
      <c r="I170" s="22">
        <v>-1.6305500000000001E-2</v>
      </c>
      <c r="J170" s="22">
        <v>160</v>
      </c>
      <c r="K170" s="22">
        <v>1.02356</v>
      </c>
      <c r="L170">
        <f t="shared" si="24"/>
        <v>16.305500000000002</v>
      </c>
      <c r="M170">
        <f t="shared" si="25"/>
        <v>16.702049760000001</v>
      </c>
      <c r="N170" s="9"/>
      <c r="O170" s="22">
        <v>0.70571899999999999</v>
      </c>
      <c r="P170" s="22">
        <v>139.756</v>
      </c>
      <c r="Q170" s="22">
        <v>-1.6384900000000001E-2</v>
      </c>
      <c r="R170" s="22">
        <v>160</v>
      </c>
      <c r="S170" s="22">
        <v>0.705017</v>
      </c>
      <c r="T170">
        <f t="shared" si="26"/>
        <v>16.384900000000002</v>
      </c>
      <c r="U170">
        <f t="shared" si="27"/>
        <v>11.563135243100001</v>
      </c>
      <c r="X170" s="9"/>
      <c r="Y170" s="22">
        <v>1.0243199999999999</v>
      </c>
      <c r="Z170" s="22">
        <v>207.822</v>
      </c>
      <c r="AA170" s="22">
        <v>-1.6268899999999999E-2</v>
      </c>
      <c r="AB170" s="22">
        <v>160</v>
      </c>
      <c r="AC170" s="22">
        <v>1.02325</v>
      </c>
      <c r="AD170">
        <f t="shared" si="28"/>
        <v>16.268899999999999</v>
      </c>
      <c r="AE170">
        <f t="shared" si="29"/>
        <v>16.664559647999997</v>
      </c>
      <c r="AF170" s="9"/>
      <c r="AG170" s="22">
        <v>0.70571899999999999</v>
      </c>
      <c r="AH170" s="22">
        <v>270.27600000000001</v>
      </c>
      <c r="AI170" s="22">
        <v>-1.6351299999999999E-2</v>
      </c>
      <c r="AJ170" s="22">
        <v>160</v>
      </c>
      <c r="AK170" s="22">
        <v>0.70504800000000001</v>
      </c>
      <c r="AL170">
        <f t="shared" si="30"/>
        <v>16.351299999999998</v>
      </c>
      <c r="AM170">
        <f t="shared" si="31"/>
        <v>11.539423084699999</v>
      </c>
      <c r="AP170" s="9"/>
      <c r="AQ170" s="22">
        <v>1.0243199999999999</v>
      </c>
      <c r="AR170" s="22">
        <v>331.70100000000002</v>
      </c>
      <c r="AS170" s="22">
        <v>-1.6259800000000001E-2</v>
      </c>
      <c r="AT170" s="22">
        <v>160</v>
      </c>
      <c r="AU170" s="22">
        <v>1.02325</v>
      </c>
      <c r="AV170">
        <f t="shared" si="32"/>
        <v>16.259800000000002</v>
      </c>
      <c r="AW170">
        <f t="shared" si="33"/>
        <v>16.655238336</v>
      </c>
      <c r="AX170" s="9"/>
      <c r="AY170" s="22">
        <v>0.70571899999999999</v>
      </c>
      <c r="AZ170" s="22">
        <v>545.81200000000001</v>
      </c>
      <c r="BA170" s="22">
        <v>-1.6308599999999999E-2</v>
      </c>
      <c r="BB170" s="22">
        <v>160</v>
      </c>
      <c r="BC170" s="22">
        <v>0.70516999999999996</v>
      </c>
      <c r="BD170">
        <f t="shared" si="34"/>
        <v>16.308599999999998</v>
      </c>
      <c r="BE170">
        <f t="shared" si="35"/>
        <v>11.509288883399998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1.01929</v>
      </c>
      <c r="H171" s="22">
        <v>62.087699999999998</v>
      </c>
      <c r="I171" s="22">
        <v>-1.6299399999999999E-2</v>
      </c>
      <c r="J171" s="22">
        <v>161</v>
      </c>
      <c r="K171" s="22">
        <v>1.01868</v>
      </c>
      <c r="L171">
        <f t="shared" si="24"/>
        <v>16.299399999999999</v>
      </c>
      <c r="M171">
        <f t="shared" si="25"/>
        <v>16.613815425999999</v>
      </c>
      <c r="N171" s="9"/>
      <c r="O171" s="22">
        <v>0.710754</v>
      </c>
      <c r="P171" s="22">
        <v>139.857</v>
      </c>
      <c r="Q171" s="22">
        <v>-1.6384900000000001E-2</v>
      </c>
      <c r="R171" s="22">
        <v>161</v>
      </c>
      <c r="S171" s="22">
        <v>0.70999100000000004</v>
      </c>
      <c r="T171">
        <f t="shared" si="26"/>
        <v>16.384900000000002</v>
      </c>
      <c r="U171">
        <f t="shared" si="27"/>
        <v>11.645633214600002</v>
      </c>
      <c r="X171" s="9"/>
      <c r="Y171" s="22">
        <v>1.01929</v>
      </c>
      <c r="Z171" s="22">
        <v>207.923</v>
      </c>
      <c r="AA171" s="22">
        <v>-1.6284199999999999E-2</v>
      </c>
      <c r="AB171" s="22">
        <v>161</v>
      </c>
      <c r="AC171" s="22">
        <v>1.01868</v>
      </c>
      <c r="AD171">
        <f t="shared" si="28"/>
        <v>16.284199999999998</v>
      </c>
      <c r="AE171">
        <f t="shared" si="29"/>
        <v>16.598322218</v>
      </c>
      <c r="AF171" s="9"/>
      <c r="AG171" s="22">
        <v>0.710754</v>
      </c>
      <c r="AH171" s="22">
        <v>270.37700000000001</v>
      </c>
      <c r="AI171" s="22">
        <v>-1.6357400000000001E-2</v>
      </c>
      <c r="AJ171" s="22">
        <v>161</v>
      </c>
      <c r="AK171" s="22">
        <v>0.71011400000000002</v>
      </c>
      <c r="AL171">
        <f t="shared" si="30"/>
        <v>16.357400000000002</v>
      </c>
      <c r="AM171">
        <f t="shared" si="31"/>
        <v>11.626087479600001</v>
      </c>
      <c r="AP171" s="9"/>
      <c r="AQ171" s="22">
        <v>1.01929</v>
      </c>
      <c r="AR171" s="22">
        <v>331.80200000000002</v>
      </c>
      <c r="AS171" s="22">
        <v>-1.62659E-2</v>
      </c>
      <c r="AT171" s="22">
        <v>161</v>
      </c>
      <c r="AU171" s="22">
        <v>1.01776</v>
      </c>
      <c r="AV171">
        <f t="shared" si="32"/>
        <v>16.265899999999998</v>
      </c>
      <c r="AW171">
        <f t="shared" si="33"/>
        <v>16.579669210999999</v>
      </c>
      <c r="AX171" s="9"/>
      <c r="AY171" s="22">
        <v>0.710754</v>
      </c>
      <c r="AZ171" s="22">
        <v>545.91300000000001</v>
      </c>
      <c r="BA171" s="22">
        <v>-1.6311599999999999E-2</v>
      </c>
      <c r="BB171" s="22">
        <v>161</v>
      </c>
      <c r="BC171" s="22">
        <v>0.71005200000000002</v>
      </c>
      <c r="BD171">
        <f t="shared" si="34"/>
        <v>16.311599999999999</v>
      </c>
      <c r="BE171">
        <f t="shared" si="35"/>
        <v>11.593534946399998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1.0142500000000001</v>
      </c>
      <c r="H172" s="22">
        <v>62.188400000000001</v>
      </c>
      <c r="I172" s="22">
        <v>-1.62933E-2</v>
      </c>
      <c r="J172" s="22">
        <v>162</v>
      </c>
      <c r="K172" s="22">
        <v>1.01318</v>
      </c>
      <c r="L172">
        <f t="shared" si="24"/>
        <v>16.293299999999999</v>
      </c>
      <c r="M172">
        <f t="shared" si="25"/>
        <v>16.525479525000002</v>
      </c>
      <c r="N172" s="9"/>
      <c r="O172" s="22">
        <v>0.71579000000000004</v>
      </c>
      <c r="P172" s="22">
        <v>139.958</v>
      </c>
      <c r="Q172" s="22">
        <v>-1.6378799999999999E-2</v>
      </c>
      <c r="R172" s="22">
        <v>162</v>
      </c>
      <c r="S172" s="22">
        <v>0.71521000000000001</v>
      </c>
      <c r="T172">
        <f t="shared" si="26"/>
        <v>16.378799999999998</v>
      </c>
      <c r="U172">
        <f t="shared" si="27"/>
        <v>11.723781252</v>
      </c>
      <c r="X172" s="9"/>
      <c r="Y172" s="22">
        <v>1.0142500000000001</v>
      </c>
      <c r="Z172" s="22">
        <v>208.024</v>
      </c>
      <c r="AA172" s="22">
        <v>-1.62781E-2</v>
      </c>
      <c r="AB172" s="22">
        <v>162</v>
      </c>
      <c r="AC172" s="22">
        <v>1.01318</v>
      </c>
      <c r="AD172">
        <f t="shared" si="28"/>
        <v>16.278099999999998</v>
      </c>
      <c r="AE172">
        <f t="shared" si="29"/>
        <v>16.510062925</v>
      </c>
      <c r="AF172" s="9"/>
      <c r="AG172" s="22">
        <v>0.71579000000000004</v>
      </c>
      <c r="AH172" s="22">
        <v>270.47800000000001</v>
      </c>
      <c r="AI172" s="22">
        <v>-1.63605E-2</v>
      </c>
      <c r="AJ172" s="22">
        <v>162</v>
      </c>
      <c r="AK172" s="22">
        <v>0.71511800000000003</v>
      </c>
      <c r="AL172">
        <f t="shared" si="30"/>
        <v>16.360500000000002</v>
      </c>
      <c r="AM172">
        <f t="shared" si="31"/>
        <v>11.710682295000002</v>
      </c>
      <c r="AP172" s="9"/>
      <c r="AQ172" s="22">
        <v>1.0142500000000001</v>
      </c>
      <c r="AR172" s="22">
        <v>331.90300000000002</v>
      </c>
      <c r="AS172" s="22">
        <v>-1.62659E-2</v>
      </c>
      <c r="AT172" s="22">
        <v>162</v>
      </c>
      <c r="AU172" s="22">
        <v>1.01349</v>
      </c>
      <c r="AV172">
        <f t="shared" si="32"/>
        <v>16.265899999999998</v>
      </c>
      <c r="AW172">
        <f t="shared" si="33"/>
        <v>16.497689075</v>
      </c>
      <c r="AX172" s="9"/>
      <c r="AY172" s="22">
        <v>0.71579000000000004</v>
      </c>
      <c r="AZ172" s="22">
        <v>546.01400000000001</v>
      </c>
      <c r="BA172" s="22">
        <v>-1.6305500000000001E-2</v>
      </c>
      <c r="BB172" s="22">
        <v>162</v>
      </c>
      <c r="BC172" s="22">
        <v>0.71527099999999999</v>
      </c>
      <c r="BD172">
        <f t="shared" si="34"/>
        <v>16.305500000000002</v>
      </c>
      <c r="BE172">
        <f t="shared" si="35"/>
        <v>11.671313845000002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1.00922</v>
      </c>
      <c r="H173" s="22">
        <v>62.289099999999998</v>
      </c>
      <c r="I173" s="22">
        <v>-1.6302500000000001E-2</v>
      </c>
      <c r="J173" s="22">
        <v>163</v>
      </c>
      <c r="K173" s="22">
        <v>1.00769</v>
      </c>
      <c r="L173">
        <f t="shared" si="24"/>
        <v>16.302500000000002</v>
      </c>
      <c r="M173">
        <f t="shared" si="25"/>
        <v>16.452809050000003</v>
      </c>
      <c r="N173" s="9"/>
      <c r="O173" s="22">
        <v>0.72082500000000005</v>
      </c>
      <c r="P173" s="22">
        <v>140.05799999999999</v>
      </c>
      <c r="Q173" s="22">
        <v>-1.63727E-2</v>
      </c>
      <c r="R173" s="22">
        <v>163</v>
      </c>
      <c r="S173" s="22">
        <v>0.72015399999999996</v>
      </c>
      <c r="T173">
        <f t="shared" si="26"/>
        <v>16.372700000000002</v>
      </c>
      <c r="U173">
        <f t="shared" si="27"/>
        <v>11.801851477500001</v>
      </c>
      <c r="X173" s="9"/>
      <c r="Y173" s="22">
        <v>1.00922</v>
      </c>
      <c r="Z173" s="22">
        <v>208.124</v>
      </c>
      <c r="AA173" s="22">
        <v>-1.6284199999999999E-2</v>
      </c>
      <c r="AB173" s="22">
        <v>163</v>
      </c>
      <c r="AC173" s="22">
        <v>1.0083</v>
      </c>
      <c r="AD173">
        <f t="shared" si="28"/>
        <v>16.284199999999998</v>
      </c>
      <c r="AE173">
        <f t="shared" si="29"/>
        <v>16.434340323999997</v>
      </c>
      <c r="AF173" s="9"/>
      <c r="AG173" s="22">
        <v>0.72082500000000005</v>
      </c>
      <c r="AH173" s="22">
        <v>270.57799999999997</v>
      </c>
      <c r="AI173" s="22">
        <v>-1.63483E-2</v>
      </c>
      <c r="AJ173" s="22">
        <v>163</v>
      </c>
      <c r="AK173" s="22">
        <v>0.72006199999999998</v>
      </c>
      <c r="AL173">
        <f t="shared" si="30"/>
        <v>16.348299999999998</v>
      </c>
      <c r="AM173">
        <f t="shared" si="31"/>
        <v>11.7842633475</v>
      </c>
      <c r="AP173" s="9"/>
      <c r="AQ173" s="22">
        <v>1.00922</v>
      </c>
      <c r="AR173" s="22">
        <v>332.00299999999999</v>
      </c>
      <c r="AS173" s="22">
        <v>-1.6268899999999999E-2</v>
      </c>
      <c r="AT173" s="22">
        <v>163</v>
      </c>
      <c r="AU173" s="22">
        <v>1.008</v>
      </c>
      <c r="AV173">
        <f t="shared" si="32"/>
        <v>16.268899999999999</v>
      </c>
      <c r="AW173">
        <f t="shared" si="33"/>
        <v>16.418899258</v>
      </c>
      <c r="AX173" s="9"/>
      <c r="AY173" s="22">
        <v>0.72082500000000005</v>
      </c>
      <c r="AZ173" s="22">
        <v>546.11400000000003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1.0041800000000001</v>
      </c>
      <c r="H174" s="22">
        <v>62.389800000000001</v>
      </c>
      <c r="I174" s="22">
        <v>-1.6299399999999999E-2</v>
      </c>
      <c r="J174" s="22">
        <v>164</v>
      </c>
      <c r="K174" s="22">
        <v>1.0031099999999999</v>
      </c>
      <c r="L174">
        <f t="shared" si="24"/>
        <v>16.299399999999999</v>
      </c>
      <c r="M174">
        <f t="shared" si="25"/>
        <v>16.367531492000001</v>
      </c>
      <c r="N174" s="9"/>
      <c r="O174" s="22">
        <v>0.72586099999999998</v>
      </c>
      <c r="P174" s="22">
        <v>140.15899999999999</v>
      </c>
      <c r="Q174" s="22">
        <v>-1.63635E-2</v>
      </c>
      <c r="R174" s="22">
        <v>164</v>
      </c>
      <c r="S174" s="22">
        <v>0.72534200000000004</v>
      </c>
      <c r="T174">
        <f t="shared" si="26"/>
        <v>16.363499999999998</v>
      </c>
      <c r="U174">
        <f t="shared" si="27"/>
        <v>11.877626473499998</v>
      </c>
      <c r="X174" s="9"/>
      <c r="Y174" s="22">
        <v>1.0041800000000001</v>
      </c>
      <c r="Z174" s="22">
        <v>208.22499999999999</v>
      </c>
      <c r="AA174" s="22">
        <v>-1.6284199999999999E-2</v>
      </c>
      <c r="AB174" s="22">
        <v>164</v>
      </c>
      <c r="AC174" s="22">
        <v>1.0031099999999999</v>
      </c>
      <c r="AD174">
        <f t="shared" si="28"/>
        <v>16.284199999999998</v>
      </c>
      <c r="AE174">
        <f t="shared" si="29"/>
        <v>16.352267955999999</v>
      </c>
      <c r="AF174" s="9"/>
      <c r="AG174" s="22">
        <v>0.72586099999999998</v>
      </c>
      <c r="AH174" s="22">
        <v>270.67899999999997</v>
      </c>
      <c r="AI174" s="22">
        <v>-1.6354400000000002E-2</v>
      </c>
      <c r="AJ174" s="22">
        <v>164</v>
      </c>
      <c r="AK174" s="22">
        <v>0.72531100000000004</v>
      </c>
      <c r="AL174">
        <f t="shared" si="30"/>
        <v>16.354400000000002</v>
      </c>
      <c r="AM174">
        <f t="shared" si="31"/>
        <v>11.871021138400002</v>
      </c>
      <c r="AP174" s="9"/>
      <c r="AQ174" s="22">
        <v>1.0041800000000001</v>
      </c>
      <c r="AR174" s="22">
        <v>332.10399999999998</v>
      </c>
      <c r="AS174" s="22">
        <v>-1.6271999999999998E-2</v>
      </c>
      <c r="AT174" s="22">
        <v>164</v>
      </c>
      <c r="AU174" s="22">
        <v>1.00281</v>
      </c>
      <c r="AV174">
        <f t="shared" si="32"/>
        <v>16.271999999999998</v>
      </c>
      <c r="AW174">
        <f t="shared" si="33"/>
        <v>16.34001696</v>
      </c>
      <c r="AX174" s="9"/>
      <c r="AY174" s="22">
        <v>0.72586099999999998</v>
      </c>
      <c r="AZ174" s="22">
        <v>546.21500000000003</v>
      </c>
      <c r="BA174" s="22">
        <v>-1.6302500000000001E-2</v>
      </c>
      <c r="BB174" s="22">
        <v>164</v>
      </c>
      <c r="BC174" s="22">
        <v>0.72524999999999995</v>
      </c>
      <c r="BD174">
        <f t="shared" si="34"/>
        <v>16.302500000000002</v>
      </c>
      <c r="BE174">
        <f t="shared" si="35"/>
        <v>11.833348952500002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0.99914599999999998</v>
      </c>
      <c r="H175" s="22">
        <v>62.490499999999997</v>
      </c>
      <c r="I175" s="22">
        <v>-1.6308599999999999E-2</v>
      </c>
      <c r="J175" s="22">
        <v>165</v>
      </c>
      <c r="K175" s="22">
        <v>0.99822999999999995</v>
      </c>
      <c r="L175">
        <f t="shared" si="24"/>
        <v>16.308599999999998</v>
      </c>
      <c r="M175">
        <f t="shared" si="25"/>
        <v>16.294672455599997</v>
      </c>
      <c r="N175" s="9"/>
      <c r="O175" s="22">
        <v>0.73089599999999999</v>
      </c>
      <c r="P175" s="22">
        <v>140.26</v>
      </c>
      <c r="Q175" s="22">
        <v>-1.63727E-2</v>
      </c>
      <c r="R175" s="22">
        <v>165</v>
      </c>
      <c r="S175" s="22">
        <v>0.73019400000000001</v>
      </c>
      <c r="T175">
        <f t="shared" si="26"/>
        <v>16.372700000000002</v>
      </c>
      <c r="U175">
        <f t="shared" si="27"/>
        <v>11.966740939200001</v>
      </c>
      <c r="X175" s="9"/>
      <c r="Y175" s="22">
        <v>0.99914599999999998</v>
      </c>
      <c r="Z175" s="22">
        <v>208.32599999999999</v>
      </c>
      <c r="AA175" s="22">
        <v>-1.6275000000000001E-2</v>
      </c>
      <c r="AB175" s="22">
        <v>165</v>
      </c>
      <c r="AC175" s="22">
        <v>0.99792499999999995</v>
      </c>
      <c r="AD175">
        <f t="shared" si="28"/>
        <v>16.275000000000002</v>
      </c>
      <c r="AE175">
        <f t="shared" si="29"/>
        <v>16.261101150000002</v>
      </c>
      <c r="AF175" s="9"/>
      <c r="AG175" s="22">
        <v>0.73089599999999999</v>
      </c>
      <c r="AH175" s="22">
        <v>270.77999999999997</v>
      </c>
      <c r="AI175" s="22">
        <v>-1.6351299999999999E-2</v>
      </c>
      <c r="AJ175" s="22">
        <v>165</v>
      </c>
      <c r="AK175" s="22">
        <v>0.73034699999999997</v>
      </c>
      <c r="AL175">
        <f t="shared" si="30"/>
        <v>16.351299999999998</v>
      </c>
      <c r="AM175">
        <f t="shared" si="31"/>
        <v>11.951099764799999</v>
      </c>
      <c r="AP175" s="9"/>
      <c r="AQ175" s="22">
        <v>0.99914599999999998</v>
      </c>
      <c r="AR175" s="22">
        <v>332.20499999999998</v>
      </c>
      <c r="AS175" s="22">
        <v>-1.6268899999999999E-2</v>
      </c>
      <c r="AT175" s="22">
        <v>165</v>
      </c>
      <c r="AU175" s="22">
        <v>0.99853499999999995</v>
      </c>
      <c r="AV175">
        <f t="shared" si="32"/>
        <v>16.268899999999999</v>
      </c>
      <c r="AW175">
        <f t="shared" si="33"/>
        <v>16.255006359399999</v>
      </c>
      <c r="AX175" s="9"/>
      <c r="AY175" s="22">
        <v>0.73089599999999999</v>
      </c>
      <c r="AZ175" s="22">
        <v>546.31600000000003</v>
      </c>
      <c r="BA175" s="22">
        <v>-1.6308599999999999E-2</v>
      </c>
      <c r="BB175" s="22">
        <v>165</v>
      </c>
      <c r="BC175" s="22">
        <v>0.73019400000000001</v>
      </c>
      <c r="BD175">
        <f t="shared" si="34"/>
        <v>16.308599999999998</v>
      </c>
      <c r="BE175">
        <f t="shared" si="35"/>
        <v>11.919890505599998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0.99411000000000005</v>
      </c>
      <c r="H176" s="22">
        <v>62.591200000000001</v>
      </c>
      <c r="I176" s="22">
        <v>-1.6317700000000001E-2</v>
      </c>
      <c r="J176" s="22">
        <v>166</v>
      </c>
      <c r="K176" s="22">
        <v>0.99304199999999998</v>
      </c>
      <c r="L176">
        <f t="shared" si="24"/>
        <v>16.317700000000002</v>
      </c>
      <c r="M176">
        <f t="shared" si="25"/>
        <v>16.221588747000002</v>
      </c>
      <c r="N176" s="9"/>
      <c r="O176" s="22">
        <v>0.735931</v>
      </c>
      <c r="P176" s="22">
        <v>140.36099999999999</v>
      </c>
      <c r="Q176" s="22">
        <v>-1.63727E-2</v>
      </c>
      <c r="R176" s="22">
        <v>166</v>
      </c>
      <c r="S176" s="22">
        <v>0.73544299999999996</v>
      </c>
      <c r="T176">
        <f t="shared" si="26"/>
        <v>16.372700000000002</v>
      </c>
      <c r="U176">
        <f t="shared" si="27"/>
        <v>12.049177483700001</v>
      </c>
      <c r="X176" s="9"/>
      <c r="Y176" s="22">
        <v>0.99411000000000005</v>
      </c>
      <c r="Z176" s="22">
        <v>208.42699999999999</v>
      </c>
      <c r="AA176" s="22">
        <v>-1.62781E-2</v>
      </c>
      <c r="AB176" s="22">
        <v>166</v>
      </c>
      <c r="AC176" s="22">
        <v>0.99304199999999998</v>
      </c>
      <c r="AD176">
        <f t="shared" si="28"/>
        <v>16.278099999999998</v>
      </c>
      <c r="AE176">
        <f t="shared" si="29"/>
        <v>16.182221990999999</v>
      </c>
      <c r="AF176" s="9"/>
      <c r="AG176" s="22">
        <v>0.735931</v>
      </c>
      <c r="AH176" s="22">
        <v>270.88099999999997</v>
      </c>
      <c r="AI176" s="22">
        <v>-1.63483E-2</v>
      </c>
      <c r="AJ176" s="22">
        <v>166</v>
      </c>
      <c r="AK176" s="22">
        <v>0.73529100000000003</v>
      </c>
      <c r="AL176">
        <f t="shared" si="30"/>
        <v>16.348299999999998</v>
      </c>
      <c r="AM176">
        <f t="shared" si="31"/>
        <v>12.031220767299999</v>
      </c>
      <c r="AP176" s="9"/>
      <c r="AQ176" s="22">
        <v>0.99411000000000005</v>
      </c>
      <c r="AR176" s="22">
        <v>332.30599999999998</v>
      </c>
      <c r="AS176" s="22">
        <v>-1.6262800000000001E-2</v>
      </c>
      <c r="AT176" s="22">
        <v>166</v>
      </c>
      <c r="AU176" s="22">
        <v>0.99365199999999998</v>
      </c>
      <c r="AV176">
        <f t="shared" si="32"/>
        <v>16.262800000000002</v>
      </c>
      <c r="AW176">
        <f t="shared" si="33"/>
        <v>16.167012108000002</v>
      </c>
      <c r="AX176" s="9"/>
      <c r="AY176" s="22">
        <v>0.735931</v>
      </c>
      <c r="AZ176" s="22">
        <v>546.41600000000005</v>
      </c>
      <c r="BA176" s="22">
        <v>-1.6305500000000001E-2</v>
      </c>
      <c r="BB176" s="22">
        <v>166</v>
      </c>
      <c r="BC176" s="22">
        <v>0.73510699999999995</v>
      </c>
      <c r="BD176">
        <f t="shared" si="34"/>
        <v>16.305500000000002</v>
      </c>
      <c r="BE176">
        <f t="shared" si="35"/>
        <v>11.999722920500002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0.98907500000000004</v>
      </c>
      <c r="H177" s="22">
        <v>62.691899999999997</v>
      </c>
      <c r="I177" s="22">
        <v>-1.6308599999999999E-2</v>
      </c>
      <c r="J177" s="22">
        <v>167</v>
      </c>
      <c r="K177" s="22">
        <v>0.98846400000000001</v>
      </c>
      <c r="L177">
        <f t="shared" si="24"/>
        <v>16.308599999999998</v>
      </c>
      <c r="M177">
        <f t="shared" si="25"/>
        <v>16.130428544999997</v>
      </c>
      <c r="N177" s="9"/>
      <c r="O177" s="22">
        <v>0.74096700000000004</v>
      </c>
      <c r="P177" s="22">
        <v>140.46100000000001</v>
      </c>
      <c r="Q177" s="22">
        <v>-1.6369600000000002E-2</v>
      </c>
      <c r="R177" s="22">
        <v>167</v>
      </c>
      <c r="S177" s="22">
        <v>0.74026499999999995</v>
      </c>
      <c r="T177">
        <f t="shared" si="26"/>
        <v>16.369600000000002</v>
      </c>
      <c r="U177">
        <f t="shared" si="27"/>
        <v>12.129333403200002</v>
      </c>
      <c r="X177" s="9"/>
      <c r="Y177" s="22">
        <v>0.98907500000000004</v>
      </c>
      <c r="Z177" s="22">
        <v>208.52699999999999</v>
      </c>
      <c r="AA177" s="22">
        <v>-1.62811E-2</v>
      </c>
      <c r="AB177" s="22">
        <v>167</v>
      </c>
      <c r="AC177" s="22">
        <v>0.98815900000000001</v>
      </c>
      <c r="AD177">
        <f t="shared" si="28"/>
        <v>16.281099999999999</v>
      </c>
      <c r="AE177">
        <f t="shared" si="29"/>
        <v>16.103228982499999</v>
      </c>
      <c r="AF177" s="9"/>
      <c r="AG177" s="22">
        <v>0.74096700000000004</v>
      </c>
      <c r="AH177" s="22">
        <v>270.98099999999999</v>
      </c>
      <c r="AI177" s="22">
        <v>-1.6342200000000001E-2</v>
      </c>
      <c r="AJ177" s="22">
        <v>167</v>
      </c>
      <c r="AK177" s="22">
        <v>0.74023399999999995</v>
      </c>
      <c r="AL177">
        <f t="shared" si="30"/>
        <v>16.342200000000002</v>
      </c>
      <c r="AM177">
        <f t="shared" si="31"/>
        <v>12.109030907400003</v>
      </c>
      <c r="AP177" s="9"/>
      <c r="AQ177" s="22">
        <v>0.98907500000000004</v>
      </c>
      <c r="AR177" s="22">
        <v>332.40600000000001</v>
      </c>
      <c r="AS177" s="22">
        <v>-1.6259800000000001E-2</v>
      </c>
      <c r="AT177" s="22">
        <v>167</v>
      </c>
      <c r="AU177" s="22">
        <v>0.98815900000000001</v>
      </c>
      <c r="AV177">
        <f t="shared" si="32"/>
        <v>16.259800000000002</v>
      </c>
      <c r="AW177">
        <f t="shared" si="33"/>
        <v>16.082161685000003</v>
      </c>
      <c r="AX177" s="9"/>
      <c r="AY177" s="22">
        <v>0.74096700000000004</v>
      </c>
      <c r="AZ177" s="22">
        <v>546.51700000000005</v>
      </c>
      <c r="BA177" s="22">
        <v>-1.6296399999999999E-2</v>
      </c>
      <c r="BB177" s="22">
        <v>167</v>
      </c>
      <c r="BC177" s="22">
        <v>0.74026499999999995</v>
      </c>
      <c r="BD177">
        <f t="shared" si="34"/>
        <v>16.296399999999998</v>
      </c>
      <c r="BE177">
        <f t="shared" si="35"/>
        <v>12.0750946188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0.984039</v>
      </c>
      <c r="H178" s="22">
        <v>62.792700000000004</v>
      </c>
      <c r="I178" s="22">
        <v>-1.6317700000000001E-2</v>
      </c>
      <c r="J178" s="22">
        <v>168</v>
      </c>
      <c r="K178" s="22">
        <v>0.98358199999999996</v>
      </c>
      <c r="L178">
        <f t="shared" si="24"/>
        <v>16.317700000000002</v>
      </c>
      <c r="M178">
        <f t="shared" si="25"/>
        <v>16.057253190300003</v>
      </c>
      <c r="N178" s="9"/>
      <c r="O178" s="22">
        <v>0.74600200000000005</v>
      </c>
      <c r="P178" s="22">
        <v>140.56200000000001</v>
      </c>
      <c r="Q178" s="22">
        <v>-1.63727E-2</v>
      </c>
      <c r="R178" s="22">
        <v>168</v>
      </c>
      <c r="S178" s="22">
        <v>0.74539200000000005</v>
      </c>
      <c r="T178">
        <f t="shared" si="26"/>
        <v>16.372700000000002</v>
      </c>
      <c r="U178">
        <f t="shared" si="27"/>
        <v>12.214066945400003</v>
      </c>
      <c r="X178" s="9"/>
      <c r="Y178" s="22">
        <v>0.984039</v>
      </c>
      <c r="Z178" s="22">
        <v>208.62799999999999</v>
      </c>
      <c r="AA178" s="22">
        <v>-1.62781E-2</v>
      </c>
      <c r="AB178" s="22">
        <v>168</v>
      </c>
      <c r="AC178" s="22">
        <v>0.98358199999999996</v>
      </c>
      <c r="AD178">
        <f t="shared" si="28"/>
        <v>16.278099999999998</v>
      </c>
      <c r="AE178">
        <f t="shared" si="29"/>
        <v>16.0182852459</v>
      </c>
      <c r="AF178" s="9"/>
      <c r="AG178" s="22">
        <v>0.74600200000000005</v>
      </c>
      <c r="AH178" s="22">
        <v>271.08199999999999</v>
      </c>
      <c r="AI178" s="22">
        <v>-1.6342200000000001E-2</v>
      </c>
      <c r="AJ178" s="22">
        <v>168</v>
      </c>
      <c r="AK178" s="22">
        <v>0.74536100000000005</v>
      </c>
      <c r="AL178">
        <f t="shared" si="30"/>
        <v>16.342200000000002</v>
      </c>
      <c r="AM178">
        <f t="shared" si="31"/>
        <v>12.191313884400003</v>
      </c>
      <c r="AP178" s="9"/>
      <c r="AQ178" s="22">
        <v>0.984039</v>
      </c>
      <c r="AR178" s="22">
        <v>332.50700000000001</v>
      </c>
      <c r="AS178" s="22">
        <v>-1.62781E-2</v>
      </c>
      <c r="AT178" s="22">
        <v>168</v>
      </c>
      <c r="AU178" s="22">
        <v>0.98297100000000004</v>
      </c>
      <c r="AV178">
        <f t="shared" si="32"/>
        <v>16.278099999999998</v>
      </c>
      <c r="AW178">
        <f t="shared" si="33"/>
        <v>16.0182852459</v>
      </c>
      <c r="AX178" s="9"/>
      <c r="AY178" s="22">
        <v>0.74600200000000005</v>
      </c>
      <c r="AZ178" s="22">
        <v>546.61800000000005</v>
      </c>
      <c r="BA178" s="22">
        <v>-1.6299399999999999E-2</v>
      </c>
      <c r="BB178" s="22">
        <v>168</v>
      </c>
      <c r="BC178" s="22">
        <v>0.74533099999999997</v>
      </c>
      <c r="BD178">
        <f t="shared" si="34"/>
        <v>16.299399999999999</v>
      </c>
      <c r="BE178">
        <f t="shared" si="35"/>
        <v>12.1593849988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0.97900399999999999</v>
      </c>
      <c r="H179" s="22">
        <v>62.8934</v>
      </c>
      <c r="I179" s="22">
        <v>-1.63208E-2</v>
      </c>
      <c r="J179" s="22">
        <v>169</v>
      </c>
      <c r="K179" s="22">
        <v>0.97839399999999999</v>
      </c>
      <c r="L179">
        <f t="shared" si="24"/>
        <v>16.320799999999998</v>
      </c>
      <c r="M179">
        <f t="shared" si="25"/>
        <v>15.978128483199999</v>
      </c>
      <c r="N179" s="9"/>
      <c r="O179" s="22">
        <v>0.75103799999999998</v>
      </c>
      <c r="P179" s="22">
        <v>140.66300000000001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0.97900399999999999</v>
      </c>
      <c r="Z179" s="22">
        <v>208.72900000000001</v>
      </c>
      <c r="AA179" s="22">
        <v>-1.6275000000000001E-2</v>
      </c>
      <c r="AB179" s="22">
        <v>169</v>
      </c>
      <c r="AC179" s="22">
        <v>0.97839399999999999</v>
      </c>
      <c r="AD179">
        <f t="shared" si="28"/>
        <v>16.275000000000002</v>
      </c>
      <c r="AE179">
        <f t="shared" si="29"/>
        <v>15.933290100000002</v>
      </c>
      <c r="AF179" s="9"/>
      <c r="AG179" s="22">
        <v>0.75103799999999998</v>
      </c>
      <c r="AH179" s="22">
        <v>271.18299999999999</v>
      </c>
      <c r="AI179" s="22">
        <v>-1.6351299999999999E-2</v>
      </c>
      <c r="AJ179" s="22">
        <v>169</v>
      </c>
      <c r="AK179" s="22">
        <v>0.75039699999999998</v>
      </c>
      <c r="AL179">
        <f t="shared" si="30"/>
        <v>16.351299999999998</v>
      </c>
      <c r="AM179">
        <f t="shared" si="31"/>
        <v>12.280447649399999</v>
      </c>
      <c r="AP179" s="9"/>
      <c r="AQ179" s="22">
        <v>0.97900399999999999</v>
      </c>
      <c r="AR179" s="22">
        <v>332.608</v>
      </c>
      <c r="AS179" s="22">
        <v>-1.6275000000000001E-2</v>
      </c>
      <c r="AT179" s="22">
        <v>169</v>
      </c>
      <c r="AU179" s="22">
        <v>0.97778299999999996</v>
      </c>
      <c r="AV179">
        <f t="shared" si="32"/>
        <v>16.275000000000002</v>
      </c>
      <c r="AW179">
        <f t="shared" si="33"/>
        <v>15.933290100000002</v>
      </c>
      <c r="AX179" s="9"/>
      <c r="AY179" s="22">
        <v>0.75103799999999998</v>
      </c>
      <c r="AZ179" s="22">
        <v>546.71799999999996</v>
      </c>
      <c r="BA179" s="22">
        <v>-1.6296399999999999E-2</v>
      </c>
      <c r="BB179" s="22">
        <v>169</v>
      </c>
      <c r="BC179" s="22">
        <v>0.75039699999999998</v>
      </c>
      <c r="BD179">
        <f t="shared" si="34"/>
        <v>16.296399999999998</v>
      </c>
      <c r="BE179">
        <f t="shared" si="35"/>
        <v>12.239215663199998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0.97396899999999997</v>
      </c>
      <c r="H180" s="22">
        <v>62.994100000000003</v>
      </c>
      <c r="I180" s="22">
        <v>-1.6326899999999998E-2</v>
      </c>
      <c r="J180" s="22">
        <v>170</v>
      </c>
      <c r="K180" s="22">
        <v>0.97320600000000002</v>
      </c>
      <c r="L180">
        <f t="shared" si="24"/>
        <v>16.326899999999998</v>
      </c>
      <c r="M180">
        <f t="shared" si="25"/>
        <v>15.901894466099998</v>
      </c>
      <c r="N180" s="9"/>
      <c r="O180" s="22">
        <v>0.756073</v>
      </c>
      <c r="P180" s="22">
        <v>140.76300000000001</v>
      </c>
      <c r="Q180" s="22">
        <v>-1.63635E-2</v>
      </c>
      <c r="R180" s="22">
        <v>170</v>
      </c>
      <c r="S180" s="22">
        <v>0.75500500000000004</v>
      </c>
      <c r="T180">
        <f t="shared" si="26"/>
        <v>16.363499999999998</v>
      </c>
      <c r="U180">
        <f t="shared" si="27"/>
        <v>12.372000535499998</v>
      </c>
      <c r="X180" s="9"/>
      <c r="Y180" s="22">
        <v>0.97396899999999997</v>
      </c>
      <c r="Z180" s="22">
        <v>208.82900000000001</v>
      </c>
      <c r="AA180" s="22">
        <v>-1.6275000000000001E-2</v>
      </c>
      <c r="AB180" s="22">
        <v>170</v>
      </c>
      <c r="AC180" s="22">
        <v>0.97289999999999999</v>
      </c>
      <c r="AD180">
        <f t="shared" si="28"/>
        <v>16.275000000000002</v>
      </c>
      <c r="AE180">
        <f t="shared" si="29"/>
        <v>15.851345475000002</v>
      </c>
      <c r="AF180" s="9"/>
      <c r="AG180" s="22">
        <v>0.756073</v>
      </c>
      <c r="AH180" s="22">
        <v>271.28300000000002</v>
      </c>
      <c r="AI180" s="22">
        <v>-1.63483E-2</v>
      </c>
      <c r="AJ180" s="22">
        <v>170</v>
      </c>
      <c r="AK180" s="22">
        <v>0.75470000000000004</v>
      </c>
      <c r="AL180">
        <f t="shared" si="30"/>
        <v>16.348299999999998</v>
      </c>
      <c r="AM180">
        <f t="shared" si="31"/>
        <v>12.360508225899999</v>
      </c>
      <c r="AP180" s="9"/>
      <c r="AQ180" s="22">
        <v>0.97396899999999997</v>
      </c>
      <c r="AR180" s="22">
        <v>332.70800000000003</v>
      </c>
      <c r="AS180" s="22">
        <v>-1.62659E-2</v>
      </c>
      <c r="AT180" s="22">
        <v>170</v>
      </c>
      <c r="AU180" s="22">
        <v>0.97320600000000002</v>
      </c>
      <c r="AV180">
        <f t="shared" si="32"/>
        <v>16.265899999999998</v>
      </c>
      <c r="AW180">
        <f t="shared" si="33"/>
        <v>15.842482357099998</v>
      </c>
      <c r="AX180" s="9"/>
      <c r="AY180" s="22">
        <v>0.756073</v>
      </c>
      <c r="AZ180" s="22">
        <v>546.81899999999996</v>
      </c>
      <c r="BA180" s="22">
        <v>-1.6290300000000001E-2</v>
      </c>
      <c r="BB180" s="22">
        <v>170</v>
      </c>
      <c r="BC180" s="22">
        <v>0.75531000000000004</v>
      </c>
      <c r="BD180">
        <f t="shared" si="34"/>
        <v>16.290300000000002</v>
      </c>
      <c r="BE180">
        <f t="shared" si="35"/>
        <v>12.316655991900001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0.96893300000000004</v>
      </c>
      <c r="H181" s="22">
        <v>63.094799999999999</v>
      </c>
      <c r="I181" s="22">
        <v>-1.6317700000000001E-2</v>
      </c>
      <c r="J181" s="22">
        <v>171</v>
      </c>
      <c r="K181" s="22">
        <v>0.96740700000000002</v>
      </c>
      <c r="L181">
        <f t="shared" si="24"/>
        <v>16.317700000000002</v>
      </c>
      <c r="M181">
        <f t="shared" si="25"/>
        <v>15.810758014100003</v>
      </c>
      <c r="N181" s="9"/>
      <c r="O181" s="22">
        <v>0.76110800000000001</v>
      </c>
      <c r="P181" s="22">
        <v>140.864</v>
      </c>
      <c r="Q181" s="22">
        <v>-1.63605E-2</v>
      </c>
      <c r="R181" s="22">
        <v>171</v>
      </c>
      <c r="S181" s="22">
        <v>0.76019300000000001</v>
      </c>
      <c r="T181">
        <f t="shared" si="26"/>
        <v>16.360500000000002</v>
      </c>
      <c r="U181">
        <f t="shared" si="27"/>
        <v>12.452107434000002</v>
      </c>
      <c r="X181" s="9"/>
      <c r="Y181" s="22">
        <v>0.96893300000000004</v>
      </c>
      <c r="Z181" s="22">
        <v>208.93</v>
      </c>
      <c r="AA181" s="22">
        <v>-1.62933E-2</v>
      </c>
      <c r="AB181" s="22">
        <v>171</v>
      </c>
      <c r="AC181" s="22">
        <v>0.96832300000000004</v>
      </c>
      <c r="AD181">
        <f t="shared" si="28"/>
        <v>16.293299999999999</v>
      </c>
      <c r="AE181">
        <f t="shared" si="29"/>
        <v>15.7871160489</v>
      </c>
      <c r="AF181" s="9"/>
      <c r="AG181" s="22">
        <v>0.76110800000000001</v>
      </c>
      <c r="AH181" s="22">
        <v>271.38400000000001</v>
      </c>
      <c r="AI181" s="22">
        <v>-1.6336099999999999E-2</v>
      </c>
      <c r="AJ181" s="22">
        <v>171</v>
      </c>
      <c r="AK181" s="22">
        <v>0.76049800000000001</v>
      </c>
      <c r="AL181">
        <f t="shared" si="30"/>
        <v>16.336099999999998</v>
      </c>
      <c r="AM181">
        <f t="shared" si="31"/>
        <v>12.433536398799999</v>
      </c>
      <c r="AP181" s="9"/>
      <c r="AQ181" s="22">
        <v>0.96893300000000004</v>
      </c>
      <c r="AR181" s="22">
        <v>332.80900000000003</v>
      </c>
      <c r="AS181" s="22">
        <v>-1.6284199999999999E-2</v>
      </c>
      <c r="AT181" s="22">
        <v>171</v>
      </c>
      <c r="AU181" s="22">
        <v>0.96771200000000002</v>
      </c>
      <c r="AV181">
        <f t="shared" si="32"/>
        <v>16.284199999999998</v>
      </c>
      <c r="AW181">
        <f t="shared" si="33"/>
        <v>15.7782987586</v>
      </c>
      <c r="AX181" s="9"/>
      <c r="AY181" s="22">
        <v>0.76110800000000001</v>
      </c>
      <c r="AZ181" s="22">
        <v>546.91999999999996</v>
      </c>
      <c r="BA181" s="22">
        <v>-1.6296399999999999E-2</v>
      </c>
      <c r="BB181" s="22">
        <v>171</v>
      </c>
      <c r="BC181" s="22">
        <v>0.76049800000000001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0.96389800000000003</v>
      </c>
      <c r="H182" s="22">
        <v>63.195500000000003</v>
      </c>
      <c r="I182" s="22">
        <v>-1.6326899999999998E-2</v>
      </c>
      <c r="J182" s="22">
        <v>172</v>
      </c>
      <c r="K182" s="22">
        <v>0.96313499999999996</v>
      </c>
      <c r="L182">
        <f t="shared" si="24"/>
        <v>16.326899999999998</v>
      </c>
      <c r="M182">
        <f t="shared" si="25"/>
        <v>15.737466256199999</v>
      </c>
      <c r="N182" s="9"/>
      <c r="O182" s="22">
        <v>0.76614400000000005</v>
      </c>
      <c r="P182" s="22">
        <v>140.965</v>
      </c>
      <c r="Q182" s="22">
        <v>-1.63635E-2</v>
      </c>
      <c r="R182" s="22">
        <v>172</v>
      </c>
      <c r="S182" s="22">
        <v>0.76507599999999998</v>
      </c>
      <c r="T182">
        <f t="shared" si="26"/>
        <v>16.363499999999998</v>
      </c>
      <c r="U182">
        <f t="shared" si="27"/>
        <v>12.536797344</v>
      </c>
      <c r="X182" s="9"/>
      <c r="Y182" s="22">
        <v>0.96389800000000003</v>
      </c>
      <c r="Z182" s="22">
        <v>209.03100000000001</v>
      </c>
      <c r="AA182" s="22">
        <v>-1.6290300000000001E-2</v>
      </c>
      <c r="AB182" s="22">
        <v>172</v>
      </c>
      <c r="AC182" s="22">
        <v>0.96282999999999996</v>
      </c>
      <c r="AD182">
        <f t="shared" si="28"/>
        <v>16.290300000000002</v>
      </c>
      <c r="AE182">
        <f t="shared" si="29"/>
        <v>15.702187589400003</v>
      </c>
      <c r="AF182" s="9"/>
      <c r="AG182" s="22">
        <v>0.76614400000000005</v>
      </c>
      <c r="AH182" s="22">
        <v>271.48500000000001</v>
      </c>
      <c r="AI182" s="22">
        <v>-1.6351299999999999E-2</v>
      </c>
      <c r="AJ182" s="22">
        <v>172</v>
      </c>
      <c r="AK182" s="22">
        <v>0.76507599999999998</v>
      </c>
      <c r="AL182">
        <f t="shared" si="30"/>
        <v>16.351299999999998</v>
      </c>
      <c r="AM182">
        <f t="shared" si="31"/>
        <v>12.5274503872</v>
      </c>
      <c r="AP182" s="9"/>
      <c r="AQ182" s="22">
        <v>0.96389800000000003</v>
      </c>
      <c r="AR182" s="22">
        <v>332.91</v>
      </c>
      <c r="AS182" s="22">
        <v>-1.62781E-2</v>
      </c>
      <c r="AT182" s="22">
        <v>172</v>
      </c>
      <c r="AU182" s="22">
        <v>0.96221900000000005</v>
      </c>
      <c r="AV182">
        <f t="shared" si="32"/>
        <v>16.278099999999998</v>
      </c>
      <c r="AW182">
        <f t="shared" si="33"/>
        <v>15.690428033799998</v>
      </c>
      <c r="AX182" s="9"/>
      <c r="AY182" s="22">
        <v>0.76614400000000005</v>
      </c>
      <c r="AZ182" s="22">
        <v>547.02099999999996</v>
      </c>
      <c r="BA182" s="22">
        <v>-1.62933E-2</v>
      </c>
      <c r="BB182" s="22">
        <v>172</v>
      </c>
      <c r="BC182" s="22">
        <v>0.76507599999999998</v>
      </c>
      <c r="BD182">
        <f t="shared" si="34"/>
        <v>16.293299999999999</v>
      </c>
      <c r="BE182">
        <f t="shared" si="35"/>
        <v>12.4830140352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0.95886199999999999</v>
      </c>
      <c r="H183" s="22">
        <v>63.296199999999999</v>
      </c>
      <c r="I183" s="22">
        <v>-1.6333E-2</v>
      </c>
      <c r="J183" s="22">
        <v>173</v>
      </c>
      <c r="K183" s="22">
        <v>0.95794699999999999</v>
      </c>
      <c r="L183">
        <f t="shared" si="24"/>
        <v>16.333000000000002</v>
      </c>
      <c r="M183">
        <f t="shared" si="25"/>
        <v>15.661093046000001</v>
      </c>
      <c r="N183" s="9"/>
      <c r="O183" s="22">
        <v>0.77117899999999995</v>
      </c>
      <c r="P183" s="22">
        <v>141.065</v>
      </c>
      <c r="Q183" s="22">
        <v>-1.63635E-2</v>
      </c>
      <c r="R183" s="22">
        <v>173</v>
      </c>
      <c r="S183" s="22">
        <v>0.76995800000000003</v>
      </c>
      <c r="T183">
        <f t="shared" si="26"/>
        <v>16.363499999999998</v>
      </c>
      <c r="U183">
        <f t="shared" si="27"/>
        <v>12.619187566499997</v>
      </c>
      <c r="X183" s="9"/>
      <c r="Y183" s="22">
        <v>0.95886199999999999</v>
      </c>
      <c r="Z183" s="22">
        <v>209.13200000000001</v>
      </c>
      <c r="AA183" s="22">
        <v>-1.6284199999999999E-2</v>
      </c>
      <c r="AB183" s="22">
        <v>173</v>
      </c>
      <c r="AC183" s="22">
        <v>0.95764199999999999</v>
      </c>
      <c r="AD183">
        <f t="shared" si="28"/>
        <v>16.284199999999998</v>
      </c>
      <c r="AE183">
        <f t="shared" si="29"/>
        <v>15.614300580399998</v>
      </c>
      <c r="AF183" s="9"/>
      <c r="AG183" s="22">
        <v>0.77117899999999995</v>
      </c>
      <c r="AH183" s="22">
        <v>271.58600000000001</v>
      </c>
      <c r="AI183" s="22">
        <v>-1.6345200000000001E-2</v>
      </c>
      <c r="AJ183" s="22">
        <v>173</v>
      </c>
      <c r="AK183" s="22">
        <v>0.77026399999999995</v>
      </c>
      <c r="AL183">
        <f t="shared" si="30"/>
        <v>16.345200000000002</v>
      </c>
      <c r="AM183">
        <f t="shared" si="31"/>
        <v>12.6050749908</v>
      </c>
      <c r="AP183" s="9"/>
      <c r="AQ183" s="22">
        <v>0.95886199999999999</v>
      </c>
      <c r="AR183" s="22">
        <v>333.01</v>
      </c>
      <c r="AS183" s="22">
        <v>-1.6290300000000001E-2</v>
      </c>
      <c r="AT183" s="22">
        <v>173</v>
      </c>
      <c r="AU183" s="22">
        <v>0.95764199999999999</v>
      </c>
      <c r="AV183">
        <f t="shared" si="32"/>
        <v>16.290300000000002</v>
      </c>
      <c r="AW183">
        <f t="shared" si="33"/>
        <v>15.620149638600001</v>
      </c>
      <c r="AX183" s="9"/>
      <c r="AY183" s="22">
        <v>0.77117899999999995</v>
      </c>
      <c r="AZ183" s="22">
        <v>547.12099999999998</v>
      </c>
      <c r="BA183" s="22">
        <v>-1.62933E-2</v>
      </c>
      <c r="BB183" s="22">
        <v>173</v>
      </c>
      <c r="BC183" s="22">
        <v>0.77056899999999995</v>
      </c>
      <c r="BD183">
        <f t="shared" si="34"/>
        <v>16.293299999999999</v>
      </c>
      <c r="BE183">
        <f t="shared" si="35"/>
        <v>12.565050800699998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0.95382699999999998</v>
      </c>
      <c r="H184" s="22">
        <v>63.396900000000002</v>
      </c>
      <c r="I184" s="22">
        <v>-1.6326899999999998E-2</v>
      </c>
      <c r="J184" s="22">
        <v>174</v>
      </c>
      <c r="K184" s="22">
        <v>0.95245400000000002</v>
      </c>
      <c r="L184">
        <f t="shared" si="24"/>
        <v>16.326899999999998</v>
      </c>
      <c r="M184">
        <f t="shared" si="25"/>
        <v>15.573038046299999</v>
      </c>
      <c r="N184" s="9"/>
      <c r="O184" s="22">
        <v>0.77621499999999999</v>
      </c>
      <c r="P184" s="22">
        <v>141.166</v>
      </c>
      <c r="Q184" s="22">
        <v>-1.6366599999999999E-2</v>
      </c>
      <c r="R184" s="22">
        <v>174</v>
      </c>
      <c r="S184" s="22">
        <v>0.774841</v>
      </c>
      <c r="T184">
        <f t="shared" si="26"/>
        <v>16.366599999999998</v>
      </c>
      <c r="U184">
        <f t="shared" si="27"/>
        <v>12.704000418999998</v>
      </c>
      <c r="X184" s="9"/>
      <c r="Y184" s="22">
        <v>0.95382699999999998</v>
      </c>
      <c r="Z184" s="22">
        <v>209.232</v>
      </c>
      <c r="AA184" s="22">
        <v>-1.6287200000000002E-2</v>
      </c>
      <c r="AB184" s="22">
        <v>174</v>
      </c>
      <c r="AC184" s="22">
        <v>0.95275900000000002</v>
      </c>
      <c r="AD184">
        <f t="shared" si="28"/>
        <v>16.287200000000002</v>
      </c>
      <c r="AE184">
        <f t="shared" si="29"/>
        <v>15.535171114400002</v>
      </c>
      <c r="AF184" s="9"/>
      <c r="AG184" s="22">
        <v>0.77621499999999999</v>
      </c>
      <c r="AH184" s="22">
        <v>271.68599999999998</v>
      </c>
      <c r="AI184" s="22">
        <v>-1.6339099999999999E-2</v>
      </c>
      <c r="AJ184" s="22">
        <v>174</v>
      </c>
      <c r="AK184" s="22">
        <v>0.774841</v>
      </c>
      <c r="AL184">
        <f t="shared" si="30"/>
        <v>16.339099999999998</v>
      </c>
      <c r="AM184">
        <f t="shared" si="31"/>
        <v>12.682654506499999</v>
      </c>
      <c r="AP184" s="9"/>
      <c r="AQ184" s="22">
        <v>0.95382699999999998</v>
      </c>
      <c r="AR184" s="22">
        <v>333.11099999999999</v>
      </c>
      <c r="AS184" s="22">
        <v>-1.6287200000000002E-2</v>
      </c>
      <c r="AT184" s="22">
        <v>174</v>
      </c>
      <c r="AU184" s="22">
        <v>0.95336900000000002</v>
      </c>
      <c r="AV184">
        <f t="shared" si="32"/>
        <v>16.287200000000002</v>
      </c>
      <c r="AW184">
        <f t="shared" si="33"/>
        <v>15.535171114400002</v>
      </c>
      <c r="AX184" s="9"/>
      <c r="AY184" s="22">
        <v>0.77621499999999999</v>
      </c>
      <c r="AZ184" s="22">
        <v>547.22199999999998</v>
      </c>
      <c r="BA184" s="22">
        <v>-1.6296399999999999E-2</v>
      </c>
      <c r="BB184" s="22">
        <v>174</v>
      </c>
      <c r="BC184" s="22">
        <v>0.77545200000000003</v>
      </c>
      <c r="BD184">
        <f t="shared" si="34"/>
        <v>16.296399999999998</v>
      </c>
      <c r="BE184">
        <f t="shared" si="35"/>
        <v>12.649510125999999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0.94879199999999997</v>
      </c>
      <c r="H185" s="22">
        <v>63.497599999999998</v>
      </c>
      <c r="I185" s="22">
        <v>-1.6333E-2</v>
      </c>
      <c r="J185" s="22">
        <v>175</v>
      </c>
      <c r="K185" s="22">
        <v>0.94757100000000005</v>
      </c>
      <c r="L185">
        <f t="shared" si="24"/>
        <v>16.333000000000002</v>
      </c>
      <c r="M185">
        <f t="shared" si="25"/>
        <v>15.496619736000001</v>
      </c>
      <c r="N185" s="9"/>
      <c r="O185" s="22">
        <v>0.78125</v>
      </c>
      <c r="P185" s="22">
        <v>141.267</v>
      </c>
      <c r="Q185" s="22">
        <v>-1.6354400000000002E-2</v>
      </c>
      <c r="R185" s="22">
        <v>175</v>
      </c>
      <c r="S185" s="22">
        <v>0.78033399999999997</v>
      </c>
      <c r="T185">
        <f t="shared" si="26"/>
        <v>16.354400000000002</v>
      </c>
      <c r="U185">
        <f t="shared" si="27"/>
        <v>12.776875000000002</v>
      </c>
      <c r="X185" s="9"/>
      <c r="Y185" s="22">
        <v>0.94879199999999997</v>
      </c>
      <c r="Z185" s="22">
        <v>209.333</v>
      </c>
      <c r="AA185" s="22">
        <v>-1.62933E-2</v>
      </c>
      <c r="AB185" s="22">
        <v>175</v>
      </c>
      <c r="AC185" s="22">
        <v>0.94787600000000005</v>
      </c>
      <c r="AD185">
        <f t="shared" si="28"/>
        <v>16.293299999999999</v>
      </c>
      <c r="AE185">
        <f t="shared" si="29"/>
        <v>15.458952693599999</v>
      </c>
      <c r="AF185" s="9"/>
      <c r="AG185" s="22">
        <v>0.78125</v>
      </c>
      <c r="AH185" s="22">
        <v>271.78699999999998</v>
      </c>
      <c r="AI185" s="22">
        <v>-1.6339099999999999E-2</v>
      </c>
      <c r="AJ185" s="22">
        <v>175</v>
      </c>
      <c r="AK185" s="22">
        <v>0.78033399999999997</v>
      </c>
      <c r="AL185">
        <f t="shared" si="30"/>
        <v>16.339099999999998</v>
      </c>
      <c r="AM185">
        <f t="shared" si="31"/>
        <v>12.764921874999999</v>
      </c>
      <c r="AP185" s="9"/>
      <c r="AQ185" s="22">
        <v>0.94879199999999997</v>
      </c>
      <c r="AR185" s="22">
        <v>333.21199999999999</v>
      </c>
      <c r="AS185" s="22">
        <v>-1.62933E-2</v>
      </c>
      <c r="AT185" s="22">
        <v>175</v>
      </c>
      <c r="AU185" s="22">
        <v>0.94787600000000005</v>
      </c>
      <c r="AV185">
        <f t="shared" si="32"/>
        <v>16.293299999999999</v>
      </c>
      <c r="AW185">
        <f t="shared" si="33"/>
        <v>15.458952693599999</v>
      </c>
      <c r="AX185" s="9"/>
      <c r="AY185" s="22">
        <v>0.78125</v>
      </c>
      <c r="AZ185" s="22">
        <v>547.32299999999998</v>
      </c>
      <c r="BA185" s="22">
        <v>-1.6287200000000002E-2</v>
      </c>
      <c r="BB185" s="22">
        <v>175</v>
      </c>
      <c r="BC185" s="22">
        <v>0.78033399999999997</v>
      </c>
      <c r="BD185">
        <f t="shared" si="34"/>
        <v>16.287200000000002</v>
      </c>
      <c r="BE185">
        <f t="shared" si="35"/>
        <v>12.724375000000002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0.94375600000000004</v>
      </c>
      <c r="H186" s="22">
        <v>63.598300000000002</v>
      </c>
      <c r="I186" s="22">
        <v>-1.6317700000000001E-2</v>
      </c>
      <c r="J186" s="22">
        <v>176</v>
      </c>
      <c r="K186" s="22">
        <v>0.94299299999999997</v>
      </c>
      <c r="L186">
        <f t="shared" si="24"/>
        <v>16.317700000000002</v>
      </c>
      <c r="M186">
        <f t="shared" si="25"/>
        <v>15.399927281200002</v>
      </c>
      <c r="N186" s="9"/>
      <c r="O186" s="22">
        <v>0.78628500000000001</v>
      </c>
      <c r="P186" s="22">
        <v>141.36799999999999</v>
      </c>
      <c r="Q186" s="22">
        <v>-1.6354400000000002E-2</v>
      </c>
      <c r="R186" s="22">
        <v>176</v>
      </c>
      <c r="S186" s="22">
        <v>0.78521700000000005</v>
      </c>
      <c r="T186">
        <f t="shared" si="26"/>
        <v>16.354400000000002</v>
      </c>
      <c r="U186">
        <f t="shared" si="27"/>
        <v>12.859219404000001</v>
      </c>
      <c r="X186" s="9"/>
      <c r="Y186" s="22">
        <v>0.94375600000000004</v>
      </c>
      <c r="Z186" s="22">
        <v>209.434</v>
      </c>
      <c r="AA186" s="22">
        <v>-1.6287200000000002E-2</v>
      </c>
      <c r="AB186" s="22">
        <v>176</v>
      </c>
      <c r="AC186" s="22">
        <v>0.94299299999999997</v>
      </c>
      <c r="AD186">
        <f t="shared" si="28"/>
        <v>16.287200000000002</v>
      </c>
      <c r="AE186">
        <f t="shared" si="29"/>
        <v>15.371142723200002</v>
      </c>
      <c r="AF186" s="9"/>
      <c r="AG186" s="22">
        <v>0.78628500000000001</v>
      </c>
      <c r="AH186" s="22">
        <v>271.88799999999998</v>
      </c>
      <c r="AI186" s="22">
        <v>-1.6342200000000001E-2</v>
      </c>
      <c r="AJ186" s="22">
        <v>176</v>
      </c>
      <c r="AK186" s="22">
        <v>0.78552200000000005</v>
      </c>
      <c r="AL186">
        <f t="shared" si="30"/>
        <v>16.342200000000002</v>
      </c>
      <c r="AM186">
        <f t="shared" si="31"/>
        <v>12.849626727000002</v>
      </c>
      <c r="AP186" s="9"/>
      <c r="AQ186" s="22">
        <v>0.94375600000000004</v>
      </c>
      <c r="AR186" s="22">
        <v>333.31299999999999</v>
      </c>
      <c r="AS186" s="22">
        <v>-1.6296399999999999E-2</v>
      </c>
      <c r="AT186" s="22">
        <v>176</v>
      </c>
      <c r="AU186" s="22">
        <v>0.94299299999999997</v>
      </c>
      <c r="AV186">
        <f t="shared" si="32"/>
        <v>16.296399999999998</v>
      </c>
      <c r="AW186">
        <f t="shared" si="33"/>
        <v>15.379825278399998</v>
      </c>
      <c r="AX186" s="9"/>
      <c r="AY186" s="22">
        <v>0.78628500000000001</v>
      </c>
      <c r="AZ186" s="22">
        <v>547.423</v>
      </c>
      <c r="BA186" s="22">
        <v>-1.62933E-2</v>
      </c>
      <c r="BB186" s="22">
        <v>176</v>
      </c>
      <c r="BC186" s="22">
        <v>0.78521700000000005</v>
      </c>
      <c r="BD186">
        <f t="shared" si="34"/>
        <v>16.293299999999999</v>
      </c>
      <c r="BE186">
        <f t="shared" si="35"/>
        <v>12.811177390499999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0.93872100000000003</v>
      </c>
      <c r="H187" s="22">
        <v>63.698999999999998</v>
      </c>
      <c r="I187" s="22">
        <v>-1.6326899999999998E-2</v>
      </c>
      <c r="J187" s="22">
        <v>177</v>
      </c>
      <c r="K187" s="22">
        <v>0.93841600000000003</v>
      </c>
      <c r="L187">
        <f t="shared" si="24"/>
        <v>16.326899999999998</v>
      </c>
      <c r="M187">
        <f t="shared" si="25"/>
        <v>15.326403894899999</v>
      </c>
      <c r="N187" s="9"/>
      <c r="O187" s="22">
        <v>0.79132100000000005</v>
      </c>
      <c r="P187" s="22">
        <v>141.46799999999999</v>
      </c>
      <c r="Q187" s="22">
        <v>-1.6345200000000001E-2</v>
      </c>
      <c r="R187" s="22">
        <v>177</v>
      </c>
      <c r="S187" s="22">
        <v>0.79071000000000002</v>
      </c>
      <c r="T187">
        <f t="shared" si="26"/>
        <v>16.345200000000002</v>
      </c>
      <c r="U187">
        <f t="shared" si="27"/>
        <v>12.934300009200003</v>
      </c>
      <c r="X187" s="9"/>
      <c r="Y187" s="22">
        <v>0.93872100000000003</v>
      </c>
      <c r="Z187" s="22">
        <v>209.53399999999999</v>
      </c>
      <c r="AA187" s="22">
        <v>-1.62933E-2</v>
      </c>
      <c r="AB187" s="22">
        <v>177</v>
      </c>
      <c r="AC187" s="22">
        <v>0.9375</v>
      </c>
      <c r="AD187">
        <f t="shared" si="28"/>
        <v>16.293299999999999</v>
      </c>
      <c r="AE187">
        <f t="shared" si="29"/>
        <v>15.294862869299999</v>
      </c>
      <c r="AF187" s="9"/>
      <c r="AG187" s="22">
        <v>0.79132100000000005</v>
      </c>
      <c r="AH187" s="22">
        <v>271.988</v>
      </c>
      <c r="AI187" s="22">
        <v>-1.6342200000000001E-2</v>
      </c>
      <c r="AJ187" s="22">
        <v>177</v>
      </c>
      <c r="AK187" s="22">
        <v>0.79071000000000002</v>
      </c>
      <c r="AL187">
        <f t="shared" si="30"/>
        <v>16.342200000000002</v>
      </c>
      <c r="AM187">
        <f t="shared" si="31"/>
        <v>12.931926046200003</v>
      </c>
      <c r="AP187" s="9"/>
      <c r="AQ187" s="22">
        <v>0.93872100000000003</v>
      </c>
      <c r="AR187" s="22">
        <v>333.41300000000001</v>
      </c>
      <c r="AS187" s="22">
        <v>-1.62781E-2</v>
      </c>
      <c r="AT187" s="22">
        <v>177</v>
      </c>
      <c r="AU187" s="22">
        <v>0.93841600000000003</v>
      </c>
      <c r="AV187">
        <f t="shared" si="32"/>
        <v>16.278099999999998</v>
      </c>
      <c r="AW187">
        <f t="shared" si="33"/>
        <v>15.2805943101</v>
      </c>
      <c r="AX187" s="9"/>
      <c r="AY187" s="22">
        <v>0.79132100000000005</v>
      </c>
      <c r="AZ187" s="22">
        <v>547.524</v>
      </c>
      <c r="BA187" s="22">
        <v>-1.6287200000000002E-2</v>
      </c>
      <c r="BB187" s="22">
        <v>177</v>
      </c>
      <c r="BC187" s="22">
        <v>0.79071000000000002</v>
      </c>
      <c r="BD187">
        <f t="shared" si="34"/>
        <v>16.287200000000002</v>
      </c>
      <c r="BE187">
        <f t="shared" si="35"/>
        <v>12.888403391200002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0.93368499999999999</v>
      </c>
      <c r="H188" s="22">
        <v>63.799700000000001</v>
      </c>
      <c r="I188" s="22">
        <v>-1.6323899999999999E-2</v>
      </c>
      <c r="J188" s="22">
        <v>178</v>
      </c>
      <c r="K188" s="22">
        <v>0.93261700000000003</v>
      </c>
      <c r="L188">
        <f t="shared" si="24"/>
        <v>16.323899999999998</v>
      </c>
      <c r="M188">
        <f t="shared" si="25"/>
        <v>15.241380571499999</v>
      </c>
      <c r="N188" s="9"/>
      <c r="O188" s="22">
        <v>0.79635599999999995</v>
      </c>
      <c r="P188" s="22">
        <v>141.56899999999999</v>
      </c>
      <c r="Q188" s="22">
        <v>-1.6357400000000001E-2</v>
      </c>
      <c r="R188" s="22">
        <v>178</v>
      </c>
      <c r="S188" s="22">
        <v>0.79559299999999999</v>
      </c>
      <c r="T188">
        <f t="shared" si="26"/>
        <v>16.357400000000002</v>
      </c>
      <c r="U188">
        <f t="shared" si="27"/>
        <v>13.026313634400001</v>
      </c>
      <c r="X188" s="9"/>
      <c r="Y188" s="22">
        <v>0.93368499999999999</v>
      </c>
      <c r="Z188" s="22">
        <v>209.63499999999999</v>
      </c>
      <c r="AA188" s="22">
        <v>-1.62933E-2</v>
      </c>
      <c r="AB188" s="22">
        <v>178</v>
      </c>
      <c r="AC188" s="22">
        <v>0.93261700000000003</v>
      </c>
      <c r="AD188">
        <f t="shared" si="28"/>
        <v>16.293299999999999</v>
      </c>
      <c r="AE188">
        <f t="shared" si="29"/>
        <v>15.212809810499998</v>
      </c>
      <c r="AF188" s="9"/>
      <c r="AG188" s="22">
        <v>0.79635599999999995</v>
      </c>
      <c r="AH188" s="22">
        <v>272.089</v>
      </c>
      <c r="AI188" s="22">
        <v>-1.6345200000000001E-2</v>
      </c>
      <c r="AJ188" s="22">
        <v>178</v>
      </c>
      <c r="AK188" s="22">
        <v>0.79559299999999999</v>
      </c>
      <c r="AL188">
        <f t="shared" si="30"/>
        <v>16.345200000000002</v>
      </c>
      <c r="AM188">
        <f t="shared" si="31"/>
        <v>13.016598091200001</v>
      </c>
      <c r="AP188" s="9"/>
      <c r="AQ188" s="22">
        <v>0.93368499999999999</v>
      </c>
      <c r="AR188" s="22">
        <v>333.51400000000001</v>
      </c>
      <c r="AS188" s="22">
        <v>-1.6275000000000001E-2</v>
      </c>
      <c r="AT188" s="22">
        <v>178</v>
      </c>
      <c r="AU188" s="22">
        <v>0.93292200000000003</v>
      </c>
      <c r="AV188">
        <f t="shared" si="32"/>
        <v>16.275000000000002</v>
      </c>
      <c r="AW188">
        <f t="shared" si="33"/>
        <v>15.195723375000002</v>
      </c>
      <c r="AX188" s="9"/>
      <c r="AY188" s="22">
        <v>0.79635599999999995</v>
      </c>
      <c r="AZ188" s="22">
        <v>547.625</v>
      </c>
      <c r="BA188" s="22">
        <v>-1.62933E-2</v>
      </c>
      <c r="BB188" s="22">
        <v>178</v>
      </c>
      <c r="BC188" s="22">
        <v>0.794678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0.92864999999999998</v>
      </c>
      <c r="H189" s="22">
        <v>63.900399999999998</v>
      </c>
      <c r="I189" s="22">
        <v>-1.6326899999999998E-2</v>
      </c>
      <c r="J189" s="22">
        <v>179</v>
      </c>
      <c r="K189" s="22">
        <v>0.92834499999999998</v>
      </c>
      <c r="L189">
        <f t="shared" si="24"/>
        <v>16.326899999999998</v>
      </c>
      <c r="M189">
        <f t="shared" si="25"/>
        <v>15.161975684999998</v>
      </c>
      <c r="N189" s="9"/>
      <c r="O189" s="22">
        <v>0.80139199999999999</v>
      </c>
      <c r="P189" s="22">
        <v>141.66999999999999</v>
      </c>
      <c r="Q189" s="22">
        <v>-1.63483E-2</v>
      </c>
      <c r="R189" s="22">
        <v>179</v>
      </c>
      <c r="S189" s="22">
        <v>0.80108599999999996</v>
      </c>
      <c r="T189">
        <f t="shared" si="26"/>
        <v>16.348299999999998</v>
      </c>
      <c r="U189">
        <f t="shared" si="27"/>
        <v>13.101396833599999</v>
      </c>
      <c r="X189" s="9"/>
      <c r="Y189" s="22">
        <v>0.92864999999999998</v>
      </c>
      <c r="Z189" s="22">
        <v>209.73599999999999</v>
      </c>
      <c r="AA189" s="22">
        <v>-1.6290300000000001E-2</v>
      </c>
      <c r="AB189" s="22">
        <v>179</v>
      </c>
      <c r="AC189" s="22">
        <v>0.92773399999999995</v>
      </c>
      <c r="AD189">
        <f t="shared" si="28"/>
        <v>16.290300000000002</v>
      </c>
      <c r="AE189">
        <f t="shared" si="29"/>
        <v>15.127987095000002</v>
      </c>
      <c r="AF189" s="9"/>
      <c r="AG189" s="22">
        <v>0.80139199999999999</v>
      </c>
      <c r="AH189" s="22">
        <v>272.19</v>
      </c>
      <c r="AI189" s="22">
        <v>-1.6333E-2</v>
      </c>
      <c r="AJ189" s="22">
        <v>179</v>
      </c>
      <c r="AK189" s="22">
        <v>0.80047599999999997</v>
      </c>
      <c r="AL189">
        <f t="shared" si="30"/>
        <v>16.333000000000002</v>
      </c>
      <c r="AM189">
        <f t="shared" si="31"/>
        <v>13.089135536000002</v>
      </c>
      <c r="AP189" s="9"/>
      <c r="AQ189" s="22">
        <v>0.92864999999999998</v>
      </c>
      <c r="AR189" s="22">
        <v>333.61500000000001</v>
      </c>
      <c r="AS189" s="22">
        <v>-1.62781E-2</v>
      </c>
      <c r="AT189" s="22">
        <v>179</v>
      </c>
      <c r="AU189" s="22">
        <v>0.92803999999999998</v>
      </c>
      <c r="AV189">
        <f t="shared" si="32"/>
        <v>16.278099999999998</v>
      </c>
      <c r="AW189">
        <f t="shared" si="33"/>
        <v>15.116657564999999</v>
      </c>
      <c r="AX189" s="9"/>
      <c r="AY189" s="22">
        <v>0.80139199999999999</v>
      </c>
      <c r="AZ189" s="22">
        <v>547.726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0.92361499999999996</v>
      </c>
      <c r="H190" s="22">
        <v>64.001199999999997</v>
      </c>
      <c r="I190" s="22">
        <v>-1.6330000000000001E-2</v>
      </c>
      <c r="J190" s="22">
        <v>180</v>
      </c>
      <c r="K190" s="22">
        <v>0.92254599999999998</v>
      </c>
      <c r="L190">
        <f t="shared" si="24"/>
        <v>16.330000000000002</v>
      </c>
      <c r="M190">
        <f t="shared" si="25"/>
        <v>15.082632950000001</v>
      </c>
      <c r="N190" s="9"/>
      <c r="O190" s="22">
        <v>0.806427</v>
      </c>
      <c r="P190" s="22">
        <v>141.77000000000001</v>
      </c>
      <c r="Q190" s="22">
        <v>-1.6351299999999999E-2</v>
      </c>
      <c r="R190" s="22">
        <v>180</v>
      </c>
      <c r="S190" s="22">
        <v>0.80505400000000005</v>
      </c>
      <c r="T190">
        <f t="shared" si="26"/>
        <v>16.351299999999998</v>
      </c>
      <c r="U190">
        <f t="shared" si="27"/>
        <v>13.186129805099998</v>
      </c>
      <c r="X190" s="9"/>
      <c r="Y190" s="22">
        <v>0.92361499999999996</v>
      </c>
      <c r="Z190" s="22">
        <v>209.83600000000001</v>
      </c>
      <c r="AA190" s="22">
        <v>-1.6296399999999999E-2</v>
      </c>
      <c r="AB190" s="22">
        <v>180</v>
      </c>
      <c r="AC190" s="22">
        <v>0.92315700000000001</v>
      </c>
      <c r="AD190">
        <f t="shared" si="28"/>
        <v>16.296399999999998</v>
      </c>
      <c r="AE190">
        <f t="shared" si="29"/>
        <v>15.051599485999997</v>
      </c>
      <c r="AF190" s="9"/>
      <c r="AG190" s="22">
        <v>0.806427</v>
      </c>
      <c r="AH190" s="22">
        <v>272.29000000000002</v>
      </c>
      <c r="AI190" s="22">
        <v>-1.6333E-2</v>
      </c>
      <c r="AJ190" s="22">
        <v>180</v>
      </c>
      <c r="AK190" s="22">
        <v>0.80505400000000005</v>
      </c>
      <c r="AL190">
        <f t="shared" si="30"/>
        <v>16.333000000000002</v>
      </c>
      <c r="AM190">
        <f t="shared" si="31"/>
        <v>13.171372191000001</v>
      </c>
      <c r="AP190" s="9"/>
      <c r="AQ190" s="22">
        <v>0.92361499999999996</v>
      </c>
      <c r="AR190" s="22">
        <v>333.71499999999997</v>
      </c>
      <c r="AS190" s="22">
        <v>-1.6284199999999999E-2</v>
      </c>
      <c r="AT190" s="22">
        <v>180</v>
      </c>
      <c r="AU190" s="22">
        <v>0.92285200000000001</v>
      </c>
      <c r="AV190">
        <f t="shared" si="32"/>
        <v>16.284199999999998</v>
      </c>
      <c r="AW190">
        <f t="shared" si="33"/>
        <v>15.040331382999998</v>
      </c>
      <c r="AX190" s="9"/>
      <c r="AY190" s="22">
        <v>0.806427</v>
      </c>
      <c r="AZ190" s="22">
        <v>547.82600000000002</v>
      </c>
      <c r="BA190" s="22">
        <v>-1.6299399999999999E-2</v>
      </c>
      <c r="BB190" s="22">
        <v>180</v>
      </c>
      <c r="BC190" s="22">
        <v>0.80566400000000005</v>
      </c>
      <c r="BD190">
        <f t="shared" si="34"/>
        <v>16.299399999999999</v>
      </c>
      <c r="BE190">
        <f t="shared" si="35"/>
        <v>13.144276243799998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0.91857900000000003</v>
      </c>
      <c r="H191" s="22">
        <v>64.101900000000001</v>
      </c>
      <c r="I191" s="22">
        <v>-1.6339099999999999E-2</v>
      </c>
      <c r="J191" s="22">
        <v>181</v>
      </c>
      <c r="K191" s="22">
        <v>0.91827400000000003</v>
      </c>
      <c r="L191">
        <f t="shared" si="24"/>
        <v>16.339099999999998</v>
      </c>
      <c r="M191">
        <f t="shared" si="25"/>
        <v>15.008754138899999</v>
      </c>
      <c r="N191" s="9"/>
      <c r="O191" s="22">
        <v>0.81146200000000002</v>
      </c>
      <c r="P191" s="22">
        <v>141.87100000000001</v>
      </c>
      <c r="Q191" s="22">
        <v>-1.6357400000000001E-2</v>
      </c>
      <c r="R191" s="22">
        <v>181</v>
      </c>
      <c r="S191" s="22">
        <v>0.81054700000000002</v>
      </c>
      <c r="T191">
        <f t="shared" si="26"/>
        <v>16.357400000000002</v>
      </c>
      <c r="U191">
        <f t="shared" si="27"/>
        <v>13.273408518800002</v>
      </c>
      <c r="X191" s="9"/>
      <c r="Y191" s="22">
        <v>0.91857900000000003</v>
      </c>
      <c r="Z191" s="22">
        <v>209.93700000000001</v>
      </c>
      <c r="AA191" s="22">
        <v>-1.6299399999999999E-2</v>
      </c>
      <c r="AB191" s="22">
        <v>181</v>
      </c>
      <c r="AC191" s="22">
        <v>0.91735800000000001</v>
      </c>
      <c r="AD191">
        <f t="shared" si="28"/>
        <v>16.299399999999999</v>
      </c>
      <c r="AE191">
        <f t="shared" si="29"/>
        <v>14.9722865526</v>
      </c>
      <c r="AF191" s="9"/>
      <c r="AG191" s="22">
        <v>0.81146200000000002</v>
      </c>
      <c r="AH191" s="22">
        <v>272.39100000000002</v>
      </c>
      <c r="AI191" s="22">
        <v>-1.6339099999999999E-2</v>
      </c>
      <c r="AJ191" s="22">
        <v>181</v>
      </c>
      <c r="AK191" s="22">
        <v>0.81085200000000002</v>
      </c>
      <c r="AL191">
        <f t="shared" si="30"/>
        <v>16.339099999999998</v>
      </c>
      <c r="AM191">
        <f t="shared" si="31"/>
        <v>13.258558764199998</v>
      </c>
      <c r="AP191" s="9"/>
      <c r="AQ191" s="22">
        <v>0.91857900000000003</v>
      </c>
      <c r="AR191" s="22">
        <v>333.81599999999997</v>
      </c>
      <c r="AS191" s="22">
        <v>-1.6290300000000001E-2</v>
      </c>
      <c r="AT191" s="22">
        <v>181</v>
      </c>
      <c r="AU191" s="22">
        <v>0.91766400000000004</v>
      </c>
      <c r="AV191">
        <f t="shared" si="32"/>
        <v>16.290300000000002</v>
      </c>
      <c r="AW191">
        <f t="shared" si="33"/>
        <v>14.963927483700003</v>
      </c>
      <c r="AX191" s="9"/>
      <c r="AY191" s="22">
        <v>0.81146200000000002</v>
      </c>
      <c r="AZ191" s="22">
        <v>547.92700000000002</v>
      </c>
      <c r="BA191" s="22">
        <v>-1.6287200000000002E-2</v>
      </c>
      <c r="BB191" s="22">
        <v>181</v>
      </c>
      <c r="BC191" s="22">
        <v>0.81024200000000002</v>
      </c>
      <c r="BD191">
        <f t="shared" si="34"/>
        <v>16.287200000000002</v>
      </c>
      <c r="BE191">
        <f t="shared" si="35"/>
        <v>13.216443886400002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0.91354400000000002</v>
      </c>
      <c r="H192" s="22">
        <v>64.202600000000004</v>
      </c>
      <c r="I192" s="22">
        <v>-1.6333E-2</v>
      </c>
      <c r="J192" s="22">
        <v>182</v>
      </c>
      <c r="K192" s="22">
        <v>0.91217000000000004</v>
      </c>
      <c r="L192">
        <f t="shared" si="24"/>
        <v>16.333000000000002</v>
      </c>
      <c r="M192">
        <f t="shared" si="25"/>
        <v>14.920914152000002</v>
      </c>
      <c r="N192" s="9"/>
      <c r="O192" s="22">
        <v>0.81649799999999995</v>
      </c>
      <c r="P192" s="22">
        <v>141.97200000000001</v>
      </c>
      <c r="Q192" s="22">
        <v>-1.6351299999999999E-2</v>
      </c>
      <c r="R192" s="22">
        <v>182</v>
      </c>
      <c r="S192" s="22">
        <v>0.81542999999999999</v>
      </c>
      <c r="T192">
        <f t="shared" si="26"/>
        <v>16.351299999999998</v>
      </c>
      <c r="U192">
        <f t="shared" si="27"/>
        <v>13.350803747399997</v>
      </c>
      <c r="X192" s="9"/>
      <c r="Y192" s="22">
        <v>0.91354400000000002</v>
      </c>
      <c r="Z192" s="22">
        <v>210.03800000000001</v>
      </c>
      <c r="AA192" s="22">
        <v>-1.62933E-2</v>
      </c>
      <c r="AB192" s="22">
        <v>182</v>
      </c>
      <c r="AC192" s="22">
        <v>0.91308599999999995</v>
      </c>
      <c r="AD192">
        <f t="shared" si="28"/>
        <v>16.293299999999999</v>
      </c>
      <c r="AE192">
        <f t="shared" si="29"/>
        <v>14.884646455199999</v>
      </c>
      <c r="AF192" s="9"/>
      <c r="AG192" s="22">
        <v>0.81649799999999995</v>
      </c>
      <c r="AH192" s="22">
        <v>272.49200000000002</v>
      </c>
      <c r="AI192" s="22">
        <v>-1.6336099999999999E-2</v>
      </c>
      <c r="AJ192" s="22">
        <v>182</v>
      </c>
      <c r="AK192" s="22">
        <v>0.81542999999999999</v>
      </c>
      <c r="AL192">
        <f t="shared" si="30"/>
        <v>16.336099999999998</v>
      </c>
      <c r="AM192">
        <f t="shared" si="31"/>
        <v>13.338392977799998</v>
      </c>
      <c r="AP192" s="9"/>
      <c r="AQ192" s="22">
        <v>0.91354400000000002</v>
      </c>
      <c r="AR192" s="22">
        <v>333.91699999999997</v>
      </c>
      <c r="AS192" s="22">
        <v>-1.6296399999999999E-2</v>
      </c>
      <c r="AT192" s="22">
        <v>182</v>
      </c>
      <c r="AU192" s="22">
        <v>0.91217000000000004</v>
      </c>
      <c r="AV192">
        <f t="shared" si="32"/>
        <v>16.296399999999998</v>
      </c>
      <c r="AW192">
        <f t="shared" si="33"/>
        <v>14.887478441599999</v>
      </c>
      <c r="AX192" s="9"/>
      <c r="AY192" s="22">
        <v>0.81649799999999995</v>
      </c>
      <c r="AZ192" s="22">
        <v>548.02800000000002</v>
      </c>
      <c r="BA192" s="22">
        <v>-1.62933E-2</v>
      </c>
      <c r="BB192" s="22">
        <v>182</v>
      </c>
      <c r="BC192" s="22">
        <v>0.81573499999999999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0.90850799999999998</v>
      </c>
      <c r="H193" s="22">
        <v>64.303299999999993</v>
      </c>
      <c r="I193" s="22">
        <v>-1.6333E-2</v>
      </c>
      <c r="J193" s="22">
        <v>183</v>
      </c>
      <c r="K193" s="22">
        <v>0.90789799999999998</v>
      </c>
      <c r="L193">
        <f t="shared" si="24"/>
        <v>16.333000000000002</v>
      </c>
      <c r="M193">
        <f t="shared" si="25"/>
        <v>14.838661164000001</v>
      </c>
      <c r="N193" s="9"/>
      <c r="O193" s="22">
        <v>0.82153299999999996</v>
      </c>
      <c r="P193" s="22">
        <v>142.07300000000001</v>
      </c>
      <c r="Q193" s="22">
        <v>-1.6351299999999999E-2</v>
      </c>
      <c r="R193" s="22">
        <v>183</v>
      </c>
      <c r="S193" s="22">
        <v>0.82092299999999996</v>
      </c>
      <c r="T193">
        <f t="shared" si="26"/>
        <v>16.351299999999998</v>
      </c>
      <c r="U193">
        <f t="shared" si="27"/>
        <v>13.433132542899997</v>
      </c>
      <c r="X193" s="9"/>
      <c r="Y193" s="22">
        <v>0.90850799999999998</v>
      </c>
      <c r="Z193" s="22">
        <v>210.13900000000001</v>
      </c>
      <c r="AA193" s="22">
        <v>-1.6311599999999999E-2</v>
      </c>
      <c r="AB193" s="22">
        <v>183</v>
      </c>
      <c r="AC193" s="22">
        <v>0.90759299999999998</v>
      </c>
      <c r="AD193">
        <f t="shared" si="28"/>
        <v>16.311599999999999</v>
      </c>
      <c r="AE193">
        <f t="shared" si="29"/>
        <v>14.819219092799999</v>
      </c>
      <c r="AF193" s="9"/>
      <c r="AG193" s="22">
        <v>0.82153299999999996</v>
      </c>
      <c r="AH193" s="22">
        <v>272.59300000000002</v>
      </c>
      <c r="AI193" s="22">
        <v>-1.6330000000000001E-2</v>
      </c>
      <c r="AJ193" s="22">
        <v>183</v>
      </c>
      <c r="AK193" s="22">
        <v>0.82092299999999996</v>
      </c>
      <c r="AL193">
        <f t="shared" si="30"/>
        <v>16.330000000000002</v>
      </c>
      <c r="AM193">
        <f t="shared" si="31"/>
        <v>13.415633890000001</v>
      </c>
      <c r="AP193" s="9"/>
      <c r="AQ193" s="22">
        <v>0.90850799999999998</v>
      </c>
      <c r="AR193" s="22">
        <v>334.01799999999997</v>
      </c>
      <c r="AS193" s="22">
        <v>-1.6296399999999999E-2</v>
      </c>
      <c r="AT193" s="22">
        <v>183</v>
      </c>
      <c r="AU193" s="22">
        <v>0.90759299999999998</v>
      </c>
      <c r="AV193">
        <f t="shared" si="32"/>
        <v>16.296399999999998</v>
      </c>
      <c r="AW193">
        <f t="shared" si="33"/>
        <v>14.805409771199999</v>
      </c>
      <c r="AX193" s="9"/>
      <c r="AY193" s="22">
        <v>0.82153299999999996</v>
      </c>
      <c r="AZ193" s="22">
        <v>548.12800000000004</v>
      </c>
      <c r="BA193" s="22">
        <v>-1.6299399999999999E-2</v>
      </c>
      <c r="BB193" s="22">
        <v>183</v>
      </c>
      <c r="BC193" s="22">
        <v>0.82061799999999996</v>
      </c>
      <c r="BD193">
        <f t="shared" si="34"/>
        <v>16.299399999999999</v>
      </c>
      <c r="BE193">
        <f t="shared" si="35"/>
        <v>13.390494980199998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0.90347299999999997</v>
      </c>
      <c r="H194" s="22">
        <v>64.403999999999996</v>
      </c>
      <c r="I194" s="22">
        <v>-1.6330000000000001E-2</v>
      </c>
      <c r="J194" s="22">
        <v>184</v>
      </c>
      <c r="K194" s="22">
        <v>0.90271000000000001</v>
      </c>
      <c r="L194">
        <f t="shared" si="24"/>
        <v>16.330000000000002</v>
      </c>
      <c r="M194">
        <f t="shared" si="25"/>
        <v>14.753714090000001</v>
      </c>
      <c r="N194" s="9"/>
      <c r="O194" s="22">
        <v>0.826569</v>
      </c>
      <c r="P194" s="22">
        <v>142.173</v>
      </c>
      <c r="Q194" s="22">
        <v>-1.63483E-2</v>
      </c>
      <c r="R194" s="22">
        <v>184</v>
      </c>
      <c r="S194" s="22">
        <v>0.82580600000000004</v>
      </c>
      <c r="T194">
        <f t="shared" si="26"/>
        <v>16.348299999999998</v>
      </c>
      <c r="U194">
        <f t="shared" si="27"/>
        <v>13.512997982699998</v>
      </c>
      <c r="X194" s="9"/>
      <c r="Y194" s="22">
        <v>0.90347299999999997</v>
      </c>
      <c r="Z194" s="22">
        <v>210.239</v>
      </c>
      <c r="AA194" s="22">
        <v>-1.6296399999999999E-2</v>
      </c>
      <c r="AB194" s="22">
        <v>184</v>
      </c>
      <c r="AC194" s="22">
        <v>0.90271000000000001</v>
      </c>
      <c r="AD194">
        <f t="shared" si="28"/>
        <v>16.296399999999998</v>
      </c>
      <c r="AE194">
        <f t="shared" si="29"/>
        <v>14.723357397199997</v>
      </c>
      <c r="AF194" s="9"/>
      <c r="AG194" s="22">
        <v>0.826569</v>
      </c>
      <c r="AH194" s="22">
        <v>272.69299999999998</v>
      </c>
      <c r="AI194" s="22">
        <v>-1.6330000000000001E-2</v>
      </c>
      <c r="AJ194" s="22">
        <v>184</v>
      </c>
      <c r="AK194" s="22">
        <v>0.82611100000000004</v>
      </c>
      <c r="AL194">
        <f t="shared" si="30"/>
        <v>16.330000000000002</v>
      </c>
      <c r="AM194">
        <f t="shared" si="31"/>
        <v>13.497871770000001</v>
      </c>
      <c r="AP194" s="9"/>
      <c r="AQ194" s="22">
        <v>0.90347299999999997</v>
      </c>
      <c r="AR194" s="22">
        <v>334.11799999999999</v>
      </c>
      <c r="AS194" s="22">
        <v>-1.6287200000000002E-2</v>
      </c>
      <c r="AT194" s="22">
        <v>184</v>
      </c>
      <c r="AU194" s="22">
        <v>0.90271000000000001</v>
      </c>
      <c r="AV194">
        <f t="shared" si="32"/>
        <v>16.287200000000002</v>
      </c>
      <c r="AW194">
        <f t="shared" si="33"/>
        <v>14.715045445600001</v>
      </c>
      <c r="AX194" s="9"/>
      <c r="AY194" s="22">
        <v>0.826569</v>
      </c>
      <c r="AZ194" s="22">
        <v>548.22900000000004</v>
      </c>
      <c r="BA194" s="22">
        <v>-1.6284199999999999E-2</v>
      </c>
      <c r="BB194" s="22">
        <v>184</v>
      </c>
      <c r="BC194" s="22">
        <v>0.82580600000000004</v>
      </c>
      <c r="BD194">
        <f t="shared" si="34"/>
        <v>16.284199999999998</v>
      </c>
      <c r="BE194">
        <f t="shared" si="35"/>
        <v>13.460014909799998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0.89843799999999996</v>
      </c>
      <c r="H195" s="22">
        <v>64.5047</v>
      </c>
      <c r="I195" s="22">
        <v>-1.6330000000000001E-2</v>
      </c>
      <c r="J195" s="22">
        <v>185</v>
      </c>
      <c r="K195" s="22">
        <v>0.89813200000000004</v>
      </c>
      <c r="L195">
        <f t="shared" si="24"/>
        <v>16.330000000000002</v>
      </c>
      <c r="M195">
        <f t="shared" si="25"/>
        <v>14.671492540000001</v>
      </c>
      <c r="N195" s="9"/>
      <c r="O195" s="22">
        <v>0.83160400000000001</v>
      </c>
      <c r="P195" s="22">
        <v>142.274</v>
      </c>
      <c r="Q195" s="22">
        <v>-1.63483E-2</v>
      </c>
      <c r="R195" s="22">
        <v>185</v>
      </c>
      <c r="S195" s="22">
        <v>0.83099400000000001</v>
      </c>
      <c r="T195">
        <f t="shared" si="26"/>
        <v>16.348299999999998</v>
      </c>
      <c r="U195">
        <f t="shared" si="27"/>
        <v>13.595311673199999</v>
      </c>
      <c r="X195" s="9"/>
      <c r="Y195" s="22">
        <v>0.89843799999999996</v>
      </c>
      <c r="Z195" s="22">
        <v>210.34</v>
      </c>
      <c r="AA195" s="22">
        <v>-1.6299399999999999E-2</v>
      </c>
      <c r="AB195" s="22">
        <v>185</v>
      </c>
      <c r="AC195" s="22">
        <v>0.89721700000000004</v>
      </c>
      <c r="AD195">
        <f t="shared" si="28"/>
        <v>16.299399999999999</v>
      </c>
      <c r="AE195">
        <f t="shared" si="29"/>
        <v>14.644000337199998</v>
      </c>
      <c r="AF195" s="9"/>
      <c r="AG195" s="22">
        <v>0.83160400000000001</v>
      </c>
      <c r="AH195" s="22">
        <v>272.79399999999998</v>
      </c>
      <c r="AI195" s="22">
        <v>-1.6339099999999999E-2</v>
      </c>
      <c r="AJ195" s="22">
        <v>185</v>
      </c>
      <c r="AK195" s="22">
        <v>0.83099400000000001</v>
      </c>
      <c r="AL195">
        <f t="shared" si="30"/>
        <v>16.339099999999998</v>
      </c>
      <c r="AM195">
        <f t="shared" si="31"/>
        <v>13.587660916399999</v>
      </c>
      <c r="AP195" s="9"/>
      <c r="AQ195" s="22">
        <v>0.89843799999999996</v>
      </c>
      <c r="AR195" s="22">
        <v>334.21899999999999</v>
      </c>
      <c r="AS195" s="22">
        <v>-1.62933E-2</v>
      </c>
      <c r="AT195" s="22">
        <v>185</v>
      </c>
      <c r="AU195" s="22">
        <v>0.89752200000000004</v>
      </c>
      <c r="AV195">
        <f t="shared" si="32"/>
        <v>16.293299999999999</v>
      </c>
      <c r="AW195">
        <f t="shared" si="33"/>
        <v>14.638519865399997</v>
      </c>
      <c r="AX195" s="9"/>
      <c r="AY195" s="22">
        <v>0.83160400000000001</v>
      </c>
      <c r="AZ195" s="22">
        <v>548.33000000000004</v>
      </c>
      <c r="BA195" s="22">
        <v>-1.6296399999999999E-2</v>
      </c>
      <c r="BB195" s="22">
        <v>185</v>
      </c>
      <c r="BC195" s="22">
        <v>0.83038299999999998</v>
      </c>
      <c r="BD195">
        <f t="shared" si="34"/>
        <v>16.296399999999998</v>
      </c>
      <c r="BE195">
        <f t="shared" si="35"/>
        <v>13.552151425599998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0.89340200000000003</v>
      </c>
      <c r="H196" s="22">
        <v>64.605400000000003</v>
      </c>
      <c r="I196" s="22">
        <v>-1.6330000000000001E-2</v>
      </c>
      <c r="J196" s="22">
        <v>186</v>
      </c>
      <c r="K196" s="22">
        <v>0.89263899999999996</v>
      </c>
      <c r="L196">
        <f t="shared" si="24"/>
        <v>16.330000000000002</v>
      </c>
      <c r="M196">
        <f t="shared" si="25"/>
        <v>14.589254660000002</v>
      </c>
      <c r="N196" s="9"/>
      <c r="O196" s="22">
        <v>0.83663900000000002</v>
      </c>
      <c r="P196" s="22">
        <v>142.375</v>
      </c>
      <c r="Q196" s="22">
        <v>-1.6336099999999999E-2</v>
      </c>
      <c r="R196" s="22">
        <v>186</v>
      </c>
      <c r="S196" s="22">
        <v>0.83587599999999995</v>
      </c>
      <c r="T196">
        <f t="shared" si="26"/>
        <v>16.336099999999998</v>
      </c>
      <c r="U196">
        <f t="shared" si="27"/>
        <v>13.667418367899998</v>
      </c>
      <c r="X196" s="9"/>
      <c r="Y196" s="22">
        <v>0.89340200000000003</v>
      </c>
      <c r="Z196" s="22">
        <v>210.441</v>
      </c>
      <c r="AA196" s="22">
        <v>-1.6311599999999999E-2</v>
      </c>
      <c r="AB196" s="22">
        <v>186</v>
      </c>
      <c r="AC196" s="22">
        <v>0.89233399999999996</v>
      </c>
      <c r="AD196">
        <f t="shared" si="28"/>
        <v>16.311599999999999</v>
      </c>
      <c r="AE196">
        <f t="shared" si="29"/>
        <v>14.572816063199999</v>
      </c>
      <c r="AF196" s="9"/>
      <c r="AG196" s="22">
        <v>0.83663900000000002</v>
      </c>
      <c r="AH196" s="22">
        <v>272.89499999999998</v>
      </c>
      <c r="AI196" s="22">
        <v>-1.6336099999999999E-2</v>
      </c>
      <c r="AJ196" s="22">
        <v>186</v>
      </c>
      <c r="AK196" s="22">
        <v>0.83587599999999995</v>
      </c>
      <c r="AL196">
        <f t="shared" si="30"/>
        <v>16.336099999999998</v>
      </c>
      <c r="AM196">
        <f t="shared" si="31"/>
        <v>13.667418367899998</v>
      </c>
      <c r="AP196" s="9"/>
      <c r="AQ196" s="22">
        <v>0.89340200000000003</v>
      </c>
      <c r="AR196" s="22">
        <v>334.32</v>
      </c>
      <c r="AS196" s="22">
        <v>-1.6287200000000002E-2</v>
      </c>
      <c r="AT196" s="22">
        <v>186</v>
      </c>
      <c r="AU196" s="22">
        <v>0.89294399999999996</v>
      </c>
      <c r="AV196">
        <f t="shared" si="32"/>
        <v>16.287200000000002</v>
      </c>
      <c r="AW196">
        <f t="shared" si="33"/>
        <v>14.551017054400003</v>
      </c>
      <c r="AX196" s="9"/>
      <c r="AY196" s="22">
        <v>0.83663900000000002</v>
      </c>
      <c r="AZ196" s="22">
        <v>548.42999999999995</v>
      </c>
      <c r="BA196" s="22">
        <v>-1.62811E-2</v>
      </c>
      <c r="BB196" s="22">
        <v>186</v>
      </c>
      <c r="BC196" s="22">
        <v>0.83648699999999998</v>
      </c>
      <c r="BD196">
        <f t="shared" si="34"/>
        <v>16.281099999999999</v>
      </c>
      <c r="BE196">
        <f t="shared" si="35"/>
        <v>13.6214032229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0.88836700000000002</v>
      </c>
      <c r="H197" s="22">
        <v>64.706100000000006</v>
      </c>
      <c r="I197" s="22">
        <v>-1.6342200000000001E-2</v>
      </c>
      <c r="J197" s="22">
        <v>187</v>
      </c>
      <c r="K197" s="22">
        <v>0.88745099999999999</v>
      </c>
      <c r="L197">
        <f t="shared" si="24"/>
        <v>16.342200000000002</v>
      </c>
      <c r="M197">
        <f t="shared" si="25"/>
        <v>14.517871187400003</v>
      </c>
      <c r="N197" s="9"/>
      <c r="O197" s="22">
        <v>0.84167499999999995</v>
      </c>
      <c r="P197" s="22">
        <v>142.47499999999999</v>
      </c>
      <c r="Q197" s="22">
        <v>-1.6354400000000002E-2</v>
      </c>
      <c r="R197" s="22">
        <v>187</v>
      </c>
      <c r="S197" s="22">
        <v>0.84075900000000003</v>
      </c>
      <c r="T197">
        <f t="shared" si="26"/>
        <v>16.354400000000002</v>
      </c>
      <c r="U197">
        <f t="shared" si="27"/>
        <v>13.765089620000001</v>
      </c>
      <c r="X197" s="9"/>
      <c r="Y197" s="22">
        <v>0.88836700000000002</v>
      </c>
      <c r="Z197" s="22">
        <v>210.541</v>
      </c>
      <c r="AA197" s="22">
        <v>-1.6296399999999999E-2</v>
      </c>
      <c r="AB197" s="22">
        <v>187</v>
      </c>
      <c r="AC197" s="22">
        <v>0.88745099999999999</v>
      </c>
      <c r="AD197">
        <f t="shared" si="28"/>
        <v>16.296399999999998</v>
      </c>
      <c r="AE197">
        <f t="shared" si="29"/>
        <v>14.477183978799999</v>
      </c>
      <c r="AF197" s="9"/>
      <c r="AG197" s="22">
        <v>0.84167499999999995</v>
      </c>
      <c r="AH197" s="22">
        <v>272.995</v>
      </c>
      <c r="AI197" s="22">
        <v>-1.6339099999999999E-2</v>
      </c>
      <c r="AJ197" s="22">
        <v>187</v>
      </c>
      <c r="AK197" s="22">
        <v>0.84136999999999995</v>
      </c>
      <c r="AL197">
        <f t="shared" si="30"/>
        <v>16.339099999999998</v>
      </c>
      <c r="AM197">
        <f t="shared" si="31"/>
        <v>13.752211992499998</v>
      </c>
      <c r="AP197" s="9"/>
      <c r="AQ197" s="22">
        <v>0.88836700000000002</v>
      </c>
      <c r="AR197" s="22">
        <v>334.42</v>
      </c>
      <c r="AS197" s="22">
        <v>-1.6296399999999999E-2</v>
      </c>
      <c r="AT197" s="22">
        <v>187</v>
      </c>
      <c r="AU197" s="22">
        <v>0.88745099999999999</v>
      </c>
      <c r="AV197">
        <f t="shared" si="32"/>
        <v>16.296399999999998</v>
      </c>
      <c r="AW197">
        <f t="shared" si="33"/>
        <v>14.477183978799999</v>
      </c>
      <c r="AX197" s="9"/>
      <c r="AY197" s="22">
        <v>0.84167499999999995</v>
      </c>
      <c r="AZ197" s="22">
        <v>548.53099999999995</v>
      </c>
      <c r="BA197" s="22">
        <v>-1.6290300000000001E-2</v>
      </c>
      <c r="BB197" s="22">
        <v>187</v>
      </c>
      <c r="BC197" s="22">
        <v>0.84106400000000003</v>
      </c>
      <c r="BD197">
        <f t="shared" si="34"/>
        <v>16.290300000000002</v>
      </c>
      <c r="BE197">
        <f t="shared" si="35"/>
        <v>13.711138252500001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0.88333099999999998</v>
      </c>
      <c r="H198" s="22">
        <v>64.806799999999996</v>
      </c>
      <c r="I198" s="22">
        <v>-1.6342200000000001E-2</v>
      </c>
      <c r="J198" s="22">
        <v>188</v>
      </c>
      <c r="K198" s="22">
        <v>0.88317900000000005</v>
      </c>
      <c r="L198">
        <f t="shared" si="24"/>
        <v>16.342200000000002</v>
      </c>
      <c r="M198">
        <f t="shared" si="25"/>
        <v>14.435571868200002</v>
      </c>
      <c r="N198" s="9"/>
      <c r="O198" s="22">
        <v>0.84670999999999996</v>
      </c>
      <c r="P198" s="22">
        <v>142.57599999999999</v>
      </c>
      <c r="Q198" s="22">
        <v>-1.6345200000000001E-2</v>
      </c>
      <c r="R198" s="22">
        <v>188</v>
      </c>
      <c r="S198" s="22">
        <v>0.845947</v>
      </c>
      <c r="T198">
        <f t="shared" si="26"/>
        <v>16.345200000000002</v>
      </c>
      <c r="U198">
        <f t="shared" si="27"/>
        <v>13.839644292000001</v>
      </c>
      <c r="X198" s="9"/>
      <c r="Y198" s="22">
        <v>0.88333099999999998</v>
      </c>
      <c r="Z198" s="22">
        <v>210.642</v>
      </c>
      <c r="AA198" s="22">
        <v>-1.6302500000000001E-2</v>
      </c>
      <c r="AB198" s="22">
        <v>188</v>
      </c>
      <c r="AC198" s="22">
        <v>0.88226300000000002</v>
      </c>
      <c r="AD198">
        <f t="shared" si="28"/>
        <v>16.302500000000002</v>
      </c>
      <c r="AE198">
        <f t="shared" si="29"/>
        <v>14.400503627500001</v>
      </c>
      <c r="AF198" s="9"/>
      <c r="AG198" s="22">
        <v>0.84670999999999996</v>
      </c>
      <c r="AH198" s="22">
        <v>273.096</v>
      </c>
      <c r="AI198" s="22">
        <v>-1.6336099999999999E-2</v>
      </c>
      <c r="AJ198" s="22">
        <v>188</v>
      </c>
      <c r="AK198" s="22">
        <v>0.846252</v>
      </c>
      <c r="AL198">
        <f t="shared" si="30"/>
        <v>16.336099999999998</v>
      </c>
      <c r="AM198">
        <f t="shared" si="31"/>
        <v>13.831939230999998</v>
      </c>
      <c r="AP198" s="9"/>
      <c r="AQ198" s="22">
        <v>0.88333099999999998</v>
      </c>
      <c r="AR198" s="22">
        <v>334.52100000000002</v>
      </c>
      <c r="AS198" s="22">
        <v>-1.62811E-2</v>
      </c>
      <c r="AT198" s="22">
        <v>188</v>
      </c>
      <c r="AU198" s="22">
        <v>0.88226300000000002</v>
      </c>
      <c r="AV198">
        <f t="shared" si="32"/>
        <v>16.281099999999999</v>
      </c>
      <c r="AW198">
        <f t="shared" si="33"/>
        <v>14.381600344099999</v>
      </c>
      <c r="AX198" s="9"/>
      <c r="AY198" s="22">
        <v>0.84670999999999996</v>
      </c>
      <c r="AZ198" s="22">
        <v>548.63199999999995</v>
      </c>
      <c r="BA198" s="22">
        <v>-1.6284199999999999E-2</v>
      </c>
      <c r="BB198" s="22">
        <v>188</v>
      </c>
      <c r="BC198" s="22">
        <v>0.846252</v>
      </c>
      <c r="BD198">
        <f t="shared" si="34"/>
        <v>16.284199999999998</v>
      </c>
      <c r="BE198">
        <f t="shared" si="35"/>
        <v>13.787994981999999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0.87829599999999997</v>
      </c>
      <c r="H199" s="22">
        <v>64.907499999999999</v>
      </c>
      <c r="I199" s="22">
        <v>-1.6339099999999999E-2</v>
      </c>
      <c r="J199" s="22">
        <v>189</v>
      </c>
      <c r="K199" s="22">
        <v>0.87707500000000005</v>
      </c>
      <c r="L199">
        <f t="shared" si="24"/>
        <v>16.339099999999998</v>
      </c>
      <c r="M199">
        <f t="shared" si="25"/>
        <v>14.350566173599997</v>
      </c>
      <c r="N199" s="9"/>
      <c r="O199" s="22">
        <v>0.851746</v>
      </c>
      <c r="P199" s="22">
        <v>142.67699999999999</v>
      </c>
      <c r="Q199" s="22">
        <v>-1.6351299999999999E-2</v>
      </c>
      <c r="R199" s="22">
        <v>189</v>
      </c>
      <c r="S199" s="22">
        <v>0.85113499999999997</v>
      </c>
      <c r="T199">
        <f t="shared" si="26"/>
        <v>16.351299999999998</v>
      </c>
      <c r="U199">
        <f t="shared" si="27"/>
        <v>13.927154369799998</v>
      </c>
      <c r="X199" s="9"/>
      <c r="Y199" s="22">
        <v>0.87829599999999997</v>
      </c>
      <c r="Z199" s="22">
        <v>210.74299999999999</v>
      </c>
      <c r="AA199" s="22">
        <v>-1.6317700000000001E-2</v>
      </c>
      <c r="AB199" s="22">
        <v>189</v>
      </c>
      <c r="AC199" s="22">
        <v>0.87707500000000005</v>
      </c>
      <c r="AD199">
        <f t="shared" si="28"/>
        <v>16.317700000000002</v>
      </c>
      <c r="AE199">
        <f t="shared" si="29"/>
        <v>14.331770639200002</v>
      </c>
      <c r="AF199" s="9"/>
      <c r="AG199" s="22">
        <v>0.851746</v>
      </c>
      <c r="AH199" s="22">
        <v>273.197</v>
      </c>
      <c r="AI199" s="22">
        <v>-1.6333E-2</v>
      </c>
      <c r="AJ199" s="22">
        <v>189</v>
      </c>
      <c r="AK199" s="22">
        <v>0.85052499999999998</v>
      </c>
      <c r="AL199">
        <f t="shared" si="30"/>
        <v>16.333000000000002</v>
      </c>
      <c r="AM199">
        <f t="shared" si="31"/>
        <v>13.911567418000002</v>
      </c>
      <c r="AP199" s="9"/>
      <c r="AQ199" s="22">
        <v>0.87829599999999997</v>
      </c>
      <c r="AR199" s="22">
        <v>334.62200000000001</v>
      </c>
      <c r="AS199" s="22">
        <v>-1.6296399999999999E-2</v>
      </c>
      <c r="AT199" s="22">
        <v>189</v>
      </c>
      <c r="AU199" s="22">
        <v>0.87768599999999997</v>
      </c>
      <c r="AV199">
        <f t="shared" si="32"/>
        <v>16.296399999999998</v>
      </c>
      <c r="AW199">
        <f t="shared" si="33"/>
        <v>14.313062934399998</v>
      </c>
      <c r="AX199" s="9"/>
      <c r="AY199" s="22">
        <v>0.851746</v>
      </c>
      <c r="AZ199" s="22">
        <v>548.73299999999995</v>
      </c>
      <c r="BA199" s="22">
        <v>-1.62781E-2</v>
      </c>
      <c r="BB199" s="22">
        <v>189</v>
      </c>
      <c r="BC199" s="22">
        <v>0.85082999999999998</v>
      </c>
      <c r="BD199">
        <f t="shared" si="34"/>
        <v>16.278099999999998</v>
      </c>
      <c r="BE199">
        <f t="shared" si="35"/>
        <v>13.864806562599998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0.87326000000000004</v>
      </c>
      <c r="H200" s="22">
        <v>65.008200000000002</v>
      </c>
      <c r="I200" s="22">
        <v>-1.6342200000000001E-2</v>
      </c>
      <c r="J200" s="22">
        <v>190</v>
      </c>
      <c r="K200" s="22">
        <v>0.87219199999999997</v>
      </c>
      <c r="L200">
        <f t="shared" si="24"/>
        <v>16.342200000000002</v>
      </c>
      <c r="M200">
        <f t="shared" si="25"/>
        <v>14.270989572000003</v>
      </c>
      <c r="N200" s="9"/>
      <c r="O200" s="22">
        <v>0.85678100000000001</v>
      </c>
      <c r="P200" s="22">
        <v>142.77699999999999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0.87326000000000004</v>
      </c>
      <c r="Z200" s="22">
        <v>210.84399999999999</v>
      </c>
      <c r="AA200" s="22">
        <v>-1.6317700000000001E-2</v>
      </c>
      <c r="AB200" s="22">
        <v>190</v>
      </c>
      <c r="AC200" s="22">
        <v>0.872803</v>
      </c>
      <c r="AD200">
        <f t="shared" si="28"/>
        <v>16.317700000000002</v>
      </c>
      <c r="AE200">
        <f t="shared" si="29"/>
        <v>14.249594702000003</v>
      </c>
      <c r="AF200" s="9"/>
      <c r="AG200" s="22">
        <v>0.85678100000000001</v>
      </c>
      <c r="AH200" s="22">
        <v>273.298</v>
      </c>
      <c r="AI200" s="22">
        <v>-1.6339099999999999E-2</v>
      </c>
      <c r="AJ200" s="22">
        <v>190</v>
      </c>
      <c r="AK200" s="22">
        <v>0.85601799999999995</v>
      </c>
      <c r="AL200">
        <f t="shared" si="30"/>
        <v>16.339099999999998</v>
      </c>
      <c r="AM200">
        <f t="shared" si="31"/>
        <v>13.999030437099998</v>
      </c>
      <c r="AP200" s="9"/>
      <c r="AQ200" s="22">
        <v>0.87326000000000004</v>
      </c>
      <c r="AR200" s="22">
        <v>334.72300000000001</v>
      </c>
      <c r="AS200" s="22">
        <v>-1.6308599999999999E-2</v>
      </c>
      <c r="AT200" s="22">
        <v>190</v>
      </c>
      <c r="AU200" s="22">
        <v>0.872498</v>
      </c>
      <c r="AV200">
        <f t="shared" si="32"/>
        <v>16.308599999999998</v>
      </c>
      <c r="AW200">
        <f t="shared" si="33"/>
        <v>14.241648035999999</v>
      </c>
      <c r="AX200" s="9"/>
      <c r="AY200" s="22">
        <v>0.85678100000000001</v>
      </c>
      <c r="AZ200" s="22">
        <v>548.83299999999997</v>
      </c>
      <c r="BA200" s="22">
        <v>-1.62781E-2</v>
      </c>
      <c r="BB200" s="22">
        <v>190</v>
      </c>
      <c r="BC200" s="22">
        <v>0.85571299999999995</v>
      </c>
      <c r="BD200">
        <f t="shared" si="34"/>
        <v>16.278099999999998</v>
      </c>
      <c r="BE200">
        <f t="shared" si="35"/>
        <v>13.946766796099999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0.86822500000000002</v>
      </c>
      <c r="H201" s="22">
        <v>65.108900000000006</v>
      </c>
      <c r="I201" s="22">
        <v>-1.63483E-2</v>
      </c>
      <c r="J201" s="22">
        <v>191</v>
      </c>
      <c r="K201" s="22">
        <v>0.86731000000000003</v>
      </c>
      <c r="L201">
        <f t="shared" si="24"/>
        <v>16.348299999999998</v>
      </c>
      <c r="M201">
        <f t="shared" si="25"/>
        <v>14.194002767499999</v>
      </c>
      <c r="N201" s="9"/>
      <c r="O201" s="22">
        <v>0.86181600000000003</v>
      </c>
      <c r="P201" s="22">
        <v>142.87799999999999</v>
      </c>
      <c r="Q201" s="22">
        <v>-1.63635E-2</v>
      </c>
      <c r="R201" s="22">
        <v>191</v>
      </c>
      <c r="S201" s="22">
        <v>0.86120600000000003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0.86822500000000002</v>
      </c>
      <c r="Z201" s="22">
        <v>210.94399999999999</v>
      </c>
      <c r="AA201" s="22">
        <v>-1.63208E-2</v>
      </c>
      <c r="AB201" s="22">
        <v>191</v>
      </c>
      <c r="AC201" s="22">
        <v>0.86761500000000003</v>
      </c>
      <c r="AD201">
        <f t="shared" si="28"/>
        <v>16.320799999999998</v>
      </c>
      <c r="AE201">
        <f t="shared" si="29"/>
        <v>14.17012658</v>
      </c>
      <c r="AF201" s="9"/>
      <c r="AG201" s="22">
        <v>0.86181600000000003</v>
      </c>
      <c r="AH201" s="22">
        <v>273.39800000000002</v>
      </c>
      <c r="AI201" s="22">
        <v>-1.6333E-2</v>
      </c>
      <c r="AJ201" s="22">
        <v>191</v>
      </c>
      <c r="AK201" s="22">
        <v>0.86090100000000003</v>
      </c>
      <c r="AL201">
        <f t="shared" si="30"/>
        <v>16.333000000000002</v>
      </c>
      <c r="AM201">
        <f t="shared" si="31"/>
        <v>14.076040728000002</v>
      </c>
      <c r="AP201" s="9"/>
      <c r="AQ201" s="22">
        <v>0.86822500000000002</v>
      </c>
      <c r="AR201" s="22">
        <v>334.82299999999998</v>
      </c>
      <c r="AS201" s="22">
        <v>-1.6308599999999999E-2</v>
      </c>
      <c r="AT201" s="22">
        <v>191</v>
      </c>
      <c r="AU201" s="22">
        <v>0.86731000000000003</v>
      </c>
      <c r="AV201">
        <f t="shared" si="32"/>
        <v>16.308599999999998</v>
      </c>
      <c r="AW201">
        <f t="shared" si="33"/>
        <v>14.159534234999999</v>
      </c>
      <c r="AX201" s="9"/>
      <c r="AY201" s="22">
        <v>0.86181600000000003</v>
      </c>
      <c r="AZ201" s="22">
        <v>548.93399999999997</v>
      </c>
      <c r="BA201" s="22">
        <v>-1.62659E-2</v>
      </c>
      <c r="BB201" s="22">
        <v>191</v>
      </c>
      <c r="BC201" s="22">
        <v>0.86120600000000003</v>
      </c>
      <c r="BD201">
        <f t="shared" si="34"/>
        <v>16.265899999999998</v>
      </c>
      <c r="BE201">
        <f t="shared" si="35"/>
        <v>14.0182128744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0.86319000000000001</v>
      </c>
      <c r="H202" s="22">
        <v>65.209599999999995</v>
      </c>
      <c r="I202" s="22">
        <v>-1.6351299999999999E-2</v>
      </c>
      <c r="J202" s="22">
        <v>192</v>
      </c>
      <c r="K202" s="22">
        <v>0.86181600000000003</v>
      </c>
      <c r="L202">
        <f t="shared" si="24"/>
        <v>16.351299999999998</v>
      </c>
      <c r="M202">
        <f t="shared" si="25"/>
        <v>14.114278646999999</v>
      </c>
      <c r="N202" s="9"/>
      <c r="O202" s="22">
        <v>0.86685199999999996</v>
      </c>
      <c r="P202" s="22">
        <v>142.97900000000001</v>
      </c>
      <c r="Q202" s="22">
        <v>-1.63635E-2</v>
      </c>
      <c r="R202" s="22">
        <v>192</v>
      </c>
      <c r="S202" s="22">
        <v>0.865784</v>
      </c>
      <c r="T202">
        <f t="shared" si="26"/>
        <v>16.363499999999998</v>
      </c>
      <c r="U202">
        <f t="shared" si="27"/>
        <v>14.184732701999998</v>
      </c>
      <c r="X202" s="9"/>
      <c r="Y202" s="22">
        <v>0.86319000000000001</v>
      </c>
      <c r="Z202" s="22">
        <v>211.04499999999999</v>
      </c>
      <c r="AA202" s="22">
        <v>-1.6326899999999998E-2</v>
      </c>
      <c r="AB202" s="22">
        <v>192</v>
      </c>
      <c r="AC202" s="22">
        <v>0.86212200000000005</v>
      </c>
      <c r="AD202">
        <f t="shared" si="28"/>
        <v>16.326899999999998</v>
      </c>
      <c r="AE202">
        <f t="shared" si="29"/>
        <v>14.093216811</v>
      </c>
      <c r="AF202" s="9"/>
      <c r="AG202" s="22">
        <v>0.86685199999999996</v>
      </c>
      <c r="AH202" s="22">
        <v>273.49900000000002</v>
      </c>
      <c r="AI202" s="22">
        <v>-1.6339099999999999E-2</v>
      </c>
      <c r="AJ202" s="22">
        <v>192</v>
      </c>
      <c r="AK202" s="22">
        <v>0.865479</v>
      </c>
      <c r="AL202">
        <f t="shared" si="30"/>
        <v>16.339099999999998</v>
      </c>
      <c r="AM202">
        <f t="shared" si="31"/>
        <v>14.163581513199999</v>
      </c>
      <c r="AP202" s="9"/>
      <c r="AQ202" s="22">
        <v>0.86319000000000001</v>
      </c>
      <c r="AR202" s="22">
        <v>334.92399999999998</v>
      </c>
      <c r="AS202" s="22">
        <v>-1.6305500000000001E-2</v>
      </c>
      <c r="AT202" s="22">
        <v>192</v>
      </c>
      <c r="AU202" s="22">
        <v>0.86242700000000005</v>
      </c>
      <c r="AV202">
        <f t="shared" si="32"/>
        <v>16.305500000000002</v>
      </c>
      <c r="AW202">
        <f t="shared" si="33"/>
        <v>14.074744545000001</v>
      </c>
      <c r="AX202" s="9"/>
      <c r="AY202" s="22">
        <v>0.86685199999999996</v>
      </c>
      <c r="AZ202" s="22">
        <v>549.03499999999997</v>
      </c>
      <c r="BA202" s="22">
        <v>-1.62811E-2</v>
      </c>
      <c r="BB202" s="22">
        <v>192</v>
      </c>
      <c r="BC202" s="22">
        <v>0.866394</v>
      </c>
      <c r="BD202">
        <f t="shared" si="34"/>
        <v>16.281099999999999</v>
      </c>
      <c r="BE202">
        <f t="shared" si="35"/>
        <v>14.113304097199999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0.85815399999999997</v>
      </c>
      <c r="H203" s="22">
        <v>65.310400000000001</v>
      </c>
      <c r="I203" s="22">
        <v>-1.63483E-2</v>
      </c>
      <c r="J203" s="22">
        <v>193</v>
      </c>
      <c r="K203" s="22">
        <v>0.85662799999999995</v>
      </c>
      <c r="L203">
        <f t="shared" si="24"/>
        <v>16.348299999999998</v>
      </c>
      <c r="M203">
        <f t="shared" si="25"/>
        <v>14.029359038199997</v>
      </c>
      <c r="N203" s="9"/>
      <c r="O203" s="22">
        <v>0.87188699999999997</v>
      </c>
      <c r="P203" s="22">
        <v>143.08000000000001</v>
      </c>
      <c r="Q203" s="22">
        <v>-1.6357400000000001E-2</v>
      </c>
      <c r="R203" s="22">
        <v>193</v>
      </c>
      <c r="S203" s="22">
        <v>0.87127699999999997</v>
      </c>
      <c r="T203">
        <f t="shared" si="26"/>
        <v>16.357400000000002</v>
      </c>
      <c r="U203">
        <f t="shared" si="27"/>
        <v>14.261804413800002</v>
      </c>
      <c r="X203" s="9"/>
      <c r="Y203" s="22">
        <v>0.85815399999999997</v>
      </c>
      <c r="Z203" s="22">
        <v>211.14599999999999</v>
      </c>
      <c r="AA203" s="22">
        <v>-1.63208E-2</v>
      </c>
      <c r="AB203" s="22">
        <v>193</v>
      </c>
      <c r="AC203" s="22">
        <v>0.85754399999999997</v>
      </c>
      <c r="AD203">
        <f t="shared" si="28"/>
        <v>16.320799999999998</v>
      </c>
      <c r="AE203">
        <f t="shared" si="29"/>
        <v>14.005759803199998</v>
      </c>
      <c r="AF203" s="9"/>
      <c r="AG203" s="22">
        <v>0.87188699999999997</v>
      </c>
      <c r="AH203" s="22">
        <v>273.60000000000002</v>
      </c>
      <c r="AI203" s="22">
        <v>-1.6330000000000001E-2</v>
      </c>
      <c r="AJ203" s="22">
        <v>193</v>
      </c>
      <c r="AK203" s="22">
        <v>0.87066699999999997</v>
      </c>
      <c r="AL203">
        <f t="shared" si="30"/>
        <v>16.330000000000002</v>
      </c>
      <c r="AM203">
        <f t="shared" si="31"/>
        <v>14.237914710000002</v>
      </c>
      <c r="AP203" s="9"/>
      <c r="AQ203" s="22">
        <v>0.85815399999999997</v>
      </c>
      <c r="AR203" s="22">
        <v>335.02499999999998</v>
      </c>
      <c r="AS203" s="22">
        <v>-1.6317700000000001E-2</v>
      </c>
      <c r="AT203" s="22">
        <v>193</v>
      </c>
      <c r="AU203" s="22">
        <v>0.85723899999999997</v>
      </c>
      <c r="AV203">
        <f t="shared" si="32"/>
        <v>16.317700000000002</v>
      </c>
      <c r="AW203">
        <f t="shared" si="33"/>
        <v>14.003099525800002</v>
      </c>
      <c r="AX203" s="9"/>
      <c r="AY203" s="22">
        <v>0.87188699999999997</v>
      </c>
      <c r="AZ203" s="22">
        <v>549.13499999999999</v>
      </c>
      <c r="BA203" s="22">
        <v>-1.6287200000000002E-2</v>
      </c>
      <c r="BB203" s="22">
        <v>193</v>
      </c>
      <c r="BC203" s="22">
        <v>0.87097199999999997</v>
      </c>
      <c r="BD203">
        <f t="shared" si="34"/>
        <v>16.287200000000002</v>
      </c>
      <c r="BE203">
        <f t="shared" si="35"/>
        <v>14.200597946400002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0.85311899999999996</v>
      </c>
      <c r="H204" s="22">
        <v>65.411100000000005</v>
      </c>
      <c r="I204" s="22">
        <v>-1.63605E-2</v>
      </c>
      <c r="J204" s="22">
        <v>194</v>
      </c>
      <c r="K204" s="22">
        <v>0.852966</v>
      </c>
      <c r="L204">
        <f t="shared" ref="L204:L267" si="36">-I204/$F$2*1000</f>
        <v>16.360500000000002</v>
      </c>
      <c r="M204">
        <f t="shared" ref="M204:M267" si="37">L204*G204</f>
        <v>13.9574533995</v>
      </c>
      <c r="N204" s="9"/>
      <c r="O204" s="22">
        <v>0.87692300000000001</v>
      </c>
      <c r="P204" s="22">
        <v>143.18</v>
      </c>
      <c r="Q204" s="22">
        <v>-1.6351299999999999E-2</v>
      </c>
      <c r="R204" s="22">
        <v>194</v>
      </c>
      <c r="S204" s="22">
        <v>0.87616000000000005</v>
      </c>
      <c r="T204">
        <f t="shared" ref="T204:T267" si="38">-Q204/$F$2*1000</f>
        <v>16.351299999999998</v>
      </c>
      <c r="U204">
        <f t="shared" ref="U204:U267" si="39">T204*O204</f>
        <v>14.3388310499</v>
      </c>
      <c r="X204" s="9"/>
      <c r="Y204" s="22">
        <v>0.85311899999999996</v>
      </c>
      <c r="Z204" s="22">
        <v>211.24600000000001</v>
      </c>
      <c r="AA204" s="22">
        <v>-1.6314700000000001E-2</v>
      </c>
      <c r="AB204" s="22">
        <v>194</v>
      </c>
      <c r="AC204" s="22">
        <v>0.852661</v>
      </c>
      <c r="AD204">
        <f t="shared" ref="AD204:AD267" si="40">-AA204/$F$2*1000</f>
        <v>16.314700000000002</v>
      </c>
      <c r="AE204">
        <f t="shared" ref="AE204:AE267" si="41">AD204*Y204</f>
        <v>13.918380549300002</v>
      </c>
      <c r="AF204" s="9"/>
      <c r="AG204" s="22">
        <v>0.87692300000000001</v>
      </c>
      <c r="AH204" s="22">
        <v>273.7</v>
      </c>
      <c r="AI204" s="22">
        <v>-1.6317700000000001E-2</v>
      </c>
      <c r="AJ204" s="22">
        <v>194</v>
      </c>
      <c r="AK204" s="22">
        <v>0.87616000000000005</v>
      </c>
      <c r="AL204">
        <f t="shared" ref="AL204:AL267" si="42">-AI204/$F$2*1000</f>
        <v>16.317700000000002</v>
      </c>
      <c r="AM204">
        <f t="shared" ref="AM204:AM267" si="43">AL204*AG204</f>
        <v>14.309366437100001</v>
      </c>
      <c r="AP204" s="9"/>
      <c r="AQ204" s="22">
        <v>0.85311899999999996</v>
      </c>
      <c r="AR204" s="22">
        <v>335.125</v>
      </c>
      <c r="AS204" s="22">
        <v>-1.6308599999999999E-2</v>
      </c>
      <c r="AT204" s="22">
        <v>194</v>
      </c>
      <c r="AU204" s="22">
        <v>0.852356</v>
      </c>
      <c r="AV204">
        <f t="shared" ref="AV204:AV267" si="44">-AS204/$F$2*1000</f>
        <v>16.308599999999998</v>
      </c>
      <c r="AW204">
        <f t="shared" ref="AW204:AW267" si="45">AV204*AQ204</f>
        <v>13.913176523399999</v>
      </c>
      <c r="AX204" s="9"/>
      <c r="AY204" s="22">
        <v>0.87692300000000001</v>
      </c>
      <c r="AZ204" s="22">
        <v>549.23599999999999</v>
      </c>
      <c r="BA204" s="22">
        <v>-1.6275000000000001E-2</v>
      </c>
      <c r="BB204" s="22">
        <v>194</v>
      </c>
      <c r="BC204" s="22">
        <v>0.87585400000000002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0.84808300000000003</v>
      </c>
      <c r="H205" s="22">
        <v>65.511799999999994</v>
      </c>
      <c r="I205" s="22">
        <v>-1.6345200000000001E-2</v>
      </c>
      <c r="J205" s="22">
        <v>195</v>
      </c>
      <c r="K205" s="22">
        <v>0.84716800000000003</v>
      </c>
      <c r="L205">
        <f t="shared" si="36"/>
        <v>16.345200000000002</v>
      </c>
      <c r="M205">
        <f t="shared" si="37"/>
        <v>13.862086251600003</v>
      </c>
      <c r="N205" s="9"/>
      <c r="O205" s="22">
        <v>0.88195800000000002</v>
      </c>
      <c r="P205" s="22">
        <v>143.28100000000001</v>
      </c>
      <c r="Q205" s="22">
        <v>-1.6339099999999999E-2</v>
      </c>
      <c r="R205" s="22">
        <v>195</v>
      </c>
      <c r="S205" s="22">
        <v>0.88104199999999999</v>
      </c>
      <c r="T205">
        <f t="shared" si="38"/>
        <v>16.339099999999998</v>
      </c>
      <c r="U205">
        <f t="shared" si="39"/>
        <v>14.410399957799999</v>
      </c>
      <c r="X205" s="9"/>
      <c r="Y205" s="22">
        <v>0.84808300000000003</v>
      </c>
      <c r="Z205" s="22">
        <v>211.34700000000001</v>
      </c>
      <c r="AA205" s="22">
        <v>-1.6314700000000001E-2</v>
      </c>
      <c r="AB205" s="22">
        <v>195</v>
      </c>
      <c r="AC205" s="22">
        <v>0.84747300000000003</v>
      </c>
      <c r="AD205">
        <f t="shared" si="40"/>
        <v>16.314700000000002</v>
      </c>
      <c r="AE205">
        <f t="shared" si="41"/>
        <v>13.836219720100003</v>
      </c>
      <c r="AF205" s="9"/>
      <c r="AG205" s="22">
        <v>0.88195800000000002</v>
      </c>
      <c r="AH205" s="22">
        <v>273.80099999999999</v>
      </c>
      <c r="AI205" s="22">
        <v>-1.63208E-2</v>
      </c>
      <c r="AJ205" s="22">
        <v>195</v>
      </c>
      <c r="AK205" s="22">
        <v>0.88104199999999999</v>
      </c>
      <c r="AL205">
        <f t="shared" si="42"/>
        <v>16.320799999999998</v>
      </c>
      <c r="AM205">
        <f t="shared" si="43"/>
        <v>14.394260126399999</v>
      </c>
      <c r="AP205" s="9"/>
      <c r="AQ205" s="22">
        <v>0.84808300000000003</v>
      </c>
      <c r="AR205" s="22">
        <v>335.226</v>
      </c>
      <c r="AS205" s="22">
        <v>-1.6311599999999999E-2</v>
      </c>
      <c r="AT205" s="22">
        <v>195</v>
      </c>
      <c r="AU205" s="22">
        <v>0.84686300000000003</v>
      </c>
      <c r="AV205">
        <f t="shared" si="44"/>
        <v>16.311599999999999</v>
      </c>
      <c r="AW205">
        <f t="shared" si="45"/>
        <v>13.833590662799999</v>
      </c>
      <c r="AX205" s="9"/>
      <c r="AY205" s="22">
        <v>0.88195800000000002</v>
      </c>
      <c r="AZ205" s="22">
        <v>549.33699999999999</v>
      </c>
      <c r="BA205" s="22">
        <v>-1.6262800000000001E-2</v>
      </c>
      <c r="BB205" s="22">
        <v>195</v>
      </c>
      <c r="BC205" s="22">
        <v>0.88134800000000002</v>
      </c>
      <c r="BD205">
        <f t="shared" si="46"/>
        <v>16.262800000000002</v>
      </c>
      <c r="BE205">
        <f t="shared" si="47"/>
        <v>14.343106562400003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0.84304800000000002</v>
      </c>
      <c r="H206" s="22">
        <v>65.612499999999997</v>
      </c>
      <c r="I206" s="22">
        <v>-1.6351299999999999E-2</v>
      </c>
      <c r="J206" s="22">
        <v>196</v>
      </c>
      <c r="K206" s="22">
        <v>0.84228499999999995</v>
      </c>
      <c r="L206">
        <f t="shared" si="36"/>
        <v>16.351299999999998</v>
      </c>
      <c r="M206">
        <f t="shared" si="37"/>
        <v>13.784930762399998</v>
      </c>
      <c r="N206" s="9"/>
      <c r="O206" s="22">
        <v>0.88699300000000003</v>
      </c>
      <c r="P206" s="22">
        <v>143.38200000000001</v>
      </c>
      <c r="Q206" s="22">
        <v>-1.6351299999999999E-2</v>
      </c>
      <c r="R206" s="22">
        <v>196</v>
      </c>
      <c r="S206" s="22">
        <v>0.88622999999999996</v>
      </c>
      <c r="T206">
        <f t="shared" si="38"/>
        <v>16.351299999999998</v>
      </c>
      <c r="U206">
        <f t="shared" si="39"/>
        <v>14.503488640899999</v>
      </c>
      <c r="X206" s="9"/>
      <c r="Y206" s="22">
        <v>0.84304800000000002</v>
      </c>
      <c r="Z206" s="22">
        <v>211.44800000000001</v>
      </c>
      <c r="AA206" s="22">
        <v>-1.6326899999999998E-2</v>
      </c>
      <c r="AB206" s="22">
        <v>196</v>
      </c>
      <c r="AC206" s="22">
        <v>0.84197999999999995</v>
      </c>
      <c r="AD206">
        <f t="shared" si="40"/>
        <v>16.326899999999998</v>
      </c>
      <c r="AE206">
        <f t="shared" si="41"/>
        <v>13.764360391199999</v>
      </c>
      <c r="AF206" s="9"/>
      <c r="AG206" s="22">
        <v>0.88699300000000003</v>
      </c>
      <c r="AH206" s="22">
        <v>273.90199999999999</v>
      </c>
      <c r="AI206" s="22">
        <v>-1.63208E-2</v>
      </c>
      <c r="AJ206" s="22">
        <v>196</v>
      </c>
      <c r="AK206" s="22">
        <v>0.88592499999999996</v>
      </c>
      <c r="AL206">
        <f t="shared" si="42"/>
        <v>16.320799999999998</v>
      </c>
      <c r="AM206">
        <f t="shared" si="43"/>
        <v>14.4764353544</v>
      </c>
      <c r="AP206" s="9"/>
      <c r="AQ206" s="22">
        <v>0.84304800000000002</v>
      </c>
      <c r="AR206" s="22">
        <v>335.327</v>
      </c>
      <c r="AS206" s="22">
        <v>-1.6314700000000001E-2</v>
      </c>
      <c r="AT206" s="22">
        <v>196</v>
      </c>
      <c r="AU206" s="22">
        <v>0.84197999999999995</v>
      </c>
      <c r="AV206">
        <f t="shared" si="44"/>
        <v>16.314700000000002</v>
      </c>
      <c r="AW206">
        <f t="shared" si="45"/>
        <v>13.754075205600001</v>
      </c>
      <c r="AX206" s="9"/>
      <c r="AY206" s="22">
        <v>0.88699300000000003</v>
      </c>
      <c r="AZ206" s="22">
        <v>549.43799999999999</v>
      </c>
      <c r="BA206" s="22">
        <v>-1.6259800000000001E-2</v>
      </c>
      <c r="BB206" s="22">
        <v>196</v>
      </c>
      <c r="BC206" s="22">
        <v>0.88531499999999996</v>
      </c>
      <c r="BD206">
        <f t="shared" si="46"/>
        <v>16.259800000000002</v>
      </c>
      <c r="BE206">
        <f t="shared" si="47"/>
        <v>14.422328781400003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0.83801300000000001</v>
      </c>
      <c r="H207" s="22">
        <v>65.713200000000001</v>
      </c>
      <c r="I207" s="22">
        <v>-1.6366599999999999E-2</v>
      </c>
      <c r="J207" s="22">
        <v>197</v>
      </c>
      <c r="K207" s="22">
        <v>0.83740199999999998</v>
      </c>
      <c r="L207">
        <f t="shared" si="36"/>
        <v>16.366599999999998</v>
      </c>
      <c r="M207">
        <f t="shared" si="37"/>
        <v>13.715423565799998</v>
      </c>
      <c r="N207" s="9"/>
      <c r="O207" s="22">
        <v>0.89202899999999996</v>
      </c>
      <c r="P207" s="22">
        <v>143.482</v>
      </c>
      <c r="Q207" s="22">
        <v>-1.6351299999999999E-2</v>
      </c>
      <c r="R207" s="22">
        <v>197</v>
      </c>
      <c r="S207" s="22">
        <v>0.89080800000000004</v>
      </c>
      <c r="T207">
        <f t="shared" si="38"/>
        <v>16.351299999999998</v>
      </c>
      <c r="U207">
        <f t="shared" si="39"/>
        <v>14.585833787699999</v>
      </c>
      <c r="X207" s="9"/>
      <c r="Y207" s="22">
        <v>0.83801300000000001</v>
      </c>
      <c r="Z207" s="22">
        <v>211.54900000000001</v>
      </c>
      <c r="AA207" s="22">
        <v>-1.63208E-2</v>
      </c>
      <c r="AB207" s="22">
        <v>197</v>
      </c>
      <c r="AC207" s="22">
        <v>0.83679199999999998</v>
      </c>
      <c r="AD207">
        <f t="shared" si="40"/>
        <v>16.320799999999998</v>
      </c>
      <c r="AE207">
        <f t="shared" si="41"/>
        <v>13.677042570399999</v>
      </c>
      <c r="AF207" s="9"/>
      <c r="AG207" s="22">
        <v>0.89202899999999996</v>
      </c>
      <c r="AH207" s="22">
        <v>274.00299999999999</v>
      </c>
      <c r="AI207" s="22">
        <v>-1.6317700000000001E-2</v>
      </c>
      <c r="AJ207" s="22">
        <v>197</v>
      </c>
      <c r="AK207" s="22">
        <v>0.89111300000000004</v>
      </c>
      <c r="AL207">
        <f t="shared" si="42"/>
        <v>16.317700000000002</v>
      </c>
      <c r="AM207">
        <f t="shared" si="43"/>
        <v>14.555861613300001</v>
      </c>
      <c r="AP207" s="9"/>
      <c r="AQ207" s="22">
        <v>0.83801300000000001</v>
      </c>
      <c r="AR207" s="22">
        <v>335.42700000000002</v>
      </c>
      <c r="AS207" s="22">
        <v>-1.6314700000000001E-2</v>
      </c>
      <c r="AT207" s="22">
        <v>197</v>
      </c>
      <c r="AU207" s="22">
        <v>0.83740199999999998</v>
      </c>
      <c r="AV207">
        <f t="shared" si="44"/>
        <v>16.314700000000002</v>
      </c>
      <c r="AW207">
        <f t="shared" si="45"/>
        <v>13.671930691100002</v>
      </c>
      <c r="AX207" s="9"/>
      <c r="AY207" s="22">
        <v>0.89202899999999996</v>
      </c>
      <c r="AZ207" s="22">
        <v>549.53800000000001</v>
      </c>
      <c r="BA207" s="22">
        <v>-1.62659E-2</v>
      </c>
      <c r="BB207" s="22">
        <v>197</v>
      </c>
      <c r="BC207" s="22">
        <v>0.89111300000000004</v>
      </c>
      <c r="BD207">
        <f t="shared" si="46"/>
        <v>16.265899999999998</v>
      </c>
      <c r="BE207">
        <f t="shared" si="47"/>
        <v>14.509654511099997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0.83297699999999997</v>
      </c>
      <c r="H208" s="22">
        <v>65.813900000000004</v>
      </c>
      <c r="I208" s="22">
        <v>-1.6354400000000002E-2</v>
      </c>
      <c r="J208" s="22">
        <v>198</v>
      </c>
      <c r="K208" s="22">
        <v>0.83252000000000004</v>
      </c>
      <c r="L208">
        <f t="shared" si="36"/>
        <v>16.354400000000002</v>
      </c>
      <c r="M208">
        <f t="shared" si="37"/>
        <v>13.622839048800001</v>
      </c>
      <c r="N208" s="9"/>
      <c r="O208" s="22">
        <v>0.89706399999999997</v>
      </c>
      <c r="P208" s="22">
        <v>143.583</v>
      </c>
      <c r="Q208" s="22">
        <v>-1.6351299999999999E-2</v>
      </c>
      <c r="R208" s="22">
        <v>198</v>
      </c>
      <c r="S208" s="22">
        <v>0.89569100000000001</v>
      </c>
      <c r="T208">
        <f t="shared" si="38"/>
        <v>16.351299999999998</v>
      </c>
      <c r="U208">
        <f t="shared" si="39"/>
        <v>14.668162583199997</v>
      </c>
      <c r="X208" s="9"/>
      <c r="Y208" s="22">
        <v>0.83297699999999997</v>
      </c>
      <c r="Z208" s="22">
        <v>211.649</v>
      </c>
      <c r="AA208" s="22">
        <v>-1.6336099999999999E-2</v>
      </c>
      <c r="AB208" s="22">
        <v>198</v>
      </c>
      <c r="AC208" s="22">
        <v>0.83252000000000004</v>
      </c>
      <c r="AD208">
        <f t="shared" si="40"/>
        <v>16.336099999999998</v>
      </c>
      <c r="AE208">
        <f t="shared" si="41"/>
        <v>13.607595569699997</v>
      </c>
      <c r="AF208" s="9"/>
      <c r="AG208" s="22">
        <v>0.89706399999999997</v>
      </c>
      <c r="AH208" s="22">
        <v>274.10300000000001</v>
      </c>
      <c r="AI208" s="22">
        <v>-1.6333E-2</v>
      </c>
      <c r="AJ208" s="22">
        <v>198</v>
      </c>
      <c r="AK208" s="22">
        <v>0.89569100000000001</v>
      </c>
      <c r="AL208">
        <f t="shared" si="42"/>
        <v>16.333000000000002</v>
      </c>
      <c r="AM208">
        <f t="shared" si="43"/>
        <v>14.651746312000002</v>
      </c>
      <c r="AP208" s="9"/>
      <c r="AQ208" s="22">
        <v>0.83297699999999997</v>
      </c>
      <c r="AR208" s="22">
        <v>335.52800000000002</v>
      </c>
      <c r="AS208" s="22">
        <v>-1.6308599999999999E-2</v>
      </c>
      <c r="AT208" s="22">
        <v>198</v>
      </c>
      <c r="AU208" s="22">
        <v>0.83160400000000001</v>
      </c>
      <c r="AV208">
        <f t="shared" si="44"/>
        <v>16.308599999999998</v>
      </c>
      <c r="AW208">
        <f t="shared" si="45"/>
        <v>13.584688702199998</v>
      </c>
      <c r="AX208" s="9"/>
      <c r="AY208" s="22">
        <v>0.89706399999999997</v>
      </c>
      <c r="AZ208" s="22">
        <v>549.63900000000001</v>
      </c>
      <c r="BA208" s="22">
        <v>-1.6262800000000001E-2</v>
      </c>
      <c r="BB208" s="22">
        <v>198</v>
      </c>
      <c r="BC208" s="22">
        <v>0.89630100000000001</v>
      </c>
      <c r="BD208">
        <f t="shared" si="46"/>
        <v>16.262800000000002</v>
      </c>
      <c r="BE208">
        <f t="shared" si="47"/>
        <v>14.588772419200001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0.82794199999999996</v>
      </c>
      <c r="H209" s="22">
        <v>65.914599999999993</v>
      </c>
      <c r="I209" s="22">
        <v>-1.6354400000000002E-2</v>
      </c>
      <c r="J209" s="22">
        <v>199</v>
      </c>
      <c r="K209" s="22">
        <v>0.82733199999999996</v>
      </c>
      <c r="L209">
        <f t="shared" si="36"/>
        <v>16.354400000000002</v>
      </c>
      <c r="M209">
        <f t="shared" si="37"/>
        <v>13.540494644800001</v>
      </c>
      <c r="N209" s="9"/>
      <c r="O209" s="22">
        <v>0.90210000000000001</v>
      </c>
      <c r="P209" s="22">
        <v>143.684</v>
      </c>
      <c r="Q209" s="22">
        <v>-1.6351299999999999E-2</v>
      </c>
      <c r="R209" s="22">
        <v>199</v>
      </c>
      <c r="S209" s="22">
        <v>0.90118399999999999</v>
      </c>
      <c r="T209">
        <f t="shared" si="38"/>
        <v>16.351299999999998</v>
      </c>
      <c r="U209">
        <f t="shared" si="39"/>
        <v>14.750507729999999</v>
      </c>
      <c r="X209" s="9"/>
      <c r="Y209" s="22">
        <v>0.82794199999999996</v>
      </c>
      <c r="Z209" s="22">
        <v>211.75</v>
      </c>
      <c r="AA209" s="22">
        <v>-1.6333E-2</v>
      </c>
      <c r="AB209" s="22">
        <v>199</v>
      </c>
      <c r="AC209" s="22">
        <v>0.82733199999999996</v>
      </c>
      <c r="AD209">
        <f t="shared" si="40"/>
        <v>16.333000000000002</v>
      </c>
      <c r="AE209">
        <f t="shared" si="41"/>
        <v>13.522776686</v>
      </c>
      <c r="AF209" s="9"/>
      <c r="AG209" s="22">
        <v>0.90210000000000001</v>
      </c>
      <c r="AH209" s="22">
        <v>274.20400000000001</v>
      </c>
      <c r="AI209" s="22">
        <v>-1.6330000000000001E-2</v>
      </c>
      <c r="AJ209" s="22">
        <v>199</v>
      </c>
      <c r="AK209" s="22">
        <v>0.90087899999999999</v>
      </c>
      <c r="AL209">
        <f t="shared" si="42"/>
        <v>16.330000000000002</v>
      </c>
      <c r="AM209">
        <f t="shared" si="43"/>
        <v>14.731293000000003</v>
      </c>
      <c r="AP209" s="9"/>
      <c r="AQ209" s="22">
        <v>0.82794199999999996</v>
      </c>
      <c r="AR209" s="22">
        <v>335.62900000000002</v>
      </c>
      <c r="AS209" s="22">
        <v>-1.6308599999999999E-2</v>
      </c>
      <c r="AT209" s="22">
        <v>199</v>
      </c>
      <c r="AU209" s="22">
        <v>0.82733199999999996</v>
      </c>
      <c r="AV209">
        <f t="shared" si="44"/>
        <v>16.308599999999998</v>
      </c>
      <c r="AW209">
        <f t="shared" si="45"/>
        <v>13.502574901199997</v>
      </c>
      <c r="AX209" s="9"/>
      <c r="AY209" s="22">
        <v>0.90210000000000001</v>
      </c>
      <c r="AZ209" s="22">
        <v>549.74</v>
      </c>
      <c r="BA209" s="22">
        <v>-1.6271999999999998E-2</v>
      </c>
      <c r="BB209" s="22">
        <v>199</v>
      </c>
      <c r="BC209" s="22">
        <v>0.90148899999999998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0.82290600000000003</v>
      </c>
      <c r="H210" s="22">
        <v>66.015299999999996</v>
      </c>
      <c r="I210" s="22">
        <v>-1.63635E-2</v>
      </c>
      <c r="J210" s="22">
        <v>200</v>
      </c>
      <c r="K210" s="22">
        <v>0.82153299999999996</v>
      </c>
      <c r="L210">
        <f t="shared" si="36"/>
        <v>16.363499999999998</v>
      </c>
      <c r="M210">
        <f t="shared" si="37"/>
        <v>13.465622330999999</v>
      </c>
      <c r="N210" s="9"/>
      <c r="O210" s="22">
        <v>0.90713500000000002</v>
      </c>
      <c r="P210" s="22">
        <v>143.785</v>
      </c>
      <c r="Q210" s="22">
        <v>-1.6336099999999999E-2</v>
      </c>
      <c r="R210" s="22">
        <v>200</v>
      </c>
      <c r="S210" s="22">
        <v>0.90637199999999996</v>
      </c>
      <c r="T210">
        <f t="shared" si="38"/>
        <v>16.336099999999998</v>
      </c>
      <c r="U210">
        <f t="shared" si="39"/>
        <v>14.819048073499999</v>
      </c>
      <c r="X210" s="9"/>
      <c r="Y210" s="22">
        <v>0.82290600000000003</v>
      </c>
      <c r="Z210" s="22">
        <v>211.851</v>
      </c>
      <c r="AA210" s="22">
        <v>-1.6326899999999998E-2</v>
      </c>
      <c r="AB210" s="22">
        <v>200</v>
      </c>
      <c r="AC210" s="22">
        <v>0.82214399999999999</v>
      </c>
      <c r="AD210">
        <f t="shared" si="40"/>
        <v>16.326899999999998</v>
      </c>
      <c r="AE210">
        <f t="shared" si="41"/>
        <v>13.435503971399999</v>
      </c>
      <c r="AF210" s="9"/>
      <c r="AG210" s="22">
        <v>0.90713500000000002</v>
      </c>
      <c r="AH210" s="22">
        <v>274.30500000000001</v>
      </c>
      <c r="AI210" s="22">
        <v>-1.6317700000000001E-2</v>
      </c>
      <c r="AJ210" s="22">
        <v>200</v>
      </c>
      <c r="AK210" s="22">
        <v>0.90576199999999996</v>
      </c>
      <c r="AL210">
        <f t="shared" si="42"/>
        <v>16.317700000000002</v>
      </c>
      <c r="AM210">
        <f t="shared" si="43"/>
        <v>14.802356789500003</v>
      </c>
      <c r="AP210" s="9"/>
      <c r="AQ210" s="22">
        <v>0.82290600000000003</v>
      </c>
      <c r="AR210" s="22">
        <v>335.73</v>
      </c>
      <c r="AS210" s="22">
        <v>-1.6314700000000001E-2</v>
      </c>
      <c r="AT210" s="22">
        <v>200</v>
      </c>
      <c r="AU210" s="22">
        <v>0.82214399999999999</v>
      </c>
      <c r="AV210">
        <f t="shared" si="44"/>
        <v>16.314700000000002</v>
      </c>
      <c r="AW210">
        <f t="shared" si="45"/>
        <v>13.425464518200002</v>
      </c>
      <c r="AX210" s="9"/>
      <c r="AY210" s="22">
        <v>0.90713500000000002</v>
      </c>
      <c r="AZ210" s="22">
        <v>549.84</v>
      </c>
      <c r="BA210" s="22">
        <v>-1.6262800000000001E-2</v>
      </c>
      <c r="BB210" s="22">
        <v>200</v>
      </c>
      <c r="BC210" s="22">
        <v>0.90606699999999996</v>
      </c>
      <c r="BD210">
        <f t="shared" si="46"/>
        <v>16.262800000000002</v>
      </c>
      <c r="BE210">
        <f t="shared" si="47"/>
        <v>14.752555078000002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0.81787100000000001</v>
      </c>
      <c r="H211" s="22">
        <v>66.116</v>
      </c>
      <c r="I211" s="22">
        <v>-1.6369600000000002E-2</v>
      </c>
      <c r="J211" s="22">
        <v>201</v>
      </c>
      <c r="K211" s="22">
        <v>0.81695600000000002</v>
      </c>
      <c r="L211">
        <f t="shared" si="36"/>
        <v>16.369600000000002</v>
      </c>
      <c r="M211">
        <f t="shared" si="37"/>
        <v>13.388221121600003</v>
      </c>
      <c r="N211" s="9"/>
      <c r="O211" s="22">
        <v>0.91217000000000004</v>
      </c>
      <c r="P211" s="22">
        <v>143.88499999999999</v>
      </c>
      <c r="Q211" s="22">
        <v>-1.6336099999999999E-2</v>
      </c>
      <c r="R211" s="22">
        <v>201</v>
      </c>
      <c r="S211" s="22">
        <v>0.91095000000000004</v>
      </c>
      <c r="T211">
        <f t="shared" si="38"/>
        <v>16.336099999999998</v>
      </c>
      <c r="U211">
        <f t="shared" si="39"/>
        <v>14.901300336999999</v>
      </c>
      <c r="X211" s="9"/>
      <c r="Y211" s="22">
        <v>0.81787100000000001</v>
      </c>
      <c r="Z211" s="22">
        <v>211.95099999999999</v>
      </c>
      <c r="AA211" s="22">
        <v>-1.6326899999999998E-2</v>
      </c>
      <c r="AB211" s="22">
        <v>201</v>
      </c>
      <c r="AC211" s="22">
        <v>0.81664999999999999</v>
      </c>
      <c r="AD211">
        <f t="shared" si="40"/>
        <v>16.326899999999998</v>
      </c>
      <c r="AE211">
        <f t="shared" si="41"/>
        <v>13.353298029899999</v>
      </c>
      <c r="AF211" s="9"/>
      <c r="AG211" s="22">
        <v>0.91217000000000004</v>
      </c>
      <c r="AH211" s="22">
        <v>274.40499999999997</v>
      </c>
      <c r="AI211" s="22">
        <v>-1.6326899999999998E-2</v>
      </c>
      <c r="AJ211" s="22">
        <v>201</v>
      </c>
      <c r="AK211" s="22">
        <v>0.91156000000000004</v>
      </c>
      <c r="AL211">
        <f t="shared" si="42"/>
        <v>16.326899999999998</v>
      </c>
      <c r="AM211">
        <f t="shared" si="43"/>
        <v>14.892908372999999</v>
      </c>
      <c r="AP211" s="9"/>
      <c r="AQ211" s="22">
        <v>0.81787100000000001</v>
      </c>
      <c r="AR211" s="22">
        <v>335.83</v>
      </c>
      <c r="AS211" s="22">
        <v>-1.6305500000000001E-2</v>
      </c>
      <c r="AT211" s="22">
        <v>201</v>
      </c>
      <c r="AU211" s="22">
        <v>0.81695600000000002</v>
      </c>
      <c r="AV211">
        <f t="shared" si="44"/>
        <v>16.305500000000002</v>
      </c>
      <c r="AW211">
        <f t="shared" si="45"/>
        <v>13.335795590500002</v>
      </c>
      <c r="AX211" s="9"/>
      <c r="AY211" s="22">
        <v>0.91217000000000004</v>
      </c>
      <c r="AZ211" s="22">
        <v>549.94100000000003</v>
      </c>
      <c r="BA211" s="22">
        <v>-1.6268899999999999E-2</v>
      </c>
      <c r="BB211" s="22">
        <v>201</v>
      </c>
      <c r="BC211" s="22">
        <v>0.91186500000000004</v>
      </c>
      <c r="BD211">
        <f t="shared" si="46"/>
        <v>16.268899999999999</v>
      </c>
      <c r="BE211">
        <f t="shared" si="47"/>
        <v>14.840002513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0.812836</v>
      </c>
      <c r="H212" s="22">
        <v>66.216700000000003</v>
      </c>
      <c r="I212" s="22">
        <v>-1.63635E-2</v>
      </c>
      <c r="J212" s="22">
        <v>202</v>
      </c>
      <c r="K212" s="22">
        <v>0.81176800000000005</v>
      </c>
      <c r="L212">
        <f t="shared" si="36"/>
        <v>16.363499999999998</v>
      </c>
      <c r="M212">
        <f t="shared" si="37"/>
        <v>13.300841885999999</v>
      </c>
      <c r="N212" s="9"/>
      <c r="O212" s="22">
        <v>0.91720599999999997</v>
      </c>
      <c r="P212" s="22">
        <v>143.98599999999999</v>
      </c>
      <c r="Q212" s="22">
        <v>-1.6333E-2</v>
      </c>
      <c r="R212" s="22">
        <v>202</v>
      </c>
      <c r="S212" s="22">
        <v>0.91613800000000001</v>
      </c>
      <c r="T212">
        <f t="shared" si="38"/>
        <v>16.333000000000002</v>
      </c>
      <c r="U212">
        <f t="shared" si="39"/>
        <v>14.980725598000001</v>
      </c>
      <c r="X212" s="9"/>
      <c r="Y212" s="22">
        <v>0.812836</v>
      </c>
      <c r="Z212" s="22">
        <v>212.05199999999999</v>
      </c>
      <c r="AA212" s="22">
        <v>-1.6326899999999998E-2</v>
      </c>
      <c r="AB212" s="22">
        <v>202</v>
      </c>
      <c r="AC212" s="22">
        <v>0.81207300000000004</v>
      </c>
      <c r="AD212">
        <f t="shared" si="40"/>
        <v>16.326899999999998</v>
      </c>
      <c r="AE212">
        <f t="shared" si="41"/>
        <v>13.271092088399998</v>
      </c>
      <c r="AF212" s="9"/>
      <c r="AG212" s="22">
        <v>0.91720599999999997</v>
      </c>
      <c r="AH212" s="22">
        <v>274.50599999999997</v>
      </c>
      <c r="AI212" s="22">
        <v>-1.6323899999999999E-2</v>
      </c>
      <c r="AJ212" s="22">
        <v>202</v>
      </c>
      <c r="AK212" s="22">
        <v>0.91613800000000001</v>
      </c>
      <c r="AL212">
        <f t="shared" si="42"/>
        <v>16.323899999999998</v>
      </c>
      <c r="AM212">
        <f t="shared" si="43"/>
        <v>14.972379023399998</v>
      </c>
      <c r="AP212" s="9"/>
      <c r="AQ212" s="22">
        <v>0.812836</v>
      </c>
      <c r="AR212" s="22">
        <v>335.93099999999998</v>
      </c>
      <c r="AS212" s="22">
        <v>-1.6326899999999998E-2</v>
      </c>
      <c r="AT212" s="22">
        <v>202</v>
      </c>
      <c r="AU212" s="22">
        <v>0.81207300000000004</v>
      </c>
      <c r="AV212">
        <f t="shared" si="44"/>
        <v>16.326899999999998</v>
      </c>
      <c r="AW212">
        <f t="shared" si="45"/>
        <v>13.271092088399998</v>
      </c>
      <c r="AX212" s="9"/>
      <c r="AY212" s="22">
        <v>0.91720599999999997</v>
      </c>
      <c r="AZ212" s="22">
        <v>550.04200000000003</v>
      </c>
      <c r="BA212" s="22">
        <v>-1.62659E-2</v>
      </c>
      <c r="BB212" s="22">
        <v>202</v>
      </c>
      <c r="BC212" s="22">
        <v>0.91644300000000001</v>
      </c>
      <c r="BD212">
        <f t="shared" si="46"/>
        <v>16.265899999999998</v>
      </c>
      <c r="BE212">
        <f t="shared" si="47"/>
        <v>14.919181075399997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0.80779999999999996</v>
      </c>
      <c r="H213" s="22">
        <v>66.317400000000006</v>
      </c>
      <c r="I213" s="22">
        <v>-1.63605E-2</v>
      </c>
      <c r="J213" s="22">
        <v>203</v>
      </c>
      <c r="K213" s="22">
        <v>0.80749499999999996</v>
      </c>
      <c r="L213">
        <f t="shared" si="36"/>
        <v>16.360500000000002</v>
      </c>
      <c r="M213">
        <f t="shared" si="37"/>
        <v>13.216011900000002</v>
      </c>
      <c r="N213" s="9"/>
      <c r="O213" s="22">
        <v>0.92224099999999998</v>
      </c>
      <c r="P213" s="22">
        <v>144.08699999999999</v>
      </c>
      <c r="Q213" s="22">
        <v>-1.6333E-2</v>
      </c>
      <c r="R213" s="22">
        <v>203</v>
      </c>
      <c r="S213" s="22">
        <v>0.92193599999999998</v>
      </c>
      <c r="T213">
        <f t="shared" si="38"/>
        <v>16.333000000000002</v>
      </c>
      <c r="U213">
        <f t="shared" si="39"/>
        <v>15.062962253000002</v>
      </c>
      <c r="X213" s="9"/>
      <c r="Y213" s="22">
        <v>0.80779999999999996</v>
      </c>
      <c r="Z213" s="22">
        <v>212.15299999999999</v>
      </c>
      <c r="AA213" s="22">
        <v>-1.6330000000000001E-2</v>
      </c>
      <c r="AB213" s="22">
        <v>203</v>
      </c>
      <c r="AC213" s="22">
        <v>0.80688499999999996</v>
      </c>
      <c r="AD213">
        <f t="shared" si="40"/>
        <v>16.330000000000002</v>
      </c>
      <c r="AE213">
        <f t="shared" si="41"/>
        <v>13.191374000000001</v>
      </c>
      <c r="AF213" s="9"/>
      <c r="AG213" s="22">
        <v>0.92224099999999998</v>
      </c>
      <c r="AH213" s="22">
        <v>274.60700000000003</v>
      </c>
      <c r="AI213" s="22">
        <v>-1.6333E-2</v>
      </c>
      <c r="AJ213" s="22">
        <v>203</v>
      </c>
      <c r="AK213" s="22">
        <v>0.92193599999999998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0.80779999999999996</v>
      </c>
      <c r="AR213" s="22">
        <v>336.03199999999998</v>
      </c>
      <c r="AS213" s="22">
        <v>-1.6314700000000001E-2</v>
      </c>
      <c r="AT213" s="22">
        <v>203</v>
      </c>
      <c r="AU213" s="22">
        <v>0.80688499999999996</v>
      </c>
      <c r="AV213">
        <f t="shared" si="44"/>
        <v>16.314700000000002</v>
      </c>
      <c r="AW213">
        <f t="shared" si="45"/>
        <v>13.179014660000002</v>
      </c>
      <c r="AX213" s="9"/>
      <c r="AY213" s="22">
        <v>0.92224099999999998</v>
      </c>
      <c r="AZ213" s="22">
        <v>550.14300000000003</v>
      </c>
      <c r="BA213" s="22">
        <v>-1.6271999999999998E-2</v>
      </c>
      <c r="BB213" s="22">
        <v>203</v>
      </c>
      <c r="BC213" s="22">
        <v>0.92163099999999998</v>
      </c>
      <c r="BD213">
        <f t="shared" si="46"/>
        <v>16.271999999999998</v>
      </c>
      <c r="BE213">
        <f t="shared" si="47"/>
        <v>15.006705551999998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0.80276499999999995</v>
      </c>
      <c r="H214" s="22">
        <v>66.418099999999995</v>
      </c>
      <c r="I214" s="22">
        <v>-1.6369600000000002E-2</v>
      </c>
      <c r="J214" s="22">
        <v>204</v>
      </c>
      <c r="K214" s="22">
        <v>0.80200199999999999</v>
      </c>
      <c r="L214">
        <f t="shared" si="36"/>
        <v>16.369600000000002</v>
      </c>
      <c r="M214">
        <f t="shared" si="37"/>
        <v>13.140941944000001</v>
      </c>
      <c r="N214" s="9"/>
      <c r="O214" s="22">
        <v>0.92727700000000002</v>
      </c>
      <c r="P214" s="22">
        <v>144.18700000000001</v>
      </c>
      <c r="Q214" s="22">
        <v>-1.6336099999999999E-2</v>
      </c>
      <c r="R214" s="22">
        <v>204</v>
      </c>
      <c r="S214" s="22">
        <v>0.92681899999999995</v>
      </c>
      <c r="T214">
        <f t="shared" si="38"/>
        <v>16.336099999999998</v>
      </c>
      <c r="U214">
        <f t="shared" si="39"/>
        <v>15.148089799699999</v>
      </c>
      <c r="X214" s="9"/>
      <c r="Y214" s="22">
        <v>0.80276499999999995</v>
      </c>
      <c r="Z214" s="22">
        <v>212.25299999999999</v>
      </c>
      <c r="AA214" s="22">
        <v>-1.6330000000000001E-2</v>
      </c>
      <c r="AB214" s="22">
        <v>204</v>
      </c>
      <c r="AC214" s="22">
        <v>0.80230699999999999</v>
      </c>
      <c r="AD214">
        <f t="shared" si="40"/>
        <v>16.330000000000002</v>
      </c>
      <c r="AE214">
        <f t="shared" si="41"/>
        <v>13.10915245</v>
      </c>
      <c r="AF214" s="9"/>
      <c r="AG214" s="22">
        <v>0.92727700000000002</v>
      </c>
      <c r="AH214" s="22">
        <v>274.70699999999999</v>
      </c>
      <c r="AI214" s="22">
        <v>-1.6323899999999999E-2</v>
      </c>
      <c r="AJ214" s="22">
        <v>204</v>
      </c>
      <c r="AK214" s="22">
        <v>0.92620800000000003</v>
      </c>
      <c r="AL214">
        <f t="shared" si="42"/>
        <v>16.323899999999998</v>
      </c>
      <c r="AM214">
        <f t="shared" si="43"/>
        <v>15.136777020299998</v>
      </c>
      <c r="AP214" s="9"/>
      <c r="AQ214" s="22">
        <v>0.80276499999999995</v>
      </c>
      <c r="AR214" s="22">
        <v>336.13200000000001</v>
      </c>
      <c r="AS214" s="22">
        <v>-1.6317700000000001E-2</v>
      </c>
      <c r="AT214" s="22">
        <v>204</v>
      </c>
      <c r="AU214" s="22">
        <v>0.80230699999999999</v>
      </c>
      <c r="AV214">
        <f t="shared" si="44"/>
        <v>16.317700000000002</v>
      </c>
      <c r="AW214">
        <f t="shared" si="45"/>
        <v>13.099278440500001</v>
      </c>
      <c r="AX214" s="9"/>
      <c r="AY214" s="22">
        <v>0.92727700000000002</v>
      </c>
      <c r="AZ214" s="22">
        <v>550.24300000000005</v>
      </c>
      <c r="BA214" s="22">
        <v>-1.62659E-2</v>
      </c>
      <c r="BB214" s="22">
        <v>204</v>
      </c>
      <c r="BC214" s="22">
        <v>0.92620800000000003</v>
      </c>
      <c r="BD214">
        <f t="shared" si="46"/>
        <v>16.265899999999998</v>
      </c>
      <c r="BE214">
        <f t="shared" si="47"/>
        <v>15.082994954299998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0.79772900000000002</v>
      </c>
      <c r="H215" s="22">
        <v>66.518900000000002</v>
      </c>
      <c r="I215" s="22">
        <v>-1.63605E-2</v>
      </c>
      <c r="J215" s="22">
        <v>205</v>
      </c>
      <c r="K215" s="22">
        <v>0.79620400000000002</v>
      </c>
      <c r="L215">
        <f t="shared" si="36"/>
        <v>16.360500000000002</v>
      </c>
      <c r="M215">
        <f t="shared" si="37"/>
        <v>13.051245304500002</v>
      </c>
      <c r="N215" s="9"/>
      <c r="O215" s="22">
        <v>0.93231200000000003</v>
      </c>
      <c r="P215" s="22">
        <v>144.28800000000001</v>
      </c>
      <c r="Q215" s="22">
        <v>-1.6333E-2</v>
      </c>
      <c r="R215" s="22">
        <v>205</v>
      </c>
      <c r="S215" s="22">
        <v>0.93170200000000003</v>
      </c>
      <c r="T215">
        <f t="shared" si="38"/>
        <v>16.333000000000002</v>
      </c>
      <c r="U215">
        <f t="shared" si="39"/>
        <v>15.227451896000002</v>
      </c>
      <c r="X215" s="9"/>
      <c r="Y215" s="22">
        <v>0.79772900000000002</v>
      </c>
      <c r="Z215" s="22">
        <v>212.35400000000001</v>
      </c>
      <c r="AA215" s="22">
        <v>-1.6336099999999999E-2</v>
      </c>
      <c r="AB215" s="22">
        <v>205</v>
      </c>
      <c r="AC215" s="22">
        <v>0.79681400000000002</v>
      </c>
      <c r="AD215">
        <f t="shared" si="40"/>
        <v>16.336099999999998</v>
      </c>
      <c r="AE215">
        <f t="shared" si="41"/>
        <v>13.031780716899998</v>
      </c>
      <c r="AF215" s="9"/>
      <c r="AG215" s="22">
        <v>0.93231200000000003</v>
      </c>
      <c r="AH215" s="22">
        <v>274.80799999999999</v>
      </c>
      <c r="AI215" s="22">
        <v>-1.6311599999999999E-2</v>
      </c>
      <c r="AJ215" s="22">
        <v>205</v>
      </c>
      <c r="AK215" s="22">
        <v>0.931091</v>
      </c>
      <c r="AL215">
        <f t="shared" si="42"/>
        <v>16.311599999999999</v>
      </c>
      <c r="AM215">
        <f t="shared" si="43"/>
        <v>15.207500419199999</v>
      </c>
      <c r="AP215" s="9"/>
      <c r="AQ215" s="22">
        <v>0.79772900000000002</v>
      </c>
      <c r="AR215" s="22">
        <v>336.233</v>
      </c>
      <c r="AS215" s="22">
        <v>-1.6323899999999999E-2</v>
      </c>
      <c r="AT215" s="22">
        <v>205</v>
      </c>
      <c r="AU215" s="22">
        <v>0.79681400000000002</v>
      </c>
      <c r="AV215">
        <f t="shared" si="44"/>
        <v>16.323899999999998</v>
      </c>
      <c r="AW215">
        <f t="shared" si="45"/>
        <v>13.022048423099999</v>
      </c>
      <c r="AX215" s="9"/>
      <c r="AY215" s="22">
        <v>0.93231200000000003</v>
      </c>
      <c r="AZ215" s="22">
        <v>550.34400000000005</v>
      </c>
      <c r="BA215" s="22">
        <v>-1.6259800000000001E-2</v>
      </c>
      <c r="BB215" s="22">
        <v>205</v>
      </c>
      <c r="BC215" s="22">
        <v>0.931396</v>
      </c>
      <c r="BD215">
        <f t="shared" si="46"/>
        <v>16.259800000000002</v>
      </c>
      <c r="BE215">
        <f t="shared" si="47"/>
        <v>15.159206657600002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0.79269400000000001</v>
      </c>
      <c r="H216" s="22">
        <v>66.619600000000005</v>
      </c>
      <c r="I216" s="22">
        <v>-1.63635E-2</v>
      </c>
      <c r="J216" s="22">
        <v>206</v>
      </c>
      <c r="K216" s="22">
        <v>0.79223600000000005</v>
      </c>
      <c r="L216">
        <f t="shared" si="36"/>
        <v>16.363499999999998</v>
      </c>
      <c r="M216">
        <f t="shared" si="37"/>
        <v>12.971248268999998</v>
      </c>
      <c r="N216" s="9"/>
      <c r="O216" s="22">
        <v>0.93734700000000004</v>
      </c>
      <c r="P216" s="22">
        <v>144.38900000000001</v>
      </c>
      <c r="Q216" s="22">
        <v>-1.63208E-2</v>
      </c>
      <c r="R216" s="22">
        <v>206</v>
      </c>
      <c r="S216" s="22">
        <v>0.93658399999999997</v>
      </c>
      <c r="T216">
        <f t="shared" si="38"/>
        <v>16.320799999999998</v>
      </c>
      <c r="U216">
        <f t="shared" si="39"/>
        <v>15.298252917599999</v>
      </c>
      <c r="X216" s="9"/>
      <c r="Y216" s="22">
        <v>0.79269400000000001</v>
      </c>
      <c r="Z216" s="22">
        <v>212.45500000000001</v>
      </c>
      <c r="AA216" s="22">
        <v>-1.6339099999999999E-2</v>
      </c>
      <c r="AB216" s="22">
        <v>206</v>
      </c>
      <c r="AC216" s="22">
        <v>0.79223600000000005</v>
      </c>
      <c r="AD216">
        <f t="shared" si="40"/>
        <v>16.339099999999998</v>
      </c>
      <c r="AE216">
        <f t="shared" si="41"/>
        <v>12.951906535399999</v>
      </c>
      <c r="AF216" s="9"/>
      <c r="AG216" s="22">
        <v>0.93734700000000004</v>
      </c>
      <c r="AH216" s="22">
        <v>274.90899999999999</v>
      </c>
      <c r="AI216" s="22">
        <v>-1.6323899999999999E-2</v>
      </c>
      <c r="AJ216" s="22">
        <v>206</v>
      </c>
      <c r="AK216" s="22">
        <v>0.93658399999999997</v>
      </c>
      <c r="AL216">
        <f t="shared" si="42"/>
        <v>16.323899999999998</v>
      </c>
      <c r="AM216">
        <f t="shared" si="43"/>
        <v>15.3011586933</v>
      </c>
      <c r="AP216" s="9"/>
      <c r="AQ216" s="22">
        <v>0.79269400000000001</v>
      </c>
      <c r="AR216" s="22">
        <v>336.334</v>
      </c>
      <c r="AS216" s="22">
        <v>-1.6333E-2</v>
      </c>
      <c r="AT216" s="22">
        <v>206</v>
      </c>
      <c r="AU216" s="22">
        <v>0.79193100000000005</v>
      </c>
      <c r="AV216">
        <f t="shared" si="44"/>
        <v>16.333000000000002</v>
      </c>
      <c r="AW216">
        <f t="shared" si="45"/>
        <v>12.947071102000002</v>
      </c>
      <c r="AX216" s="9"/>
      <c r="AY216" s="22">
        <v>0.93734700000000004</v>
      </c>
      <c r="AZ216" s="22">
        <v>550.44500000000005</v>
      </c>
      <c r="BA216" s="22">
        <v>-1.62659E-2</v>
      </c>
      <c r="BB216" s="22">
        <v>206</v>
      </c>
      <c r="BC216" s="22">
        <v>0.93689</v>
      </c>
      <c r="BD216">
        <f t="shared" si="46"/>
        <v>16.265899999999998</v>
      </c>
      <c r="BE216">
        <f t="shared" si="47"/>
        <v>15.2467925673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0.787659</v>
      </c>
      <c r="H217" s="22">
        <v>66.720299999999995</v>
      </c>
      <c r="I217" s="22">
        <v>-1.6357400000000001E-2</v>
      </c>
      <c r="J217" s="22">
        <v>207</v>
      </c>
      <c r="K217" s="22">
        <v>0.78674299999999997</v>
      </c>
      <c r="L217">
        <f t="shared" si="36"/>
        <v>16.357400000000002</v>
      </c>
      <c r="M217">
        <f t="shared" si="37"/>
        <v>12.884053326600002</v>
      </c>
      <c r="N217" s="9"/>
      <c r="O217" s="22">
        <v>0.94238299999999997</v>
      </c>
      <c r="P217" s="22">
        <v>144.49</v>
      </c>
      <c r="Q217" s="22">
        <v>-1.6323899999999999E-2</v>
      </c>
      <c r="R217" s="22">
        <v>207</v>
      </c>
      <c r="S217" s="22">
        <v>0.94146700000000005</v>
      </c>
      <c r="T217">
        <f t="shared" si="38"/>
        <v>16.323899999999998</v>
      </c>
      <c r="U217">
        <f t="shared" si="39"/>
        <v>15.383365853699997</v>
      </c>
      <c r="X217" s="9"/>
      <c r="Y217" s="22">
        <v>0.787659</v>
      </c>
      <c r="Z217" s="22">
        <v>212.55600000000001</v>
      </c>
      <c r="AA217" s="22">
        <v>-1.6330000000000001E-2</v>
      </c>
      <c r="AB217" s="22">
        <v>207</v>
      </c>
      <c r="AC217" s="22">
        <v>0.78704799999999997</v>
      </c>
      <c r="AD217">
        <f t="shared" si="40"/>
        <v>16.330000000000002</v>
      </c>
      <c r="AE217">
        <f t="shared" si="41"/>
        <v>12.862471470000001</v>
      </c>
      <c r="AF217" s="9"/>
      <c r="AG217" s="22">
        <v>0.94238299999999997</v>
      </c>
      <c r="AH217" s="22">
        <v>275.01</v>
      </c>
      <c r="AI217" s="22">
        <v>-1.63208E-2</v>
      </c>
      <c r="AJ217" s="22">
        <v>207</v>
      </c>
      <c r="AK217" s="22">
        <v>0.94146700000000005</v>
      </c>
      <c r="AL217">
        <f t="shared" si="42"/>
        <v>16.320799999999998</v>
      </c>
      <c r="AM217">
        <f t="shared" si="43"/>
        <v>15.380444466399998</v>
      </c>
      <c r="AP217" s="9"/>
      <c r="AQ217" s="22">
        <v>0.787659</v>
      </c>
      <c r="AR217" s="22">
        <v>336.435</v>
      </c>
      <c r="AS217" s="22">
        <v>-1.6323899999999999E-2</v>
      </c>
      <c r="AT217" s="22">
        <v>207</v>
      </c>
      <c r="AU217" s="22">
        <v>0.78704799999999997</v>
      </c>
      <c r="AV217">
        <f t="shared" si="44"/>
        <v>16.323899999999998</v>
      </c>
      <c r="AW217">
        <f t="shared" si="45"/>
        <v>12.857666750099998</v>
      </c>
      <c r="AX217" s="9"/>
      <c r="AY217" s="22">
        <v>0.94238299999999997</v>
      </c>
      <c r="AZ217" s="22">
        <v>550.54499999999996</v>
      </c>
      <c r="BA217" s="22">
        <v>-1.6256699999999999E-2</v>
      </c>
      <c r="BB217" s="22">
        <v>207</v>
      </c>
      <c r="BC217" s="22">
        <v>0.94177200000000005</v>
      </c>
      <c r="BD217">
        <f t="shared" si="46"/>
        <v>16.256699999999999</v>
      </c>
      <c r="BE217">
        <f t="shared" si="47"/>
        <v>15.320037716099998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0.78262299999999996</v>
      </c>
      <c r="H218" s="22">
        <v>66.820999999999998</v>
      </c>
      <c r="I218" s="22">
        <v>-1.6354400000000002E-2</v>
      </c>
      <c r="J218" s="22">
        <v>208</v>
      </c>
      <c r="K218" s="22">
        <v>0.781555</v>
      </c>
      <c r="L218">
        <f t="shared" si="36"/>
        <v>16.354400000000002</v>
      </c>
      <c r="M218">
        <f t="shared" si="37"/>
        <v>12.799329591200001</v>
      </c>
      <c r="N218" s="9"/>
      <c r="O218" s="22">
        <v>0.94741799999999998</v>
      </c>
      <c r="P218" s="22">
        <v>144.59</v>
      </c>
      <c r="Q218" s="22">
        <v>-1.6314700000000001E-2</v>
      </c>
      <c r="R218" s="22">
        <v>208</v>
      </c>
      <c r="S218" s="22">
        <v>0.94635000000000002</v>
      </c>
      <c r="T218">
        <f t="shared" si="38"/>
        <v>16.314700000000002</v>
      </c>
      <c r="U218">
        <f t="shared" si="39"/>
        <v>15.456840444600001</v>
      </c>
      <c r="X218" s="9"/>
      <c r="Y218" s="22">
        <v>0.78262299999999996</v>
      </c>
      <c r="Z218" s="22">
        <v>212.65600000000001</v>
      </c>
      <c r="AA218" s="22">
        <v>-1.6333E-2</v>
      </c>
      <c r="AB218" s="22">
        <v>208</v>
      </c>
      <c r="AC218" s="22">
        <v>0.781555</v>
      </c>
      <c r="AD218">
        <f t="shared" si="40"/>
        <v>16.333000000000002</v>
      </c>
      <c r="AE218">
        <f t="shared" si="41"/>
        <v>12.782581459000001</v>
      </c>
      <c r="AF218" s="9"/>
      <c r="AG218" s="22">
        <v>0.94741799999999998</v>
      </c>
      <c r="AH218" s="22">
        <v>275.11</v>
      </c>
      <c r="AI218" s="22">
        <v>-1.63208E-2</v>
      </c>
      <c r="AJ218" s="22">
        <v>208</v>
      </c>
      <c r="AK218" s="22">
        <v>0.94635000000000002</v>
      </c>
      <c r="AL218">
        <f t="shared" si="42"/>
        <v>16.320799999999998</v>
      </c>
      <c r="AM218">
        <f t="shared" si="43"/>
        <v>15.462619694399999</v>
      </c>
      <c r="AP218" s="9"/>
      <c r="AQ218" s="22">
        <v>0.78262299999999996</v>
      </c>
      <c r="AR218" s="22">
        <v>336.53500000000003</v>
      </c>
      <c r="AS218" s="22">
        <v>-1.6326899999999998E-2</v>
      </c>
      <c r="AT218" s="22">
        <v>208</v>
      </c>
      <c r="AU218" s="22">
        <v>0.78186</v>
      </c>
      <c r="AV218">
        <f t="shared" si="44"/>
        <v>16.326899999999998</v>
      </c>
      <c r="AW218">
        <f t="shared" si="45"/>
        <v>12.777807458699998</v>
      </c>
      <c r="AX218" s="9"/>
      <c r="AY218" s="22">
        <v>0.94741799999999998</v>
      </c>
      <c r="AZ218" s="22">
        <v>550.64599999999996</v>
      </c>
      <c r="BA218" s="22">
        <v>-1.6253699999999999E-2</v>
      </c>
      <c r="BB218" s="22">
        <v>208</v>
      </c>
      <c r="BC218" s="22">
        <v>0.94696000000000002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0.77758799999999995</v>
      </c>
      <c r="H219" s="22">
        <v>66.921700000000001</v>
      </c>
      <c r="I219" s="22">
        <v>-1.6354400000000002E-2</v>
      </c>
      <c r="J219" s="22">
        <v>209</v>
      </c>
      <c r="K219" s="22">
        <v>0.77697799999999995</v>
      </c>
      <c r="L219">
        <f t="shared" si="36"/>
        <v>16.354400000000002</v>
      </c>
      <c r="M219">
        <f t="shared" si="37"/>
        <v>12.716985187200001</v>
      </c>
      <c r="N219" s="9"/>
      <c r="O219" s="22">
        <v>0.95245400000000002</v>
      </c>
      <c r="P219" s="22">
        <v>144.691</v>
      </c>
      <c r="Q219" s="22">
        <v>-1.6326899999999998E-2</v>
      </c>
      <c r="R219" s="22">
        <v>209</v>
      </c>
      <c r="S219" s="22">
        <v>0.95153799999999999</v>
      </c>
      <c r="T219">
        <f t="shared" si="38"/>
        <v>16.326899999999998</v>
      </c>
      <c r="U219">
        <f t="shared" si="39"/>
        <v>15.550621212599999</v>
      </c>
      <c r="X219" s="9"/>
      <c r="Y219" s="22">
        <v>0.77758799999999995</v>
      </c>
      <c r="Z219" s="22">
        <v>212.75700000000001</v>
      </c>
      <c r="AA219" s="22">
        <v>-1.6336099999999999E-2</v>
      </c>
      <c r="AB219" s="22">
        <v>209</v>
      </c>
      <c r="AC219" s="22">
        <v>0.77636700000000003</v>
      </c>
      <c r="AD219">
        <f t="shared" si="40"/>
        <v>16.336099999999998</v>
      </c>
      <c r="AE219">
        <f t="shared" si="41"/>
        <v>12.702755326799998</v>
      </c>
      <c r="AF219" s="9"/>
      <c r="AG219" s="22">
        <v>0.95245400000000002</v>
      </c>
      <c r="AH219" s="22">
        <v>275.21100000000001</v>
      </c>
      <c r="AI219" s="22">
        <v>-1.6305500000000001E-2</v>
      </c>
      <c r="AJ219" s="22">
        <v>209</v>
      </c>
      <c r="AK219" s="22">
        <v>0.951233</v>
      </c>
      <c r="AL219">
        <f t="shared" si="42"/>
        <v>16.305500000000002</v>
      </c>
      <c r="AM219">
        <f t="shared" si="43"/>
        <v>15.530238697000003</v>
      </c>
      <c r="AP219" s="9"/>
      <c r="AQ219" s="22">
        <v>0.77758799999999995</v>
      </c>
      <c r="AR219" s="22">
        <v>336.63600000000002</v>
      </c>
      <c r="AS219" s="22">
        <v>-1.6330000000000001E-2</v>
      </c>
      <c r="AT219" s="22">
        <v>209</v>
      </c>
      <c r="AU219" s="22">
        <v>0.77697799999999995</v>
      </c>
      <c r="AV219">
        <f t="shared" si="44"/>
        <v>16.330000000000002</v>
      </c>
      <c r="AW219">
        <f t="shared" si="45"/>
        <v>12.69801204</v>
      </c>
      <c r="AX219" s="9"/>
      <c r="AY219" s="22">
        <v>0.95245400000000002</v>
      </c>
      <c r="AZ219" s="22">
        <v>550.74699999999996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0.77255200000000002</v>
      </c>
      <c r="H220" s="22">
        <v>67.022400000000005</v>
      </c>
      <c r="I220" s="22">
        <v>-1.63605E-2</v>
      </c>
      <c r="J220" s="22">
        <v>210</v>
      </c>
      <c r="K220" s="22">
        <v>0.77117899999999995</v>
      </c>
      <c r="L220">
        <f t="shared" si="36"/>
        <v>16.360500000000002</v>
      </c>
      <c r="M220">
        <f t="shared" si="37"/>
        <v>12.639336996000001</v>
      </c>
      <c r="N220" s="9"/>
      <c r="O220" s="22">
        <v>0.95748900000000003</v>
      </c>
      <c r="P220" s="22">
        <v>144.792</v>
      </c>
      <c r="Q220" s="22">
        <v>-1.6323899999999999E-2</v>
      </c>
      <c r="R220" s="22">
        <v>210</v>
      </c>
      <c r="S220" s="22">
        <v>0.95672599999999997</v>
      </c>
      <c r="T220">
        <f t="shared" si="38"/>
        <v>16.323899999999998</v>
      </c>
      <c r="U220">
        <f t="shared" si="39"/>
        <v>15.6299546871</v>
      </c>
      <c r="X220" s="9"/>
      <c r="Y220" s="22">
        <v>0.77255200000000002</v>
      </c>
      <c r="Z220" s="22">
        <v>212.858</v>
      </c>
      <c r="AA220" s="22">
        <v>-1.6351299999999999E-2</v>
      </c>
      <c r="AB220" s="22">
        <v>210</v>
      </c>
      <c r="AC220" s="22">
        <v>0.77148399999999995</v>
      </c>
      <c r="AD220">
        <f t="shared" si="40"/>
        <v>16.351299999999998</v>
      </c>
      <c r="AE220">
        <f t="shared" si="41"/>
        <v>12.632229517599999</v>
      </c>
      <c r="AF220" s="9"/>
      <c r="AG220" s="22">
        <v>0.95748900000000003</v>
      </c>
      <c r="AH220" s="22">
        <v>275.31200000000001</v>
      </c>
      <c r="AI220" s="22">
        <v>-1.6326899999999998E-2</v>
      </c>
      <c r="AJ220" s="22">
        <v>210</v>
      </c>
      <c r="AK220" s="22">
        <v>0.95642099999999997</v>
      </c>
      <c r="AL220">
        <f t="shared" si="42"/>
        <v>16.326899999999998</v>
      </c>
      <c r="AM220">
        <f t="shared" si="43"/>
        <v>15.632827154099999</v>
      </c>
      <c r="AP220" s="9"/>
      <c r="AQ220" s="22">
        <v>0.77255200000000002</v>
      </c>
      <c r="AR220" s="22">
        <v>336.73700000000002</v>
      </c>
      <c r="AS220" s="22">
        <v>-1.6333E-2</v>
      </c>
      <c r="AT220" s="22">
        <v>210</v>
      </c>
      <c r="AU220" s="22">
        <v>0.77148399999999995</v>
      </c>
      <c r="AV220">
        <f t="shared" si="44"/>
        <v>16.333000000000002</v>
      </c>
      <c r="AW220">
        <f t="shared" si="45"/>
        <v>12.618091816000002</v>
      </c>
      <c r="AX220" s="9"/>
      <c r="AY220" s="22">
        <v>0.95748900000000003</v>
      </c>
      <c r="AZ220" s="22">
        <v>550.84699999999998</v>
      </c>
      <c r="BA220" s="22">
        <v>-1.6262800000000001E-2</v>
      </c>
      <c r="BB220" s="22">
        <v>210</v>
      </c>
      <c r="BC220" s="22">
        <v>0.95642099999999997</v>
      </c>
      <c r="BD220">
        <f t="shared" si="46"/>
        <v>16.262800000000002</v>
      </c>
      <c r="BE220">
        <f t="shared" si="47"/>
        <v>15.571452109200003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0.767517</v>
      </c>
      <c r="H221" s="22">
        <v>67.123099999999994</v>
      </c>
      <c r="I221" s="22">
        <v>-1.63635E-2</v>
      </c>
      <c r="J221" s="22">
        <v>211</v>
      </c>
      <c r="K221" s="22">
        <v>0.76690700000000001</v>
      </c>
      <c r="L221">
        <f t="shared" si="36"/>
        <v>16.363499999999998</v>
      </c>
      <c r="M221">
        <f t="shared" si="37"/>
        <v>12.559264429499999</v>
      </c>
      <c r="N221" s="9"/>
      <c r="O221" s="22">
        <v>0.96252400000000005</v>
      </c>
      <c r="P221" s="22">
        <v>144.892</v>
      </c>
      <c r="Q221" s="22">
        <v>-1.6314700000000001E-2</v>
      </c>
      <c r="R221" s="22">
        <v>211</v>
      </c>
      <c r="S221" s="22">
        <v>0.96160900000000005</v>
      </c>
      <c r="T221">
        <f t="shared" si="38"/>
        <v>16.314700000000002</v>
      </c>
      <c r="U221">
        <f t="shared" si="39"/>
        <v>15.703290302800003</v>
      </c>
      <c r="X221" s="9"/>
      <c r="Y221" s="22">
        <v>0.767517</v>
      </c>
      <c r="Z221" s="22">
        <v>212.958</v>
      </c>
      <c r="AA221" s="22">
        <v>-1.6342200000000001E-2</v>
      </c>
      <c r="AB221" s="22">
        <v>211</v>
      </c>
      <c r="AC221" s="22">
        <v>0.76660200000000001</v>
      </c>
      <c r="AD221">
        <f t="shared" si="40"/>
        <v>16.342200000000002</v>
      </c>
      <c r="AE221">
        <f t="shared" si="41"/>
        <v>12.542916317400001</v>
      </c>
      <c r="AF221" s="9"/>
      <c r="AG221" s="22">
        <v>0.96252400000000005</v>
      </c>
      <c r="AH221" s="22">
        <v>275.41199999999998</v>
      </c>
      <c r="AI221" s="22">
        <v>-1.6323899999999999E-2</v>
      </c>
      <c r="AJ221" s="22">
        <v>211</v>
      </c>
      <c r="AK221" s="22">
        <v>0.96130400000000005</v>
      </c>
      <c r="AL221">
        <f t="shared" si="42"/>
        <v>16.323899999999998</v>
      </c>
      <c r="AM221">
        <f t="shared" si="43"/>
        <v>15.712145523599998</v>
      </c>
      <c r="AP221" s="9"/>
      <c r="AQ221" s="22">
        <v>0.767517</v>
      </c>
      <c r="AR221" s="22">
        <v>336.83699999999999</v>
      </c>
      <c r="AS221" s="22">
        <v>-1.6339099999999999E-2</v>
      </c>
      <c r="AT221" s="22">
        <v>211</v>
      </c>
      <c r="AU221" s="22">
        <v>0.76629599999999998</v>
      </c>
      <c r="AV221">
        <f t="shared" si="44"/>
        <v>16.339099999999998</v>
      </c>
      <c r="AW221">
        <f t="shared" si="45"/>
        <v>12.540537014699998</v>
      </c>
      <c r="AX221" s="9"/>
      <c r="AY221" s="22">
        <v>0.96252400000000005</v>
      </c>
      <c r="AZ221" s="22">
        <v>550.94799999999998</v>
      </c>
      <c r="BA221" s="22">
        <v>-1.62659E-2</v>
      </c>
      <c r="BB221" s="22">
        <v>211</v>
      </c>
      <c r="BC221" s="22">
        <v>0.96130400000000005</v>
      </c>
      <c r="BD221">
        <f t="shared" si="46"/>
        <v>16.265899999999998</v>
      </c>
      <c r="BE221">
        <f t="shared" si="47"/>
        <v>15.6563191316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0.76248199999999999</v>
      </c>
      <c r="H222" s="22">
        <v>67.223799999999997</v>
      </c>
      <c r="I222" s="22">
        <v>-1.63757E-2</v>
      </c>
      <c r="J222" s="22">
        <v>212</v>
      </c>
      <c r="K222" s="22">
        <v>0.76171900000000003</v>
      </c>
      <c r="L222">
        <f t="shared" si="36"/>
        <v>16.375699999999998</v>
      </c>
      <c r="M222">
        <f t="shared" si="37"/>
        <v>12.486176487399998</v>
      </c>
      <c r="N222" s="9"/>
      <c r="O222" s="22">
        <v>0.96755999999999998</v>
      </c>
      <c r="P222" s="22">
        <v>144.99299999999999</v>
      </c>
      <c r="Q222" s="22">
        <v>-1.6330000000000001E-2</v>
      </c>
      <c r="R222" s="22">
        <v>212</v>
      </c>
      <c r="S222" s="22">
        <v>0.96710200000000002</v>
      </c>
      <c r="T222">
        <f t="shared" si="38"/>
        <v>16.330000000000002</v>
      </c>
      <c r="U222">
        <f t="shared" si="39"/>
        <v>15.800254800000001</v>
      </c>
      <c r="X222" s="9"/>
      <c r="Y222" s="22">
        <v>0.76248199999999999</v>
      </c>
      <c r="Z222" s="22">
        <v>213.059</v>
      </c>
      <c r="AA222" s="22">
        <v>-1.6342200000000001E-2</v>
      </c>
      <c r="AB222" s="22">
        <v>212</v>
      </c>
      <c r="AC222" s="22">
        <v>0.76110800000000001</v>
      </c>
      <c r="AD222">
        <f t="shared" si="40"/>
        <v>16.342200000000002</v>
      </c>
      <c r="AE222">
        <f t="shared" si="41"/>
        <v>12.460633340400001</v>
      </c>
      <c r="AF222" s="9"/>
      <c r="AG222" s="22">
        <v>0.96755999999999998</v>
      </c>
      <c r="AH222" s="22">
        <v>275.51299999999998</v>
      </c>
      <c r="AI222" s="22">
        <v>-1.63208E-2</v>
      </c>
      <c r="AJ222" s="22">
        <v>212</v>
      </c>
      <c r="AK222" s="22">
        <v>0.96649200000000002</v>
      </c>
      <c r="AL222">
        <f t="shared" si="42"/>
        <v>16.320799999999998</v>
      </c>
      <c r="AM222">
        <f t="shared" si="43"/>
        <v>15.791353247999998</v>
      </c>
      <c r="AP222" s="9"/>
      <c r="AQ222" s="22">
        <v>0.76248199999999999</v>
      </c>
      <c r="AR222" s="22">
        <v>336.93799999999999</v>
      </c>
      <c r="AS222" s="22">
        <v>-1.6326899999999998E-2</v>
      </c>
      <c r="AT222" s="22">
        <v>212</v>
      </c>
      <c r="AU222" s="22">
        <v>0.76110800000000001</v>
      </c>
      <c r="AV222">
        <f t="shared" si="44"/>
        <v>16.326899999999998</v>
      </c>
      <c r="AW222">
        <f t="shared" si="45"/>
        <v>12.448967365799998</v>
      </c>
      <c r="AX222" s="9"/>
      <c r="AY222" s="22">
        <v>0.96755999999999998</v>
      </c>
      <c r="AZ222" s="22">
        <v>551.04899999999998</v>
      </c>
      <c r="BA222" s="22">
        <v>-1.62659E-2</v>
      </c>
      <c r="BB222" s="22">
        <v>212</v>
      </c>
      <c r="BC222" s="22">
        <v>0.96679700000000002</v>
      </c>
      <c r="BD222">
        <f t="shared" si="46"/>
        <v>16.265899999999998</v>
      </c>
      <c r="BE222">
        <f t="shared" si="47"/>
        <v>15.738234203999998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0.75744599999999995</v>
      </c>
      <c r="H223" s="22">
        <v>67.3245</v>
      </c>
      <c r="I223" s="22">
        <v>-1.6366599999999999E-2</v>
      </c>
      <c r="J223" s="22">
        <v>213</v>
      </c>
      <c r="K223" s="22">
        <v>0.75653099999999995</v>
      </c>
      <c r="L223">
        <f t="shared" si="36"/>
        <v>16.366599999999998</v>
      </c>
      <c r="M223">
        <f t="shared" si="37"/>
        <v>12.396815703599998</v>
      </c>
      <c r="N223" s="9"/>
      <c r="O223" s="22">
        <v>0.97259499999999999</v>
      </c>
      <c r="P223" s="22">
        <v>145.09399999999999</v>
      </c>
      <c r="Q223" s="22">
        <v>-1.6314700000000001E-2</v>
      </c>
      <c r="R223" s="22">
        <v>213</v>
      </c>
      <c r="S223" s="22">
        <v>0.97167999999999999</v>
      </c>
      <c r="T223">
        <f t="shared" si="38"/>
        <v>16.314700000000002</v>
      </c>
      <c r="U223">
        <f t="shared" si="39"/>
        <v>15.867595646500002</v>
      </c>
      <c r="X223" s="9"/>
      <c r="Y223" s="22">
        <v>0.75744599999999995</v>
      </c>
      <c r="Z223" s="22">
        <v>213.16</v>
      </c>
      <c r="AA223" s="22">
        <v>-1.6345200000000001E-2</v>
      </c>
      <c r="AB223" s="22">
        <v>213</v>
      </c>
      <c r="AC223" s="22">
        <v>0.75653099999999995</v>
      </c>
      <c r="AD223">
        <f t="shared" si="40"/>
        <v>16.345200000000002</v>
      </c>
      <c r="AE223">
        <f t="shared" si="41"/>
        <v>12.380606359200002</v>
      </c>
      <c r="AF223" s="9"/>
      <c r="AG223" s="22">
        <v>0.97259499999999999</v>
      </c>
      <c r="AH223" s="22">
        <v>275.61399999999998</v>
      </c>
      <c r="AI223" s="22">
        <v>-1.6308599999999999E-2</v>
      </c>
      <c r="AJ223" s="22">
        <v>213</v>
      </c>
      <c r="AK223" s="22">
        <v>0.97198499999999999</v>
      </c>
      <c r="AL223">
        <f t="shared" si="42"/>
        <v>16.308599999999998</v>
      </c>
      <c r="AM223">
        <f t="shared" si="43"/>
        <v>15.861662816999999</v>
      </c>
      <c r="AP223" s="9"/>
      <c r="AQ223" s="22">
        <v>0.75744599999999995</v>
      </c>
      <c r="AR223" s="22">
        <v>337.03899999999999</v>
      </c>
      <c r="AS223" s="22">
        <v>-1.6336099999999999E-2</v>
      </c>
      <c r="AT223" s="22">
        <v>213</v>
      </c>
      <c r="AU223" s="22">
        <v>0.75683599999999995</v>
      </c>
      <c r="AV223">
        <f t="shared" si="44"/>
        <v>16.336099999999998</v>
      </c>
      <c r="AW223">
        <f t="shared" si="45"/>
        <v>12.373713600599999</v>
      </c>
      <c r="AX223" s="9"/>
      <c r="AY223" s="22">
        <v>0.97259499999999999</v>
      </c>
      <c r="AZ223" s="22">
        <v>551.15</v>
      </c>
      <c r="BA223" s="22">
        <v>-1.6259800000000001E-2</v>
      </c>
      <c r="BB223" s="22">
        <v>213</v>
      </c>
      <c r="BC223" s="22">
        <v>0.97198499999999999</v>
      </c>
      <c r="BD223">
        <f t="shared" si="46"/>
        <v>16.259800000000002</v>
      </c>
      <c r="BE223">
        <f t="shared" si="47"/>
        <v>15.814200181000002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0.75241100000000005</v>
      </c>
      <c r="H224" s="22">
        <v>67.425200000000004</v>
      </c>
      <c r="I224" s="22">
        <v>-1.63727E-2</v>
      </c>
      <c r="J224" s="22">
        <v>214</v>
      </c>
      <c r="K224" s="22">
        <v>0.75195299999999998</v>
      </c>
      <c r="L224">
        <f t="shared" si="36"/>
        <v>16.372700000000002</v>
      </c>
      <c r="M224">
        <f t="shared" si="37"/>
        <v>12.318999579700002</v>
      </c>
      <c r="N224" s="9"/>
      <c r="O224" s="22">
        <v>0.97763100000000003</v>
      </c>
      <c r="P224" s="22">
        <v>145.19399999999999</v>
      </c>
      <c r="Q224" s="22">
        <v>-1.6311599999999999E-2</v>
      </c>
      <c r="R224" s="22">
        <v>214</v>
      </c>
      <c r="S224" s="22">
        <v>0.97717299999999996</v>
      </c>
      <c r="T224">
        <f t="shared" si="38"/>
        <v>16.311599999999999</v>
      </c>
      <c r="U224">
        <f t="shared" si="39"/>
        <v>15.946725819599999</v>
      </c>
      <c r="X224" s="9"/>
      <c r="Y224" s="22">
        <v>0.75241100000000005</v>
      </c>
      <c r="Z224" s="22">
        <v>213.261</v>
      </c>
      <c r="AA224" s="22">
        <v>-1.63483E-2</v>
      </c>
      <c r="AB224" s="22">
        <v>214</v>
      </c>
      <c r="AC224" s="22">
        <v>0.75164799999999998</v>
      </c>
      <c r="AD224">
        <f t="shared" si="40"/>
        <v>16.348299999999998</v>
      </c>
      <c r="AE224">
        <f t="shared" si="41"/>
        <v>12.3006407513</v>
      </c>
      <c r="AF224" s="9"/>
      <c r="AG224" s="22">
        <v>0.97763100000000003</v>
      </c>
      <c r="AH224" s="22">
        <v>275.71499999999997</v>
      </c>
      <c r="AI224" s="22">
        <v>-1.6305500000000001E-2</v>
      </c>
      <c r="AJ224" s="22">
        <v>214</v>
      </c>
      <c r="AK224" s="22">
        <v>0.97747799999999996</v>
      </c>
      <c r="AL224">
        <f t="shared" si="42"/>
        <v>16.305500000000002</v>
      </c>
      <c r="AM224">
        <f t="shared" si="43"/>
        <v>15.940762270500002</v>
      </c>
      <c r="AP224" s="9"/>
      <c r="AQ224" s="22">
        <v>0.75241100000000005</v>
      </c>
      <c r="AR224" s="22">
        <v>337.14</v>
      </c>
      <c r="AS224" s="22">
        <v>-1.6330000000000001E-2</v>
      </c>
      <c r="AT224" s="22">
        <v>214</v>
      </c>
      <c r="AU224" s="22">
        <v>0.75103799999999998</v>
      </c>
      <c r="AV224">
        <f t="shared" si="44"/>
        <v>16.330000000000002</v>
      </c>
      <c r="AW224">
        <f t="shared" si="45"/>
        <v>12.286871630000002</v>
      </c>
      <c r="AX224" s="9"/>
      <c r="AY224" s="22">
        <v>0.97763100000000003</v>
      </c>
      <c r="AZ224" s="22">
        <v>551.25</v>
      </c>
      <c r="BA224" s="22">
        <v>-1.6262800000000001E-2</v>
      </c>
      <c r="BB224" s="22">
        <v>214</v>
      </c>
      <c r="BC224" s="22">
        <v>0.97625700000000004</v>
      </c>
      <c r="BD224">
        <f t="shared" si="46"/>
        <v>16.262800000000002</v>
      </c>
      <c r="BE224">
        <f t="shared" si="47"/>
        <v>15.899017426800002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0.74737500000000001</v>
      </c>
      <c r="H225" s="22">
        <v>67.525899999999993</v>
      </c>
      <c r="I225" s="22">
        <v>-1.63757E-2</v>
      </c>
      <c r="J225" s="22">
        <v>215</v>
      </c>
      <c r="K225" s="22">
        <v>0.74676500000000001</v>
      </c>
      <c r="L225">
        <f t="shared" si="36"/>
        <v>16.375699999999998</v>
      </c>
      <c r="M225">
        <f t="shared" si="37"/>
        <v>12.238788787499999</v>
      </c>
      <c r="N225" s="9"/>
      <c r="O225" s="22">
        <v>0.98266600000000004</v>
      </c>
      <c r="P225" s="22">
        <v>145.29499999999999</v>
      </c>
      <c r="Q225" s="22">
        <v>-1.6317700000000001E-2</v>
      </c>
      <c r="R225" s="22">
        <v>215</v>
      </c>
      <c r="S225" s="22">
        <v>0.98144500000000001</v>
      </c>
      <c r="T225">
        <f t="shared" si="38"/>
        <v>16.317700000000002</v>
      </c>
      <c r="U225">
        <f t="shared" si="39"/>
        <v>16.034848988200004</v>
      </c>
      <c r="X225" s="9"/>
      <c r="Y225" s="22">
        <v>0.74737500000000001</v>
      </c>
      <c r="Z225" s="22">
        <v>213.36099999999999</v>
      </c>
      <c r="AA225" s="22">
        <v>-1.6345200000000001E-2</v>
      </c>
      <c r="AB225" s="22">
        <v>215</v>
      </c>
      <c r="AC225" s="22">
        <v>0.74679600000000002</v>
      </c>
      <c r="AD225">
        <f t="shared" si="40"/>
        <v>16.345200000000002</v>
      </c>
      <c r="AE225">
        <f t="shared" si="41"/>
        <v>12.215993850000002</v>
      </c>
      <c r="AF225" s="9"/>
      <c r="AG225" s="22">
        <v>0.98266600000000004</v>
      </c>
      <c r="AH225" s="22">
        <v>275.815</v>
      </c>
      <c r="AI225" s="22">
        <v>-1.6311599999999999E-2</v>
      </c>
      <c r="AJ225" s="22">
        <v>215</v>
      </c>
      <c r="AK225" s="22">
        <v>0.98175000000000001</v>
      </c>
      <c r="AL225">
        <f t="shared" si="42"/>
        <v>16.311599999999999</v>
      </c>
      <c r="AM225">
        <f t="shared" si="43"/>
        <v>16.028854725599999</v>
      </c>
      <c r="AP225" s="9"/>
      <c r="AQ225" s="22">
        <v>0.74737500000000001</v>
      </c>
      <c r="AR225" s="22">
        <v>337.24</v>
      </c>
      <c r="AS225" s="22">
        <v>-1.6336099999999999E-2</v>
      </c>
      <c r="AT225" s="22">
        <v>215</v>
      </c>
      <c r="AU225" s="22">
        <v>0.74661299999999997</v>
      </c>
      <c r="AV225">
        <f t="shared" si="44"/>
        <v>16.336099999999998</v>
      </c>
      <c r="AW225">
        <f t="shared" si="45"/>
        <v>12.209192737499999</v>
      </c>
      <c r="AX225" s="9"/>
      <c r="AY225" s="22">
        <v>0.98266600000000004</v>
      </c>
      <c r="AZ225" s="22">
        <v>551.351</v>
      </c>
      <c r="BA225" s="22">
        <v>-1.6259800000000001E-2</v>
      </c>
      <c r="BB225" s="22">
        <v>215</v>
      </c>
      <c r="BC225" s="22">
        <v>0.98175000000000001</v>
      </c>
      <c r="BD225">
        <f t="shared" si="46"/>
        <v>16.259800000000002</v>
      </c>
      <c r="BE225">
        <f t="shared" si="47"/>
        <v>15.977952626800002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0.74234</v>
      </c>
      <c r="H226" s="22">
        <v>67.626599999999996</v>
      </c>
      <c r="I226" s="22">
        <v>-1.6378799999999999E-2</v>
      </c>
      <c r="J226" s="22">
        <v>216</v>
      </c>
      <c r="K226" s="22">
        <v>0.74154699999999996</v>
      </c>
      <c r="L226">
        <f t="shared" si="36"/>
        <v>16.378799999999998</v>
      </c>
      <c r="M226">
        <f t="shared" si="37"/>
        <v>12.158638391999999</v>
      </c>
      <c r="N226" s="9"/>
      <c r="O226" s="22">
        <v>0.98770100000000005</v>
      </c>
      <c r="P226" s="22">
        <v>145.39599999999999</v>
      </c>
      <c r="Q226" s="22">
        <v>-1.6311599999999999E-2</v>
      </c>
      <c r="R226" s="22">
        <v>216</v>
      </c>
      <c r="S226" s="22">
        <v>0.98663299999999998</v>
      </c>
      <c r="T226">
        <f t="shared" si="38"/>
        <v>16.311599999999999</v>
      </c>
      <c r="U226">
        <f t="shared" si="39"/>
        <v>16.1109836316</v>
      </c>
      <c r="X226" s="9"/>
      <c r="Y226" s="22">
        <v>0.74234</v>
      </c>
      <c r="Z226" s="22">
        <v>213.46199999999999</v>
      </c>
      <c r="AA226" s="22">
        <v>-1.6339099999999999E-2</v>
      </c>
      <c r="AB226" s="22">
        <v>216</v>
      </c>
      <c r="AC226" s="22">
        <v>0.74166900000000002</v>
      </c>
      <c r="AD226">
        <f t="shared" si="40"/>
        <v>16.339099999999998</v>
      </c>
      <c r="AE226">
        <f t="shared" si="41"/>
        <v>12.129167493999999</v>
      </c>
      <c r="AF226" s="9"/>
      <c r="AG226" s="22">
        <v>0.98770100000000005</v>
      </c>
      <c r="AH226" s="22">
        <v>275.916</v>
      </c>
      <c r="AI226" s="22">
        <v>-1.6308599999999999E-2</v>
      </c>
      <c r="AJ226" s="22">
        <v>216</v>
      </c>
      <c r="AK226" s="22">
        <v>0.98632799999999998</v>
      </c>
      <c r="AL226">
        <f t="shared" si="42"/>
        <v>16.308599999999998</v>
      </c>
      <c r="AM226">
        <f t="shared" si="43"/>
        <v>16.108020528600001</v>
      </c>
      <c r="AP226" s="9"/>
      <c r="AQ226" s="22">
        <v>0.74234</v>
      </c>
      <c r="AR226" s="22">
        <v>337.34100000000001</v>
      </c>
      <c r="AS226" s="22">
        <v>-1.6326899999999998E-2</v>
      </c>
      <c r="AT226" s="22">
        <v>216</v>
      </c>
      <c r="AU226" s="22">
        <v>0.74157700000000004</v>
      </c>
      <c r="AV226">
        <f t="shared" si="44"/>
        <v>16.326899999999998</v>
      </c>
      <c r="AW226">
        <f t="shared" si="45"/>
        <v>12.120110945999999</v>
      </c>
      <c r="AX226" s="9"/>
      <c r="AY226" s="22">
        <v>0.98770100000000005</v>
      </c>
      <c r="AZ226" s="22">
        <v>551.452</v>
      </c>
      <c r="BA226" s="22">
        <v>-1.6256699999999999E-2</v>
      </c>
      <c r="BB226" s="22">
        <v>216</v>
      </c>
      <c r="BC226" s="22">
        <v>0.98693799999999998</v>
      </c>
      <c r="BD226">
        <f t="shared" si="46"/>
        <v>16.256699999999999</v>
      </c>
      <c r="BE226">
        <f t="shared" si="47"/>
        <v>16.056758846699999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0.73730499999999999</v>
      </c>
      <c r="H227" s="22">
        <v>67.7273</v>
      </c>
      <c r="I227" s="22">
        <v>-1.6369600000000002E-2</v>
      </c>
      <c r="J227" s="22">
        <v>217</v>
      </c>
      <c r="K227" s="22">
        <v>0.73663299999999998</v>
      </c>
      <c r="L227">
        <f t="shared" si="36"/>
        <v>16.369600000000002</v>
      </c>
      <c r="M227">
        <f t="shared" si="37"/>
        <v>12.069387928000001</v>
      </c>
      <c r="N227" s="9"/>
      <c r="O227" s="22">
        <v>0.99273699999999998</v>
      </c>
      <c r="P227" s="22">
        <v>145.49700000000001</v>
      </c>
      <c r="Q227" s="22">
        <v>-1.6305500000000001E-2</v>
      </c>
      <c r="R227" s="22">
        <v>217</v>
      </c>
      <c r="S227" s="22">
        <v>0.99182099999999995</v>
      </c>
      <c r="T227">
        <f t="shared" si="38"/>
        <v>16.305500000000002</v>
      </c>
      <c r="U227">
        <f t="shared" si="39"/>
        <v>16.187073153500002</v>
      </c>
      <c r="X227" s="9"/>
      <c r="Y227" s="22">
        <v>0.73730499999999999</v>
      </c>
      <c r="Z227" s="22">
        <v>213.56299999999999</v>
      </c>
      <c r="AA227" s="22">
        <v>-1.63483E-2</v>
      </c>
      <c r="AB227" s="22">
        <v>217</v>
      </c>
      <c r="AC227" s="22">
        <v>0.73675500000000005</v>
      </c>
      <c r="AD227">
        <f t="shared" si="40"/>
        <v>16.348299999999998</v>
      </c>
      <c r="AE227">
        <f t="shared" si="41"/>
        <v>12.053683331499998</v>
      </c>
      <c r="AF227" s="9"/>
      <c r="AG227" s="22">
        <v>0.99273699999999998</v>
      </c>
      <c r="AH227" s="22">
        <v>276.017</v>
      </c>
      <c r="AI227" s="22">
        <v>-1.6305500000000001E-2</v>
      </c>
      <c r="AJ227" s="22">
        <v>217</v>
      </c>
      <c r="AK227" s="22">
        <v>0.99212599999999995</v>
      </c>
      <c r="AL227">
        <f t="shared" si="42"/>
        <v>16.305500000000002</v>
      </c>
      <c r="AM227">
        <f t="shared" si="43"/>
        <v>16.187073153500002</v>
      </c>
      <c r="AP227" s="9"/>
      <c r="AQ227" s="22">
        <v>0.73730499999999999</v>
      </c>
      <c r="AR227" s="22">
        <v>337.44200000000001</v>
      </c>
      <c r="AS227" s="22">
        <v>-1.6323899999999999E-2</v>
      </c>
      <c r="AT227" s="22">
        <v>217</v>
      </c>
      <c r="AU227" s="22">
        <v>0.73669399999999996</v>
      </c>
      <c r="AV227">
        <f t="shared" si="44"/>
        <v>16.323899999999998</v>
      </c>
      <c r="AW227">
        <f t="shared" si="45"/>
        <v>12.035693089499999</v>
      </c>
      <c r="AX227" s="9"/>
      <c r="AY227" s="22">
        <v>0.99273699999999998</v>
      </c>
      <c r="AZ227" s="22">
        <v>551.55200000000002</v>
      </c>
      <c r="BA227" s="22">
        <v>-1.6262800000000001E-2</v>
      </c>
      <c r="BB227" s="22">
        <v>217</v>
      </c>
      <c r="BC227" s="22">
        <v>0.99182099999999995</v>
      </c>
      <c r="BD227">
        <f t="shared" si="46"/>
        <v>16.262800000000002</v>
      </c>
      <c r="BE227">
        <f t="shared" si="47"/>
        <v>16.144683283600003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0.73226899999999995</v>
      </c>
      <c r="H228" s="22">
        <v>67.828100000000006</v>
      </c>
      <c r="I228" s="22">
        <v>-1.63727E-2</v>
      </c>
      <c r="J228" s="22">
        <v>218</v>
      </c>
      <c r="K228" s="22">
        <v>0.73159799999999997</v>
      </c>
      <c r="L228">
        <f t="shared" si="36"/>
        <v>16.372700000000002</v>
      </c>
      <c r="M228">
        <f t="shared" si="37"/>
        <v>11.989220656300001</v>
      </c>
      <c r="N228" s="9"/>
      <c r="O228" s="22">
        <v>0.99777199999999999</v>
      </c>
      <c r="P228" s="22">
        <v>145.59700000000001</v>
      </c>
      <c r="Q228" s="22">
        <v>-1.6308599999999999E-2</v>
      </c>
      <c r="R228" s="22">
        <v>218</v>
      </c>
      <c r="S228" s="22">
        <v>0.99670400000000003</v>
      </c>
      <c r="T228">
        <f t="shared" si="38"/>
        <v>16.308599999999998</v>
      </c>
      <c r="U228">
        <f t="shared" si="39"/>
        <v>16.272264439199997</v>
      </c>
      <c r="X228" s="9"/>
      <c r="Y228" s="22">
        <v>0.73226899999999995</v>
      </c>
      <c r="Z228" s="22">
        <v>213.66300000000001</v>
      </c>
      <c r="AA228" s="22">
        <v>-1.6345200000000001E-2</v>
      </c>
      <c r="AB228" s="22">
        <v>218</v>
      </c>
      <c r="AC228" s="22">
        <v>0.73172000000000004</v>
      </c>
      <c r="AD228">
        <f t="shared" si="40"/>
        <v>16.345200000000002</v>
      </c>
      <c r="AE228">
        <f t="shared" si="41"/>
        <v>11.969083258800001</v>
      </c>
      <c r="AF228" s="9"/>
      <c r="AG228" s="22">
        <v>0.99777199999999999</v>
      </c>
      <c r="AH228" s="22">
        <v>276.11700000000002</v>
      </c>
      <c r="AI228" s="22">
        <v>-1.6311599999999999E-2</v>
      </c>
      <c r="AJ228" s="22">
        <v>218</v>
      </c>
      <c r="AK228" s="22">
        <v>0.99670400000000003</v>
      </c>
      <c r="AL228">
        <f t="shared" si="42"/>
        <v>16.311599999999999</v>
      </c>
      <c r="AM228">
        <f t="shared" si="43"/>
        <v>16.275257755199998</v>
      </c>
      <c r="AP228" s="9"/>
      <c r="AQ228" s="22">
        <v>0.73226899999999995</v>
      </c>
      <c r="AR228" s="22">
        <v>337.54199999999997</v>
      </c>
      <c r="AS228" s="22">
        <v>-1.6336099999999999E-2</v>
      </c>
      <c r="AT228" s="22">
        <v>218</v>
      </c>
      <c r="AU228" s="22">
        <v>0.73159799999999997</v>
      </c>
      <c r="AV228">
        <f t="shared" si="44"/>
        <v>16.336099999999998</v>
      </c>
      <c r="AW228">
        <f t="shared" si="45"/>
        <v>11.962419610899998</v>
      </c>
      <c r="AX228" s="9"/>
      <c r="AY228" s="22">
        <v>0.99777199999999999</v>
      </c>
      <c r="AZ228" s="22">
        <v>551.65300000000002</v>
      </c>
      <c r="BA228" s="22">
        <v>-1.6275000000000001E-2</v>
      </c>
      <c r="BB228" s="22">
        <v>218</v>
      </c>
      <c r="BC228" s="22">
        <v>0.99670400000000003</v>
      </c>
      <c r="BD228">
        <f t="shared" si="46"/>
        <v>16.275000000000002</v>
      </c>
      <c r="BE228">
        <f t="shared" si="47"/>
        <v>16.238739300000002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0.72723400000000005</v>
      </c>
      <c r="H229" s="22">
        <v>67.928799999999995</v>
      </c>
      <c r="I229" s="22">
        <v>-1.6378799999999999E-2</v>
      </c>
      <c r="J229" s="22">
        <v>219</v>
      </c>
      <c r="K229" s="22">
        <v>0.72653199999999996</v>
      </c>
      <c r="L229">
        <f t="shared" si="36"/>
        <v>16.378799999999998</v>
      </c>
      <c r="M229">
        <f t="shared" si="37"/>
        <v>11.911220239199999</v>
      </c>
      <c r="N229" s="9"/>
      <c r="O229" s="22">
        <v>1.00281</v>
      </c>
      <c r="P229" s="22">
        <v>145.69800000000001</v>
      </c>
      <c r="Q229" s="22">
        <v>-1.6305500000000001E-2</v>
      </c>
      <c r="R229" s="22">
        <v>219</v>
      </c>
      <c r="S229" s="22">
        <v>1.0018899999999999</v>
      </c>
      <c r="T229">
        <f t="shared" si="38"/>
        <v>16.305500000000002</v>
      </c>
      <c r="U229">
        <f t="shared" si="39"/>
        <v>16.351318455000001</v>
      </c>
      <c r="X229" s="9"/>
      <c r="Y229" s="22">
        <v>0.72723400000000005</v>
      </c>
      <c r="Z229" s="22">
        <v>213.76400000000001</v>
      </c>
      <c r="AA229" s="22">
        <v>-1.6351299999999999E-2</v>
      </c>
      <c r="AB229" s="22">
        <v>219</v>
      </c>
      <c r="AC229" s="22">
        <v>0.72647099999999998</v>
      </c>
      <c r="AD229">
        <f t="shared" si="40"/>
        <v>16.351299999999998</v>
      </c>
      <c r="AE229">
        <f t="shared" si="41"/>
        <v>11.8912213042</v>
      </c>
      <c r="AF229" s="9"/>
      <c r="AG229" s="22">
        <v>1.00281</v>
      </c>
      <c r="AH229" s="22">
        <v>276.21800000000002</v>
      </c>
      <c r="AI229" s="22">
        <v>-1.6302500000000001E-2</v>
      </c>
      <c r="AJ229" s="22">
        <v>219</v>
      </c>
      <c r="AK229" s="22">
        <v>1.0018899999999999</v>
      </c>
      <c r="AL229">
        <f t="shared" si="42"/>
        <v>16.302500000000002</v>
      </c>
      <c r="AM229">
        <f t="shared" si="43"/>
        <v>16.348310025</v>
      </c>
      <c r="AP229" s="9"/>
      <c r="AQ229" s="22">
        <v>0.72723400000000005</v>
      </c>
      <c r="AR229" s="22">
        <v>337.64299999999997</v>
      </c>
      <c r="AS229" s="22">
        <v>-1.6336099999999999E-2</v>
      </c>
      <c r="AT229" s="22">
        <v>219</v>
      </c>
      <c r="AU229" s="22">
        <v>0.72656299999999996</v>
      </c>
      <c r="AV229">
        <f t="shared" si="44"/>
        <v>16.336099999999998</v>
      </c>
      <c r="AW229">
        <f t="shared" si="45"/>
        <v>11.880167347399999</v>
      </c>
      <c r="AX229" s="9"/>
      <c r="AY229" s="22">
        <v>1.00281</v>
      </c>
      <c r="AZ229" s="22">
        <v>551.75400000000002</v>
      </c>
      <c r="BA229" s="22">
        <v>-1.62506E-2</v>
      </c>
      <c r="BB229" s="22">
        <v>219</v>
      </c>
      <c r="BC229" s="22">
        <v>1.0018899999999999</v>
      </c>
      <c r="BD229">
        <f t="shared" si="46"/>
        <v>16.250600000000002</v>
      </c>
      <c r="BE229">
        <f t="shared" si="47"/>
        <v>16.296264186000002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0.72219800000000001</v>
      </c>
      <c r="H230" s="22">
        <v>68.029499999999999</v>
      </c>
      <c r="I230" s="22">
        <v>-1.6381799999999998E-2</v>
      </c>
      <c r="J230" s="22">
        <v>220</v>
      </c>
      <c r="K230" s="22">
        <v>0.72155800000000003</v>
      </c>
      <c r="L230">
        <f t="shared" si="36"/>
        <v>16.381799999999998</v>
      </c>
      <c r="M230">
        <f t="shared" si="37"/>
        <v>11.8309031964</v>
      </c>
      <c r="N230" s="9"/>
      <c r="O230" s="22">
        <v>1.0078400000000001</v>
      </c>
      <c r="P230" s="22">
        <v>145.79900000000001</v>
      </c>
      <c r="Q230" s="22">
        <v>-1.6299399999999999E-2</v>
      </c>
      <c r="R230" s="22">
        <v>220</v>
      </c>
      <c r="S230" s="22">
        <v>1.00647</v>
      </c>
      <c r="T230">
        <f t="shared" si="38"/>
        <v>16.299399999999999</v>
      </c>
      <c r="U230">
        <f t="shared" si="39"/>
        <v>16.427187296</v>
      </c>
      <c r="X230" s="9"/>
      <c r="Y230" s="22">
        <v>0.72219800000000001</v>
      </c>
      <c r="Z230" s="22">
        <v>213.86500000000001</v>
      </c>
      <c r="AA230" s="22">
        <v>-1.63483E-2</v>
      </c>
      <c r="AB230" s="22">
        <v>220</v>
      </c>
      <c r="AC230" s="22">
        <v>0.72152700000000003</v>
      </c>
      <c r="AD230">
        <f t="shared" si="40"/>
        <v>16.348299999999998</v>
      </c>
      <c r="AE230">
        <f t="shared" si="41"/>
        <v>11.806709563399998</v>
      </c>
      <c r="AF230" s="9"/>
      <c r="AG230" s="22">
        <v>1.0078400000000001</v>
      </c>
      <c r="AH230" s="22">
        <v>276.31900000000002</v>
      </c>
      <c r="AI230" s="22">
        <v>-1.6305500000000001E-2</v>
      </c>
      <c r="AJ230" s="22">
        <v>220</v>
      </c>
      <c r="AK230" s="22">
        <v>1.00708</v>
      </c>
      <c r="AL230">
        <f t="shared" si="42"/>
        <v>16.305500000000002</v>
      </c>
      <c r="AM230">
        <f t="shared" si="43"/>
        <v>16.433335120000002</v>
      </c>
      <c r="AP230" s="9"/>
      <c r="AQ230" s="22">
        <v>0.72219800000000001</v>
      </c>
      <c r="AR230" s="22">
        <v>337.74400000000003</v>
      </c>
      <c r="AS230" s="22">
        <v>-1.6326899999999998E-2</v>
      </c>
      <c r="AT230" s="22">
        <v>220</v>
      </c>
      <c r="AU230" s="22">
        <v>0.72152700000000003</v>
      </c>
      <c r="AV230">
        <f t="shared" si="44"/>
        <v>16.326899999999998</v>
      </c>
      <c r="AW230">
        <f t="shared" si="45"/>
        <v>11.791254526199999</v>
      </c>
      <c r="AX230" s="9"/>
      <c r="AY230" s="22">
        <v>1.0078400000000001</v>
      </c>
      <c r="AZ230" s="22">
        <v>551.85500000000002</v>
      </c>
      <c r="BA230" s="22">
        <v>-1.6253699999999999E-2</v>
      </c>
      <c r="BB230" s="22">
        <v>220</v>
      </c>
      <c r="BC230" s="22">
        <v>1.00708</v>
      </c>
      <c r="BD230">
        <f t="shared" si="46"/>
        <v>16.253699999999998</v>
      </c>
      <c r="BE230">
        <f t="shared" si="47"/>
        <v>16.381129007999998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0.71716299999999999</v>
      </c>
      <c r="H231" s="22">
        <v>68.130200000000002</v>
      </c>
      <c r="I231" s="22">
        <v>-1.63757E-2</v>
      </c>
      <c r="J231" s="22">
        <v>221</v>
      </c>
      <c r="K231" s="22">
        <v>0.71652199999999999</v>
      </c>
      <c r="L231">
        <f t="shared" si="36"/>
        <v>16.375699999999998</v>
      </c>
      <c r="M231">
        <f t="shared" si="37"/>
        <v>11.744046139099998</v>
      </c>
      <c r="N231" s="9"/>
      <c r="O231" s="22">
        <v>1.01288</v>
      </c>
      <c r="P231" s="22">
        <v>145.899</v>
      </c>
      <c r="Q231" s="22">
        <v>-1.6299399999999999E-2</v>
      </c>
      <c r="R231" s="22">
        <v>221</v>
      </c>
      <c r="S231" s="22">
        <v>1.01227</v>
      </c>
      <c r="T231">
        <f t="shared" si="38"/>
        <v>16.299399999999999</v>
      </c>
      <c r="U231">
        <f t="shared" si="39"/>
        <v>16.509336271999999</v>
      </c>
      <c r="X231" s="9"/>
      <c r="Y231" s="22">
        <v>0.71716299999999999</v>
      </c>
      <c r="Z231" s="22">
        <v>213.96600000000001</v>
      </c>
      <c r="AA231" s="22">
        <v>-1.6351299999999999E-2</v>
      </c>
      <c r="AB231" s="22">
        <v>221</v>
      </c>
      <c r="AC231" s="22">
        <v>0.71649200000000002</v>
      </c>
      <c r="AD231">
        <f t="shared" si="40"/>
        <v>16.351299999999998</v>
      </c>
      <c r="AE231">
        <f t="shared" si="41"/>
        <v>11.726547361899998</v>
      </c>
      <c r="AF231" s="9"/>
      <c r="AG231" s="22">
        <v>1.01288</v>
      </c>
      <c r="AH231" s="22">
        <v>276.42</v>
      </c>
      <c r="AI231" s="22">
        <v>-1.6302500000000001E-2</v>
      </c>
      <c r="AJ231" s="22">
        <v>221</v>
      </c>
      <c r="AK231" s="22">
        <v>1.01166</v>
      </c>
      <c r="AL231">
        <f t="shared" si="42"/>
        <v>16.302500000000002</v>
      </c>
      <c r="AM231">
        <f t="shared" si="43"/>
        <v>16.512476200000002</v>
      </c>
      <c r="AP231" s="9"/>
      <c r="AQ231" s="22">
        <v>0.71716299999999999</v>
      </c>
      <c r="AR231" s="22">
        <v>337.84399999999999</v>
      </c>
      <c r="AS231" s="22">
        <v>-1.6333E-2</v>
      </c>
      <c r="AT231" s="22">
        <v>221</v>
      </c>
      <c r="AU231" s="22">
        <v>0.716553</v>
      </c>
      <c r="AV231">
        <f t="shared" si="44"/>
        <v>16.333000000000002</v>
      </c>
      <c r="AW231">
        <f t="shared" si="45"/>
        <v>11.713423279000001</v>
      </c>
      <c r="AX231" s="9"/>
      <c r="AY231" s="22">
        <v>1.01288</v>
      </c>
      <c r="AZ231" s="22">
        <v>551.95500000000004</v>
      </c>
      <c r="BA231" s="22">
        <v>-1.6259800000000001E-2</v>
      </c>
      <c r="BB231" s="22">
        <v>221</v>
      </c>
      <c r="BC231" s="22">
        <v>1.01196</v>
      </c>
      <c r="BD231">
        <f t="shared" si="46"/>
        <v>16.259800000000002</v>
      </c>
      <c r="BE231">
        <f t="shared" si="47"/>
        <v>16.469226224000003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0.71212799999999998</v>
      </c>
      <c r="H232" s="22">
        <v>68.230900000000005</v>
      </c>
      <c r="I232" s="22">
        <v>-1.63635E-2</v>
      </c>
      <c r="J232" s="22">
        <v>222</v>
      </c>
      <c r="K232" s="22">
        <v>0.711426</v>
      </c>
      <c r="L232">
        <f t="shared" si="36"/>
        <v>16.363499999999998</v>
      </c>
      <c r="M232">
        <f t="shared" si="37"/>
        <v>11.652906527999999</v>
      </c>
      <c r="N232" s="9"/>
      <c r="O232" s="22">
        <v>1.0179100000000001</v>
      </c>
      <c r="P232" s="22">
        <v>146</v>
      </c>
      <c r="Q232" s="22">
        <v>-1.6311599999999999E-2</v>
      </c>
      <c r="R232" s="22">
        <v>222</v>
      </c>
      <c r="S232" s="22">
        <v>1.01685</v>
      </c>
      <c r="T232">
        <f t="shared" si="38"/>
        <v>16.311599999999999</v>
      </c>
      <c r="U232">
        <f t="shared" si="39"/>
        <v>16.603740756000001</v>
      </c>
      <c r="X232" s="9"/>
      <c r="Y232" s="22">
        <v>0.71212799999999998</v>
      </c>
      <c r="Z232" s="22">
        <v>214.066</v>
      </c>
      <c r="AA232" s="22">
        <v>-1.6357400000000001E-2</v>
      </c>
      <c r="AB232" s="22">
        <v>222</v>
      </c>
      <c r="AC232" s="22">
        <v>0.711426</v>
      </c>
      <c r="AD232">
        <f t="shared" si="40"/>
        <v>16.357400000000002</v>
      </c>
      <c r="AE232">
        <f t="shared" si="41"/>
        <v>11.648562547200001</v>
      </c>
      <c r="AF232" s="9"/>
      <c r="AG232" s="22">
        <v>1.0179100000000001</v>
      </c>
      <c r="AH232" s="22">
        <v>276.52</v>
      </c>
      <c r="AI232" s="22">
        <v>-1.6296399999999999E-2</v>
      </c>
      <c r="AJ232" s="22">
        <v>222</v>
      </c>
      <c r="AK232" s="22">
        <v>1.01685</v>
      </c>
      <c r="AL232">
        <f t="shared" si="42"/>
        <v>16.296399999999998</v>
      </c>
      <c r="AM232">
        <f t="shared" si="43"/>
        <v>16.588268524</v>
      </c>
      <c r="AP232" s="9"/>
      <c r="AQ232" s="22">
        <v>0.71212799999999998</v>
      </c>
      <c r="AR232" s="22">
        <v>337.94499999999999</v>
      </c>
      <c r="AS232" s="22">
        <v>-1.6339099999999999E-2</v>
      </c>
      <c r="AT232" s="22">
        <v>222</v>
      </c>
      <c r="AU232" s="22">
        <v>0.71157800000000004</v>
      </c>
      <c r="AV232">
        <f t="shared" si="44"/>
        <v>16.339099999999998</v>
      </c>
      <c r="AW232">
        <f t="shared" si="45"/>
        <v>11.635530604799998</v>
      </c>
      <c r="AX232" s="9"/>
      <c r="AY232" s="22">
        <v>1.0179100000000001</v>
      </c>
      <c r="AZ232" s="22">
        <v>552.05600000000004</v>
      </c>
      <c r="BA232" s="22">
        <v>-1.6256699999999999E-2</v>
      </c>
      <c r="BB232" s="22">
        <v>222</v>
      </c>
      <c r="BC232" s="22">
        <v>1.01715</v>
      </c>
      <c r="BD232">
        <f t="shared" si="46"/>
        <v>16.256699999999999</v>
      </c>
      <c r="BE232">
        <f t="shared" si="47"/>
        <v>16.547857496999999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0.70709200000000005</v>
      </c>
      <c r="H233" s="22">
        <v>68.331599999999995</v>
      </c>
      <c r="I233" s="22">
        <v>-1.63727E-2</v>
      </c>
      <c r="J233" s="22">
        <v>223</v>
      </c>
      <c r="K233" s="22">
        <v>0.70651200000000003</v>
      </c>
      <c r="L233">
        <f t="shared" si="36"/>
        <v>16.372700000000002</v>
      </c>
      <c r="M233">
        <f t="shared" si="37"/>
        <v>11.577005188400003</v>
      </c>
      <c r="N233" s="9"/>
      <c r="O233" s="22">
        <v>1.02295</v>
      </c>
      <c r="P233" s="22">
        <v>146.101</v>
      </c>
      <c r="Q233" s="22">
        <v>-1.6305500000000001E-2</v>
      </c>
      <c r="R233" s="22">
        <v>223</v>
      </c>
      <c r="S233" s="22">
        <v>1.02203</v>
      </c>
      <c r="T233">
        <f t="shared" si="38"/>
        <v>16.305500000000002</v>
      </c>
      <c r="U233">
        <f t="shared" si="39"/>
        <v>16.679711225000002</v>
      </c>
      <c r="X233" s="9"/>
      <c r="Y233" s="22">
        <v>0.70709200000000005</v>
      </c>
      <c r="Z233" s="22">
        <v>214.167</v>
      </c>
      <c r="AA233" s="22">
        <v>-1.6366599999999999E-2</v>
      </c>
      <c r="AB233" s="22">
        <v>223</v>
      </c>
      <c r="AC233" s="22">
        <v>0.70648200000000005</v>
      </c>
      <c r="AD233">
        <f t="shared" si="40"/>
        <v>16.366599999999998</v>
      </c>
      <c r="AE233">
        <f t="shared" si="41"/>
        <v>11.572691927199999</v>
      </c>
      <c r="AF233" s="9"/>
      <c r="AG233" s="22">
        <v>1.02295</v>
      </c>
      <c r="AH233" s="22">
        <v>276.62099999999998</v>
      </c>
      <c r="AI233" s="22">
        <v>-1.6299399999999999E-2</v>
      </c>
      <c r="AJ233" s="22">
        <v>223</v>
      </c>
      <c r="AK233" s="22">
        <v>1.02203</v>
      </c>
      <c r="AL233">
        <f t="shared" si="42"/>
        <v>16.299399999999999</v>
      </c>
      <c r="AM233">
        <f t="shared" si="43"/>
        <v>16.673471230000001</v>
      </c>
      <c r="AP233" s="9"/>
      <c r="AQ233" s="22">
        <v>0.70709200000000005</v>
      </c>
      <c r="AR233" s="22">
        <v>338.04599999999999</v>
      </c>
      <c r="AS233" s="22">
        <v>-1.6357400000000001E-2</v>
      </c>
      <c r="AT233" s="22">
        <v>223</v>
      </c>
      <c r="AU233" s="22">
        <v>0.70623800000000003</v>
      </c>
      <c r="AV233">
        <f t="shared" si="44"/>
        <v>16.357400000000002</v>
      </c>
      <c r="AW233">
        <f t="shared" si="45"/>
        <v>11.566186680800003</v>
      </c>
      <c r="AX233" s="9"/>
      <c r="AY233" s="22">
        <v>1.02295</v>
      </c>
      <c r="AZ233" s="22">
        <v>552.15700000000004</v>
      </c>
      <c r="BA233" s="22">
        <v>-1.62506E-2</v>
      </c>
      <c r="BB233" s="22">
        <v>223</v>
      </c>
      <c r="BC233" s="22">
        <v>1.02142</v>
      </c>
      <c r="BD233">
        <f t="shared" si="46"/>
        <v>16.250600000000002</v>
      </c>
      <c r="BE233">
        <f t="shared" si="47"/>
        <v>16.623551270000004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0.70205700000000004</v>
      </c>
      <c r="H234" s="22">
        <v>68.432299999999998</v>
      </c>
      <c r="I234" s="22">
        <v>-1.6369600000000002E-2</v>
      </c>
      <c r="J234" s="22">
        <v>224</v>
      </c>
      <c r="K234" s="22">
        <v>0.70150800000000002</v>
      </c>
      <c r="L234">
        <f t="shared" si="36"/>
        <v>16.369600000000002</v>
      </c>
      <c r="M234">
        <f t="shared" si="37"/>
        <v>11.492392267200001</v>
      </c>
      <c r="N234" s="9"/>
      <c r="O234" s="22">
        <v>1.0279799999999999</v>
      </c>
      <c r="P234" s="22">
        <v>146.202</v>
      </c>
      <c r="Q234" s="22">
        <v>-1.6299399999999999E-2</v>
      </c>
      <c r="R234" s="22">
        <v>224</v>
      </c>
      <c r="S234" s="22">
        <v>1.02722</v>
      </c>
      <c r="T234">
        <f t="shared" si="38"/>
        <v>16.299399999999999</v>
      </c>
      <c r="U234">
        <f t="shared" si="39"/>
        <v>16.755457211999996</v>
      </c>
      <c r="X234" s="9"/>
      <c r="Y234" s="22">
        <v>0.70205700000000004</v>
      </c>
      <c r="Z234" s="22">
        <v>214.268</v>
      </c>
      <c r="AA234" s="22">
        <v>-1.63605E-2</v>
      </c>
      <c r="AB234" s="22">
        <v>224</v>
      </c>
      <c r="AC234" s="22">
        <v>0.70147700000000002</v>
      </c>
      <c r="AD234">
        <f t="shared" si="40"/>
        <v>16.360500000000002</v>
      </c>
      <c r="AE234">
        <f t="shared" si="41"/>
        <v>11.486003548500001</v>
      </c>
      <c r="AF234" s="9"/>
      <c r="AG234" s="22">
        <v>1.0279799999999999</v>
      </c>
      <c r="AH234" s="22">
        <v>276.72199999999998</v>
      </c>
      <c r="AI234" s="22">
        <v>-1.6305500000000001E-2</v>
      </c>
      <c r="AJ234" s="22">
        <v>224</v>
      </c>
      <c r="AK234" s="22">
        <v>1.0269200000000001</v>
      </c>
      <c r="AL234">
        <f t="shared" si="42"/>
        <v>16.305500000000002</v>
      </c>
      <c r="AM234">
        <f t="shared" si="43"/>
        <v>16.76172789</v>
      </c>
      <c r="AP234" s="9"/>
      <c r="AQ234" s="22">
        <v>0.70205700000000004</v>
      </c>
      <c r="AR234" s="22">
        <v>338.14699999999999</v>
      </c>
      <c r="AS234" s="22">
        <v>-1.63483E-2</v>
      </c>
      <c r="AT234" s="22">
        <v>224</v>
      </c>
      <c r="AU234" s="22">
        <v>0.70135499999999995</v>
      </c>
      <c r="AV234">
        <f t="shared" si="44"/>
        <v>16.348299999999998</v>
      </c>
      <c r="AW234">
        <f t="shared" si="45"/>
        <v>11.4774384531</v>
      </c>
      <c r="AX234" s="9"/>
      <c r="AY234" s="22">
        <v>1.0279799999999999</v>
      </c>
      <c r="AZ234" s="22">
        <v>552.25699999999995</v>
      </c>
      <c r="BA234" s="22">
        <v>-1.6244499999999999E-2</v>
      </c>
      <c r="BB234" s="22">
        <v>224</v>
      </c>
      <c r="BC234" s="22">
        <v>1.0269200000000001</v>
      </c>
      <c r="BD234">
        <f t="shared" si="46"/>
        <v>16.244499999999999</v>
      </c>
      <c r="BE234">
        <f t="shared" si="47"/>
        <v>16.699021109999997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0.697021</v>
      </c>
      <c r="H235" s="22">
        <v>68.533000000000001</v>
      </c>
      <c r="I235" s="22">
        <v>-1.63757E-2</v>
      </c>
      <c r="J235" s="22">
        <v>225</v>
      </c>
      <c r="K235" s="22">
        <v>0.696411</v>
      </c>
      <c r="L235">
        <f t="shared" si="36"/>
        <v>16.375699999999998</v>
      </c>
      <c r="M235">
        <f t="shared" si="37"/>
        <v>11.4142067897</v>
      </c>
      <c r="N235" s="9"/>
      <c r="O235" s="22">
        <v>1.03302</v>
      </c>
      <c r="P235" s="22">
        <v>146.30199999999999</v>
      </c>
      <c r="Q235" s="22">
        <v>-1.62933E-2</v>
      </c>
      <c r="R235" s="22">
        <v>225</v>
      </c>
      <c r="S235" s="22">
        <v>1.0318000000000001</v>
      </c>
      <c r="T235">
        <f t="shared" si="38"/>
        <v>16.293299999999999</v>
      </c>
      <c r="U235">
        <f t="shared" si="39"/>
        <v>16.831304765999999</v>
      </c>
      <c r="X235" s="9"/>
      <c r="Y235" s="22">
        <v>0.697021</v>
      </c>
      <c r="Z235" s="22">
        <v>214.36799999999999</v>
      </c>
      <c r="AA235" s="22">
        <v>-1.6351299999999999E-2</v>
      </c>
      <c r="AB235" s="22">
        <v>225</v>
      </c>
      <c r="AC235" s="22">
        <v>0.69628900000000005</v>
      </c>
      <c r="AD235">
        <f t="shared" si="40"/>
        <v>16.351299999999998</v>
      </c>
      <c r="AE235">
        <f t="shared" si="41"/>
        <v>11.397199477299999</v>
      </c>
      <c r="AF235" s="9"/>
      <c r="AG235" s="22">
        <v>1.03302</v>
      </c>
      <c r="AH235" s="22">
        <v>276.822</v>
      </c>
      <c r="AI235" s="22">
        <v>-1.6302500000000001E-2</v>
      </c>
      <c r="AJ235" s="22">
        <v>225</v>
      </c>
      <c r="AK235" s="22">
        <v>1.0318000000000001</v>
      </c>
      <c r="AL235">
        <f t="shared" si="42"/>
        <v>16.302500000000002</v>
      </c>
      <c r="AM235">
        <f t="shared" si="43"/>
        <v>16.840808550000002</v>
      </c>
      <c r="AP235" s="9"/>
      <c r="AQ235" s="22">
        <v>0.697021</v>
      </c>
      <c r="AR235" s="22">
        <v>338.24700000000001</v>
      </c>
      <c r="AS235" s="22">
        <v>-1.63483E-2</v>
      </c>
      <c r="AT235" s="22">
        <v>225</v>
      </c>
      <c r="AU235" s="22">
        <v>0.69635000000000002</v>
      </c>
      <c r="AV235">
        <f t="shared" si="44"/>
        <v>16.348299999999998</v>
      </c>
      <c r="AW235">
        <f t="shared" si="45"/>
        <v>11.395108414299999</v>
      </c>
      <c r="AX235" s="9"/>
      <c r="AY235" s="22">
        <v>1.03302</v>
      </c>
      <c r="AZ235" s="22">
        <v>552.35799999999995</v>
      </c>
      <c r="BA235" s="22">
        <v>-1.6256699999999999E-2</v>
      </c>
      <c r="BB235" s="22">
        <v>225</v>
      </c>
      <c r="BC235" s="22">
        <v>1.0321</v>
      </c>
      <c r="BD235">
        <f t="shared" si="46"/>
        <v>16.256699999999999</v>
      </c>
      <c r="BE235">
        <f t="shared" si="47"/>
        <v>16.793496233999999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0.69198599999999999</v>
      </c>
      <c r="H236" s="22">
        <v>68.633700000000005</v>
      </c>
      <c r="I236" s="22">
        <v>-1.6378799999999999E-2</v>
      </c>
      <c r="J236" s="22">
        <v>226</v>
      </c>
      <c r="K236" s="22">
        <v>0.69128400000000001</v>
      </c>
      <c r="L236">
        <f t="shared" si="36"/>
        <v>16.378799999999998</v>
      </c>
      <c r="M236">
        <f t="shared" si="37"/>
        <v>11.333900296799998</v>
      </c>
      <c r="N236" s="9"/>
      <c r="O236" s="22">
        <v>1.03806</v>
      </c>
      <c r="P236" s="22">
        <v>146.40299999999999</v>
      </c>
      <c r="Q236" s="22">
        <v>-1.6299399999999999E-2</v>
      </c>
      <c r="R236" s="22">
        <v>226</v>
      </c>
      <c r="S236" s="22">
        <v>1.03668</v>
      </c>
      <c r="T236">
        <f t="shared" si="38"/>
        <v>16.299399999999999</v>
      </c>
      <c r="U236">
        <f t="shared" si="39"/>
        <v>16.919755163999998</v>
      </c>
      <c r="X236" s="9"/>
      <c r="Y236" s="22">
        <v>0.69198599999999999</v>
      </c>
      <c r="Z236" s="22">
        <v>214.46899999999999</v>
      </c>
      <c r="AA236" s="22">
        <v>-1.6366599999999999E-2</v>
      </c>
      <c r="AB236" s="22">
        <v>226</v>
      </c>
      <c r="AC236" s="22">
        <v>0.69146700000000005</v>
      </c>
      <c r="AD236">
        <f t="shared" si="40"/>
        <v>16.366599999999998</v>
      </c>
      <c r="AE236">
        <f t="shared" si="41"/>
        <v>11.325458067599998</v>
      </c>
      <c r="AF236" s="9"/>
      <c r="AG236" s="22">
        <v>1.03806</v>
      </c>
      <c r="AH236" s="22">
        <v>276.923</v>
      </c>
      <c r="AI236" s="22">
        <v>-1.62933E-2</v>
      </c>
      <c r="AJ236" s="22">
        <v>226</v>
      </c>
      <c r="AK236" s="22">
        <v>1.03729</v>
      </c>
      <c r="AL236">
        <f t="shared" si="42"/>
        <v>16.293299999999999</v>
      </c>
      <c r="AM236">
        <f t="shared" si="43"/>
        <v>16.913422997999998</v>
      </c>
      <c r="AP236" s="9"/>
      <c r="AQ236" s="22">
        <v>0.69198599999999999</v>
      </c>
      <c r="AR236" s="22">
        <v>338.34800000000001</v>
      </c>
      <c r="AS236" s="22">
        <v>-1.6345200000000001E-2</v>
      </c>
      <c r="AT236" s="22">
        <v>226</v>
      </c>
      <c r="AU236" s="22">
        <v>0.69131500000000001</v>
      </c>
      <c r="AV236">
        <f t="shared" si="44"/>
        <v>16.345200000000002</v>
      </c>
      <c r="AW236">
        <f t="shared" si="45"/>
        <v>11.3106495672</v>
      </c>
      <c r="AX236" s="9"/>
      <c r="AY236" s="22">
        <v>1.03806</v>
      </c>
      <c r="AZ236" s="22">
        <v>552.45899999999995</v>
      </c>
      <c r="BA236" s="22">
        <v>-1.62506E-2</v>
      </c>
      <c r="BB236" s="22">
        <v>226</v>
      </c>
      <c r="BC236" s="22">
        <v>1.0369900000000001</v>
      </c>
      <c r="BD236">
        <f t="shared" si="46"/>
        <v>16.250600000000002</v>
      </c>
      <c r="BE236">
        <f t="shared" si="47"/>
        <v>16.869097836000002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0.68695099999999998</v>
      </c>
      <c r="H237" s="22">
        <v>68.734399999999994</v>
      </c>
      <c r="I237" s="22">
        <v>-1.63879E-2</v>
      </c>
      <c r="J237" s="22">
        <v>227</v>
      </c>
      <c r="K237" s="22">
        <v>0.68615700000000002</v>
      </c>
      <c r="L237">
        <f t="shared" si="36"/>
        <v>16.387900000000002</v>
      </c>
      <c r="M237">
        <f t="shared" si="37"/>
        <v>11.257684292900001</v>
      </c>
      <c r="N237" s="9"/>
      <c r="O237" s="22">
        <v>1.0430900000000001</v>
      </c>
      <c r="P237" s="22">
        <v>146.50399999999999</v>
      </c>
      <c r="Q237" s="22">
        <v>-1.6296399999999999E-2</v>
      </c>
      <c r="R237" s="22">
        <v>227</v>
      </c>
      <c r="S237" s="22">
        <v>1.04156</v>
      </c>
      <c r="T237">
        <f t="shared" si="38"/>
        <v>16.296399999999998</v>
      </c>
      <c r="U237">
        <f t="shared" si="39"/>
        <v>16.998611875999998</v>
      </c>
      <c r="X237" s="9"/>
      <c r="Y237" s="22">
        <v>0.68695099999999998</v>
      </c>
      <c r="Z237" s="22">
        <v>214.57</v>
      </c>
      <c r="AA237" s="22">
        <v>-1.63635E-2</v>
      </c>
      <c r="AB237" s="22">
        <v>227</v>
      </c>
      <c r="AC237" s="22">
        <v>0.68633999999999995</v>
      </c>
      <c r="AD237">
        <f t="shared" si="40"/>
        <v>16.363499999999998</v>
      </c>
      <c r="AE237">
        <f t="shared" si="41"/>
        <v>11.240922688499998</v>
      </c>
      <c r="AF237" s="9"/>
      <c r="AG237" s="22">
        <v>1.0430900000000001</v>
      </c>
      <c r="AH237" s="22">
        <v>277.024</v>
      </c>
      <c r="AI237" s="22">
        <v>-1.6296399999999999E-2</v>
      </c>
      <c r="AJ237" s="22">
        <v>227</v>
      </c>
      <c r="AK237" s="22">
        <v>1.0421800000000001</v>
      </c>
      <c r="AL237">
        <f t="shared" si="42"/>
        <v>16.296399999999998</v>
      </c>
      <c r="AM237">
        <f t="shared" si="43"/>
        <v>16.998611875999998</v>
      </c>
      <c r="AP237" s="9"/>
      <c r="AQ237" s="22">
        <v>0.68695099999999998</v>
      </c>
      <c r="AR237" s="22">
        <v>338.44900000000001</v>
      </c>
      <c r="AS237" s="22">
        <v>-1.63483E-2</v>
      </c>
      <c r="AT237" s="22">
        <v>227</v>
      </c>
      <c r="AU237" s="22">
        <v>0.68627899999999997</v>
      </c>
      <c r="AV237">
        <f t="shared" si="44"/>
        <v>16.348299999999998</v>
      </c>
      <c r="AW237">
        <f t="shared" si="45"/>
        <v>11.230481033299998</v>
      </c>
      <c r="AX237" s="9"/>
      <c r="AY237" s="22">
        <v>1.0430900000000001</v>
      </c>
      <c r="AZ237" s="22">
        <v>552.55999999999995</v>
      </c>
      <c r="BA237" s="22">
        <v>-1.62506E-2</v>
      </c>
      <c r="BB237" s="22">
        <v>227</v>
      </c>
      <c r="BC237" s="22">
        <v>1.0421800000000001</v>
      </c>
      <c r="BD237">
        <f t="shared" si="46"/>
        <v>16.250600000000002</v>
      </c>
      <c r="BE237">
        <f t="shared" si="47"/>
        <v>16.950838354000002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0.68191500000000005</v>
      </c>
      <c r="H238" s="22">
        <v>68.835099999999997</v>
      </c>
      <c r="I238" s="22">
        <v>-1.64032E-2</v>
      </c>
      <c r="J238" s="22">
        <v>228</v>
      </c>
      <c r="K238" s="22">
        <v>0.68145800000000001</v>
      </c>
      <c r="L238">
        <f t="shared" si="36"/>
        <v>16.403199999999998</v>
      </c>
      <c r="M238">
        <f t="shared" si="37"/>
        <v>11.185588127999999</v>
      </c>
      <c r="N238" s="9"/>
      <c r="O238" s="22">
        <v>1.04813</v>
      </c>
      <c r="P238" s="22">
        <v>146.60400000000001</v>
      </c>
      <c r="Q238" s="22">
        <v>-1.6302500000000001E-2</v>
      </c>
      <c r="R238" s="22">
        <v>228</v>
      </c>
      <c r="S238" s="22">
        <v>1.0467500000000001</v>
      </c>
      <c r="T238">
        <f t="shared" si="38"/>
        <v>16.302500000000002</v>
      </c>
      <c r="U238">
        <f t="shared" si="39"/>
        <v>17.087139325000003</v>
      </c>
      <c r="X238" s="9"/>
      <c r="Y238" s="22">
        <v>0.68191500000000005</v>
      </c>
      <c r="Z238" s="22">
        <v>214.67</v>
      </c>
      <c r="AA238" s="22">
        <v>-1.6366599999999999E-2</v>
      </c>
      <c r="AB238" s="22">
        <v>228</v>
      </c>
      <c r="AC238" s="22">
        <v>0.68118299999999998</v>
      </c>
      <c r="AD238">
        <f t="shared" si="40"/>
        <v>16.366599999999998</v>
      </c>
      <c r="AE238">
        <f t="shared" si="41"/>
        <v>11.160630038999999</v>
      </c>
      <c r="AF238" s="9"/>
      <c r="AG238" s="22">
        <v>1.04813</v>
      </c>
      <c r="AH238" s="22">
        <v>277.12400000000002</v>
      </c>
      <c r="AI238" s="22">
        <v>-1.62933E-2</v>
      </c>
      <c r="AJ238" s="22">
        <v>228</v>
      </c>
      <c r="AK238" s="22">
        <v>1.0473600000000001</v>
      </c>
      <c r="AL238">
        <f t="shared" si="42"/>
        <v>16.293299999999999</v>
      </c>
      <c r="AM238">
        <f t="shared" si="43"/>
        <v>17.077496528999998</v>
      </c>
      <c r="AP238" s="9"/>
      <c r="AQ238" s="22">
        <v>0.68191500000000005</v>
      </c>
      <c r="AR238" s="22">
        <v>338.54899999999998</v>
      </c>
      <c r="AS238" s="22">
        <v>-1.63483E-2</v>
      </c>
      <c r="AT238" s="22">
        <v>228</v>
      </c>
      <c r="AU238" s="22">
        <v>0.68127400000000005</v>
      </c>
      <c r="AV238">
        <f t="shared" si="44"/>
        <v>16.348299999999998</v>
      </c>
      <c r="AW238">
        <f t="shared" si="45"/>
        <v>11.1481509945</v>
      </c>
      <c r="AX238" s="9"/>
      <c r="AY238" s="22">
        <v>1.04813</v>
      </c>
      <c r="AZ238" s="22">
        <v>552.66</v>
      </c>
      <c r="BA238" s="22">
        <v>-1.62506E-2</v>
      </c>
      <c r="BB238" s="22">
        <v>228</v>
      </c>
      <c r="BC238" s="22">
        <v>1.0476700000000001</v>
      </c>
      <c r="BD238">
        <f t="shared" si="46"/>
        <v>16.250600000000002</v>
      </c>
      <c r="BE238">
        <f t="shared" si="47"/>
        <v>17.032741378000001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0.67688000000000004</v>
      </c>
      <c r="H239" s="22">
        <v>68.9358</v>
      </c>
      <c r="I239" s="22">
        <v>-1.64032E-2</v>
      </c>
      <c r="J239" s="22">
        <v>229</v>
      </c>
      <c r="K239" s="22">
        <v>0.67627000000000004</v>
      </c>
      <c r="L239">
        <f t="shared" si="36"/>
        <v>16.403199999999998</v>
      </c>
      <c r="M239">
        <f t="shared" si="37"/>
        <v>11.102998015999999</v>
      </c>
      <c r="N239" s="9"/>
      <c r="O239" s="22">
        <v>1.0531600000000001</v>
      </c>
      <c r="P239" s="22">
        <v>146.70500000000001</v>
      </c>
      <c r="Q239" s="22">
        <v>-1.6305500000000001E-2</v>
      </c>
      <c r="R239" s="22">
        <v>229</v>
      </c>
      <c r="S239" s="22">
        <v>1.0528599999999999</v>
      </c>
      <c r="T239">
        <f t="shared" si="38"/>
        <v>16.305500000000002</v>
      </c>
      <c r="U239">
        <f t="shared" si="39"/>
        <v>17.172300380000003</v>
      </c>
      <c r="X239" s="9"/>
      <c r="Y239" s="22">
        <v>0.67688000000000004</v>
      </c>
      <c r="Z239" s="22">
        <v>214.77099999999999</v>
      </c>
      <c r="AA239" s="22">
        <v>-1.63757E-2</v>
      </c>
      <c r="AB239" s="22">
        <v>229</v>
      </c>
      <c r="AC239" s="22">
        <v>0.67636099999999999</v>
      </c>
      <c r="AD239">
        <f t="shared" si="40"/>
        <v>16.375699999999998</v>
      </c>
      <c r="AE239">
        <f t="shared" si="41"/>
        <v>11.084383815999999</v>
      </c>
      <c r="AF239" s="9"/>
      <c r="AG239" s="22">
        <v>1.0531600000000001</v>
      </c>
      <c r="AH239" s="22">
        <v>277.22500000000002</v>
      </c>
      <c r="AI239" s="22">
        <v>-1.6287200000000002E-2</v>
      </c>
      <c r="AJ239" s="22">
        <v>229</v>
      </c>
      <c r="AK239" s="22">
        <v>1.0519400000000001</v>
      </c>
      <c r="AL239">
        <f t="shared" si="42"/>
        <v>16.287200000000002</v>
      </c>
      <c r="AM239">
        <f t="shared" si="43"/>
        <v>17.153027552000005</v>
      </c>
      <c r="AP239" s="9"/>
      <c r="AQ239" s="22">
        <v>0.67688000000000004</v>
      </c>
      <c r="AR239" s="22">
        <v>338.65</v>
      </c>
      <c r="AS239" s="22">
        <v>-1.6354400000000002E-2</v>
      </c>
      <c r="AT239" s="22">
        <v>229</v>
      </c>
      <c r="AU239" s="22">
        <v>0.67605599999999999</v>
      </c>
      <c r="AV239">
        <f t="shared" si="44"/>
        <v>16.354400000000002</v>
      </c>
      <c r="AW239">
        <f t="shared" si="45"/>
        <v>11.069966272000002</v>
      </c>
      <c r="AX239" s="9"/>
      <c r="AY239" s="22">
        <v>1.0531600000000001</v>
      </c>
      <c r="AZ239" s="22">
        <v>552.76099999999997</v>
      </c>
      <c r="BA239" s="22">
        <v>-1.6241499999999999E-2</v>
      </c>
      <c r="BB239" s="22">
        <v>229</v>
      </c>
      <c r="BC239" s="22">
        <v>1.0519400000000001</v>
      </c>
      <c r="BD239">
        <f t="shared" si="46"/>
        <v>16.241499999999998</v>
      </c>
      <c r="BE239">
        <f t="shared" si="47"/>
        <v>17.10489814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0.671844</v>
      </c>
      <c r="H240" s="22">
        <v>69.036600000000007</v>
      </c>
      <c r="I240" s="22">
        <v>-1.64154E-2</v>
      </c>
      <c r="J240" s="22">
        <v>230</v>
      </c>
      <c r="K240" s="22">
        <v>0.670929</v>
      </c>
      <c r="L240">
        <f t="shared" si="36"/>
        <v>16.415400000000002</v>
      </c>
      <c r="M240">
        <f t="shared" si="37"/>
        <v>11.028587997600001</v>
      </c>
      <c r="N240" s="9"/>
      <c r="O240" s="22">
        <v>1.0582</v>
      </c>
      <c r="P240" s="22">
        <v>146.80600000000001</v>
      </c>
      <c r="Q240" s="22">
        <v>-1.6296399999999999E-2</v>
      </c>
      <c r="R240" s="22">
        <v>230</v>
      </c>
      <c r="S240" s="22">
        <v>1.0574300000000001</v>
      </c>
      <c r="T240">
        <f t="shared" si="38"/>
        <v>16.296399999999998</v>
      </c>
      <c r="U240">
        <f t="shared" si="39"/>
        <v>17.24485048</v>
      </c>
      <c r="X240" s="9"/>
      <c r="Y240" s="22">
        <v>0.671844</v>
      </c>
      <c r="Z240" s="22">
        <v>214.87200000000001</v>
      </c>
      <c r="AA240" s="22">
        <v>-1.6369600000000002E-2</v>
      </c>
      <c r="AB240" s="22">
        <v>230</v>
      </c>
      <c r="AC240" s="22">
        <v>0.67095899999999997</v>
      </c>
      <c r="AD240">
        <f t="shared" si="40"/>
        <v>16.369600000000002</v>
      </c>
      <c r="AE240">
        <f t="shared" si="41"/>
        <v>10.997817542400002</v>
      </c>
      <c r="AF240" s="9"/>
      <c r="AG240" s="22">
        <v>1.0582</v>
      </c>
      <c r="AH240" s="22">
        <v>277.32600000000002</v>
      </c>
      <c r="AI240" s="22">
        <v>-1.6296399999999999E-2</v>
      </c>
      <c r="AJ240" s="22">
        <v>230</v>
      </c>
      <c r="AK240" s="22">
        <v>1.0571299999999999</v>
      </c>
      <c r="AL240">
        <f t="shared" si="42"/>
        <v>16.296399999999998</v>
      </c>
      <c r="AM240">
        <f t="shared" si="43"/>
        <v>17.24485048</v>
      </c>
      <c r="AP240" s="9"/>
      <c r="AQ240" s="22">
        <v>0.671844</v>
      </c>
      <c r="AR240" s="22">
        <v>338.75099999999998</v>
      </c>
      <c r="AS240" s="22">
        <v>-1.6354400000000002E-2</v>
      </c>
      <c r="AT240" s="22">
        <v>230</v>
      </c>
      <c r="AU240" s="22">
        <v>0.67108199999999996</v>
      </c>
      <c r="AV240">
        <f t="shared" si="44"/>
        <v>16.354400000000002</v>
      </c>
      <c r="AW240">
        <f t="shared" si="45"/>
        <v>10.987605513600002</v>
      </c>
      <c r="AX240" s="9"/>
      <c r="AY240" s="22">
        <v>1.0582</v>
      </c>
      <c r="AZ240" s="22">
        <v>552.86199999999997</v>
      </c>
      <c r="BA240" s="22">
        <v>-1.62384E-2</v>
      </c>
      <c r="BB240" s="22">
        <v>230</v>
      </c>
      <c r="BC240" s="22">
        <v>1.0574300000000001</v>
      </c>
      <c r="BD240">
        <f t="shared" si="46"/>
        <v>16.238399999999999</v>
      </c>
      <c r="BE240">
        <f t="shared" si="47"/>
        <v>17.183474879999999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0.66680899999999999</v>
      </c>
      <c r="H241" s="22">
        <v>69.137299999999996</v>
      </c>
      <c r="I241" s="22">
        <v>-1.6397100000000001E-2</v>
      </c>
      <c r="J241" s="22">
        <v>231</v>
      </c>
      <c r="K241" s="22">
        <v>0.66625999999999996</v>
      </c>
      <c r="L241">
        <f t="shared" si="36"/>
        <v>16.397100000000002</v>
      </c>
      <c r="M241">
        <f t="shared" si="37"/>
        <v>10.933733853900002</v>
      </c>
      <c r="N241" s="9"/>
      <c r="O241" s="22">
        <v>1.0632299999999999</v>
      </c>
      <c r="P241" s="22">
        <v>146.90700000000001</v>
      </c>
      <c r="Q241" s="22">
        <v>-1.6305500000000001E-2</v>
      </c>
      <c r="R241" s="22">
        <v>231</v>
      </c>
      <c r="S241" s="22">
        <v>1.0623199999999999</v>
      </c>
      <c r="T241">
        <f t="shared" si="38"/>
        <v>16.305500000000002</v>
      </c>
      <c r="U241">
        <f t="shared" si="39"/>
        <v>17.336496765</v>
      </c>
      <c r="X241" s="9"/>
      <c r="Y241" s="22">
        <v>0.66680899999999999</v>
      </c>
      <c r="Z241" s="22">
        <v>214.97300000000001</v>
      </c>
      <c r="AA241" s="22">
        <v>-1.6366599999999999E-2</v>
      </c>
      <c r="AB241" s="22">
        <v>231</v>
      </c>
      <c r="AC241" s="22">
        <v>0.66613800000000001</v>
      </c>
      <c r="AD241">
        <f t="shared" si="40"/>
        <v>16.366599999999998</v>
      </c>
      <c r="AE241">
        <f t="shared" si="41"/>
        <v>10.913396179399999</v>
      </c>
      <c r="AF241" s="9"/>
      <c r="AG241" s="22">
        <v>1.0632299999999999</v>
      </c>
      <c r="AH241" s="22">
        <v>277.42700000000002</v>
      </c>
      <c r="AI241" s="22">
        <v>-1.62933E-2</v>
      </c>
      <c r="AJ241" s="22">
        <v>231</v>
      </c>
      <c r="AK241" s="22">
        <v>1.0617099999999999</v>
      </c>
      <c r="AL241">
        <f t="shared" si="42"/>
        <v>16.293299999999999</v>
      </c>
      <c r="AM241">
        <f t="shared" si="43"/>
        <v>17.323525358999998</v>
      </c>
      <c r="AP241" s="9"/>
      <c r="AQ241" s="22">
        <v>0.66680899999999999</v>
      </c>
      <c r="AR241" s="22">
        <v>338.85199999999998</v>
      </c>
      <c r="AS241" s="22">
        <v>-1.63483E-2</v>
      </c>
      <c r="AT241" s="22">
        <v>231</v>
      </c>
      <c r="AU241" s="22">
        <v>0.66616799999999998</v>
      </c>
      <c r="AV241">
        <f t="shared" si="44"/>
        <v>16.348299999999998</v>
      </c>
      <c r="AW241">
        <f t="shared" si="45"/>
        <v>10.901193574699999</v>
      </c>
      <c r="AX241" s="9"/>
      <c r="AY241" s="22">
        <v>1.0632299999999999</v>
      </c>
      <c r="AZ241" s="22">
        <v>552.96199999999999</v>
      </c>
      <c r="BA241" s="22">
        <v>-1.6244499999999999E-2</v>
      </c>
      <c r="BB241" s="22">
        <v>231</v>
      </c>
      <c r="BC241" s="22">
        <v>1.0623199999999999</v>
      </c>
      <c r="BD241">
        <f t="shared" si="46"/>
        <v>16.244499999999999</v>
      </c>
      <c r="BE241">
        <f t="shared" si="47"/>
        <v>17.271639734999997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0.66177399999999997</v>
      </c>
      <c r="H242" s="22">
        <v>69.238</v>
      </c>
      <c r="I242" s="22">
        <v>-1.6400100000000001E-2</v>
      </c>
      <c r="J242" s="22">
        <v>232</v>
      </c>
      <c r="K242" s="22">
        <v>0.66110199999999997</v>
      </c>
      <c r="L242">
        <f t="shared" si="36"/>
        <v>16.400100000000002</v>
      </c>
      <c r="M242">
        <f t="shared" si="37"/>
        <v>10.8531597774</v>
      </c>
      <c r="N242" s="9"/>
      <c r="O242" s="22">
        <v>1.0682700000000001</v>
      </c>
      <c r="P242" s="22">
        <v>147.00700000000001</v>
      </c>
      <c r="Q242" s="22">
        <v>-1.6299399999999999E-2</v>
      </c>
      <c r="R242" s="22">
        <v>232</v>
      </c>
      <c r="S242" s="22">
        <v>1.0674999999999999</v>
      </c>
      <c r="T242">
        <f t="shared" si="38"/>
        <v>16.299399999999999</v>
      </c>
      <c r="U242">
        <f t="shared" si="39"/>
        <v>17.412160038</v>
      </c>
      <c r="X242" s="9"/>
      <c r="Y242" s="22">
        <v>0.66177399999999997</v>
      </c>
      <c r="Z242" s="22">
        <v>215.07300000000001</v>
      </c>
      <c r="AA242" s="22">
        <v>-1.63605E-2</v>
      </c>
      <c r="AB242" s="22">
        <v>232</v>
      </c>
      <c r="AC242" s="22">
        <v>0.66113299999999997</v>
      </c>
      <c r="AD242">
        <f t="shared" si="40"/>
        <v>16.360500000000002</v>
      </c>
      <c r="AE242">
        <f t="shared" si="41"/>
        <v>10.826953527000001</v>
      </c>
      <c r="AF242" s="9"/>
      <c r="AG242" s="22">
        <v>1.0682700000000001</v>
      </c>
      <c r="AH242" s="22">
        <v>277.52699999999999</v>
      </c>
      <c r="AI242" s="22">
        <v>-1.6296399999999999E-2</v>
      </c>
      <c r="AJ242" s="22">
        <v>232</v>
      </c>
      <c r="AK242" s="22">
        <v>1.0678099999999999</v>
      </c>
      <c r="AL242">
        <f t="shared" si="42"/>
        <v>16.296399999999998</v>
      </c>
      <c r="AM242">
        <f t="shared" si="43"/>
        <v>17.408955228</v>
      </c>
      <c r="AP242" s="9"/>
      <c r="AQ242" s="22">
        <v>0.66177399999999997</v>
      </c>
      <c r="AR242" s="22">
        <v>338.952</v>
      </c>
      <c r="AS242" s="22">
        <v>-1.6342200000000001E-2</v>
      </c>
      <c r="AT242" s="22">
        <v>232</v>
      </c>
      <c r="AU242" s="22">
        <v>0.66113299999999997</v>
      </c>
      <c r="AV242">
        <f t="shared" si="44"/>
        <v>16.342200000000002</v>
      </c>
      <c r="AW242">
        <f t="shared" si="45"/>
        <v>10.814843062800001</v>
      </c>
      <c r="AX242" s="9"/>
      <c r="AY242" s="22">
        <v>1.0682700000000001</v>
      </c>
      <c r="AZ242" s="22">
        <v>553.06299999999999</v>
      </c>
      <c r="BA242" s="22">
        <v>-1.6241499999999999E-2</v>
      </c>
      <c r="BB242" s="22">
        <v>232</v>
      </c>
      <c r="BC242" s="22">
        <v>1.0678099999999999</v>
      </c>
      <c r="BD242">
        <f t="shared" si="46"/>
        <v>16.241499999999998</v>
      </c>
      <c r="BE242">
        <f t="shared" si="47"/>
        <v>17.350307205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0.65673800000000004</v>
      </c>
      <c r="H243" s="22">
        <v>69.338700000000003</v>
      </c>
      <c r="I243" s="22">
        <v>-1.6397100000000001E-2</v>
      </c>
      <c r="J243" s="22">
        <v>233</v>
      </c>
      <c r="K243" s="22">
        <v>0.65612800000000004</v>
      </c>
      <c r="L243">
        <f t="shared" si="36"/>
        <v>16.397100000000002</v>
      </c>
      <c r="M243">
        <f t="shared" si="37"/>
        <v>10.768598659800002</v>
      </c>
      <c r="N243" s="9"/>
      <c r="O243" s="22">
        <v>1.0732999999999999</v>
      </c>
      <c r="P243" s="22">
        <v>147.108</v>
      </c>
      <c r="Q243" s="22">
        <v>-1.6296399999999999E-2</v>
      </c>
      <c r="R243" s="22">
        <v>233</v>
      </c>
      <c r="S243" s="22">
        <v>1.0726899999999999</v>
      </c>
      <c r="T243">
        <f t="shared" si="38"/>
        <v>16.296399999999998</v>
      </c>
      <c r="U243">
        <f t="shared" si="39"/>
        <v>17.490926119999997</v>
      </c>
      <c r="X243" s="9"/>
      <c r="Y243" s="22">
        <v>0.65673800000000004</v>
      </c>
      <c r="Z243" s="22">
        <v>215.17400000000001</v>
      </c>
      <c r="AA243" s="22">
        <v>-1.6366599999999999E-2</v>
      </c>
      <c r="AB243" s="22">
        <v>233</v>
      </c>
      <c r="AC243" s="22">
        <v>0.65606699999999996</v>
      </c>
      <c r="AD243">
        <f t="shared" si="40"/>
        <v>16.366599999999998</v>
      </c>
      <c r="AE243">
        <f t="shared" si="41"/>
        <v>10.748568150799999</v>
      </c>
      <c r="AF243" s="9"/>
      <c r="AG243" s="22">
        <v>1.0732999999999999</v>
      </c>
      <c r="AH243" s="22">
        <v>277.62799999999999</v>
      </c>
      <c r="AI243" s="22">
        <v>-1.62811E-2</v>
      </c>
      <c r="AJ243" s="22">
        <v>233</v>
      </c>
      <c r="AK243" s="22">
        <v>1.0726899999999999</v>
      </c>
      <c r="AL243">
        <f t="shared" si="42"/>
        <v>16.281099999999999</v>
      </c>
      <c r="AM243">
        <f t="shared" si="43"/>
        <v>17.474504629999998</v>
      </c>
      <c r="AP243" s="9"/>
      <c r="AQ243" s="22">
        <v>0.65673800000000004</v>
      </c>
      <c r="AR243" s="22">
        <v>339.053</v>
      </c>
      <c r="AS243" s="22">
        <v>-1.6342200000000001E-2</v>
      </c>
      <c r="AT243" s="22">
        <v>233</v>
      </c>
      <c r="AU243" s="22">
        <v>0.65597499999999997</v>
      </c>
      <c r="AV243">
        <f t="shared" si="44"/>
        <v>16.342200000000002</v>
      </c>
      <c r="AW243">
        <f t="shared" si="45"/>
        <v>10.732543743600003</v>
      </c>
      <c r="AX243" s="9"/>
      <c r="AY243" s="22">
        <v>1.0732999999999999</v>
      </c>
      <c r="AZ243" s="22">
        <v>553.16399999999999</v>
      </c>
      <c r="BA243" s="22">
        <v>-1.6232300000000002E-2</v>
      </c>
      <c r="BB243" s="22">
        <v>233</v>
      </c>
      <c r="BC243" s="22">
        <v>1.0720799999999999</v>
      </c>
      <c r="BD243">
        <f t="shared" si="46"/>
        <v>16.232300000000002</v>
      </c>
      <c r="BE243">
        <f t="shared" si="47"/>
        <v>17.422127590000002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0.65170300000000003</v>
      </c>
      <c r="H244" s="22">
        <v>69.439400000000006</v>
      </c>
      <c r="I244" s="22">
        <v>-1.6406299999999999E-2</v>
      </c>
      <c r="J244" s="22">
        <v>234</v>
      </c>
      <c r="K244" s="22">
        <v>0.65097000000000005</v>
      </c>
      <c r="L244">
        <f t="shared" si="36"/>
        <v>16.406299999999998</v>
      </c>
      <c r="M244">
        <f t="shared" si="37"/>
        <v>10.6920349289</v>
      </c>
      <c r="N244" s="9"/>
      <c r="O244" s="22">
        <v>1.0783400000000001</v>
      </c>
      <c r="P244" s="22">
        <v>147.209</v>
      </c>
      <c r="Q244" s="22">
        <v>-1.6290300000000001E-2</v>
      </c>
      <c r="R244" s="22">
        <v>234</v>
      </c>
      <c r="S244" s="22">
        <v>1.07758</v>
      </c>
      <c r="T244">
        <f t="shared" si="38"/>
        <v>16.290300000000002</v>
      </c>
      <c r="U244">
        <f t="shared" si="39"/>
        <v>17.566482102000002</v>
      </c>
      <c r="X244" s="9"/>
      <c r="Y244" s="22">
        <v>0.65170300000000003</v>
      </c>
      <c r="Z244" s="22">
        <v>215.27500000000001</v>
      </c>
      <c r="AA244" s="22">
        <v>-1.6366599999999999E-2</v>
      </c>
      <c r="AB244" s="22">
        <v>234</v>
      </c>
      <c r="AC244" s="22">
        <v>0.65106200000000003</v>
      </c>
      <c r="AD244">
        <f t="shared" si="40"/>
        <v>16.366599999999998</v>
      </c>
      <c r="AE244">
        <f t="shared" si="41"/>
        <v>10.6661623198</v>
      </c>
      <c r="AF244" s="9"/>
      <c r="AG244" s="22">
        <v>1.0783400000000001</v>
      </c>
      <c r="AH244" s="22">
        <v>277.72899999999998</v>
      </c>
      <c r="AI244" s="22">
        <v>-1.6287200000000002E-2</v>
      </c>
      <c r="AJ244" s="22">
        <v>234</v>
      </c>
      <c r="AK244" s="22">
        <v>1.0772699999999999</v>
      </c>
      <c r="AL244">
        <f t="shared" si="42"/>
        <v>16.287200000000002</v>
      </c>
      <c r="AM244">
        <f t="shared" si="43"/>
        <v>17.563139248000002</v>
      </c>
      <c r="AP244" s="9"/>
      <c r="AQ244" s="22">
        <v>0.65170300000000003</v>
      </c>
      <c r="AR244" s="22">
        <v>339.154</v>
      </c>
      <c r="AS244" s="22">
        <v>-1.63483E-2</v>
      </c>
      <c r="AT244" s="22">
        <v>234</v>
      </c>
      <c r="AU244" s="22">
        <v>0.65097000000000005</v>
      </c>
      <c r="AV244">
        <f t="shared" si="44"/>
        <v>16.348299999999998</v>
      </c>
      <c r="AW244">
        <f t="shared" si="45"/>
        <v>10.6542361549</v>
      </c>
      <c r="AX244" s="9"/>
      <c r="AY244" s="22">
        <v>1.0783400000000001</v>
      </c>
      <c r="AZ244" s="22">
        <v>553.26400000000001</v>
      </c>
      <c r="BA244" s="22">
        <v>-1.62262E-2</v>
      </c>
      <c r="BB244" s="22">
        <v>234</v>
      </c>
      <c r="BC244" s="22">
        <v>1.07758</v>
      </c>
      <c r="BD244">
        <f t="shared" si="46"/>
        <v>16.226199999999999</v>
      </c>
      <c r="BE244">
        <f t="shared" si="47"/>
        <v>17.497360508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0.64666699999999999</v>
      </c>
      <c r="H245" s="22">
        <v>69.540099999999995</v>
      </c>
      <c r="I245" s="22">
        <v>-1.64032E-2</v>
      </c>
      <c r="J245" s="22">
        <v>235</v>
      </c>
      <c r="K245" s="22">
        <v>0.64605699999999999</v>
      </c>
      <c r="L245">
        <f t="shared" si="36"/>
        <v>16.403199999999998</v>
      </c>
      <c r="M245">
        <f t="shared" si="37"/>
        <v>10.607408134399998</v>
      </c>
      <c r="N245" s="9"/>
      <c r="O245" s="22">
        <v>1.0833699999999999</v>
      </c>
      <c r="P245" s="22">
        <v>147.309</v>
      </c>
      <c r="Q245" s="22">
        <v>-1.6287200000000002E-2</v>
      </c>
      <c r="R245" s="22">
        <v>235</v>
      </c>
      <c r="S245" s="22">
        <v>1.0821499999999999</v>
      </c>
      <c r="T245">
        <f t="shared" si="38"/>
        <v>16.287200000000002</v>
      </c>
      <c r="U245">
        <f t="shared" si="39"/>
        <v>17.645063864000001</v>
      </c>
      <c r="X245" s="9"/>
      <c r="Y245" s="22">
        <v>0.64666699999999999</v>
      </c>
      <c r="Z245" s="22">
        <v>215.375</v>
      </c>
      <c r="AA245" s="22">
        <v>-1.6366599999999999E-2</v>
      </c>
      <c r="AB245" s="22">
        <v>235</v>
      </c>
      <c r="AC245" s="22">
        <v>0.64602700000000002</v>
      </c>
      <c r="AD245">
        <f t="shared" si="40"/>
        <v>16.366599999999998</v>
      </c>
      <c r="AE245">
        <f t="shared" si="41"/>
        <v>10.583740122199998</v>
      </c>
      <c r="AF245" s="9"/>
      <c r="AG245" s="22">
        <v>1.0833699999999999</v>
      </c>
      <c r="AH245" s="22">
        <v>277.82900000000001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0.64666699999999999</v>
      </c>
      <c r="AR245" s="22">
        <v>339.25400000000002</v>
      </c>
      <c r="AS245" s="22">
        <v>-1.6351299999999999E-2</v>
      </c>
      <c r="AT245" s="22">
        <v>235</v>
      </c>
      <c r="AU245" s="22">
        <v>0.64596600000000004</v>
      </c>
      <c r="AV245">
        <f t="shared" si="44"/>
        <v>16.351299999999998</v>
      </c>
      <c r="AW245">
        <f t="shared" si="45"/>
        <v>10.573846117099999</v>
      </c>
      <c r="AX245" s="9"/>
      <c r="AY245" s="22">
        <v>1.0833699999999999</v>
      </c>
      <c r="AZ245" s="22">
        <v>553.36500000000001</v>
      </c>
      <c r="BA245" s="22">
        <v>-1.6241499999999999E-2</v>
      </c>
      <c r="BB245" s="22">
        <v>235</v>
      </c>
      <c r="BC245" s="22">
        <v>1.08307</v>
      </c>
      <c r="BD245">
        <f t="shared" si="46"/>
        <v>16.241499999999998</v>
      </c>
      <c r="BE245">
        <f t="shared" si="47"/>
        <v>17.595553854999999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0.64163199999999998</v>
      </c>
      <c r="H246" s="22">
        <v>69.640799999999999</v>
      </c>
      <c r="I246" s="22">
        <v>-1.64032E-2</v>
      </c>
      <c r="J246" s="22">
        <v>236</v>
      </c>
      <c r="K246" s="22">
        <v>0.64108299999999996</v>
      </c>
      <c r="L246">
        <f t="shared" si="36"/>
        <v>16.403199999999998</v>
      </c>
      <c r="M246">
        <f t="shared" si="37"/>
        <v>10.524818022399998</v>
      </c>
      <c r="N246" s="9"/>
      <c r="O246" s="22">
        <v>1.0884100000000001</v>
      </c>
      <c r="P246" s="22">
        <v>147.41</v>
      </c>
      <c r="Q246" s="22">
        <v>-1.6302500000000001E-2</v>
      </c>
      <c r="R246" s="22">
        <v>236</v>
      </c>
      <c r="S246" s="22">
        <v>1.08704</v>
      </c>
      <c r="T246">
        <f t="shared" si="38"/>
        <v>16.302500000000002</v>
      </c>
      <c r="U246">
        <f t="shared" si="39"/>
        <v>17.743804025000003</v>
      </c>
      <c r="X246" s="9"/>
      <c r="Y246" s="22">
        <v>0.64163199999999998</v>
      </c>
      <c r="Z246" s="22">
        <v>215.476</v>
      </c>
      <c r="AA246" s="22">
        <v>-1.6378799999999999E-2</v>
      </c>
      <c r="AB246" s="22">
        <v>236</v>
      </c>
      <c r="AC246" s="22">
        <v>0.64099099999999998</v>
      </c>
      <c r="AD246">
        <f t="shared" si="40"/>
        <v>16.378799999999998</v>
      </c>
      <c r="AE246">
        <f t="shared" si="41"/>
        <v>10.509162201599999</v>
      </c>
      <c r="AF246" s="9"/>
      <c r="AG246" s="22">
        <v>1.0884100000000001</v>
      </c>
      <c r="AH246" s="22">
        <v>277.93</v>
      </c>
      <c r="AI246" s="22">
        <v>-1.6287200000000002E-2</v>
      </c>
      <c r="AJ246" s="22">
        <v>236</v>
      </c>
      <c r="AK246" s="22">
        <v>1.08704</v>
      </c>
      <c r="AL246">
        <f t="shared" si="42"/>
        <v>16.287200000000002</v>
      </c>
      <c r="AM246">
        <f t="shared" si="43"/>
        <v>17.727151352000003</v>
      </c>
      <c r="AP246" s="9"/>
      <c r="AQ246" s="22">
        <v>0.64163199999999998</v>
      </c>
      <c r="AR246" s="22">
        <v>339.35500000000002</v>
      </c>
      <c r="AS246" s="22">
        <v>-1.63605E-2</v>
      </c>
      <c r="AT246" s="22">
        <v>236</v>
      </c>
      <c r="AU246" s="22">
        <v>0.64105199999999996</v>
      </c>
      <c r="AV246">
        <f t="shared" si="44"/>
        <v>16.360500000000002</v>
      </c>
      <c r="AW246">
        <f t="shared" si="45"/>
        <v>10.497420336000001</v>
      </c>
      <c r="AX246" s="9"/>
      <c r="AY246" s="22">
        <v>1.0884100000000001</v>
      </c>
      <c r="AZ246" s="22">
        <v>553.46600000000001</v>
      </c>
      <c r="BA246" s="22">
        <v>-1.6232300000000002E-2</v>
      </c>
      <c r="BB246" s="22">
        <v>236</v>
      </c>
      <c r="BC246" s="22">
        <v>1.08734</v>
      </c>
      <c r="BD246">
        <f t="shared" si="46"/>
        <v>16.232300000000002</v>
      </c>
      <c r="BE246">
        <f t="shared" si="47"/>
        <v>17.667397643000005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0.63659699999999997</v>
      </c>
      <c r="H247" s="22">
        <v>69.741500000000002</v>
      </c>
      <c r="I247" s="22">
        <v>-1.6409300000000002E-2</v>
      </c>
      <c r="J247" s="22">
        <v>237</v>
      </c>
      <c r="K247" s="22">
        <v>0.63604700000000003</v>
      </c>
      <c r="L247">
        <f t="shared" si="36"/>
        <v>16.409300000000002</v>
      </c>
      <c r="M247">
        <f t="shared" si="37"/>
        <v>10.4461111521</v>
      </c>
      <c r="N247" s="9"/>
      <c r="O247" s="22">
        <v>1.09344</v>
      </c>
      <c r="P247" s="22">
        <v>147.511</v>
      </c>
      <c r="Q247" s="22">
        <v>-1.62811E-2</v>
      </c>
      <c r="R247" s="22">
        <v>237</v>
      </c>
      <c r="S247" s="22">
        <v>1.09283</v>
      </c>
      <c r="T247">
        <f t="shared" si="38"/>
        <v>16.281099999999999</v>
      </c>
      <c r="U247">
        <f t="shared" si="39"/>
        <v>17.802405983999996</v>
      </c>
      <c r="X247" s="9"/>
      <c r="Y247" s="22">
        <v>0.63659699999999997</v>
      </c>
      <c r="Z247" s="22">
        <v>215.577</v>
      </c>
      <c r="AA247" s="22">
        <v>-1.63757E-2</v>
      </c>
      <c r="AB247" s="22">
        <v>237</v>
      </c>
      <c r="AC247" s="22">
        <v>0.63589499999999999</v>
      </c>
      <c r="AD247">
        <f t="shared" si="40"/>
        <v>16.375699999999998</v>
      </c>
      <c r="AE247">
        <f t="shared" si="41"/>
        <v>10.424721492899998</v>
      </c>
      <c r="AF247" s="9"/>
      <c r="AG247" s="22">
        <v>1.09344</v>
      </c>
      <c r="AH247" s="22">
        <v>278.03100000000001</v>
      </c>
      <c r="AI247" s="22">
        <v>-1.6290300000000001E-2</v>
      </c>
      <c r="AJ247" s="22">
        <v>237</v>
      </c>
      <c r="AK247" s="22">
        <v>1.09222</v>
      </c>
      <c r="AL247">
        <f t="shared" si="42"/>
        <v>16.290300000000002</v>
      </c>
      <c r="AM247">
        <f t="shared" si="43"/>
        <v>17.812465632000002</v>
      </c>
      <c r="AP247" s="9"/>
      <c r="AQ247" s="22">
        <v>0.63659699999999997</v>
      </c>
      <c r="AR247" s="22">
        <v>339.45600000000002</v>
      </c>
      <c r="AS247" s="22">
        <v>-1.63483E-2</v>
      </c>
      <c r="AT247" s="22">
        <v>237</v>
      </c>
      <c r="AU247" s="22">
        <v>0.63589499999999999</v>
      </c>
      <c r="AV247">
        <f t="shared" si="44"/>
        <v>16.348299999999998</v>
      </c>
      <c r="AW247">
        <f t="shared" si="45"/>
        <v>10.407278735099998</v>
      </c>
      <c r="AX247" s="9"/>
      <c r="AY247" s="22">
        <v>1.09344</v>
      </c>
      <c r="AZ247" s="22">
        <v>553.56700000000001</v>
      </c>
      <c r="BA247" s="22">
        <v>-1.6232300000000002E-2</v>
      </c>
      <c r="BB247" s="22">
        <v>237</v>
      </c>
      <c r="BC247" s="22">
        <v>1.09192</v>
      </c>
      <c r="BD247">
        <f t="shared" si="46"/>
        <v>16.232300000000002</v>
      </c>
      <c r="BE247">
        <f t="shared" si="47"/>
        <v>17.749046112000002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0.63156100000000004</v>
      </c>
      <c r="H248" s="22">
        <v>69.842200000000005</v>
      </c>
      <c r="I248" s="22">
        <v>-1.6406299999999999E-2</v>
      </c>
      <c r="J248" s="22">
        <v>238</v>
      </c>
      <c r="K248" s="22">
        <v>0.63085899999999995</v>
      </c>
      <c r="L248">
        <f t="shared" si="36"/>
        <v>16.406299999999998</v>
      </c>
      <c r="M248">
        <f t="shared" si="37"/>
        <v>10.361579234299999</v>
      </c>
      <c r="N248" s="9"/>
      <c r="O248" s="22">
        <v>1.0984799999999999</v>
      </c>
      <c r="P248" s="22">
        <v>147.61099999999999</v>
      </c>
      <c r="Q248" s="22">
        <v>-1.6287200000000002E-2</v>
      </c>
      <c r="R248" s="22">
        <v>238</v>
      </c>
      <c r="S248" s="22">
        <v>1.09833</v>
      </c>
      <c r="T248">
        <f t="shared" si="38"/>
        <v>16.287200000000002</v>
      </c>
      <c r="U248">
        <f t="shared" si="39"/>
        <v>17.891163456000001</v>
      </c>
      <c r="X248" s="9"/>
      <c r="Y248" s="22">
        <v>0.63156100000000004</v>
      </c>
      <c r="Z248" s="22">
        <v>215.678</v>
      </c>
      <c r="AA248" s="22">
        <v>-1.6378799999999999E-2</v>
      </c>
      <c r="AB248" s="22">
        <v>238</v>
      </c>
      <c r="AC248" s="22">
        <v>0.630768</v>
      </c>
      <c r="AD248">
        <f t="shared" si="40"/>
        <v>16.378799999999998</v>
      </c>
      <c r="AE248">
        <f t="shared" si="41"/>
        <v>10.3442113068</v>
      </c>
      <c r="AF248" s="9"/>
      <c r="AG248" s="22">
        <v>1.0984799999999999</v>
      </c>
      <c r="AH248" s="22">
        <v>278.13200000000001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0.63156100000000004</v>
      </c>
      <c r="AR248" s="22">
        <v>339.55700000000002</v>
      </c>
      <c r="AS248" s="22">
        <v>-1.6357400000000001E-2</v>
      </c>
      <c r="AT248" s="22">
        <v>238</v>
      </c>
      <c r="AU248" s="22">
        <v>0.63070700000000002</v>
      </c>
      <c r="AV248">
        <f t="shared" si="44"/>
        <v>16.357400000000002</v>
      </c>
      <c r="AW248">
        <f t="shared" si="45"/>
        <v>10.330695901400002</v>
      </c>
      <c r="AX248" s="9"/>
      <c r="AY248" s="22">
        <v>1.0984799999999999</v>
      </c>
      <c r="AZ248" s="22">
        <v>553.66700000000003</v>
      </c>
      <c r="BA248" s="22">
        <v>-1.6232300000000002E-2</v>
      </c>
      <c r="BB248" s="22">
        <v>238</v>
      </c>
      <c r="BC248" s="22">
        <v>1.09802</v>
      </c>
      <c r="BD248">
        <f t="shared" si="46"/>
        <v>16.232300000000002</v>
      </c>
      <c r="BE248">
        <f t="shared" si="47"/>
        <v>17.830856904000001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0.62652600000000003</v>
      </c>
      <c r="H249" s="22">
        <v>69.942899999999995</v>
      </c>
      <c r="I249" s="22">
        <v>-1.6409300000000002E-2</v>
      </c>
      <c r="J249" s="22">
        <v>239</v>
      </c>
      <c r="K249" s="22">
        <v>0.62582400000000005</v>
      </c>
      <c r="L249">
        <f t="shared" si="36"/>
        <v>16.409300000000002</v>
      </c>
      <c r="M249">
        <f t="shared" si="37"/>
        <v>10.280853091800001</v>
      </c>
      <c r="N249" s="9"/>
      <c r="O249" s="22">
        <v>1.1035200000000001</v>
      </c>
      <c r="P249" s="22">
        <v>147.71199999999999</v>
      </c>
      <c r="Q249" s="22">
        <v>-1.6287200000000002E-2</v>
      </c>
      <c r="R249" s="22">
        <v>239</v>
      </c>
      <c r="S249" s="22">
        <v>1.1029100000000001</v>
      </c>
      <c r="T249">
        <f t="shared" si="38"/>
        <v>16.287200000000002</v>
      </c>
      <c r="U249">
        <f t="shared" si="39"/>
        <v>17.973250944000004</v>
      </c>
      <c r="X249" s="9"/>
      <c r="Y249" s="22">
        <v>0.62652600000000003</v>
      </c>
      <c r="Z249" s="22">
        <v>215.77799999999999</v>
      </c>
      <c r="AA249" s="22">
        <v>-1.63727E-2</v>
      </c>
      <c r="AB249" s="22">
        <v>239</v>
      </c>
      <c r="AC249" s="22">
        <v>0.62576299999999996</v>
      </c>
      <c r="AD249">
        <f t="shared" si="40"/>
        <v>16.372700000000002</v>
      </c>
      <c r="AE249">
        <f t="shared" si="41"/>
        <v>10.257922240200001</v>
      </c>
      <c r="AF249" s="9"/>
      <c r="AG249" s="22">
        <v>1.1035200000000001</v>
      </c>
      <c r="AH249" s="22">
        <v>278.23200000000003</v>
      </c>
      <c r="AI249" s="22">
        <v>-1.62781E-2</v>
      </c>
      <c r="AJ249" s="22">
        <v>239</v>
      </c>
      <c r="AK249" s="22">
        <v>1.10229</v>
      </c>
      <c r="AL249">
        <f t="shared" si="42"/>
        <v>16.278099999999998</v>
      </c>
      <c r="AM249">
        <f t="shared" si="43"/>
        <v>17.963208911999999</v>
      </c>
      <c r="AP249" s="9"/>
      <c r="AQ249" s="22">
        <v>0.62652600000000003</v>
      </c>
      <c r="AR249" s="22">
        <v>339.65699999999998</v>
      </c>
      <c r="AS249" s="22">
        <v>-1.6357400000000001E-2</v>
      </c>
      <c r="AT249" s="22">
        <v>239</v>
      </c>
      <c r="AU249" s="22">
        <v>0.62606799999999996</v>
      </c>
      <c r="AV249">
        <f t="shared" si="44"/>
        <v>16.357400000000002</v>
      </c>
      <c r="AW249">
        <f t="shared" si="45"/>
        <v>10.248336392400002</v>
      </c>
      <c r="AX249" s="9"/>
      <c r="AY249" s="22">
        <v>1.1035200000000001</v>
      </c>
      <c r="AZ249" s="22">
        <v>553.76800000000003</v>
      </c>
      <c r="BA249" s="22">
        <v>-1.62384E-2</v>
      </c>
      <c r="BB249" s="22">
        <v>239</v>
      </c>
      <c r="BC249" s="22">
        <v>1.1029100000000001</v>
      </c>
      <c r="BD249">
        <f t="shared" si="46"/>
        <v>16.238399999999999</v>
      </c>
      <c r="BE249">
        <f t="shared" si="47"/>
        <v>17.919399167999998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0.62148999999999999</v>
      </c>
      <c r="H250" s="22">
        <v>70.043599999999998</v>
      </c>
      <c r="I250" s="22">
        <v>-1.6412400000000001E-2</v>
      </c>
      <c r="J250" s="22">
        <v>240</v>
      </c>
      <c r="K250" s="22">
        <v>0.62081900000000001</v>
      </c>
      <c r="L250">
        <f t="shared" si="36"/>
        <v>16.412400000000002</v>
      </c>
      <c r="M250">
        <f t="shared" si="37"/>
        <v>10.200142476000002</v>
      </c>
      <c r="N250" s="9"/>
      <c r="O250" s="22">
        <v>1.1085499999999999</v>
      </c>
      <c r="P250" s="22">
        <v>147.81299999999999</v>
      </c>
      <c r="Q250" s="22">
        <v>-1.62781E-2</v>
      </c>
      <c r="R250" s="22">
        <v>240</v>
      </c>
      <c r="S250" s="22">
        <v>1.1077900000000001</v>
      </c>
      <c r="T250">
        <f t="shared" si="38"/>
        <v>16.278099999999998</v>
      </c>
      <c r="U250">
        <f t="shared" si="39"/>
        <v>18.045087754999997</v>
      </c>
      <c r="X250" s="9"/>
      <c r="Y250" s="22">
        <v>0.62148999999999999</v>
      </c>
      <c r="Z250" s="22">
        <v>215.87899999999999</v>
      </c>
      <c r="AA250" s="22">
        <v>-1.6378799999999999E-2</v>
      </c>
      <c r="AB250" s="22">
        <v>240</v>
      </c>
      <c r="AC250" s="22">
        <v>0.62085000000000001</v>
      </c>
      <c r="AD250">
        <f t="shared" si="40"/>
        <v>16.378799999999998</v>
      </c>
      <c r="AE250">
        <f t="shared" si="41"/>
        <v>10.179260411999998</v>
      </c>
      <c r="AF250" s="9"/>
      <c r="AG250" s="22">
        <v>1.1085499999999999</v>
      </c>
      <c r="AH250" s="22">
        <v>278.33300000000003</v>
      </c>
      <c r="AI250" s="22">
        <v>-1.62811E-2</v>
      </c>
      <c r="AJ250" s="22">
        <v>240</v>
      </c>
      <c r="AK250" s="22">
        <v>1.10748</v>
      </c>
      <c r="AL250">
        <f t="shared" si="42"/>
        <v>16.281099999999999</v>
      </c>
      <c r="AM250">
        <f t="shared" si="43"/>
        <v>18.048413404999998</v>
      </c>
      <c r="AP250" s="9"/>
      <c r="AQ250" s="22">
        <v>0.62148999999999999</v>
      </c>
      <c r="AR250" s="22">
        <v>339.75799999999998</v>
      </c>
      <c r="AS250" s="22">
        <v>-1.6351299999999999E-2</v>
      </c>
      <c r="AT250" s="22">
        <v>240</v>
      </c>
      <c r="AU250" s="22">
        <v>0.62100200000000005</v>
      </c>
      <c r="AV250">
        <f t="shared" si="44"/>
        <v>16.351299999999998</v>
      </c>
      <c r="AW250">
        <f t="shared" si="45"/>
        <v>10.162169436999999</v>
      </c>
      <c r="AX250" s="9"/>
      <c r="AY250" s="22">
        <v>1.1085499999999999</v>
      </c>
      <c r="AZ250" s="22">
        <v>553.86900000000003</v>
      </c>
      <c r="BA250" s="22">
        <v>-1.6220100000000001E-2</v>
      </c>
      <c r="BB250" s="22">
        <v>240</v>
      </c>
      <c r="BC250" s="22">
        <v>1.1071800000000001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0.61645499999999998</v>
      </c>
      <c r="H251" s="22">
        <v>70.144300000000001</v>
      </c>
      <c r="I251" s="22">
        <v>-1.64154E-2</v>
      </c>
      <c r="J251" s="22">
        <v>241</v>
      </c>
      <c r="K251" s="22">
        <v>0.61581399999999997</v>
      </c>
      <c r="L251">
        <f t="shared" si="36"/>
        <v>16.415400000000002</v>
      </c>
      <c r="M251">
        <f t="shared" si="37"/>
        <v>10.119355407</v>
      </c>
      <c r="N251" s="9"/>
      <c r="O251" s="22">
        <v>1.1135900000000001</v>
      </c>
      <c r="P251" s="22">
        <v>147.91399999999999</v>
      </c>
      <c r="Q251" s="22">
        <v>-1.62811E-2</v>
      </c>
      <c r="R251" s="22">
        <v>241</v>
      </c>
      <c r="S251" s="22">
        <v>1.1123700000000001</v>
      </c>
      <c r="T251">
        <f t="shared" si="38"/>
        <v>16.281099999999999</v>
      </c>
      <c r="U251">
        <f t="shared" si="39"/>
        <v>18.130470149000001</v>
      </c>
      <c r="X251" s="9"/>
      <c r="Y251" s="22">
        <v>0.61645499999999998</v>
      </c>
      <c r="Z251" s="22">
        <v>215.98</v>
      </c>
      <c r="AA251" s="22">
        <v>-1.6378799999999999E-2</v>
      </c>
      <c r="AB251" s="22">
        <v>241</v>
      </c>
      <c r="AC251" s="22">
        <v>0.61563100000000004</v>
      </c>
      <c r="AD251">
        <f t="shared" si="40"/>
        <v>16.378799999999998</v>
      </c>
      <c r="AE251">
        <f t="shared" si="41"/>
        <v>10.096793153999998</v>
      </c>
      <c r="AF251" s="9"/>
      <c r="AG251" s="22">
        <v>1.1135900000000001</v>
      </c>
      <c r="AH251" s="22">
        <v>278.43400000000003</v>
      </c>
      <c r="AI251" s="22">
        <v>-1.62781E-2</v>
      </c>
      <c r="AJ251" s="22">
        <v>241</v>
      </c>
      <c r="AK251" s="22">
        <v>1.11267</v>
      </c>
      <c r="AL251">
        <f t="shared" si="42"/>
        <v>16.278099999999998</v>
      </c>
      <c r="AM251">
        <f t="shared" si="43"/>
        <v>18.127129378999999</v>
      </c>
      <c r="AP251" s="9"/>
      <c r="AQ251" s="22">
        <v>0.61645499999999998</v>
      </c>
      <c r="AR251" s="22">
        <v>339.85899999999998</v>
      </c>
      <c r="AS251" s="22">
        <v>-1.6366599999999999E-2</v>
      </c>
      <c r="AT251" s="22">
        <v>241</v>
      </c>
      <c r="AU251" s="22">
        <v>0.61587499999999995</v>
      </c>
      <c r="AV251">
        <f t="shared" si="44"/>
        <v>16.366599999999998</v>
      </c>
      <c r="AW251">
        <f t="shared" si="45"/>
        <v>10.089272402999999</v>
      </c>
      <c r="AX251" s="9"/>
      <c r="AY251" s="22">
        <v>1.1135900000000001</v>
      </c>
      <c r="AZ251" s="22">
        <v>553.96900000000005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0.61141999999999996</v>
      </c>
      <c r="H252" s="22">
        <v>70.245000000000005</v>
      </c>
      <c r="I252" s="22">
        <v>-1.6412400000000001E-2</v>
      </c>
      <c r="J252" s="22">
        <v>242</v>
      </c>
      <c r="K252" s="22">
        <v>0.61074799999999996</v>
      </c>
      <c r="L252">
        <f t="shared" si="36"/>
        <v>16.412400000000002</v>
      </c>
      <c r="M252">
        <f t="shared" si="37"/>
        <v>10.034869608000001</v>
      </c>
      <c r="N252" s="9"/>
      <c r="O252" s="22">
        <v>1.1186199999999999</v>
      </c>
      <c r="P252" s="22">
        <v>148.01400000000001</v>
      </c>
      <c r="Q252" s="22">
        <v>-1.6287200000000002E-2</v>
      </c>
      <c r="R252" s="22">
        <v>242</v>
      </c>
      <c r="S252" s="22">
        <v>1.1178600000000001</v>
      </c>
      <c r="T252">
        <f t="shared" si="38"/>
        <v>16.287200000000002</v>
      </c>
      <c r="U252">
        <f t="shared" si="39"/>
        <v>18.219187664000003</v>
      </c>
      <c r="X252" s="9"/>
      <c r="Y252" s="22">
        <v>0.61141999999999996</v>
      </c>
      <c r="Z252" s="22">
        <v>216.08</v>
      </c>
      <c r="AA252" s="22">
        <v>-1.6369600000000002E-2</v>
      </c>
      <c r="AB252" s="22">
        <v>242</v>
      </c>
      <c r="AC252" s="22">
        <v>0.61080900000000005</v>
      </c>
      <c r="AD252">
        <f t="shared" si="40"/>
        <v>16.369600000000002</v>
      </c>
      <c r="AE252">
        <f t="shared" si="41"/>
        <v>10.008700832000001</v>
      </c>
      <c r="AF252" s="9"/>
      <c r="AG252" s="22">
        <v>1.1186199999999999</v>
      </c>
      <c r="AH252" s="22">
        <v>278.53399999999999</v>
      </c>
      <c r="AI252" s="22">
        <v>-1.6284199999999999E-2</v>
      </c>
      <c r="AJ252" s="22">
        <v>242</v>
      </c>
      <c r="AK252" s="22">
        <v>1.11694</v>
      </c>
      <c r="AL252">
        <f t="shared" si="42"/>
        <v>16.284199999999998</v>
      </c>
      <c r="AM252">
        <f t="shared" si="43"/>
        <v>18.215831803999997</v>
      </c>
      <c r="AP252" s="9"/>
      <c r="AQ252" s="22">
        <v>0.61141999999999996</v>
      </c>
      <c r="AR252" s="22">
        <v>339.959</v>
      </c>
      <c r="AS252" s="22">
        <v>-1.6357400000000001E-2</v>
      </c>
      <c r="AT252" s="22">
        <v>242</v>
      </c>
      <c r="AU252" s="22">
        <v>0.61080900000000005</v>
      </c>
      <c r="AV252">
        <f t="shared" si="44"/>
        <v>16.357400000000002</v>
      </c>
      <c r="AW252">
        <f t="shared" si="45"/>
        <v>10.001241508000001</v>
      </c>
      <c r="AX252" s="9"/>
      <c r="AY252" s="22">
        <v>1.1186199999999999</v>
      </c>
      <c r="AZ252" s="22">
        <v>554.07000000000005</v>
      </c>
      <c r="BA252" s="22">
        <v>-1.6223100000000001E-2</v>
      </c>
      <c r="BB252" s="22">
        <v>242</v>
      </c>
      <c r="BC252" s="22">
        <v>1.11816</v>
      </c>
      <c r="BD252">
        <f t="shared" si="46"/>
        <v>16.223100000000002</v>
      </c>
      <c r="BE252">
        <f t="shared" si="47"/>
        <v>18.147484122000002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0.60638400000000003</v>
      </c>
      <c r="H253" s="22">
        <v>70.345799999999997</v>
      </c>
      <c r="I253" s="22">
        <v>-1.6421499999999999E-2</v>
      </c>
      <c r="J253" s="22">
        <v>243</v>
      </c>
      <c r="K253" s="22">
        <v>0.60574300000000003</v>
      </c>
      <c r="L253">
        <f t="shared" si="36"/>
        <v>16.421499999999998</v>
      </c>
      <c r="M253">
        <f t="shared" si="37"/>
        <v>9.9577348560000001</v>
      </c>
      <c r="N253" s="9"/>
      <c r="O253" s="22">
        <v>1.1236600000000001</v>
      </c>
      <c r="P253" s="22">
        <v>148.11500000000001</v>
      </c>
      <c r="Q253" s="22">
        <v>-1.62781E-2</v>
      </c>
      <c r="R253" s="22">
        <v>243</v>
      </c>
      <c r="S253" s="22">
        <v>1.1224400000000001</v>
      </c>
      <c r="T253">
        <f t="shared" si="38"/>
        <v>16.278099999999998</v>
      </c>
      <c r="U253">
        <f t="shared" si="39"/>
        <v>18.291049846</v>
      </c>
      <c r="X253" s="9"/>
      <c r="Y253" s="22">
        <v>0.60638400000000003</v>
      </c>
      <c r="Z253" s="22">
        <v>216.18100000000001</v>
      </c>
      <c r="AA253" s="22">
        <v>-1.63757E-2</v>
      </c>
      <c r="AB253" s="22">
        <v>243</v>
      </c>
      <c r="AC253" s="22">
        <v>0.60568200000000005</v>
      </c>
      <c r="AD253">
        <f t="shared" si="40"/>
        <v>16.375699999999998</v>
      </c>
      <c r="AE253">
        <f t="shared" si="41"/>
        <v>9.9299624687999994</v>
      </c>
      <c r="AF253" s="9"/>
      <c r="AG253" s="22">
        <v>1.1236600000000001</v>
      </c>
      <c r="AH253" s="22">
        <v>278.63499999999999</v>
      </c>
      <c r="AI253" s="22">
        <v>-1.62811E-2</v>
      </c>
      <c r="AJ253" s="22">
        <v>243</v>
      </c>
      <c r="AK253" s="22">
        <v>1.1221300000000001</v>
      </c>
      <c r="AL253">
        <f t="shared" si="42"/>
        <v>16.281099999999999</v>
      </c>
      <c r="AM253">
        <f t="shared" si="43"/>
        <v>18.294420826</v>
      </c>
      <c r="AP253" s="9"/>
      <c r="AQ253" s="22">
        <v>0.60638400000000003</v>
      </c>
      <c r="AR253" s="22">
        <v>340.06</v>
      </c>
      <c r="AS253" s="22">
        <v>-1.6354400000000002E-2</v>
      </c>
      <c r="AT253" s="22">
        <v>243</v>
      </c>
      <c r="AU253" s="22">
        <v>0.60568200000000005</v>
      </c>
      <c r="AV253">
        <f t="shared" si="44"/>
        <v>16.354400000000002</v>
      </c>
      <c r="AW253">
        <f t="shared" si="45"/>
        <v>9.9170464896000023</v>
      </c>
      <c r="AX253" s="9"/>
      <c r="AY253" s="22">
        <v>1.1236600000000001</v>
      </c>
      <c r="AZ253" s="22">
        <v>554.17100000000005</v>
      </c>
      <c r="BA253" s="22">
        <v>-1.6235400000000001E-2</v>
      </c>
      <c r="BB253" s="22">
        <v>243</v>
      </c>
      <c r="BC253" s="22">
        <v>1.1227400000000001</v>
      </c>
      <c r="BD253">
        <f t="shared" si="46"/>
        <v>16.235400000000002</v>
      </c>
      <c r="BE253">
        <f t="shared" si="47"/>
        <v>18.243069564000002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0.60134900000000002</v>
      </c>
      <c r="H254" s="22">
        <v>70.4465</v>
      </c>
      <c r="I254" s="22">
        <v>-1.64154E-2</v>
      </c>
      <c r="J254" s="22">
        <v>244</v>
      </c>
      <c r="K254" s="22">
        <v>0.60061600000000004</v>
      </c>
      <c r="L254">
        <f t="shared" si="36"/>
        <v>16.415400000000002</v>
      </c>
      <c r="M254">
        <f t="shared" si="37"/>
        <v>9.8713843746000016</v>
      </c>
      <c r="N254" s="9"/>
      <c r="O254" s="22">
        <v>1.12869</v>
      </c>
      <c r="P254" s="22">
        <v>148.21600000000001</v>
      </c>
      <c r="Q254" s="22">
        <v>-1.6271999999999998E-2</v>
      </c>
      <c r="R254" s="22">
        <v>244</v>
      </c>
      <c r="S254" s="22">
        <v>1.1279300000000001</v>
      </c>
      <c r="T254">
        <f t="shared" si="38"/>
        <v>16.271999999999998</v>
      </c>
      <c r="U254">
        <f t="shared" si="39"/>
        <v>18.366043679999997</v>
      </c>
      <c r="X254" s="9"/>
      <c r="Y254" s="22">
        <v>0.60134900000000002</v>
      </c>
      <c r="Z254" s="22">
        <v>216.28200000000001</v>
      </c>
      <c r="AA254" s="22">
        <v>-1.6369600000000002E-2</v>
      </c>
      <c r="AB254" s="22">
        <v>244</v>
      </c>
      <c r="AC254" s="22">
        <v>0.60086099999999998</v>
      </c>
      <c r="AD254">
        <f t="shared" si="40"/>
        <v>16.369600000000002</v>
      </c>
      <c r="AE254">
        <f t="shared" si="41"/>
        <v>9.8438425904000013</v>
      </c>
      <c r="AF254" s="9"/>
      <c r="AG254" s="22">
        <v>1.12869</v>
      </c>
      <c r="AH254" s="22">
        <v>278.73599999999999</v>
      </c>
      <c r="AI254" s="22">
        <v>-1.6275000000000001E-2</v>
      </c>
      <c r="AJ254" s="22">
        <v>244</v>
      </c>
      <c r="AK254" s="22">
        <v>1.1276200000000001</v>
      </c>
      <c r="AL254">
        <f t="shared" si="42"/>
        <v>16.275000000000002</v>
      </c>
      <c r="AM254">
        <f t="shared" si="43"/>
        <v>18.369429750000002</v>
      </c>
      <c r="AP254" s="9"/>
      <c r="AQ254" s="22">
        <v>0.60134900000000002</v>
      </c>
      <c r="AR254" s="22">
        <v>340.161</v>
      </c>
      <c r="AS254" s="22">
        <v>-1.6369600000000002E-2</v>
      </c>
      <c r="AT254" s="22">
        <v>244</v>
      </c>
      <c r="AU254" s="22">
        <v>0.60067700000000002</v>
      </c>
      <c r="AV254">
        <f t="shared" si="44"/>
        <v>16.369600000000002</v>
      </c>
      <c r="AW254">
        <f t="shared" si="45"/>
        <v>9.8438425904000013</v>
      </c>
      <c r="AX254" s="9"/>
      <c r="AY254" s="22">
        <v>1.12869</v>
      </c>
      <c r="AZ254" s="22">
        <v>554.27200000000005</v>
      </c>
      <c r="BA254" s="22">
        <v>-1.62262E-2</v>
      </c>
      <c r="BB254" s="22">
        <v>244</v>
      </c>
      <c r="BC254" s="22">
        <v>1.1276200000000001</v>
      </c>
      <c r="BD254">
        <f t="shared" si="46"/>
        <v>16.226199999999999</v>
      </c>
      <c r="BE254">
        <f t="shared" si="47"/>
        <v>18.314349677999999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0.59631299999999998</v>
      </c>
      <c r="H255" s="22">
        <v>70.547200000000004</v>
      </c>
      <c r="I255" s="22">
        <v>-1.6427600000000001E-2</v>
      </c>
      <c r="J255" s="22">
        <v>245</v>
      </c>
      <c r="K255" s="22">
        <v>0.59561200000000003</v>
      </c>
      <c r="L255">
        <f t="shared" si="36"/>
        <v>16.427600000000002</v>
      </c>
      <c r="M255">
        <f t="shared" si="37"/>
        <v>9.7959914388000016</v>
      </c>
      <c r="N255" s="9"/>
      <c r="O255" s="22">
        <v>1.1337299999999999</v>
      </c>
      <c r="P255" s="22">
        <v>148.316</v>
      </c>
      <c r="Q255" s="22">
        <v>-1.6271999999999998E-2</v>
      </c>
      <c r="R255" s="22">
        <v>245</v>
      </c>
      <c r="S255" s="22">
        <v>1.1328100000000001</v>
      </c>
      <c r="T255">
        <f t="shared" si="38"/>
        <v>16.271999999999998</v>
      </c>
      <c r="U255">
        <f t="shared" si="39"/>
        <v>18.448054559999996</v>
      </c>
      <c r="X255" s="9"/>
      <c r="Y255" s="22">
        <v>0.59631299999999998</v>
      </c>
      <c r="Z255" s="22">
        <v>216.38300000000001</v>
      </c>
      <c r="AA255" s="22">
        <v>-1.6384900000000001E-2</v>
      </c>
      <c r="AB255" s="22">
        <v>245</v>
      </c>
      <c r="AC255" s="22">
        <v>0.59570299999999998</v>
      </c>
      <c r="AD255">
        <f t="shared" si="40"/>
        <v>16.384900000000002</v>
      </c>
      <c r="AE255">
        <f t="shared" si="41"/>
        <v>9.7705288737</v>
      </c>
      <c r="AF255" s="9"/>
      <c r="AG255" s="22">
        <v>1.1337299999999999</v>
      </c>
      <c r="AH255" s="22">
        <v>278.83699999999999</v>
      </c>
      <c r="AI255" s="22">
        <v>-1.62781E-2</v>
      </c>
      <c r="AJ255" s="22">
        <v>245</v>
      </c>
      <c r="AK255" s="22">
        <v>1.1331199999999999</v>
      </c>
      <c r="AL255">
        <f t="shared" si="42"/>
        <v>16.278099999999998</v>
      </c>
      <c r="AM255">
        <f t="shared" si="43"/>
        <v>18.454970312999997</v>
      </c>
      <c r="AP255" s="9"/>
      <c r="AQ255" s="22">
        <v>0.59631299999999998</v>
      </c>
      <c r="AR255" s="22">
        <v>340.26100000000002</v>
      </c>
      <c r="AS255" s="22">
        <v>-1.63727E-2</v>
      </c>
      <c r="AT255" s="22">
        <v>245</v>
      </c>
      <c r="AU255" s="22">
        <v>0.59555100000000005</v>
      </c>
      <c r="AV255">
        <f t="shared" si="44"/>
        <v>16.372700000000002</v>
      </c>
      <c r="AW255">
        <f t="shared" si="45"/>
        <v>9.7632538551000003</v>
      </c>
      <c r="AX255" s="9"/>
      <c r="AY255" s="22">
        <v>1.1337299999999999</v>
      </c>
      <c r="AZ255" s="22">
        <v>554.37199999999996</v>
      </c>
      <c r="BA255" s="22">
        <v>-1.6220100000000001E-2</v>
      </c>
      <c r="BB255" s="22">
        <v>245</v>
      </c>
      <c r="BC255" s="22">
        <v>1.1325099999999999</v>
      </c>
      <c r="BD255">
        <f t="shared" si="46"/>
        <v>16.220100000000002</v>
      </c>
      <c r="BE255">
        <f t="shared" si="47"/>
        <v>18.389213973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0.59127799999999997</v>
      </c>
      <c r="H256" s="22">
        <v>70.647900000000007</v>
      </c>
      <c r="I256" s="22">
        <v>-1.6409300000000002E-2</v>
      </c>
      <c r="J256" s="22">
        <v>246</v>
      </c>
      <c r="K256" s="22">
        <v>0.59054600000000002</v>
      </c>
      <c r="L256">
        <f t="shared" si="36"/>
        <v>16.409300000000002</v>
      </c>
      <c r="M256">
        <f t="shared" si="37"/>
        <v>9.7024580854</v>
      </c>
      <c r="N256" s="9"/>
      <c r="O256" s="22">
        <v>1.13876</v>
      </c>
      <c r="P256" s="22">
        <v>148.417</v>
      </c>
      <c r="Q256" s="22">
        <v>-1.6284199999999999E-2</v>
      </c>
      <c r="R256" s="22">
        <v>246</v>
      </c>
      <c r="S256" s="22">
        <v>1.1376999999999999</v>
      </c>
      <c r="T256">
        <f t="shared" si="38"/>
        <v>16.284199999999998</v>
      </c>
      <c r="U256">
        <f t="shared" si="39"/>
        <v>18.543795591999999</v>
      </c>
      <c r="X256" s="9"/>
      <c r="Y256" s="22">
        <v>0.59127799999999997</v>
      </c>
      <c r="Z256" s="22">
        <v>216.483</v>
      </c>
      <c r="AA256" s="22">
        <v>-1.6369600000000002E-2</v>
      </c>
      <c r="AB256" s="22">
        <v>246</v>
      </c>
      <c r="AC256" s="22">
        <v>0.59054600000000002</v>
      </c>
      <c r="AD256">
        <f t="shared" si="40"/>
        <v>16.369600000000002</v>
      </c>
      <c r="AE256">
        <f t="shared" si="41"/>
        <v>9.6789843488000002</v>
      </c>
      <c r="AF256" s="9"/>
      <c r="AG256" s="22">
        <v>1.13876</v>
      </c>
      <c r="AH256" s="22">
        <v>278.93700000000001</v>
      </c>
      <c r="AI256" s="22">
        <v>-1.62811E-2</v>
      </c>
      <c r="AJ256" s="22">
        <v>246</v>
      </c>
      <c r="AK256" s="22">
        <v>1.1379999999999999</v>
      </c>
      <c r="AL256">
        <f t="shared" si="42"/>
        <v>16.281099999999999</v>
      </c>
      <c r="AM256">
        <f t="shared" si="43"/>
        <v>18.540265435999999</v>
      </c>
      <c r="AP256" s="9"/>
      <c r="AQ256" s="22">
        <v>0.59127799999999997</v>
      </c>
      <c r="AR256" s="22">
        <v>340.36200000000002</v>
      </c>
      <c r="AS256" s="22">
        <v>-1.6366599999999999E-2</v>
      </c>
      <c r="AT256" s="22">
        <v>246</v>
      </c>
      <c r="AU256" s="22">
        <v>0.59060699999999999</v>
      </c>
      <c r="AV256">
        <f t="shared" si="44"/>
        <v>16.366599999999998</v>
      </c>
      <c r="AW256">
        <f t="shared" si="45"/>
        <v>9.6772105147999987</v>
      </c>
      <c r="AX256" s="9"/>
      <c r="AY256" s="22">
        <v>1.13876</v>
      </c>
      <c r="AZ256" s="22">
        <v>554.47299999999996</v>
      </c>
      <c r="BA256" s="22">
        <v>-1.62262E-2</v>
      </c>
      <c r="BB256" s="22">
        <v>246</v>
      </c>
      <c r="BC256" s="22">
        <v>1.1383099999999999</v>
      </c>
      <c r="BD256">
        <f t="shared" si="46"/>
        <v>16.226199999999999</v>
      </c>
      <c r="BE256">
        <f t="shared" si="47"/>
        <v>18.477747511999997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0.58624299999999996</v>
      </c>
      <c r="H257" s="22">
        <v>70.748599999999996</v>
      </c>
      <c r="I257" s="22">
        <v>-1.6412400000000001E-2</v>
      </c>
      <c r="J257" s="22">
        <v>247</v>
      </c>
      <c r="K257" s="22">
        <v>0.58554099999999998</v>
      </c>
      <c r="L257">
        <f t="shared" si="36"/>
        <v>16.412400000000002</v>
      </c>
      <c r="M257">
        <f t="shared" si="37"/>
        <v>9.6216546132000005</v>
      </c>
      <c r="N257" s="9"/>
      <c r="O257" s="22">
        <v>1.1437999999999999</v>
      </c>
      <c r="P257" s="22">
        <v>148.518</v>
      </c>
      <c r="Q257" s="22">
        <v>-1.6275000000000001E-2</v>
      </c>
      <c r="R257" s="22">
        <v>247</v>
      </c>
      <c r="S257" s="22">
        <v>1.1428799999999999</v>
      </c>
      <c r="T257">
        <f t="shared" si="38"/>
        <v>16.275000000000002</v>
      </c>
      <c r="U257">
        <f t="shared" si="39"/>
        <v>18.615345000000001</v>
      </c>
      <c r="X257" s="9"/>
      <c r="Y257" s="22">
        <v>0.58624299999999996</v>
      </c>
      <c r="Z257" s="22">
        <v>216.584</v>
      </c>
      <c r="AA257" s="22">
        <v>-1.63757E-2</v>
      </c>
      <c r="AB257" s="22">
        <v>247</v>
      </c>
      <c r="AC257" s="22">
        <v>0.58554099999999998</v>
      </c>
      <c r="AD257">
        <f t="shared" si="40"/>
        <v>16.375699999999998</v>
      </c>
      <c r="AE257">
        <f t="shared" si="41"/>
        <v>9.6001394950999988</v>
      </c>
      <c r="AF257" s="9"/>
      <c r="AG257" s="22">
        <v>1.1437999999999999</v>
      </c>
      <c r="AH257" s="22">
        <v>279.03800000000001</v>
      </c>
      <c r="AI257" s="22">
        <v>-1.6268899999999999E-2</v>
      </c>
      <c r="AJ257" s="22">
        <v>247</v>
      </c>
      <c r="AK257" s="22">
        <v>1.1431899999999999</v>
      </c>
      <c r="AL257">
        <f t="shared" si="42"/>
        <v>16.268899999999999</v>
      </c>
      <c r="AM257">
        <f t="shared" si="43"/>
        <v>18.608367819999998</v>
      </c>
      <c r="AP257" s="9"/>
      <c r="AQ257" s="22">
        <v>0.58624299999999996</v>
      </c>
      <c r="AR257" s="22">
        <v>340.46300000000002</v>
      </c>
      <c r="AS257" s="22">
        <v>-1.63757E-2</v>
      </c>
      <c r="AT257" s="22">
        <v>247</v>
      </c>
      <c r="AU257" s="22">
        <v>0.58554099999999998</v>
      </c>
      <c r="AV257">
        <f t="shared" si="44"/>
        <v>16.375699999999998</v>
      </c>
      <c r="AW257">
        <f t="shared" si="45"/>
        <v>9.6001394950999988</v>
      </c>
      <c r="AX257" s="9"/>
      <c r="AY257" s="22">
        <v>1.1437999999999999</v>
      </c>
      <c r="AZ257" s="22">
        <v>554.57399999999996</v>
      </c>
      <c r="BA257" s="22">
        <v>-1.62262E-2</v>
      </c>
      <c r="BB257" s="22">
        <v>247</v>
      </c>
      <c r="BC257" s="22">
        <v>1.1431899999999999</v>
      </c>
      <c r="BD257">
        <f t="shared" si="46"/>
        <v>16.226199999999999</v>
      </c>
      <c r="BE257">
        <f t="shared" si="47"/>
        <v>18.559527559999996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0.58120700000000003</v>
      </c>
      <c r="H258" s="22">
        <v>70.849299999999999</v>
      </c>
      <c r="I258" s="22">
        <v>-1.6412400000000001E-2</v>
      </c>
      <c r="J258" s="22">
        <v>248</v>
      </c>
      <c r="K258" s="22">
        <v>0.58053600000000005</v>
      </c>
      <c r="L258">
        <f t="shared" si="36"/>
        <v>16.412400000000002</v>
      </c>
      <c r="M258">
        <f t="shared" si="37"/>
        <v>9.539001766800002</v>
      </c>
      <c r="N258" s="9"/>
      <c r="O258" s="22">
        <v>1.14883</v>
      </c>
      <c r="P258" s="22">
        <v>148.619</v>
      </c>
      <c r="Q258" s="22">
        <v>-1.6271999999999998E-2</v>
      </c>
      <c r="R258" s="22">
        <v>248</v>
      </c>
      <c r="S258" s="22">
        <v>1.1480699999999999</v>
      </c>
      <c r="T258">
        <f t="shared" si="38"/>
        <v>16.271999999999998</v>
      </c>
      <c r="U258">
        <f t="shared" si="39"/>
        <v>18.693761759999997</v>
      </c>
      <c r="X258" s="9"/>
      <c r="Y258" s="22">
        <v>0.58120700000000003</v>
      </c>
      <c r="Z258" s="22">
        <v>216.685</v>
      </c>
      <c r="AA258" s="22">
        <v>-1.6378799999999999E-2</v>
      </c>
      <c r="AB258" s="22">
        <v>248</v>
      </c>
      <c r="AC258" s="22">
        <v>0.58053600000000005</v>
      </c>
      <c r="AD258">
        <f t="shared" si="40"/>
        <v>16.378799999999998</v>
      </c>
      <c r="AE258">
        <f t="shared" si="41"/>
        <v>9.5194732115999994</v>
      </c>
      <c r="AF258" s="9"/>
      <c r="AG258" s="22">
        <v>1.14883</v>
      </c>
      <c r="AH258" s="22">
        <v>279.13900000000001</v>
      </c>
      <c r="AI258" s="22">
        <v>-1.6268899999999999E-2</v>
      </c>
      <c r="AJ258" s="22">
        <v>248</v>
      </c>
      <c r="AK258" s="22">
        <v>1.1474599999999999</v>
      </c>
      <c r="AL258">
        <f t="shared" si="42"/>
        <v>16.268899999999999</v>
      </c>
      <c r="AM258">
        <f t="shared" si="43"/>
        <v>18.690200386999997</v>
      </c>
      <c r="AP258" s="9"/>
      <c r="AQ258" s="22">
        <v>0.58120700000000003</v>
      </c>
      <c r="AR258" s="22">
        <v>340.56400000000002</v>
      </c>
      <c r="AS258" s="22">
        <v>-1.63727E-2</v>
      </c>
      <c r="AT258" s="22">
        <v>248</v>
      </c>
      <c r="AU258" s="22">
        <v>0.58050500000000005</v>
      </c>
      <c r="AV258">
        <f t="shared" si="44"/>
        <v>16.372700000000002</v>
      </c>
      <c r="AW258">
        <f t="shared" si="45"/>
        <v>9.5159278489000023</v>
      </c>
      <c r="AX258" s="9"/>
      <c r="AY258" s="22">
        <v>1.14883</v>
      </c>
      <c r="AZ258" s="22">
        <v>554.67399999999998</v>
      </c>
      <c r="BA258" s="22">
        <v>-1.6223100000000001E-2</v>
      </c>
      <c r="BB258" s="22">
        <v>248</v>
      </c>
      <c r="BC258" s="22">
        <v>1.1480699999999999</v>
      </c>
      <c r="BD258">
        <f t="shared" si="46"/>
        <v>16.223100000000002</v>
      </c>
      <c r="BE258">
        <f t="shared" si="47"/>
        <v>18.637583973000002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0.57617200000000002</v>
      </c>
      <c r="H259" s="22">
        <v>70.95</v>
      </c>
      <c r="I259" s="22">
        <v>-1.6406299999999999E-2</v>
      </c>
      <c r="J259" s="22">
        <v>249</v>
      </c>
      <c r="K259" s="22">
        <v>0.57543900000000003</v>
      </c>
      <c r="L259">
        <f t="shared" si="36"/>
        <v>16.406299999999998</v>
      </c>
      <c r="M259">
        <f t="shared" si="37"/>
        <v>9.4528506835999995</v>
      </c>
      <c r="N259" s="9"/>
      <c r="O259" s="22">
        <v>1.15387</v>
      </c>
      <c r="P259" s="22">
        <v>148.71899999999999</v>
      </c>
      <c r="Q259" s="22">
        <v>-1.6271999999999998E-2</v>
      </c>
      <c r="R259" s="22">
        <v>249</v>
      </c>
      <c r="S259" s="22">
        <v>1.1529499999999999</v>
      </c>
      <c r="T259">
        <f t="shared" si="38"/>
        <v>16.271999999999998</v>
      </c>
      <c r="U259">
        <f t="shared" si="39"/>
        <v>18.775772639999996</v>
      </c>
      <c r="X259" s="9"/>
      <c r="Y259" s="22">
        <v>0.57617200000000002</v>
      </c>
      <c r="Z259" s="22">
        <v>216.785</v>
      </c>
      <c r="AA259" s="22">
        <v>-1.6381799999999998E-2</v>
      </c>
      <c r="AB259" s="22">
        <v>249</v>
      </c>
      <c r="AC259" s="22">
        <v>0.57571399999999995</v>
      </c>
      <c r="AD259">
        <f t="shared" si="40"/>
        <v>16.381799999999998</v>
      </c>
      <c r="AE259">
        <f t="shared" si="41"/>
        <v>9.4387344696</v>
      </c>
      <c r="AF259" s="9"/>
      <c r="AG259" s="22">
        <v>1.15387</v>
      </c>
      <c r="AH259" s="22">
        <v>279.23899999999998</v>
      </c>
      <c r="AI259" s="22">
        <v>-1.6268899999999999E-2</v>
      </c>
      <c r="AJ259" s="22">
        <v>249</v>
      </c>
      <c r="AK259" s="22">
        <v>1.1529499999999999</v>
      </c>
      <c r="AL259">
        <f t="shared" si="42"/>
        <v>16.268899999999999</v>
      </c>
      <c r="AM259">
        <f t="shared" si="43"/>
        <v>18.772195642999996</v>
      </c>
      <c r="AP259" s="9"/>
      <c r="AQ259" s="22">
        <v>0.57617200000000002</v>
      </c>
      <c r="AR259" s="22">
        <v>340.66399999999999</v>
      </c>
      <c r="AS259" s="22">
        <v>-1.63727E-2</v>
      </c>
      <c r="AT259" s="22">
        <v>249</v>
      </c>
      <c r="AU259" s="22">
        <v>0.575623</v>
      </c>
      <c r="AV259">
        <f t="shared" si="44"/>
        <v>16.372700000000002</v>
      </c>
      <c r="AW259">
        <f t="shared" si="45"/>
        <v>9.4334913044000022</v>
      </c>
      <c r="AX259" s="9"/>
      <c r="AY259" s="22">
        <v>1.15387</v>
      </c>
      <c r="AZ259" s="22">
        <v>554.77499999999998</v>
      </c>
      <c r="BA259" s="22">
        <v>-1.6207900000000001E-2</v>
      </c>
      <c r="BB259" s="22">
        <v>249</v>
      </c>
      <c r="BC259" s="22">
        <v>1.15326</v>
      </c>
      <c r="BD259">
        <f t="shared" si="46"/>
        <v>16.207900000000002</v>
      </c>
      <c r="BE259">
        <f t="shared" si="47"/>
        <v>18.701809573000002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0.57113599999999998</v>
      </c>
      <c r="H260" s="22">
        <v>71.050700000000006</v>
      </c>
      <c r="I260" s="22">
        <v>-1.64154E-2</v>
      </c>
      <c r="J260" s="22">
        <v>250</v>
      </c>
      <c r="K260" s="22">
        <v>0.57055699999999998</v>
      </c>
      <c r="L260">
        <f t="shared" si="36"/>
        <v>16.415400000000002</v>
      </c>
      <c r="M260">
        <f t="shared" si="37"/>
        <v>9.3754258944000011</v>
      </c>
      <c r="N260" s="9"/>
      <c r="O260" s="22">
        <v>1.1589100000000001</v>
      </c>
      <c r="P260" s="22">
        <v>148.82</v>
      </c>
      <c r="Q260" s="22">
        <v>-1.62659E-2</v>
      </c>
      <c r="R260" s="22">
        <v>250</v>
      </c>
      <c r="S260" s="22">
        <v>1.1581399999999999</v>
      </c>
      <c r="T260">
        <f t="shared" si="38"/>
        <v>16.265899999999998</v>
      </c>
      <c r="U260">
        <f t="shared" si="39"/>
        <v>18.850714169</v>
      </c>
      <c r="X260" s="9"/>
      <c r="Y260" s="22">
        <v>0.57113599999999998</v>
      </c>
      <c r="Z260" s="22">
        <v>216.886</v>
      </c>
      <c r="AA260" s="22">
        <v>-1.6384900000000001E-2</v>
      </c>
      <c r="AB260" s="22">
        <v>250</v>
      </c>
      <c r="AC260" s="22">
        <v>0.570465</v>
      </c>
      <c r="AD260">
        <f t="shared" si="40"/>
        <v>16.384900000000002</v>
      </c>
      <c r="AE260">
        <f t="shared" si="41"/>
        <v>9.3580062464000004</v>
      </c>
      <c r="AF260" s="9"/>
      <c r="AG260" s="22">
        <v>1.1589100000000001</v>
      </c>
      <c r="AH260" s="22">
        <v>279.33999999999997</v>
      </c>
      <c r="AI260" s="22">
        <v>-1.6275000000000001E-2</v>
      </c>
      <c r="AJ260" s="22">
        <v>250</v>
      </c>
      <c r="AK260" s="22">
        <v>1.1581399999999999</v>
      </c>
      <c r="AL260">
        <f t="shared" si="42"/>
        <v>16.275000000000002</v>
      </c>
      <c r="AM260">
        <f t="shared" si="43"/>
        <v>18.861260250000004</v>
      </c>
      <c r="AP260" s="9"/>
      <c r="AQ260" s="22">
        <v>0.57113599999999998</v>
      </c>
      <c r="AR260" s="22">
        <v>340.76499999999999</v>
      </c>
      <c r="AS260" s="22">
        <v>-1.63635E-2</v>
      </c>
      <c r="AT260" s="22">
        <v>250</v>
      </c>
      <c r="AU260" s="22">
        <v>0.570496</v>
      </c>
      <c r="AV260">
        <f t="shared" si="44"/>
        <v>16.363499999999998</v>
      </c>
      <c r="AW260">
        <f t="shared" si="45"/>
        <v>9.3457839359999983</v>
      </c>
      <c r="AX260" s="9"/>
      <c r="AY260" s="22">
        <v>1.1589100000000001</v>
      </c>
      <c r="AZ260" s="22">
        <v>554.87599999999998</v>
      </c>
      <c r="BA260" s="22">
        <v>-1.61987E-2</v>
      </c>
      <c r="BB260" s="22">
        <v>250</v>
      </c>
      <c r="BC260" s="22">
        <v>1.15845</v>
      </c>
      <c r="BD260">
        <f t="shared" si="46"/>
        <v>16.198699999999999</v>
      </c>
      <c r="BE260">
        <f t="shared" si="47"/>
        <v>18.772835417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0.56610099999999997</v>
      </c>
      <c r="H261" s="22">
        <v>71.151399999999995</v>
      </c>
      <c r="I261" s="22">
        <v>-1.6412400000000001E-2</v>
      </c>
      <c r="J261" s="22">
        <v>251</v>
      </c>
      <c r="K261" s="22">
        <v>0.56521600000000005</v>
      </c>
      <c r="L261">
        <f t="shared" si="36"/>
        <v>16.412400000000002</v>
      </c>
      <c r="M261">
        <f t="shared" si="37"/>
        <v>9.2910760524000011</v>
      </c>
      <c r="N261" s="9"/>
      <c r="O261" s="22">
        <v>1.16394</v>
      </c>
      <c r="P261" s="22">
        <v>148.92099999999999</v>
      </c>
      <c r="Q261" s="22">
        <v>-1.6268899999999999E-2</v>
      </c>
      <c r="R261" s="22">
        <v>251</v>
      </c>
      <c r="S261" s="22">
        <v>1.16333</v>
      </c>
      <c r="T261">
        <f t="shared" si="38"/>
        <v>16.268899999999999</v>
      </c>
      <c r="U261">
        <f t="shared" si="39"/>
        <v>18.936023465999998</v>
      </c>
      <c r="X261" s="9"/>
      <c r="Y261" s="22">
        <v>0.56610099999999997</v>
      </c>
      <c r="Z261" s="22">
        <v>216.98699999999999</v>
      </c>
      <c r="AA261" s="22">
        <v>-1.63879E-2</v>
      </c>
      <c r="AB261" s="22">
        <v>251</v>
      </c>
      <c r="AC261" s="22">
        <v>0.56545999999999996</v>
      </c>
      <c r="AD261">
        <f t="shared" si="40"/>
        <v>16.387900000000002</v>
      </c>
      <c r="AE261">
        <f t="shared" si="41"/>
        <v>9.2772065779000012</v>
      </c>
      <c r="AF261" s="9"/>
      <c r="AG261" s="22">
        <v>1.16394</v>
      </c>
      <c r="AH261" s="22">
        <v>279.44099999999997</v>
      </c>
      <c r="AI261" s="22">
        <v>-1.6275000000000001E-2</v>
      </c>
      <c r="AJ261" s="22">
        <v>251</v>
      </c>
      <c r="AK261" s="22">
        <v>1.16272</v>
      </c>
      <c r="AL261">
        <f t="shared" si="42"/>
        <v>16.275000000000002</v>
      </c>
      <c r="AM261">
        <f t="shared" si="43"/>
        <v>18.943123500000002</v>
      </c>
      <c r="AP261" s="9"/>
      <c r="AQ261" s="22">
        <v>0.56610099999999997</v>
      </c>
      <c r="AR261" s="22">
        <v>340.86599999999999</v>
      </c>
      <c r="AS261" s="22">
        <v>-1.6369600000000002E-2</v>
      </c>
      <c r="AT261" s="22">
        <v>251</v>
      </c>
      <c r="AU261" s="22">
        <v>0.56552100000000005</v>
      </c>
      <c r="AV261">
        <f t="shared" si="44"/>
        <v>16.369600000000002</v>
      </c>
      <c r="AW261">
        <f t="shared" si="45"/>
        <v>9.2668469295999998</v>
      </c>
      <c r="AX261" s="9"/>
      <c r="AY261" s="22">
        <v>1.16394</v>
      </c>
      <c r="AZ261" s="22">
        <v>554.97699999999998</v>
      </c>
      <c r="BA261" s="22">
        <v>-1.62109E-2</v>
      </c>
      <c r="BB261" s="22">
        <v>251</v>
      </c>
      <c r="BC261" s="22">
        <v>1.1630199999999999</v>
      </c>
      <c r="BD261">
        <f t="shared" si="46"/>
        <v>16.210899999999999</v>
      </c>
      <c r="BE261">
        <f t="shared" si="47"/>
        <v>18.868514945999998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0.56106599999999995</v>
      </c>
      <c r="H262" s="22">
        <v>71.252099999999999</v>
      </c>
      <c r="I262" s="22">
        <v>-1.6427600000000001E-2</v>
      </c>
      <c r="J262" s="22">
        <v>252</v>
      </c>
      <c r="K262" s="22">
        <v>0.56033299999999997</v>
      </c>
      <c r="L262">
        <f t="shared" si="36"/>
        <v>16.427600000000002</v>
      </c>
      <c r="M262">
        <f t="shared" si="37"/>
        <v>9.2169678216000008</v>
      </c>
      <c r="N262" s="9"/>
      <c r="O262" s="22">
        <v>1.1689799999999999</v>
      </c>
      <c r="P262" s="22">
        <v>149.02099999999999</v>
      </c>
      <c r="Q262" s="22">
        <v>-1.6262800000000001E-2</v>
      </c>
      <c r="R262" s="22">
        <v>252</v>
      </c>
      <c r="S262" s="22">
        <v>1.16791</v>
      </c>
      <c r="T262">
        <f t="shared" si="38"/>
        <v>16.262800000000002</v>
      </c>
      <c r="U262">
        <f t="shared" si="39"/>
        <v>19.010887944</v>
      </c>
      <c r="X262" s="9"/>
      <c r="Y262" s="22">
        <v>0.56106599999999995</v>
      </c>
      <c r="Z262" s="22">
        <v>217.08699999999999</v>
      </c>
      <c r="AA262" s="22">
        <v>-1.6381799999999998E-2</v>
      </c>
      <c r="AB262" s="22">
        <v>252</v>
      </c>
      <c r="AC262" s="22">
        <v>0.56039399999999995</v>
      </c>
      <c r="AD262">
        <f t="shared" si="40"/>
        <v>16.381799999999998</v>
      </c>
      <c r="AE262">
        <f t="shared" si="41"/>
        <v>9.1912709987999985</v>
      </c>
      <c r="AF262" s="9"/>
      <c r="AG262" s="22">
        <v>1.1689799999999999</v>
      </c>
      <c r="AH262" s="22">
        <v>279.541</v>
      </c>
      <c r="AI262" s="22">
        <v>-1.62659E-2</v>
      </c>
      <c r="AJ262" s="22">
        <v>252</v>
      </c>
      <c r="AK262" s="22">
        <v>1.16821</v>
      </c>
      <c r="AL262">
        <f t="shared" si="42"/>
        <v>16.265899999999998</v>
      </c>
      <c r="AM262">
        <f t="shared" si="43"/>
        <v>19.014511781999996</v>
      </c>
      <c r="AP262" s="9"/>
      <c r="AQ262" s="22">
        <v>0.56106599999999995</v>
      </c>
      <c r="AR262" s="22">
        <v>340.96600000000001</v>
      </c>
      <c r="AS262" s="22">
        <v>-1.63635E-2</v>
      </c>
      <c r="AT262" s="22">
        <v>252</v>
      </c>
      <c r="AU262" s="22">
        <v>0.56042499999999995</v>
      </c>
      <c r="AV262">
        <f t="shared" si="44"/>
        <v>16.363499999999998</v>
      </c>
      <c r="AW262">
        <f t="shared" si="45"/>
        <v>9.1810034909999985</v>
      </c>
      <c r="AX262" s="9"/>
      <c r="AY262" s="22">
        <v>1.1689799999999999</v>
      </c>
      <c r="AZ262" s="22">
        <v>555.077</v>
      </c>
      <c r="BA262" s="22">
        <v>-1.6201799999999999E-2</v>
      </c>
      <c r="BB262" s="22">
        <v>252</v>
      </c>
      <c r="BC262" s="22">
        <v>1.1676</v>
      </c>
      <c r="BD262">
        <f t="shared" si="46"/>
        <v>16.201799999999999</v>
      </c>
      <c r="BE262">
        <f t="shared" si="47"/>
        <v>18.939580163999995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0.55603000000000002</v>
      </c>
      <c r="H263" s="22">
        <v>71.352800000000002</v>
      </c>
      <c r="I263" s="22">
        <v>-1.6427600000000001E-2</v>
      </c>
      <c r="J263" s="22">
        <v>253</v>
      </c>
      <c r="K263" s="22">
        <v>0.55545</v>
      </c>
      <c r="L263">
        <f t="shared" si="36"/>
        <v>16.427600000000002</v>
      </c>
      <c r="M263">
        <f t="shared" si="37"/>
        <v>9.1342384280000015</v>
      </c>
      <c r="N263" s="9"/>
      <c r="O263" s="22">
        <v>1.17401</v>
      </c>
      <c r="P263" s="22">
        <v>149.12200000000001</v>
      </c>
      <c r="Q263" s="22">
        <v>-1.62659E-2</v>
      </c>
      <c r="R263" s="22">
        <v>253</v>
      </c>
      <c r="S263" s="22">
        <v>1.1734</v>
      </c>
      <c r="T263">
        <f t="shared" si="38"/>
        <v>16.265899999999998</v>
      </c>
      <c r="U263">
        <f t="shared" si="39"/>
        <v>19.096329258999997</v>
      </c>
      <c r="X263" s="9"/>
      <c r="Y263" s="22">
        <v>0.55603000000000002</v>
      </c>
      <c r="Z263" s="22">
        <v>217.18799999999999</v>
      </c>
      <c r="AA263" s="22">
        <v>-1.6390999999999999E-2</v>
      </c>
      <c r="AB263" s="22">
        <v>253</v>
      </c>
      <c r="AC263" s="22">
        <v>0.55526699999999996</v>
      </c>
      <c r="AD263">
        <f t="shared" si="40"/>
        <v>16.390999999999998</v>
      </c>
      <c r="AE263">
        <f t="shared" si="41"/>
        <v>9.1138877300000001</v>
      </c>
      <c r="AF263" s="9"/>
      <c r="AG263" s="22">
        <v>1.17401</v>
      </c>
      <c r="AH263" s="22">
        <v>279.642</v>
      </c>
      <c r="AI263" s="22">
        <v>-1.6256699999999999E-2</v>
      </c>
      <c r="AJ263" s="22">
        <v>253</v>
      </c>
      <c r="AK263" s="22">
        <v>1.1731</v>
      </c>
      <c r="AL263">
        <f t="shared" si="42"/>
        <v>16.256699999999999</v>
      </c>
      <c r="AM263">
        <f t="shared" si="43"/>
        <v>19.085528366999998</v>
      </c>
      <c r="AP263" s="9"/>
      <c r="AQ263" s="22">
        <v>0.55603000000000002</v>
      </c>
      <c r="AR263" s="22">
        <v>341.06700000000001</v>
      </c>
      <c r="AS263" s="22">
        <v>-1.63727E-2</v>
      </c>
      <c r="AT263" s="22">
        <v>253</v>
      </c>
      <c r="AU263" s="22">
        <v>0.55538900000000002</v>
      </c>
      <c r="AV263">
        <f t="shared" si="44"/>
        <v>16.372700000000002</v>
      </c>
      <c r="AW263">
        <f t="shared" si="45"/>
        <v>9.1037123810000011</v>
      </c>
      <c r="AX263" s="9"/>
      <c r="AY263" s="22">
        <v>1.17401</v>
      </c>
      <c r="AZ263" s="22">
        <v>555.178</v>
      </c>
      <c r="BA263" s="22">
        <v>-1.61957E-2</v>
      </c>
      <c r="BB263" s="22">
        <v>253</v>
      </c>
      <c r="BC263" s="22">
        <v>1.17279</v>
      </c>
      <c r="BD263">
        <f t="shared" si="46"/>
        <v>16.195699999999999</v>
      </c>
      <c r="BE263">
        <f t="shared" si="47"/>
        <v>19.013913756999997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0.55099500000000001</v>
      </c>
      <c r="H264" s="22">
        <v>71.453500000000005</v>
      </c>
      <c r="I264" s="22">
        <v>-1.6418499999999999E-2</v>
      </c>
      <c r="J264" s="22">
        <v>254</v>
      </c>
      <c r="K264" s="22">
        <v>0.55029300000000003</v>
      </c>
      <c r="L264">
        <f t="shared" si="36"/>
        <v>16.418499999999998</v>
      </c>
      <c r="M264">
        <f t="shared" si="37"/>
        <v>9.0465114074999988</v>
      </c>
      <c r="N264" s="9"/>
      <c r="O264" s="22">
        <v>1.1790499999999999</v>
      </c>
      <c r="P264" s="22">
        <v>149.22300000000001</v>
      </c>
      <c r="Q264" s="22">
        <v>-1.6262800000000001E-2</v>
      </c>
      <c r="R264" s="22">
        <v>254</v>
      </c>
      <c r="S264" s="22">
        <v>1.17798</v>
      </c>
      <c r="T264">
        <f t="shared" si="38"/>
        <v>16.262800000000002</v>
      </c>
      <c r="U264">
        <f t="shared" si="39"/>
        <v>19.17465434</v>
      </c>
      <c r="X264" s="9"/>
      <c r="Y264" s="22">
        <v>0.55099500000000001</v>
      </c>
      <c r="Z264" s="22">
        <v>217.28899999999999</v>
      </c>
      <c r="AA264" s="22">
        <v>-1.63879E-2</v>
      </c>
      <c r="AB264" s="22">
        <v>254</v>
      </c>
      <c r="AC264" s="22">
        <v>0.55041499999999999</v>
      </c>
      <c r="AD264">
        <f t="shared" si="40"/>
        <v>16.387900000000002</v>
      </c>
      <c r="AE264">
        <f t="shared" si="41"/>
        <v>9.0296509605000015</v>
      </c>
      <c r="AF264" s="9"/>
      <c r="AG264" s="22">
        <v>1.1790499999999999</v>
      </c>
      <c r="AH264" s="22">
        <v>279.74299999999999</v>
      </c>
      <c r="AI264" s="22">
        <v>-1.6256699999999999E-2</v>
      </c>
      <c r="AJ264" s="22">
        <v>254</v>
      </c>
      <c r="AK264" s="22">
        <v>1.17798</v>
      </c>
      <c r="AL264">
        <f t="shared" si="42"/>
        <v>16.256699999999999</v>
      </c>
      <c r="AM264">
        <f t="shared" si="43"/>
        <v>19.167462134999997</v>
      </c>
      <c r="AP264" s="9"/>
      <c r="AQ264" s="22">
        <v>0.55099500000000001</v>
      </c>
      <c r="AR264" s="22">
        <v>341.16800000000001</v>
      </c>
      <c r="AS264" s="22">
        <v>-1.63727E-2</v>
      </c>
      <c r="AT264" s="22">
        <v>254</v>
      </c>
      <c r="AU264" s="22">
        <v>0.55047599999999997</v>
      </c>
      <c r="AV264">
        <f t="shared" si="44"/>
        <v>16.372700000000002</v>
      </c>
      <c r="AW264">
        <f t="shared" si="45"/>
        <v>9.021275836500001</v>
      </c>
      <c r="AX264" s="9"/>
      <c r="AY264" s="22">
        <v>1.1790499999999999</v>
      </c>
      <c r="AZ264" s="22">
        <v>555.279</v>
      </c>
      <c r="BA264" s="22">
        <v>-1.6204799999999998E-2</v>
      </c>
      <c r="BB264" s="22">
        <v>254</v>
      </c>
      <c r="BC264" s="22">
        <v>1.17828</v>
      </c>
      <c r="BD264">
        <f t="shared" si="46"/>
        <v>16.204799999999999</v>
      </c>
      <c r="BE264">
        <f t="shared" si="47"/>
        <v>19.106269439999998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0.54595899999999997</v>
      </c>
      <c r="H265" s="22">
        <v>71.554299999999998</v>
      </c>
      <c r="I265" s="22">
        <v>-1.6424600000000001E-2</v>
      </c>
      <c r="J265" s="22">
        <v>255</v>
      </c>
      <c r="K265" s="22">
        <v>0.54519700000000004</v>
      </c>
      <c r="L265">
        <f t="shared" si="36"/>
        <v>16.424600000000002</v>
      </c>
      <c r="M265">
        <f t="shared" si="37"/>
        <v>8.9671581914000011</v>
      </c>
      <c r="N265" s="9"/>
      <c r="O265" s="22">
        <v>1.18408</v>
      </c>
      <c r="P265" s="22">
        <v>149.32400000000001</v>
      </c>
      <c r="Q265" s="22">
        <v>-1.62659E-2</v>
      </c>
      <c r="R265" s="22">
        <v>255</v>
      </c>
      <c r="S265" s="22">
        <v>1.1831700000000001</v>
      </c>
      <c r="T265">
        <f t="shared" si="38"/>
        <v>16.265899999999998</v>
      </c>
      <c r="U265">
        <f t="shared" si="39"/>
        <v>19.260126871999997</v>
      </c>
      <c r="X265" s="9"/>
      <c r="Y265" s="22">
        <v>0.54595899999999997</v>
      </c>
      <c r="Z265" s="22">
        <v>217.39</v>
      </c>
      <c r="AA265" s="22">
        <v>-1.6390999999999999E-2</v>
      </c>
      <c r="AB265" s="22">
        <v>255</v>
      </c>
      <c r="AC265" s="22">
        <v>0.54525800000000002</v>
      </c>
      <c r="AD265">
        <f t="shared" si="40"/>
        <v>16.390999999999998</v>
      </c>
      <c r="AE265">
        <f t="shared" si="41"/>
        <v>8.9488139689999979</v>
      </c>
      <c r="AF265" s="9"/>
      <c r="AG265" s="22">
        <v>1.18408</v>
      </c>
      <c r="AH265" s="22">
        <v>279.84399999999999</v>
      </c>
      <c r="AI265" s="22">
        <v>-1.6253699999999999E-2</v>
      </c>
      <c r="AJ265" s="22">
        <v>255</v>
      </c>
      <c r="AK265" s="22">
        <v>1.1831700000000001</v>
      </c>
      <c r="AL265">
        <f t="shared" si="42"/>
        <v>16.253699999999998</v>
      </c>
      <c r="AM265">
        <f t="shared" si="43"/>
        <v>19.245681095999998</v>
      </c>
      <c r="AP265" s="9"/>
      <c r="AQ265" s="22">
        <v>0.54595899999999997</v>
      </c>
      <c r="AR265" s="22">
        <v>341.26900000000001</v>
      </c>
      <c r="AS265" s="22">
        <v>-1.63757E-2</v>
      </c>
      <c r="AT265" s="22">
        <v>255</v>
      </c>
      <c r="AU265" s="22">
        <v>0.54525800000000002</v>
      </c>
      <c r="AV265">
        <f t="shared" si="44"/>
        <v>16.375699999999998</v>
      </c>
      <c r="AW265">
        <f t="shared" si="45"/>
        <v>8.9404607962999982</v>
      </c>
      <c r="AX265" s="9"/>
      <c r="AY265" s="22">
        <v>1.18408</v>
      </c>
      <c r="AZ265" s="22">
        <v>555.37900000000002</v>
      </c>
      <c r="BA265" s="22">
        <v>-1.6201799999999999E-2</v>
      </c>
      <c r="BB265" s="22">
        <v>255</v>
      </c>
      <c r="BC265" s="22">
        <v>1.18286</v>
      </c>
      <c r="BD265">
        <f t="shared" si="46"/>
        <v>16.201799999999999</v>
      </c>
      <c r="BE265">
        <f t="shared" si="47"/>
        <v>19.184227344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0.54092399999999996</v>
      </c>
      <c r="H266" s="22">
        <v>71.655000000000001</v>
      </c>
      <c r="I266" s="22">
        <v>-1.6427600000000001E-2</v>
      </c>
      <c r="J266" s="22">
        <v>256</v>
      </c>
      <c r="K266" s="22">
        <v>0.54028299999999996</v>
      </c>
      <c r="L266">
        <f t="shared" si="36"/>
        <v>16.427600000000002</v>
      </c>
      <c r="M266">
        <f t="shared" si="37"/>
        <v>8.8860831024000007</v>
      </c>
      <c r="N266" s="9"/>
      <c r="O266" s="22">
        <v>1.18912</v>
      </c>
      <c r="P266" s="22">
        <v>149.42400000000001</v>
      </c>
      <c r="Q266" s="22">
        <v>-1.62506E-2</v>
      </c>
      <c r="R266" s="22">
        <v>256</v>
      </c>
      <c r="S266" s="22">
        <v>1.1880500000000001</v>
      </c>
      <c r="T266">
        <f t="shared" si="38"/>
        <v>16.250600000000002</v>
      </c>
      <c r="U266">
        <f t="shared" si="39"/>
        <v>19.323913472000001</v>
      </c>
      <c r="X266" s="9"/>
      <c r="Y266" s="22">
        <v>0.54092399999999996</v>
      </c>
      <c r="Z266" s="22">
        <v>217.49</v>
      </c>
      <c r="AA266" s="22">
        <v>-1.6393999999999999E-2</v>
      </c>
      <c r="AB266" s="22">
        <v>256</v>
      </c>
      <c r="AC266" s="22">
        <v>0.54025299999999998</v>
      </c>
      <c r="AD266">
        <f t="shared" si="40"/>
        <v>16.393999999999998</v>
      </c>
      <c r="AE266">
        <f t="shared" si="41"/>
        <v>8.8679080559999992</v>
      </c>
      <c r="AF266" s="9"/>
      <c r="AG266" s="22">
        <v>1.18912</v>
      </c>
      <c r="AH266" s="22">
        <v>279.94400000000002</v>
      </c>
      <c r="AI266" s="22">
        <v>-1.62506E-2</v>
      </c>
      <c r="AJ266" s="22">
        <v>256</v>
      </c>
      <c r="AK266" s="22">
        <v>1.18866</v>
      </c>
      <c r="AL266">
        <f t="shared" si="42"/>
        <v>16.250600000000002</v>
      </c>
      <c r="AM266">
        <f t="shared" si="43"/>
        <v>19.323913472000001</v>
      </c>
      <c r="AP266" s="9"/>
      <c r="AQ266" s="22">
        <v>0.54092399999999996</v>
      </c>
      <c r="AR266" s="22">
        <v>341.36900000000003</v>
      </c>
      <c r="AS266" s="22">
        <v>-1.6378799999999999E-2</v>
      </c>
      <c r="AT266" s="22">
        <v>256</v>
      </c>
      <c r="AU266" s="22">
        <v>0.53994799999999998</v>
      </c>
      <c r="AV266">
        <f t="shared" si="44"/>
        <v>16.378799999999998</v>
      </c>
      <c r="AW266">
        <f t="shared" si="45"/>
        <v>8.8596860111999991</v>
      </c>
      <c r="AX266" s="9"/>
      <c r="AY266" s="22">
        <v>1.18912</v>
      </c>
      <c r="AZ266" s="22">
        <v>555.48</v>
      </c>
      <c r="BA266" s="22">
        <v>-1.61835E-2</v>
      </c>
      <c r="BB266" s="22">
        <v>256</v>
      </c>
      <c r="BC266" s="22">
        <v>1.18835</v>
      </c>
      <c r="BD266">
        <f t="shared" si="46"/>
        <v>16.183499999999999</v>
      </c>
      <c r="BE266">
        <f t="shared" si="47"/>
        <v>19.244123519999999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0.53588899999999995</v>
      </c>
      <c r="H267" s="22">
        <v>71.755700000000004</v>
      </c>
      <c r="I267" s="22">
        <v>-1.6430699999999999E-2</v>
      </c>
      <c r="J267" s="22">
        <v>257</v>
      </c>
      <c r="K267" s="22">
        <v>0.53537000000000001</v>
      </c>
      <c r="L267">
        <f t="shared" si="36"/>
        <v>16.430699999999998</v>
      </c>
      <c r="M267">
        <f t="shared" si="37"/>
        <v>8.8050313922999983</v>
      </c>
      <c r="N267" s="9"/>
      <c r="O267" s="22">
        <v>1.19415</v>
      </c>
      <c r="P267" s="22">
        <v>149.52500000000001</v>
      </c>
      <c r="Q267" s="22">
        <v>-1.6259800000000001E-2</v>
      </c>
      <c r="R267" s="22">
        <v>257</v>
      </c>
      <c r="S267" s="22">
        <v>1.1932400000000001</v>
      </c>
      <c r="T267">
        <f t="shared" si="38"/>
        <v>16.259800000000002</v>
      </c>
      <c r="U267">
        <f t="shared" si="39"/>
        <v>19.416640170000004</v>
      </c>
      <c r="X267" s="9"/>
      <c r="Y267" s="22">
        <v>0.53588899999999995</v>
      </c>
      <c r="Z267" s="22">
        <v>217.59100000000001</v>
      </c>
      <c r="AA267" s="22">
        <v>-1.6397100000000001E-2</v>
      </c>
      <c r="AB267" s="22">
        <v>257</v>
      </c>
      <c r="AC267" s="22">
        <v>0.53521700000000005</v>
      </c>
      <c r="AD267">
        <f t="shared" si="40"/>
        <v>16.397100000000002</v>
      </c>
      <c r="AE267">
        <f t="shared" si="41"/>
        <v>8.7870255219000004</v>
      </c>
      <c r="AF267" s="9"/>
      <c r="AG267" s="22">
        <v>1.19415</v>
      </c>
      <c r="AH267" s="22">
        <v>280.04500000000002</v>
      </c>
      <c r="AI267" s="22">
        <v>-1.6241499999999999E-2</v>
      </c>
      <c r="AJ267" s="22">
        <v>257</v>
      </c>
      <c r="AK267" s="22">
        <v>1.19354</v>
      </c>
      <c r="AL267">
        <f t="shared" si="42"/>
        <v>16.241499999999998</v>
      </c>
      <c r="AM267">
        <f t="shared" si="43"/>
        <v>19.394787224999998</v>
      </c>
      <c r="AP267" s="9"/>
      <c r="AQ267" s="22">
        <v>0.53588899999999995</v>
      </c>
      <c r="AR267" s="22">
        <v>341.47</v>
      </c>
      <c r="AS267" s="22">
        <v>-1.63757E-2</v>
      </c>
      <c r="AT267" s="22">
        <v>257</v>
      </c>
      <c r="AU267" s="22">
        <v>0.53524799999999995</v>
      </c>
      <c r="AV267">
        <f t="shared" si="44"/>
        <v>16.375699999999998</v>
      </c>
      <c r="AW267">
        <f t="shared" si="45"/>
        <v>8.7755574972999977</v>
      </c>
      <c r="AX267" s="9"/>
      <c r="AY267" s="22">
        <v>1.19415</v>
      </c>
      <c r="AZ267" s="22">
        <v>555.58100000000002</v>
      </c>
      <c r="BA267" s="22">
        <v>-1.6186499999999999E-2</v>
      </c>
      <c r="BB267" s="22">
        <v>257</v>
      </c>
      <c r="BC267" s="22">
        <v>1.1926300000000001</v>
      </c>
      <c r="BD267">
        <f t="shared" si="46"/>
        <v>16.186499999999999</v>
      </c>
      <c r="BE267">
        <f t="shared" si="47"/>
        <v>19.329108975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0.53085300000000002</v>
      </c>
      <c r="H268" s="22">
        <v>71.856399999999994</v>
      </c>
      <c r="I268" s="22">
        <v>-1.6436800000000001E-2</v>
      </c>
      <c r="J268" s="22">
        <v>258</v>
      </c>
      <c r="K268" s="22">
        <v>0.53008999999999995</v>
      </c>
      <c r="L268">
        <f t="shared" ref="L268:L331" si="48">-I268/$F$2*1000</f>
        <v>16.436800000000002</v>
      </c>
      <c r="M268">
        <f t="shared" ref="M268:M331" si="49">L268*G268</f>
        <v>8.7255245904000009</v>
      </c>
      <c r="N268" s="9"/>
      <c r="O268" s="22">
        <v>1.19919</v>
      </c>
      <c r="P268" s="22">
        <v>149.626</v>
      </c>
      <c r="Q268" s="22">
        <v>-1.6247600000000001E-2</v>
      </c>
      <c r="R268" s="22">
        <v>258</v>
      </c>
      <c r="S268" s="22">
        <v>1.1984300000000001</v>
      </c>
      <c r="T268">
        <f t="shared" ref="T268:T331" si="50">-Q268/$F$2*1000</f>
        <v>16.247600000000002</v>
      </c>
      <c r="U268">
        <f t="shared" ref="U268:U331" si="51">T268*O268</f>
        <v>19.483959444000003</v>
      </c>
      <c r="X268" s="9"/>
      <c r="Y268" s="22">
        <v>0.53085300000000002</v>
      </c>
      <c r="Z268" s="22">
        <v>217.69200000000001</v>
      </c>
      <c r="AA268" s="22">
        <v>-1.6390999999999999E-2</v>
      </c>
      <c r="AB268" s="22">
        <v>258</v>
      </c>
      <c r="AC268" s="22">
        <v>0.53024300000000002</v>
      </c>
      <c r="AD268">
        <f t="shared" ref="AD268:AD331" si="52">-AA268/$F$2*1000</f>
        <v>16.390999999999998</v>
      </c>
      <c r="AE268">
        <f t="shared" ref="AE268:AE331" si="53">AD268*Y268</f>
        <v>8.7012115229999996</v>
      </c>
      <c r="AF268" s="9"/>
      <c r="AG268" s="22">
        <v>1.19919</v>
      </c>
      <c r="AH268" s="22">
        <v>280.14600000000002</v>
      </c>
      <c r="AI268" s="22">
        <v>-1.6232300000000002E-2</v>
      </c>
      <c r="AJ268" s="22">
        <v>258</v>
      </c>
      <c r="AK268" s="22">
        <v>1.1981200000000001</v>
      </c>
      <c r="AL268">
        <f t="shared" ref="AL268:AL331" si="54">-AI268/$F$2*1000</f>
        <v>16.232300000000002</v>
      </c>
      <c r="AM268">
        <f t="shared" ref="AM268:AM331" si="55">AL268*AG268</f>
        <v>19.465611837000001</v>
      </c>
      <c r="AP268" s="9"/>
      <c r="AQ268" s="22">
        <v>0.53085300000000002</v>
      </c>
      <c r="AR268" s="22">
        <v>341.57100000000003</v>
      </c>
      <c r="AS268" s="22">
        <v>-1.63727E-2</v>
      </c>
      <c r="AT268" s="22">
        <v>258</v>
      </c>
      <c r="AU268" s="22">
        <v>0.53015100000000004</v>
      </c>
      <c r="AV268">
        <f t="shared" ref="AV268:AV331" si="56">-AS268/$F$2*1000</f>
        <v>16.372700000000002</v>
      </c>
      <c r="AW268">
        <f t="shared" ref="AW268:AW331" si="57">AV268*AQ268</f>
        <v>8.6914969131000017</v>
      </c>
      <c r="AX268" s="9"/>
      <c r="AY268" s="22">
        <v>1.19919</v>
      </c>
      <c r="AZ268" s="22">
        <v>555.68100000000004</v>
      </c>
      <c r="BA268" s="22">
        <v>-1.6186499999999999E-2</v>
      </c>
      <c r="BB268" s="22">
        <v>258</v>
      </c>
      <c r="BC268" s="22">
        <v>1.1981200000000001</v>
      </c>
      <c r="BD268">
        <f t="shared" ref="BD268:BD331" si="58">-BA268/$F$2*1000</f>
        <v>16.186499999999999</v>
      </c>
      <c r="BE268">
        <f t="shared" ref="BE268:BE331" si="59">BD268*AY268</f>
        <v>19.410688935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0.52581800000000001</v>
      </c>
      <c r="H269" s="22">
        <v>71.957099999999997</v>
      </c>
      <c r="I269" s="22">
        <v>-1.64429E-2</v>
      </c>
      <c r="J269" s="22">
        <v>259</v>
      </c>
      <c r="K269" s="22">
        <v>0.52511600000000003</v>
      </c>
      <c r="L269">
        <f t="shared" si="48"/>
        <v>16.442900000000002</v>
      </c>
      <c r="M269">
        <f t="shared" si="49"/>
        <v>8.6459727922000003</v>
      </c>
      <c r="N269" s="9"/>
      <c r="O269" s="22">
        <v>1.2042200000000001</v>
      </c>
      <c r="P269" s="22">
        <v>149.726</v>
      </c>
      <c r="Q269" s="22">
        <v>-1.6247600000000001E-2</v>
      </c>
      <c r="R269" s="22">
        <v>259</v>
      </c>
      <c r="S269" s="22">
        <v>1.2036100000000001</v>
      </c>
      <c r="T269">
        <f t="shared" si="50"/>
        <v>16.247600000000002</v>
      </c>
      <c r="U269">
        <f t="shared" si="51"/>
        <v>19.565684872000002</v>
      </c>
      <c r="X269" s="9"/>
      <c r="Y269" s="22">
        <v>0.52581800000000001</v>
      </c>
      <c r="Z269" s="22">
        <v>217.792</v>
      </c>
      <c r="AA269" s="22">
        <v>-1.6400100000000001E-2</v>
      </c>
      <c r="AB269" s="22">
        <v>259</v>
      </c>
      <c r="AC269" s="22">
        <v>0.525177</v>
      </c>
      <c r="AD269">
        <f t="shared" si="52"/>
        <v>16.400100000000002</v>
      </c>
      <c r="AE269">
        <f t="shared" si="53"/>
        <v>8.6234677818000005</v>
      </c>
      <c r="AF269" s="9"/>
      <c r="AG269" s="22">
        <v>1.2042200000000001</v>
      </c>
      <c r="AH269" s="22">
        <v>280.24599999999998</v>
      </c>
      <c r="AI269" s="22">
        <v>-1.6220100000000001E-2</v>
      </c>
      <c r="AJ269" s="22">
        <v>259</v>
      </c>
      <c r="AK269" s="22">
        <v>1.2033100000000001</v>
      </c>
      <c r="AL269">
        <f t="shared" si="54"/>
        <v>16.220100000000002</v>
      </c>
      <c r="AM269">
        <f t="shared" si="55"/>
        <v>19.532568822000005</v>
      </c>
      <c r="AP269" s="9"/>
      <c r="AQ269" s="22">
        <v>0.52581800000000001</v>
      </c>
      <c r="AR269" s="22">
        <v>341.67099999999999</v>
      </c>
      <c r="AS269" s="22">
        <v>-1.6384900000000001E-2</v>
      </c>
      <c r="AT269" s="22">
        <v>259</v>
      </c>
      <c r="AU269" s="22">
        <v>0.52502400000000005</v>
      </c>
      <c r="AV269">
        <f t="shared" si="56"/>
        <v>16.384900000000002</v>
      </c>
      <c r="AW269">
        <f t="shared" si="57"/>
        <v>8.6154753482000004</v>
      </c>
      <c r="AX269" s="9"/>
      <c r="AY269" s="22">
        <v>1.2042200000000001</v>
      </c>
      <c r="AZ269" s="22">
        <v>555.78200000000004</v>
      </c>
      <c r="BA269" s="22">
        <v>-1.6177400000000002E-2</v>
      </c>
      <c r="BB269" s="22">
        <v>259</v>
      </c>
      <c r="BC269" s="22">
        <v>1.2036100000000001</v>
      </c>
      <c r="BD269">
        <f t="shared" si="58"/>
        <v>16.177400000000002</v>
      </c>
      <c r="BE269">
        <f t="shared" si="59"/>
        <v>19.481148628000003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0.52078199999999997</v>
      </c>
      <c r="H270" s="22">
        <v>72.0578</v>
      </c>
      <c r="I270" s="22">
        <v>-1.6436800000000001E-2</v>
      </c>
      <c r="J270" s="22">
        <v>260</v>
      </c>
      <c r="K270" s="22">
        <v>0.52011099999999999</v>
      </c>
      <c r="L270">
        <f t="shared" si="48"/>
        <v>16.436800000000002</v>
      </c>
      <c r="M270">
        <f t="shared" si="49"/>
        <v>8.5599895775999997</v>
      </c>
      <c r="N270" s="9"/>
      <c r="O270" s="22">
        <v>1.20926</v>
      </c>
      <c r="P270" s="22">
        <v>149.827</v>
      </c>
      <c r="Q270" s="22">
        <v>-1.6241499999999999E-2</v>
      </c>
      <c r="R270" s="22">
        <v>260</v>
      </c>
      <c r="S270" s="22">
        <v>1.2078899999999999</v>
      </c>
      <c r="T270">
        <f t="shared" si="50"/>
        <v>16.241499999999998</v>
      </c>
      <c r="U270">
        <f t="shared" si="51"/>
        <v>19.640196289999999</v>
      </c>
      <c r="X270" s="9"/>
      <c r="Y270" s="22">
        <v>0.52078199999999997</v>
      </c>
      <c r="Z270" s="22">
        <v>217.893</v>
      </c>
      <c r="AA270" s="22">
        <v>-1.6406299999999999E-2</v>
      </c>
      <c r="AB270" s="22">
        <v>260</v>
      </c>
      <c r="AC270" s="22">
        <v>0.52035500000000001</v>
      </c>
      <c r="AD270">
        <f t="shared" si="52"/>
        <v>16.406299999999998</v>
      </c>
      <c r="AE270">
        <f t="shared" si="53"/>
        <v>8.544105726599998</v>
      </c>
      <c r="AF270" s="9"/>
      <c r="AG270" s="22">
        <v>1.20926</v>
      </c>
      <c r="AH270" s="22">
        <v>280.34699999999998</v>
      </c>
      <c r="AI270" s="22">
        <v>-1.6232300000000002E-2</v>
      </c>
      <c r="AJ270" s="22">
        <v>260</v>
      </c>
      <c r="AK270" s="22">
        <v>1.2084999999999999</v>
      </c>
      <c r="AL270">
        <f t="shared" si="54"/>
        <v>16.232300000000002</v>
      </c>
      <c r="AM270">
        <f t="shared" si="55"/>
        <v>19.629071098000004</v>
      </c>
      <c r="AP270" s="9"/>
      <c r="AQ270" s="22">
        <v>0.52078199999999997</v>
      </c>
      <c r="AR270" s="22">
        <v>341.77199999999999</v>
      </c>
      <c r="AS270" s="22">
        <v>-1.63757E-2</v>
      </c>
      <c r="AT270" s="22">
        <v>260</v>
      </c>
      <c r="AU270" s="22">
        <v>0.52008100000000002</v>
      </c>
      <c r="AV270">
        <f t="shared" si="56"/>
        <v>16.375699999999998</v>
      </c>
      <c r="AW270">
        <f t="shared" si="57"/>
        <v>8.5281697973999986</v>
      </c>
      <c r="AX270" s="9"/>
      <c r="AY270" s="22">
        <v>1.20926</v>
      </c>
      <c r="AZ270" s="22">
        <v>555.88300000000004</v>
      </c>
      <c r="BA270" s="22">
        <v>-1.6180400000000001E-2</v>
      </c>
      <c r="BB270" s="22">
        <v>260</v>
      </c>
      <c r="BC270" s="22">
        <v>1.2088000000000001</v>
      </c>
      <c r="BD270">
        <f t="shared" si="58"/>
        <v>16.180400000000002</v>
      </c>
      <c r="BE270">
        <f t="shared" si="59"/>
        <v>19.566310504000004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0.51574699999999996</v>
      </c>
      <c r="H271" s="22">
        <v>72.158500000000004</v>
      </c>
      <c r="I271" s="22">
        <v>-1.6424600000000001E-2</v>
      </c>
      <c r="J271" s="22">
        <v>261</v>
      </c>
      <c r="K271" s="22">
        <v>0.51504499999999998</v>
      </c>
      <c r="L271">
        <f t="shared" si="48"/>
        <v>16.424600000000002</v>
      </c>
      <c r="M271">
        <f t="shared" si="49"/>
        <v>8.4709381762000007</v>
      </c>
      <c r="N271" s="9"/>
      <c r="O271" s="22">
        <v>1.2142900000000001</v>
      </c>
      <c r="P271" s="22">
        <v>149.928</v>
      </c>
      <c r="Q271" s="22">
        <v>-1.6229199999999999E-2</v>
      </c>
      <c r="R271" s="22">
        <v>261</v>
      </c>
      <c r="S271" s="22">
        <v>1.2136800000000001</v>
      </c>
      <c r="T271">
        <f t="shared" si="50"/>
        <v>16.229199999999999</v>
      </c>
      <c r="U271">
        <f t="shared" si="51"/>
        <v>19.706955268000002</v>
      </c>
      <c r="X271" s="9"/>
      <c r="Y271" s="22">
        <v>0.51574699999999996</v>
      </c>
      <c r="Z271" s="22">
        <v>217.994</v>
      </c>
      <c r="AA271" s="22">
        <v>-1.6397100000000001E-2</v>
      </c>
      <c r="AB271" s="22">
        <v>261</v>
      </c>
      <c r="AC271" s="22">
        <v>0.51507599999999998</v>
      </c>
      <c r="AD271">
        <f t="shared" si="52"/>
        <v>16.397100000000002</v>
      </c>
      <c r="AE271">
        <f t="shared" si="53"/>
        <v>8.4567551336999998</v>
      </c>
      <c r="AF271" s="9"/>
      <c r="AG271" s="22">
        <v>1.2142900000000001</v>
      </c>
      <c r="AH271" s="22">
        <v>280.44799999999998</v>
      </c>
      <c r="AI271" s="22">
        <v>-1.62262E-2</v>
      </c>
      <c r="AJ271" s="22">
        <v>261</v>
      </c>
      <c r="AK271" s="22">
        <v>1.2136800000000001</v>
      </c>
      <c r="AL271">
        <f t="shared" si="54"/>
        <v>16.226199999999999</v>
      </c>
      <c r="AM271">
        <f t="shared" si="55"/>
        <v>19.703312398000001</v>
      </c>
      <c r="AP271" s="9"/>
      <c r="AQ271" s="22">
        <v>0.51574699999999996</v>
      </c>
      <c r="AR271" s="22">
        <v>341.87299999999999</v>
      </c>
      <c r="AS271" s="22">
        <v>-1.6378799999999999E-2</v>
      </c>
      <c r="AT271" s="22">
        <v>261</v>
      </c>
      <c r="AU271" s="22">
        <v>0.51532</v>
      </c>
      <c r="AV271">
        <f t="shared" si="56"/>
        <v>16.378799999999998</v>
      </c>
      <c r="AW271">
        <f t="shared" si="57"/>
        <v>8.4473169635999987</v>
      </c>
      <c r="AX271" s="9"/>
      <c r="AY271" s="22">
        <v>1.2142900000000001</v>
      </c>
      <c r="AZ271" s="22">
        <v>555.98400000000004</v>
      </c>
      <c r="BA271" s="22">
        <v>-1.6177400000000002E-2</v>
      </c>
      <c r="BB271" s="22">
        <v>261</v>
      </c>
      <c r="BC271" s="22">
        <v>1.2130700000000001</v>
      </c>
      <c r="BD271">
        <f t="shared" si="58"/>
        <v>16.177400000000002</v>
      </c>
      <c r="BE271">
        <f t="shared" si="59"/>
        <v>19.644055046000005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0.51071200000000005</v>
      </c>
      <c r="H272" s="22">
        <v>72.259200000000007</v>
      </c>
      <c r="I272" s="22">
        <v>-1.6430699999999999E-2</v>
      </c>
      <c r="J272" s="22">
        <v>262</v>
      </c>
      <c r="K272" s="22">
        <v>0.51007100000000005</v>
      </c>
      <c r="L272">
        <f t="shared" si="48"/>
        <v>16.430699999999998</v>
      </c>
      <c r="M272">
        <f t="shared" si="49"/>
        <v>8.3913556584000002</v>
      </c>
      <c r="N272" s="9"/>
      <c r="O272" s="22">
        <v>1.21933</v>
      </c>
      <c r="P272" s="22">
        <v>150.02799999999999</v>
      </c>
      <c r="Q272" s="22">
        <v>-1.6229199999999999E-2</v>
      </c>
      <c r="R272" s="22">
        <v>262</v>
      </c>
      <c r="S272" s="22">
        <v>1.2188699999999999</v>
      </c>
      <c r="T272">
        <f t="shared" si="50"/>
        <v>16.229199999999999</v>
      </c>
      <c r="U272">
        <f t="shared" si="51"/>
        <v>19.788750435999997</v>
      </c>
      <c r="X272" s="9"/>
      <c r="Y272" s="22">
        <v>0.51071200000000005</v>
      </c>
      <c r="Z272" s="22">
        <v>218.095</v>
      </c>
      <c r="AA272" s="22">
        <v>-1.6400100000000001E-2</v>
      </c>
      <c r="AB272" s="22">
        <v>262</v>
      </c>
      <c r="AC272" s="22">
        <v>0.50997899999999996</v>
      </c>
      <c r="AD272">
        <f t="shared" si="52"/>
        <v>16.400100000000002</v>
      </c>
      <c r="AE272">
        <f t="shared" si="53"/>
        <v>8.3757278712000023</v>
      </c>
      <c r="AF272" s="9"/>
      <c r="AG272" s="22">
        <v>1.21933</v>
      </c>
      <c r="AH272" s="22">
        <v>280.54899999999998</v>
      </c>
      <c r="AI272" s="22">
        <v>-1.6223100000000001E-2</v>
      </c>
      <c r="AJ272" s="22">
        <v>262</v>
      </c>
      <c r="AK272" s="22">
        <v>1.2182599999999999</v>
      </c>
      <c r="AL272">
        <f t="shared" si="54"/>
        <v>16.223100000000002</v>
      </c>
      <c r="AM272">
        <f t="shared" si="55"/>
        <v>19.781312523000004</v>
      </c>
      <c r="AP272" s="9"/>
      <c r="AQ272" s="22">
        <v>0.51071200000000005</v>
      </c>
      <c r="AR272" s="22">
        <v>341.97399999999999</v>
      </c>
      <c r="AS272" s="22">
        <v>-1.6397100000000001E-2</v>
      </c>
      <c r="AT272" s="22">
        <v>262</v>
      </c>
      <c r="AU272" s="22">
        <v>0.50976600000000005</v>
      </c>
      <c r="AV272">
        <f t="shared" si="56"/>
        <v>16.397100000000002</v>
      </c>
      <c r="AW272">
        <f t="shared" si="57"/>
        <v>8.3741957352000025</v>
      </c>
      <c r="AX272" s="9"/>
      <c r="AY272" s="22">
        <v>1.21933</v>
      </c>
      <c r="AZ272" s="22">
        <v>556.08399999999995</v>
      </c>
      <c r="BA272" s="22">
        <v>-1.6174299999999999E-2</v>
      </c>
      <c r="BB272" s="22">
        <v>262</v>
      </c>
      <c r="BC272" s="22">
        <v>1.2185699999999999</v>
      </c>
      <c r="BD272">
        <f t="shared" si="58"/>
        <v>16.174299999999999</v>
      </c>
      <c r="BE272">
        <f t="shared" si="59"/>
        <v>19.721809218999997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0.50567600000000001</v>
      </c>
      <c r="H273" s="22">
        <v>72.359899999999996</v>
      </c>
      <c r="I273" s="22">
        <v>-1.6433699999999999E-2</v>
      </c>
      <c r="J273" s="22">
        <v>263</v>
      </c>
      <c r="K273" s="22">
        <v>0.50473000000000001</v>
      </c>
      <c r="L273">
        <f t="shared" si="48"/>
        <v>16.433699999999998</v>
      </c>
      <c r="M273">
        <f t="shared" si="49"/>
        <v>8.3101276811999991</v>
      </c>
      <c r="N273" s="9"/>
      <c r="O273" s="22">
        <v>1.22437</v>
      </c>
      <c r="P273" s="22">
        <v>150.12899999999999</v>
      </c>
      <c r="Q273" s="22">
        <v>-1.6216999999999999E-2</v>
      </c>
      <c r="R273" s="22">
        <v>263</v>
      </c>
      <c r="S273" s="22">
        <v>1.2234499999999999</v>
      </c>
      <c r="T273">
        <f t="shared" si="50"/>
        <v>16.216999999999999</v>
      </c>
      <c r="U273">
        <f t="shared" si="51"/>
        <v>19.855608289999999</v>
      </c>
      <c r="X273" s="9"/>
      <c r="Y273" s="22">
        <v>0.50567600000000001</v>
      </c>
      <c r="Z273" s="22">
        <v>218.19499999999999</v>
      </c>
      <c r="AA273" s="22">
        <v>-1.6400100000000001E-2</v>
      </c>
      <c r="AB273" s="22">
        <v>263</v>
      </c>
      <c r="AC273" s="22">
        <v>0.50491299999999995</v>
      </c>
      <c r="AD273">
        <f t="shared" si="52"/>
        <v>16.400100000000002</v>
      </c>
      <c r="AE273">
        <f t="shared" si="53"/>
        <v>8.2931369676000006</v>
      </c>
      <c r="AF273" s="9"/>
      <c r="AG273" s="22">
        <v>1.22437</v>
      </c>
      <c r="AH273" s="22">
        <v>280.649</v>
      </c>
      <c r="AI273" s="22">
        <v>-1.6204799999999998E-2</v>
      </c>
      <c r="AJ273" s="22">
        <v>263</v>
      </c>
      <c r="AK273" s="22">
        <v>1.2234499999999999</v>
      </c>
      <c r="AL273">
        <f t="shared" si="54"/>
        <v>16.204799999999999</v>
      </c>
      <c r="AM273">
        <f t="shared" si="55"/>
        <v>19.840670975999998</v>
      </c>
      <c r="AP273" s="9"/>
      <c r="AQ273" s="22">
        <v>0.50567600000000001</v>
      </c>
      <c r="AR273" s="22">
        <v>342.07400000000001</v>
      </c>
      <c r="AS273" s="22">
        <v>-1.6397100000000001E-2</v>
      </c>
      <c r="AT273" s="22">
        <v>263</v>
      </c>
      <c r="AU273" s="22">
        <v>0.50485199999999997</v>
      </c>
      <c r="AV273">
        <f t="shared" si="56"/>
        <v>16.397100000000002</v>
      </c>
      <c r="AW273">
        <f t="shared" si="57"/>
        <v>8.2916199396000003</v>
      </c>
      <c r="AX273" s="9"/>
      <c r="AY273" s="22">
        <v>1.22437</v>
      </c>
      <c r="AZ273" s="22">
        <v>556.18499999999995</v>
      </c>
      <c r="BA273" s="22">
        <v>-1.6186499999999999E-2</v>
      </c>
      <c r="BB273" s="22">
        <v>263</v>
      </c>
      <c r="BC273" s="22">
        <v>1.2237499999999999</v>
      </c>
      <c r="BD273">
        <f t="shared" si="58"/>
        <v>16.186499999999999</v>
      </c>
      <c r="BE273">
        <f t="shared" si="59"/>
        <v>19.818265004999997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0.500641</v>
      </c>
      <c r="H274" s="22">
        <v>72.460599999999999</v>
      </c>
      <c r="I274" s="22">
        <v>-1.6433699999999999E-2</v>
      </c>
      <c r="J274" s="22">
        <v>264</v>
      </c>
      <c r="K274" s="22">
        <v>0.50021400000000005</v>
      </c>
      <c r="L274">
        <f t="shared" si="48"/>
        <v>16.433699999999998</v>
      </c>
      <c r="M274">
        <f t="shared" si="49"/>
        <v>8.2273840016999991</v>
      </c>
      <c r="N274" s="9"/>
      <c r="O274" s="22">
        <v>1.2294</v>
      </c>
      <c r="P274" s="22">
        <v>150.22999999999999</v>
      </c>
      <c r="Q274" s="22">
        <v>-1.62109E-2</v>
      </c>
      <c r="R274" s="22">
        <v>264</v>
      </c>
      <c r="S274" s="22">
        <v>1.2289399999999999</v>
      </c>
      <c r="T274">
        <f t="shared" si="50"/>
        <v>16.210899999999999</v>
      </c>
      <c r="U274">
        <f t="shared" si="51"/>
        <v>19.92968046</v>
      </c>
      <c r="X274" s="9"/>
      <c r="Y274" s="22">
        <v>0.500641</v>
      </c>
      <c r="Z274" s="22">
        <v>218.29599999999999</v>
      </c>
      <c r="AA274" s="22">
        <v>-1.64032E-2</v>
      </c>
      <c r="AB274" s="22">
        <v>264</v>
      </c>
      <c r="AC274" s="22">
        <v>0.499969</v>
      </c>
      <c r="AD274">
        <f t="shared" si="52"/>
        <v>16.403199999999998</v>
      </c>
      <c r="AE274">
        <f t="shared" si="53"/>
        <v>8.2121144511999997</v>
      </c>
      <c r="AF274" s="9"/>
      <c r="AG274" s="22">
        <v>1.2294</v>
      </c>
      <c r="AH274" s="22">
        <v>280.75</v>
      </c>
      <c r="AI274" s="22">
        <v>-1.61957E-2</v>
      </c>
      <c r="AJ274" s="22">
        <v>264</v>
      </c>
      <c r="AK274" s="22">
        <v>1.22864</v>
      </c>
      <c r="AL274">
        <f t="shared" si="54"/>
        <v>16.195699999999999</v>
      </c>
      <c r="AM274">
        <f t="shared" si="55"/>
        <v>19.91099358</v>
      </c>
      <c r="AP274" s="9"/>
      <c r="AQ274" s="22">
        <v>0.500641</v>
      </c>
      <c r="AR274" s="22">
        <v>342.17500000000001</v>
      </c>
      <c r="AS274" s="22">
        <v>-1.6384900000000001E-2</v>
      </c>
      <c r="AT274" s="22">
        <v>264</v>
      </c>
      <c r="AU274" s="22">
        <v>0.49993900000000002</v>
      </c>
      <c r="AV274">
        <f t="shared" si="56"/>
        <v>16.384900000000002</v>
      </c>
      <c r="AW274">
        <f t="shared" si="57"/>
        <v>8.2029527209000008</v>
      </c>
      <c r="AX274" s="9"/>
      <c r="AY274" s="22">
        <v>1.2294</v>
      </c>
      <c r="AZ274" s="22">
        <v>556.28599999999994</v>
      </c>
      <c r="BA274" s="22">
        <v>-1.6165200000000001E-2</v>
      </c>
      <c r="BB274" s="22">
        <v>264</v>
      </c>
      <c r="BC274" s="22">
        <v>1.2283299999999999</v>
      </c>
      <c r="BD274">
        <f t="shared" si="58"/>
        <v>16.165200000000002</v>
      </c>
      <c r="BE274">
        <f t="shared" si="59"/>
        <v>19.873496880000005</v>
      </c>
    </row>
    <row r="275" spans="6:101">
      <c r="F275" s="9"/>
      <c r="G275" s="22">
        <v>0.49560500000000002</v>
      </c>
      <c r="H275" s="22">
        <v>72.561300000000003</v>
      </c>
      <c r="I275" s="22">
        <v>-1.6433699999999999E-2</v>
      </c>
      <c r="J275" s="22">
        <v>265</v>
      </c>
      <c r="K275" s="22">
        <v>0.495056</v>
      </c>
      <c r="L275">
        <f t="shared" si="48"/>
        <v>16.433699999999998</v>
      </c>
      <c r="M275">
        <f t="shared" si="49"/>
        <v>8.1446238885</v>
      </c>
      <c r="N275" s="9"/>
      <c r="O275" s="22">
        <v>1.23444</v>
      </c>
      <c r="P275" s="22">
        <v>150.33099999999999</v>
      </c>
      <c r="Q275" s="22">
        <v>-1.61987E-2</v>
      </c>
      <c r="R275" s="22">
        <v>265</v>
      </c>
      <c r="S275" s="22">
        <v>1.23322</v>
      </c>
      <c r="T275">
        <f t="shared" si="50"/>
        <v>16.198699999999999</v>
      </c>
      <c r="U275">
        <f t="shared" si="51"/>
        <v>19.996323227999998</v>
      </c>
      <c r="X275" s="9"/>
      <c r="Y275" s="22">
        <v>0.49560500000000002</v>
      </c>
      <c r="Z275" s="22">
        <v>218.39699999999999</v>
      </c>
      <c r="AA275" s="22">
        <v>-1.64032E-2</v>
      </c>
      <c r="AB275" s="22">
        <v>265</v>
      </c>
      <c r="AC275" s="22">
        <v>0.49487300000000001</v>
      </c>
      <c r="AD275">
        <f t="shared" si="52"/>
        <v>16.403199999999998</v>
      </c>
      <c r="AE275">
        <f t="shared" si="53"/>
        <v>8.1295079359999995</v>
      </c>
      <c r="AF275" s="9"/>
      <c r="AG275" s="22">
        <v>1.23444</v>
      </c>
      <c r="AH275" s="22">
        <v>280.851</v>
      </c>
      <c r="AI275" s="22">
        <v>-1.6192600000000001E-2</v>
      </c>
      <c r="AJ275" s="22">
        <v>265</v>
      </c>
      <c r="AK275" s="22">
        <v>1.2335199999999999</v>
      </c>
      <c r="AL275">
        <f t="shared" si="54"/>
        <v>16.192600000000002</v>
      </c>
      <c r="AM275">
        <f t="shared" si="55"/>
        <v>19.988793144000002</v>
      </c>
      <c r="AP275" s="9"/>
      <c r="AQ275" s="22">
        <v>0.49560500000000002</v>
      </c>
      <c r="AR275" s="22">
        <v>342.27600000000001</v>
      </c>
      <c r="AS275" s="22">
        <v>-1.6381799999999998E-2</v>
      </c>
      <c r="AT275" s="22">
        <v>265</v>
      </c>
      <c r="AU275" s="22">
        <v>0.49496499999999999</v>
      </c>
      <c r="AV275">
        <f t="shared" si="56"/>
        <v>16.381799999999998</v>
      </c>
      <c r="AW275">
        <f t="shared" si="57"/>
        <v>8.1189019889999994</v>
      </c>
      <c r="AX275" s="9"/>
      <c r="AY275" s="22">
        <v>1.23444</v>
      </c>
      <c r="AZ275" s="22">
        <v>556.38599999999997</v>
      </c>
      <c r="BA275" s="22">
        <v>-1.6156E-2</v>
      </c>
      <c r="BB275" s="22">
        <v>265</v>
      </c>
      <c r="BC275" s="22">
        <v>1.23322</v>
      </c>
      <c r="BD275">
        <f t="shared" si="58"/>
        <v>16.155999999999999</v>
      </c>
      <c r="BE275">
        <f t="shared" si="59"/>
        <v>19.943612639999998</v>
      </c>
    </row>
    <row r="276" spans="6:101">
      <c r="F276" s="9"/>
      <c r="G276" s="22">
        <v>0.49057000000000001</v>
      </c>
      <c r="H276" s="22">
        <v>72.662000000000006</v>
      </c>
      <c r="I276" s="22">
        <v>-1.6439800000000001E-2</v>
      </c>
      <c r="J276" s="22">
        <v>266</v>
      </c>
      <c r="K276" s="22">
        <v>0.48989899999999997</v>
      </c>
      <c r="L276">
        <f t="shared" si="48"/>
        <v>16.439800000000002</v>
      </c>
      <c r="M276">
        <f t="shared" si="49"/>
        <v>8.0648726860000011</v>
      </c>
      <c r="N276" s="9"/>
      <c r="O276" s="22">
        <v>1.2394700000000001</v>
      </c>
      <c r="P276" s="22">
        <v>150.43100000000001</v>
      </c>
      <c r="Q276" s="22">
        <v>-1.61957E-2</v>
      </c>
      <c r="R276" s="22">
        <v>266</v>
      </c>
      <c r="S276" s="22">
        <v>1.23871</v>
      </c>
      <c r="T276">
        <f t="shared" si="50"/>
        <v>16.195699999999999</v>
      </c>
      <c r="U276">
        <f t="shared" si="51"/>
        <v>20.074084279000001</v>
      </c>
      <c r="X276" s="9"/>
      <c r="Y276" s="22">
        <v>0.49057000000000001</v>
      </c>
      <c r="Z276" s="22">
        <v>218.49700000000001</v>
      </c>
      <c r="AA276" s="22">
        <v>-1.64032E-2</v>
      </c>
      <c r="AB276" s="22">
        <v>266</v>
      </c>
      <c r="AC276" s="22">
        <v>0.48989899999999997</v>
      </c>
      <c r="AD276">
        <f t="shared" si="52"/>
        <v>16.403199999999998</v>
      </c>
      <c r="AE276">
        <f t="shared" si="53"/>
        <v>8.0469178239999994</v>
      </c>
      <c r="AF276" s="9"/>
      <c r="AG276" s="22">
        <v>1.2394700000000001</v>
      </c>
      <c r="AH276" s="22">
        <v>280.95100000000002</v>
      </c>
      <c r="AI276" s="22">
        <v>-1.61987E-2</v>
      </c>
      <c r="AJ276" s="22">
        <v>266</v>
      </c>
      <c r="AK276" s="22">
        <v>1.2383999999999999</v>
      </c>
      <c r="AL276">
        <f t="shared" si="54"/>
        <v>16.198699999999999</v>
      </c>
      <c r="AM276">
        <f t="shared" si="55"/>
        <v>20.077802688999999</v>
      </c>
      <c r="AP276" s="9"/>
      <c r="AQ276" s="22">
        <v>0.49057000000000001</v>
      </c>
      <c r="AR276" s="22">
        <v>342.37599999999998</v>
      </c>
      <c r="AS276" s="22">
        <v>-1.63757E-2</v>
      </c>
      <c r="AT276" s="22">
        <v>266</v>
      </c>
      <c r="AU276" s="22">
        <v>0.48989899999999997</v>
      </c>
      <c r="AV276">
        <f t="shared" si="56"/>
        <v>16.375699999999998</v>
      </c>
      <c r="AW276">
        <f t="shared" si="57"/>
        <v>8.0334271489999995</v>
      </c>
      <c r="AX276" s="9"/>
      <c r="AY276" s="22">
        <v>1.2394700000000001</v>
      </c>
      <c r="AZ276" s="22">
        <v>556.48699999999997</v>
      </c>
      <c r="BA276" s="22">
        <v>-1.6149899999999998E-2</v>
      </c>
      <c r="BB276" s="22">
        <v>266</v>
      </c>
      <c r="BC276" s="22">
        <v>1.23871</v>
      </c>
      <c r="BD276">
        <f t="shared" si="58"/>
        <v>16.149899999999999</v>
      </c>
      <c r="BE276">
        <f t="shared" si="59"/>
        <v>20.017316553000001</v>
      </c>
    </row>
    <row r="277" spans="6:101">
      <c r="F277" s="9"/>
      <c r="G277" s="22">
        <v>0.48553499999999999</v>
      </c>
      <c r="H277" s="22">
        <v>72.762699999999995</v>
      </c>
      <c r="I277" s="22">
        <v>-1.64429E-2</v>
      </c>
      <c r="J277" s="22">
        <v>267</v>
      </c>
      <c r="K277" s="22">
        <v>0.48495500000000002</v>
      </c>
      <c r="L277">
        <f t="shared" si="48"/>
        <v>16.442900000000002</v>
      </c>
      <c r="M277">
        <f t="shared" si="49"/>
        <v>7.9836034515000005</v>
      </c>
      <c r="N277" s="9"/>
      <c r="O277" s="22">
        <v>1.24451</v>
      </c>
      <c r="P277" s="22">
        <v>150.53200000000001</v>
      </c>
      <c r="Q277" s="22">
        <v>-1.6192600000000001E-2</v>
      </c>
      <c r="R277" s="22">
        <v>267</v>
      </c>
      <c r="S277" s="22">
        <v>1.24359</v>
      </c>
      <c r="T277">
        <f t="shared" si="50"/>
        <v>16.192600000000002</v>
      </c>
      <c r="U277">
        <f t="shared" si="51"/>
        <v>20.151852626000004</v>
      </c>
      <c r="X277" s="9"/>
      <c r="Y277" s="22">
        <v>0.48553499999999999</v>
      </c>
      <c r="Z277" s="22">
        <v>218.59800000000001</v>
      </c>
      <c r="AA277" s="22">
        <v>-1.64032E-2</v>
      </c>
      <c r="AB277" s="22">
        <v>267</v>
      </c>
      <c r="AC277" s="22">
        <v>0.48486299999999999</v>
      </c>
      <c r="AD277">
        <f t="shared" si="52"/>
        <v>16.403199999999998</v>
      </c>
      <c r="AE277">
        <f t="shared" si="53"/>
        <v>7.9643277119999993</v>
      </c>
      <c r="AF277" s="9"/>
      <c r="AG277" s="22">
        <v>1.24451</v>
      </c>
      <c r="AH277" s="22">
        <v>281.05200000000002</v>
      </c>
      <c r="AI277" s="22">
        <v>-1.6180400000000001E-2</v>
      </c>
      <c r="AJ277" s="22">
        <v>267</v>
      </c>
      <c r="AK277" s="22">
        <v>1.24359</v>
      </c>
      <c r="AL277">
        <f t="shared" si="54"/>
        <v>16.180400000000002</v>
      </c>
      <c r="AM277">
        <f t="shared" si="55"/>
        <v>20.136669604000001</v>
      </c>
      <c r="AP277" s="9"/>
      <c r="AQ277" s="22">
        <v>0.48553499999999999</v>
      </c>
      <c r="AR277" s="22">
        <v>342.47699999999998</v>
      </c>
      <c r="AS277" s="22">
        <v>-1.6381799999999998E-2</v>
      </c>
      <c r="AT277" s="22">
        <v>267</v>
      </c>
      <c r="AU277" s="22">
        <v>0.48468</v>
      </c>
      <c r="AV277">
        <f t="shared" si="56"/>
        <v>16.381799999999998</v>
      </c>
      <c r="AW277">
        <f t="shared" si="57"/>
        <v>7.9539372629999994</v>
      </c>
      <c r="AX277" s="9"/>
      <c r="AY277" s="22">
        <v>1.24451</v>
      </c>
      <c r="AZ277" s="22">
        <v>556.58799999999997</v>
      </c>
      <c r="BA277" s="22">
        <v>-1.6146899999999999E-2</v>
      </c>
      <c r="BB277" s="22">
        <v>267</v>
      </c>
      <c r="BC277" s="22">
        <v>1.24329</v>
      </c>
      <c r="BD277">
        <f t="shared" si="58"/>
        <v>16.146899999999999</v>
      </c>
      <c r="BE277">
        <f t="shared" si="59"/>
        <v>20.094978518999998</v>
      </c>
    </row>
    <row r="278" spans="6:101">
      <c r="F278" s="9"/>
      <c r="G278" s="22">
        <v>0.48049900000000001</v>
      </c>
      <c r="H278" s="22">
        <v>72.863500000000002</v>
      </c>
      <c r="I278" s="22">
        <v>-1.6430699999999999E-2</v>
      </c>
      <c r="J278" s="22">
        <v>268</v>
      </c>
      <c r="K278" s="22">
        <v>0.47985800000000001</v>
      </c>
      <c r="L278">
        <f t="shared" si="48"/>
        <v>16.430699999999998</v>
      </c>
      <c r="M278">
        <f t="shared" si="49"/>
        <v>7.8949349192999989</v>
      </c>
      <c r="N278" s="9"/>
      <c r="O278" s="22">
        <v>1.2495400000000001</v>
      </c>
      <c r="P278" s="22">
        <v>150.63300000000001</v>
      </c>
      <c r="Q278" s="22">
        <v>-1.6189599999999998E-2</v>
      </c>
      <c r="R278" s="22">
        <v>268</v>
      </c>
      <c r="S278" s="22">
        <v>1.24817</v>
      </c>
      <c r="T278">
        <f t="shared" si="50"/>
        <v>16.189599999999999</v>
      </c>
      <c r="U278">
        <f t="shared" si="51"/>
        <v>20.229552783999999</v>
      </c>
      <c r="X278" s="9"/>
      <c r="Y278" s="22">
        <v>0.48049900000000001</v>
      </c>
      <c r="Z278" s="22">
        <v>218.69900000000001</v>
      </c>
      <c r="AA278" s="22">
        <v>-1.64032E-2</v>
      </c>
      <c r="AB278" s="22">
        <v>268</v>
      </c>
      <c r="AC278" s="22">
        <v>0.47979699999999997</v>
      </c>
      <c r="AD278">
        <f t="shared" si="52"/>
        <v>16.403199999999998</v>
      </c>
      <c r="AE278">
        <f t="shared" si="53"/>
        <v>7.8817211967999992</v>
      </c>
      <c r="AF278" s="9"/>
      <c r="AG278" s="22">
        <v>1.2495400000000001</v>
      </c>
      <c r="AH278" s="22">
        <v>281.15300000000002</v>
      </c>
      <c r="AI278" s="22">
        <v>-1.6162099999999999E-2</v>
      </c>
      <c r="AJ278" s="22">
        <v>268</v>
      </c>
      <c r="AK278" s="22">
        <v>1.24878</v>
      </c>
      <c r="AL278">
        <f t="shared" si="54"/>
        <v>16.162099999999999</v>
      </c>
      <c r="AM278">
        <f t="shared" si="55"/>
        <v>20.195190434000001</v>
      </c>
      <c r="AP278" s="9"/>
      <c r="AQ278" s="22">
        <v>0.48049900000000001</v>
      </c>
      <c r="AR278" s="22">
        <v>342.57799999999997</v>
      </c>
      <c r="AS278" s="22">
        <v>-1.6393999999999999E-2</v>
      </c>
      <c r="AT278" s="22">
        <v>268</v>
      </c>
      <c r="AU278" s="22">
        <v>0.47988900000000001</v>
      </c>
      <c r="AV278">
        <f t="shared" si="56"/>
        <v>16.393999999999998</v>
      </c>
      <c r="AW278">
        <f t="shared" si="57"/>
        <v>7.8773006059999995</v>
      </c>
      <c r="AX278" s="9"/>
      <c r="AY278" s="22">
        <v>1.2495400000000001</v>
      </c>
      <c r="AZ278" s="22">
        <v>556.68899999999996</v>
      </c>
      <c r="BA278" s="22">
        <v>-1.6140700000000001E-2</v>
      </c>
      <c r="BB278" s="22">
        <v>268</v>
      </c>
      <c r="BC278" s="22">
        <v>1.24908</v>
      </c>
      <c r="BD278">
        <f t="shared" si="58"/>
        <v>16.140700000000002</v>
      </c>
      <c r="BE278">
        <f t="shared" si="59"/>
        <v>20.168450278000005</v>
      </c>
    </row>
    <row r="279" spans="6:101">
      <c r="F279" s="9"/>
      <c r="G279" s="22">
        <v>0.475464</v>
      </c>
      <c r="H279" s="22">
        <v>72.964200000000005</v>
      </c>
      <c r="I279" s="22">
        <v>-1.6439800000000001E-2</v>
      </c>
      <c r="J279" s="22">
        <v>269</v>
      </c>
      <c r="K279" s="22">
        <v>0.47466999999999998</v>
      </c>
      <c r="L279">
        <f t="shared" si="48"/>
        <v>16.439800000000002</v>
      </c>
      <c r="M279">
        <f t="shared" si="49"/>
        <v>7.8165330672000009</v>
      </c>
      <c r="N279" s="9"/>
      <c r="O279" s="22">
        <v>1.25458</v>
      </c>
      <c r="P279" s="22">
        <v>150.733</v>
      </c>
      <c r="Q279" s="22">
        <v>-1.6177400000000002E-2</v>
      </c>
      <c r="R279" s="22">
        <v>269</v>
      </c>
      <c r="S279" s="22">
        <v>1.25427</v>
      </c>
      <c r="T279">
        <f t="shared" si="50"/>
        <v>16.177400000000002</v>
      </c>
      <c r="U279">
        <f t="shared" si="51"/>
        <v>20.295842492000002</v>
      </c>
      <c r="X279" s="9"/>
      <c r="Y279" s="22">
        <v>0.475464</v>
      </c>
      <c r="Z279" s="22">
        <v>218.8</v>
      </c>
      <c r="AA279" s="22">
        <v>-1.6393999999999999E-2</v>
      </c>
      <c r="AB279" s="22">
        <v>269</v>
      </c>
      <c r="AC279" s="22">
        <v>0.47497600000000001</v>
      </c>
      <c r="AD279">
        <f t="shared" si="52"/>
        <v>16.393999999999998</v>
      </c>
      <c r="AE279">
        <f t="shared" si="53"/>
        <v>7.7947568159999996</v>
      </c>
      <c r="AF279" s="9"/>
      <c r="AG279" s="22">
        <v>1.25458</v>
      </c>
      <c r="AH279" s="22">
        <v>281.25400000000002</v>
      </c>
      <c r="AI279" s="22">
        <v>-1.6156E-2</v>
      </c>
      <c r="AJ279" s="22">
        <v>269</v>
      </c>
      <c r="AK279" s="22">
        <v>1.25336</v>
      </c>
      <c r="AL279">
        <f t="shared" si="54"/>
        <v>16.155999999999999</v>
      </c>
      <c r="AM279">
        <f t="shared" si="55"/>
        <v>20.26899448</v>
      </c>
      <c r="AP279" s="9"/>
      <c r="AQ279" s="22">
        <v>0.475464</v>
      </c>
      <c r="AR279" s="22">
        <v>342.678</v>
      </c>
      <c r="AS279" s="22">
        <v>-1.63879E-2</v>
      </c>
      <c r="AT279" s="22">
        <v>269</v>
      </c>
      <c r="AU279" s="22">
        <v>0.47473100000000001</v>
      </c>
      <c r="AV279">
        <f t="shared" si="56"/>
        <v>16.387900000000002</v>
      </c>
      <c r="AW279">
        <f t="shared" si="57"/>
        <v>7.7918564856000012</v>
      </c>
      <c r="AX279" s="9"/>
      <c r="AY279" s="22">
        <v>1.25458</v>
      </c>
      <c r="AZ279" s="22">
        <v>556.78899999999999</v>
      </c>
      <c r="BA279" s="22">
        <v>-1.6134599999999999E-2</v>
      </c>
      <c r="BB279" s="22">
        <v>269</v>
      </c>
      <c r="BC279" s="22">
        <v>1.25336</v>
      </c>
      <c r="BD279">
        <f t="shared" si="58"/>
        <v>16.134599999999999</v>
      </c>
      <c r="BE279">
        <f t="shared" si="59"/>
        <v>20.242146467999998</v>
      </c>
    </row>
    <row r="280" spans="6:101">
      <c r="F280" s="9"/>
      <c r="G280" s="22">
        <v>0.47042800000000001</v>
      </c>
      <c r="H280" s="22">
        <v>73.064899999999994</v>
      </c>
      <c r="I280" s="22">
        <v>-1.6433699999999999E-2</v>
      </c>
      <c r="J280" s="22">
        <v>270</v>
      </c>
      <c r="K280" s="22">
        <v>0.46981800000000001</v>
      </c>
      <c r="L280">
        <f t="shared" si="48"/>
        <v>16.433699999999998</v>
      </c>
      <c r="M280">
        <f t="shared" si="49"/>
        <v>7.7308726235999989</v>
      </c>
      <c r="N280" s="9"/>
      <c r="O280" s="22">
        <v>1.2596099999999999</v>
      </c>
      <c r="P280" s="22">
        <v>150.834</v>
      </c>
      <c r="Q280" s="22">
        <v>-1.6153000000000001E-2</v>
      </c>
      <c r="R280" s="22">
        <v>270</v>
      </c>
      <c r="S280" s="22">
        <v>1.2591600000000001</v>
      </c>
      <c r="T280">
        <f t="shared" si="50"/>
        <v>16.153000000000002</v>
      </c>
      <c r="U280">
        <f t="shared" si="51"/>
        <v>20.346480330000002</v>
      </c>
      <c r="X280" s="9"/>
      <c r="Y280" s="22">
        <v>0.47042800000000001</v>
      </c>
      <c r="Z280" s="22">
        <v>218.9</v>
      </c>
      <c r="AA280" s="22">
        <v>-1.63879E-2</v>
      </c>
      <c r="AB280" s="22">
        <v>270</v>
      </c>
      <c r="AC280" s="22">
        <v>0.46990999999999999</v>
      </c>
      <c r="AD280">
        <f t="shared" si="52"/>
        <v>16.387900000000002</v>
      </c>
      <c r="AE280">
        <f t="shared" si="53"/>
        <v>7.7093270212000009</v>
      </c>
      <c r="AF280" s="9"/>
      <c r="AG280" s="22">
        <v>1.2596099999999999</v>
      </c>
      <c r="AH280" s="22">
        <v>281.35399999999998</v>
      </c>
      <c r="AI280" s="22">
        <v>-1.6137700000000001E-2</v>
      </c>
      <c r="AJ280" s="22">
        <v>270</v>
      </c>
      <c r="AK280" s="22">
        <v>1.25824</v>
      </c>
      <c r="AL280">
        <f t="shared" si="54"/>
        <v>16.137700000000002</v>
      </c>
      <c r="AM280">
        <f t="shared" si="55"/>
        <v>20.327208297000002</v>
      </c>
      <c r="AP280" s="9"/>
      <c r="AQ280" s="22">
        <v>0.47042800000000001</v>
      </c>
      <c r="AR280" s="22">
        <v>342.779</v>
      </c>
      <c r="AS280" s="22">
        <v>-1.6400100000000001E-2</v>
      </c>
      <c r="AT280" s="22">
        <v>270</v>
      </c>
      <c r="AU280" s="22">
        <v>0.46978799999999998</v>
      </c>
      <c r="AV280">
        <f t="shared" si="56"/>
        <v>16.400100000000002</v>
      </c>
      <c r="AW280">
        <f t="shared" si="57"/>
        <v>7.7150662428000008</v>
      </c>
      <c r="AX280" s="9"/>
      <c r="AY280" s="22">
        <v>1.2596099999999999</v>
      </c>
      <c r="AZ280" s="22">
        <v>556.89</v>
      </c>
      <c r="BA280" s="22">
        <v>-1.6122399999999999E-2</v>
      </c>
      <c r="BB280" s="22">
        <v>270</v>
      </c>
      <c r="BC280" s="22">
        <v>1.2591600000000001</v>
      </c>
      <c r="BD280">
        <f t="shared" si="58"/>
        <v>16.122399999999999</v>
      </c>
      <c r="BE280">
        <f t="shared" si="59"/>
        <v>20.307936263999999</v>
      </c>
    </row>
    <row r="281" spans="6:101">
      <c r="F281" s="9"/>
      <c r="G281" s="22">
        <v>0.465393</v>
      </c>
      <c r="H281" s="22">
        <v>73.165599999999998</v>
      </c>
      <c r="I281" s="22">
        <v>-1.6448999999999998E-2</v>
      </c>
      <c r="J281" s="22">
        <v>271</v>
      </c>
      <c r="K281" s="22">
        <v>0.46462999999999999</v>
      </c>
      <c r="L281">
        <f t="shared" si="48"/>
        <v>16.448999999999998</v>
      </c>
      <c r="M281">
        <f t="shared" si="49"/>
        <v>7.6552494569999991</v>
      </c>
      <c r="N281" s="9"/>
      <c r="O281" s="22">
        <v>1.2646500000000001</v>
      </c>
      <c r="P281" s="22">
        <v>150.935</v>
      </c>
      <c r="Q281" s="22">
        <v>-1.6153000000000001E-2</v>
      </c>
      <c r="R281" s="22">
        <v>271</v>
      </c>
      <c r="S281" s="22">
        <v>1.26434</v>
      </c>
      <c r="T281">
        <f t="shared" si="50"/>
        <v>16.153000000000002</v>
      </c>
      <c r="U281">
        <f t="shared" si="51"/>
        <v>20.427891450000004</v>
      </c>
      <c r="X281" s="9"/>
      <c r="Y281" s="22">
        <v>0.465393</v>
      </c>
      <c r="Z281" s="22">
        <v>219.001</v>
      </c>
      <c r="AA281" s="22">
        <v>-1.6397100000000001E-2</v>
      </c>
      <c r="AB281" s="22">
        <v>271</v>
      </c>
      <c r="AC281" s="22">
        <v>0.46460000000000001</v>
      </c>
      <c r="AD281">
        <f t="shared" si="52"/>
        <v>16.397100000000002</v>
      </c>
      <c r="AE281">
        <f t="shared" si="53"/>
        <v>7.6310955603000012</v>
      </c>
      <c r="AF281" s="9"/>
      <c r="AG281" s="22">
        <v>1.2646500000000001</v>
      </c>
      <c r="AH281" s="22">
        <v>281.45499999999998</v>
      </c>
      <c r="AI281" s="22">
        <v>-1.6125500000000001E-2</v>
      </c>
      <c r="AJ281" s="22">
        <v>271</v>
      </c>
      <c r="AK281" s="22">
        <v>1.2640400000000001</v>
      </c>
      <c r="AL281">
        <f t="shared" si="54"/>
        <v>16.125500000000002</v>
      </c>
      <c r="AM281">
        <f t="shared" si="55"/>
        <v>20.393113575000005</v>
      </c>
      <c r="AP281" s="9"/>
      <c r="AQ281" s="22">
        <v>0.465393</v>
      </c>
      <c r="AR281" s="22">
        <v>342.88</v>
      </c>
      <c r="AS281" s="22">
        <v>-1.6400100000000001E-2</v>
      </c>
      <c r="AT281" s="22">
        <v>271</v>
      </c>
      <c r="AU281" s="22">
        <v>0.46472200000000002</v>
      </c>
      <c r="AV281">
        <f t="shared" si="56"/>
        <v>16.400100000000002</v>
      </c>
      <c r="AW281">
        <f t="shared" si="57"/>
        <v>7.6324917393000007</v>
      </c>
      <c r="AX281" s="9"/>
      <c r="AY281" s="22">
        <v>1.2646500000000001</v>
      </c>
      <c r="AZ281" s="22">
        <v>556.99099999999999</v>
      </c>
      <c r="BA281" s="22">
        <v>-1.6107199999999999E-2</v>
      </c>
      <c r="BB281" s="22">
        <v>271</v>
      </c>
      <c r="BC281" s="22">
        <v>1.26373</v>
      </c>
      <c r="BD281">
        <f t="shared" si="58"/>
        <v>16.107199999999999</v>
      </c>
      <c r="BE281">
        <f t="shared" si="59"/>
        <v>20.369970479999999</v>
      </c>
    </row>
    <row r="282" spans="6:101">
      <c r="F282" s="9"/>
      <c r="G282" s="22">
        <v>0.46035799999999999</v>
      </c>
      <c r="H282" s="22">
        <v>73.266300000000001</v>
      </c>
      <c r="I282" s="22">
        <v>-1.6436800000000001E-2</v>
      </c>
      <c r="J282" s="22">
        <v>272</v>
      </c>
      <c r="K282" s="22">
        <v>0.45956399999999997</v>
      </c>
      <c r="L282">
        <f t="shared" si="48"/>
        <v>16.436800000000002</v>
      </c>
      <c r="M282">
        <f t="shared" si="49"/>
        <v>7.5668123744000004</v>
      </c>
      <c r="N282" s="9"/>
      <c r="O282" s="22">
        <v>1.2696799999999999</v>
      </c>
      <c r="P282" s="22">
        <v>151.036</v>
      </c>
      <c r="Q282" s="22">
        <v>-1.6134599999999999E-2</v>
      </c>
      <c r="R282" s="22">
        <v>272</v>
      </c>
      <c r="S282" s="22">
        <v>1.26892</v>
      </c>
      <c r="T282">
        <f t="shared" si="50"/>
        <v>16.134599999999999</v>
      </c>
      <c r="U282">
        <f t="shared" si="51"/>
        <v>20.485778927999998</v>
      </c>
      <c r="X282" s="9"/>
      <c r="Y282" s="22">
        <v>0.46035799999999999</v>
      </c>
      <c r="Z282" s="22">
        <v>219.102</v>
      </c>
      <c r="AA282" s="22">
        <v>-1.6406299999999999E-2</v>
      </c>
      <c r="AB282" s="22">
        <v>272</v>
      </c>
      <c r="AC282" s="22">
        <v>0.45974700000000002</v>
      </c>
      <c r="AD282">
        <f t="shared" si="52"/>
        <v>16.406299999999998</v>
      </c>
      <c r="AE282">
        <f t="shared" si="53"/>
        <v>7.5527714553999994</v>
      </c>
      <c r="AF282" s="9"/>
      <c r="AG282" s="22">
        <v>1.2696799999999999</v>
      </c>
      <c r="AH282" s="22">
        <v>281.55599999999998</v>
      </c>
      <c r="AI282" s="22">
        <v>-1.61041E-2</v>
      </c>
      <c r="AJ282" s="22">
        <v>272</v>
      </c>
      <c r="AK282" s="22">
        <v>1.26892</v>
      </c>
      <c r="AL282">
        <f t="shared" si="54"/>
        <v>16.104099999999999</v>
      </c>
      <c r="AM282">
        <f t="shared" si="55"/>
        <v>20.447053687999997</v>
      </c>
      <c r="AP282" s="9"/>
      <c r="AQ282" s="22">
        <v>0.46035799999999999</v>
      </c>
      <c r="AR282" s="22">
        <v>342.98099999999999</v>
      </c>
      <c r="AS282" s="22">
        <v>-1.6400100000000001E-2</v>
      </c>
      <c r="AT282" s="22">
        <v>272</v>
      </c>
      <c r="AU282" s="22">
        <v>0.45968599999999998</v>
      </c>
      <c r="AV282">
        <f t="shared" si="56"/>
        <v>16.400100000000002</v>
      </c>
      <c r="AW282">
        <f t="shared" si="57"/>
        <v>7.5499172358000006</v>
      </c>
      <c r="AX282" s="9"/>
      <c r="AY282" s="22">
        <v>1.2696799999999999</v>
      </c>
      <c r="AZ282" s="22">
        <v>557.09100000000001</v>
      </c>
      <c r="BA282" s="22">
        <v>-1.6098000000000001E-2</v>
      </c>
      <c r="BB282" s="22">
        <v>272</v>
      </c>
      <c r="BC282" s="22">
        <v>1.2686200000000001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0.455322</v>
      </c>
      <c r="H283" s="22">
        <v>73.367000000000004</v>
      </c>
      <c r="I283" s="22">
        <v>-1.6430699999999999E-2</v>
      </c>
      <c r="J283" s="22">
        <v>273</v>
      </c>
      <c r="K283" s="22">
        <v>0.45465100000000003</v>
      </c>
      <c r="L283">
        <f t="shared" si="48"/>
        <v>16.430699999999998</v>
      </c>
      <c r="M283">
        <f t="shared" si="49"/>
        <v>7.481259185399999</v>
      </c>
      <c r="N283" s="9"/>
      <c r="O283" s="22">
        <v>1.2747200000000001</v>
      </c>
      <c r="P283" s="22">
        <v>151.136</v>
      </c>
      <c r="Q283" s="22">
        <v>-1.6122399999999999E-2</v>
      </c>
      <c r="R283" s="22">
        <v>273</v>
      </c>
      <c r="S283" s="22">
        <v>1.2741100000000001</v>
      </c>
      <c r="T283">
        <f t="shared" si="50"/>
        <v>16.122399999999999</v>
      </c>
      <c r="U283">
        <f t="shared" si="51"/>
        <v>20.551545728000001</v>
      </c>
      <c r="X283" s="9"/>
      <c r="Y283" s="22">
        <v>0.455322</v>
      </c>
      <c r="Z283" s="22">
        <v>219.202</v>
      </c>
      <c r="AA283" s="22">
        <v>-1.6406299999999999E-2</v>
      </c>
      <c r="AB283" s="22">
        <v>273</v>
      </c>
      <c r="AC283" s="22">
        <v>0.45474199999999998</v>
      </c>
      <c r="AD283">
        <f t="shared" si="52"/>
        <v>16.406299999999998</v>
      </c>
      <c r="AE283">
        <f t="shared" si="53"/>
        <v>7.4701493285999989</v>
      </c>
      <c r="AF283" s="9"/>
      <c r="AG283" s="22">
        <v>1.2747200000000001</v>
      </c>
      <c r="AH283" s="22">
        <v>281.65600000000001</v>
      </c>
      <c r="AI283" s="22">
        <v>-1.6082800000000001E-2</v>
      </c>
      <c r="AJ283" s="22">
        <v>273</v>
      </c>
      <c r="AK283" s="22">
        <v>1.27441</v>
      </c>
      <c r="AL283">
        <f t="shared" si="54"/>
        <v>16.082800000000002</v>
      </c>
      <c r="AM283">
        <f t="shared" si="55"/>
        <v>20.501066816000005</v>
      </c>
      <c r="AP283" s="9"/>
      <c r="AQ283" s="22">
        <v>0.455322</v>
      </c>
      <c r="AR283" s="22">
        <v>343.08100000000002</v>
      </c>
      <c r="AS283" s="22">
        <v>-1.6397100000000001E-2</v>
      </c>
      <c r="AT283" s="22">
        <v>273</v>
      </c>
      <c r="AU283" s="22">
        <v>0.45480300000000001</v>
      </c>
      <c r="AV283">
        <f t="shared" si="56"/>
        <v>16.397100000000002</v>
      </c>
      <c r="AW283">
        <f t="shared" si="57"/>
        <v>7.4659603662000009</v>
      </c>
      <c r="AX283" s="9"/>
      <c r="AY283" s="22">
        <v>1.2747200000000001</v>
      </c>
      <c r="AZ283" s="22">
        <v>557.19200000000001</v>
      </c>
      <c r="BA283" s="22">
        <v>-1.60736E-2</v>
      </c>
      <c r="BB283" s="22">
        <v>273</v>
      </c>
      <c r="BC283" s="22">
        <v>1.2738</v>
      </c>
      <c r="BD283">
        <f t="shared" si="58"/>
        <v>16.073599999999999</v>
      </c>
      <c r="BE283">
        <f t="shared" si="59"/>
        <v>20.489339392000002</v>
      </c>
    </row>
    <row r="284" spans="6:101">
      <c r="F284" s="9"/>
      <c r="G284" s="22">
        <v>0.45028699999999999</v>
      </c>
      <c r="H284" s="22">
        <v>73.467699999999994</v>
      </c>
      <c r="I284" s="22">
        <v>-1.6445899999999999E-2</v>
      </c>
      <c r="J284" s="22">
        <v>274</v>
      </c>
      <c r="K284" s="22">
        <v>0.44970700000000002</v>
      </c>
      <c r="L284">
        <f t="shared" si="48"/>
        <v>16.445899999999998</v>
      </c>
      <c r="M284">
        <f t="shared" si="49"/>
        <v>7.4053749732999989</v>
      </c>
      <c r="N284" s="9"/>
      <c r="O284" s="22">
        <v>1.2797499999999999</v>
      </c>
      <c r="P284" s="22">
        <v>151.23699999999999</v>
      </c>
      <c r="Q284" s="22">
        <v>-1.6079699999999999E-2</v>
      </c>
      <c r="R284" s="22">
        <v>274</v>
      </c>
      <c r="S284" s="22">
        <v>1.2786900000000001</v>
      </c>
      <c r="T284">
        <f t="shared" si="50"/>
        <v>16.079699999999999</v>
      </c>
      <c r="U284">
        <f t="shared" si="51"/>
        <v>20.577996074999998</v>
      </c>
      <c r="X284" s="9"/>
      <c r="Y284" s="22">
        <v>0.45028699999999999</v>
      </c>
      <c r="Z284" s="22">
        <v>219.303</v>
      </c>
      <c r="AA284" s="22">
        <v>-1.6409300000000002E-2</v>
      </c>
      <c r="AB284" s="22">
        <v>274</v>
      </c>
      <c r="AC284" s="22">
        <v>0.44985999999999998</v>
      </c>
      <c r="AD284">
        <f t="shared" si="52"/>
        <v>16.409300000000002</v>
      </c>
      <c r="AE284">
        <f t="shared" si="53"/>
        <v>7.3888944691000003</v>
      </c>
      <c r="AF284" s="9"/>
      <c r="AG284" s="22">
        <v>1.2797499999999999</v>
      </c>
      <c r="AH284" s="22">
        <v>281.75700000000001</v>
      </c>
      <c r="AI284" s="22">
        <v>-1.6067499999999998E-2</v>
      </c>
      <c r="AJ284" s="22">
        <v>274</v>
      </c>
      <c r="AK284" s="22">
        <v>1.2783800000000001</v>
      </c>
      <c r="AL284">
        <f t="shared" si="54"/>
        <v>16.067499999999999</v>
      </c>
      <c r="AM284">
        <f t="shared" si="55"/>
        <v>20.562383124999997</v>
      </c>
      <c r="AP284" s="9"/>
      <c r="AQ284" s="22">
        <v>0.45028699999999999</v>
      </c>
      <c r="AR284" s="22">
        <v>343.18200000000002</v>
      </c>
      <c r="AS284" s="22">
        <v>-1.6390999999999999E-2</v>
      </c>
      <c r="AT284" s="22">
        <v>274</v>
      </c>
      <c r="AU284" s="22">
        <v>0.44967699999999999</v>
      </c>
      <c r="AV284">
        <f t="shared" si="56"/>
        <v>16.390999999999998</v>
      </c>
      <c r="AW284">
        <f t="shared" si="57"/>
        <v>7.3806542169999991</v>
      </c>
      <c r="AX284" s="9"/>
      <c r="AY284" s="22">
        <v>1.2797499999999999</v>
      </c>
      <c r="AZ284" s="22">
        <v>557.29300000000001</v>
      </c>
      <c r="BA284" s="22">
        <v>-1.6055300000000002E-2</v>
      </c>
      <c r="BB284" s="22">
        <v>274</v>
      </c>
      <c r="BC284" s="22">
        <v>1.2793000000000001</v>
      </c>
      <c r="BD284">
        <f t="shared" si="58"/>
        <v>16.055300000000003</v>
      </c>
      <c r="BE284">
        <f t="shared" si="59"/>
        <v>20.546770175000002</v>
      </c>
    </row>
    <row r="285" spans="6:101">
      <c r="F285" s="9"/>
      <c r="G285" s="22">
        <v>0.44525100000000001</v>
      </c>
      <c r="H285" s="22">
        <v>73.568399999999997</v>
      </c>
      <c r="I285" s="22">
        <v>-1.6439800000000001E-2</v>
      </c>
      <c r="J285" s="22">
        <v>275</v>
      </c>
      <c r="K285" s="22">
        <v>0.44479400000000002</v>
      </c>
      <c r="L285">
        <f t="shared" si="48"/>
        <v>16.439800000000002</v>
      </c>
      <c r="M285">
        <f t="shared" si="49"/>
        <v>7.3198373898000009</v>
      </c>
      <c r="N285" s="9"/>
      <c r="O285" s="22">
        <v>1.2847900000000001</v>
      </c>
      <c r="P285" s="22">
        <v>151.33799999999999</v>
      </c>
      <c r="Q285" s="22">
        <v>-1.60614E-2</v>
      </c>
      <c r="R285" s="22">
        <v>275</v>
      </c>
      <c r="S285" s="22">
        <v>1.2835700000000001</v>
      </c>
      <c r="T285">
        <f t="shared" si="50"/>
        <v>16.061399999999999</v>
      </c>
      <c r="U285">
        <f t="shared" si="51"/>
        <v>20.635526106</v>
      </c>
      <c r="X285" s="9"/>
      <c r="Y285" s="22">
        <v>0.44525100000000001</v>
      </c>
      <c r="Z285" s="22">
        <v>219.404</v>
      </c>
      <c r="AA285" s="22">
        <v>-1.6409300000000002E-2</v>
      </c>
      <c r="AB285" s="22">
        <v>275</v>
      </c>
      <c r="AC285" s="22">
        <v>0.44467200000000001</v>
      </c>
      <c r="AD285">
        <f t="shared" si="52"/>
        <v>16.409300000000002</v>
      </c>
      <c r="AE285">
        <f t="shared" si="53"/>
        <v>7.3062572343000012</v>
      </c>
      <c r="AF285" s="9"/>
      <c r="AG285" s="22">
        <v>1.2847900000000001</v>
      </c>
      <c r="AH285" s="22">
        <v>281.858</v>
      </c>
      <c r="AI285" s="22">
        <v>-1.6046100000000001E-2</v>
      </c>
      <c r="AJ285" s="22">
        <v>275</v>
      </c>
      <c r="AK285" s="22">
        <v>1.2835700000000001</v>
      </c>
      <c r="AL285">
        <f t="shared" si="54"/>
        <v>16.046099999999999</v>
      </c>
      <c r="AM285">
        <f t="shared" si="55"/>
        <v>20.615868818999999</v>
      </c>
      <c r="AP285" s="9"/>
      <c r="AQ285" s="22">
        <v>0.44525100000000001</v>
      </c>
      <c r="AR285" s="22">
        <v>343.28300000000002</v>
      </c>
      <c r="AS285" s="22">
        <v>-1.6397100000000001E-2</v>
      </c>
      <c r="AT285" s="22">
        <v>275</v>
      </c>
      <c r="AU285" s="22">
        <v>0.444519</v>
      </c>
      <c r="AV285">
        <f t="shared" si="56"/>
        <v>16.397100000000002</v>
      </c>
      <c r="AW285">
        <f t="shared" si="57"/>
        <v>7.3008251721000006</v>
      </c>
      <c r="AX285" s="9"/>
      <c r="AY285" s="22">
        <v>1.2847900000000001</v>
      </c>
      <c r="AZ285" s="22">
        <v>557.39400000000001</v>
      </c>
      <c r="BA285" s="22">
        <v>-1.6043100000000001E-2</v>
      </c>
      <c r="BB285" s="22">
        <v>275</v>
      </c>
      <c r="BC285" s="22">
        <v>1.2838700000000001</v>
      </c>
      <c r="BD285">
        <f t="shared" si="58"/>
        <v>16.043100000000003</v>
      </c>
      <c r="BE285">
        <f t="shared" si="59"/>
        <v>20.612014449000004</v>
      </c>
    </row>
    <row r="286" spans="6:101">
      <c r="F286" s="9"/>
      <c r="G286" s="22">
        <v>0.440216</v>
      </c>
      <c r="H286" s="22">
        <v>73.6691</v>
      </c>
      <c r="I286" s="22">
        <v>-1.6436800000000001E-2</v>
      </c>
      <c r="J286" s="22">
        <v>276</v>
      </c>
      <c r="K286" s="22">
        <v>0.43957499999999999</v>
      </c>
      <c r="L286">
        <f t="shared" si="48"/>
        <v>16.436800000000002</v>
      </c>
      <c r="M286">
        <f t="shared" si="49"/>
        <v>7.2357423488000006</v>
      </c>
      <c r="N286" s="9"/>
      <c r="O286" s="22">
        <v>1.28983</v>
      </c>
      <c r="P286" s="22">
        <v>151.43799999999999</v>
      </c>
      <c r="Q286" s="22">
        <v>-1.6046100000000001E-2</v>
      </c>
      <c r="R286" s="22">
        <v>276</v>
      </c>
      <c r="S286" s="22">
        <v>1.2896700000000001</v>
      </c>
      <c r="T286">
        <f t="shared" si="50"/>
        <v>16.046099999999999</v>
      </c>
      <c r="U286">
        <f t="shared" si="51"/>
        <v>20.696741162999999</v>
      </c>
      <c r="X286" s="9"/>
      <c r="Y286" s="22">
        <v>0.440216</v>
      </c>
      <c r="Z286" s="22">
        <v>219.50399999999999</v>
      </c>
      <c r="AA286" s="22">
        <v>-1.6412400000000001E-2</v>
      </c>
      <c r="AB286" s="22">
        <v>276</v>
      </c>
      <c r="AC286" s="22">
        <v>0.43954500000000002</v>
      </c>
      <c r="AD286">
        <f t="shared" si="52"/>
        <v>16.412400000000002</v>
      </c>
      <c r="AE286">
        <f t="shared" si="53"/>
        <v>7.2250010784000009</v>
      </c>
      <c r="AF286" s="9"/>
      <c r="AG286" s="22">
        <v>1.28983</v>
      </c>
      <c r="AH286" s="22">
        <v>281.95800000000003</v>
      </c>
      <c r="AI286" s="22">
        <v>-1.6009499999999999E-2</v>
      </c>
      <c r="AJ286" s="22">
        <v>276</v>
      </c>
      <c r="AK286" s="22">
        <v>1.2893699999999999</v>
      </c>
      <c r="AL286">
        <f t="shared" si="54"/>
        <v>16.009499999999999</v>
      </c>
      <c r="AM286">
        <f t="shared" si="55"/>
        <v>20.649533384999998</v>
      </c>
      <c r="AP286" s="9"/>
      <c r="AQ286" s="22">
        <v>0.440216</v>
      </c>
      <c r="AR286" s="22">
        <v>343.38299999999998</v>
      </c>
      <c r="AS286" s="22">
        <v>-1.6406299999999999E-2</v>
      </c>
      <c r="AT286" s="22">
        <v>276</v>
      </c>
      <c r="AU286" s="22">
        <v>0.43948399999999999</v>
      </c>
      <c r="AV286">
        <f t="shared" si="56"/>
        <v>16.406299999999998</v>
      </c>
      <c r="AW286">
        <f t="shared" si="57"/>
        <v>7.222315760799999</v>
      </c>
      <c r="AX286" s="9"/>
      <c r="AY286" s="22">
        <v>1.28983</v>
      </c>
      <c r="AZ286" s="22">
        <v>557.49400000000003</v>
      </c>
      <c r="BA286" s="22">
        <v>-1.60187E-2</v>
      </c>
      <c r="BB286" s="22">
        <v>276</v>
      </c>
      <c r="BC286" s="22">
        <v>1.2890600000000001</v>
      </c>
      <c r="BD286">
        <f t="shared" si="58"/>
        <v>16.018699999999999</v>
      </c>
      <c r="BE286">
        <f t="shared" si="59"/>
        <v>20.661399821</v>
      </c>
    </row>
    <row r="287" spans="6:101">
      <c r="F287" s="9"/>
      <c r="G287" s="22">
        <v>0.43518099999999998</v>
      </c>
      <c r="H287" s="22">
        <v>73.769800000000004</v>
      </c>
      <c r="I287" s="22">
        <v>-1.6433699999999999E-2</v>
      </c>
      <c r="J287" s="22">
        <v>277</v>
      </c>
      <c r="K287" s="22">
        <v>0.43457000000000001</v>
      </c>
      <c r="L287">
        <f t="shared" si="48"/>
        <v>16.433699999999998</v>
      </c>
      <c r="M287">
        <f t="shared" si="49"/>
        <v>7.1516339996999987</v>
      </c>
      <c r="N287" s="9"/>
      <c r="O287" s="22">
        <v>1.2948599999999999</v>
      </c>
      <c r="P287" s="22">
        <v>151.53899999999999</v>
      </c>
      <c r="Q287" s="22">
        <v>-1.6012599999999998E-2</v>
      </c>
      <c r="R287" s="22">
        <v>277</v>
      </c>
      <c r="S287" s="22">
        <v>1.2942499999999999</v>
      </c>
      <c r="T287">
        <f t="shared" si="50"/>
        <v>16.012599999999999</v>
      </c>
      <c r="U287">
        <f t="shared" si="51"/>
        <v>20.734075235999999</v>
      </c>
      <c r="X287" s="9"/>
      <c r="Y287" s="22">
        <v>0.43518099999999998</v>
      </c>
      <c r="Z287" s="22">
        <v>219.60499999999999</v>
      </c>
      <c r="AA287" s="22">
        <v>-1.6409300000000002E-2</v>
      </c>
      <c r="AB287" s="22">
        <v>277</v>
      </c>
      <c r="AC287" s="22">
        <v>0.43453999999999998</v>
      </c>
      <c r="AD287">
        <f t="shared" si="52"/>
        <v>16.409300000000002</v>
      </c>
      <c r="AE287">
        <f t="shared" si="53"/>
        <v>7.1410155833000006</v>
      </c>
      <c r="AF287" s="9"/>
      <c r="AG287" s="22">
        <v>1.2948599999999999</v>
      </c>
      <c r="AH287" s="22">
        <v>282.05900000000003</v>
      </c>
      <c r="AI287" s="22">
        <v>-1.5991200000000001E-2</v>
      </c>
      <c r="AJ287" s="22">
        <v>277</v>
      </c>
      <c r="AK287" s="22">
        <v>1.2939499999999999</v>
      </c>
      <c r="AL287">
        <f t="shared" si="54"/>
        <v>15.991200000000001</v>
      </c>
      <c r="AM287">
        <f t="shared" si="55"/>
        <v>20.706365232</v>
      </c>
      <c r="AP287" s="9"/>
      <c r="AQ287" s="22">
        <v>0.43518099999999998</v>
      </c>
      <c r="AR287" s="22">
        <v>343.48399999999998</v>
      </c>
      <c r="AS287" s="22">
        <v>-1.6406299999999999E-2</v>
      </c>
      <c r="AT287" s="22">
        <v>277</v>
      </c>
      <c r="AU287" s="22">
        <v>0.43460100000000002</v>
      </c>
      <c r="AV287">
        <f t="shared" si="56"/>
        <v>16.406299999999998</v>
      </c>
      <c r="AW287">
        <f t="shared" si="57"/>
        <v>7.1397100402999989</v>
      </c>
      <c r="AX287" s="9"/>
      <c r="AY287" s="22">
        <v>1.2948599999999999</v>
      </c>
      <c r="AZ287" s="22">
        <v>557.59500000000003</v>
      </c>
      <c r="BA287" s="22">
        <v>-1.5988200000000001E-2</v>
      </c>
      <c r="BB287" s="22">
        <v>277</v>
      </c>
      <c r="BC287" s="22">
        <v>1.2939499999999999</v>
      </c>
      <c r="BD287">
        <f t="shared" si="58"/>
        <v>15.988200000000001</v>
      </c>
      <c r="BE287">
        <f t="shared" si="59"/>
        <v>20.702480651999998</v>
      </c>
    </row>
    <row r="288" spans="6:101">
      <c r="F288" s="9"/>
      <c r="G288" s="22">
        <v>0.430145</v>
      </c>
      <c r="H288" s="22">
        <v>73.870500000000007</v>
      </c>
      <c r="I288" s="22">
        <v>-1.64429E-2</v>
      </c>
      <c r="J288" s="22">
        <v>278</v>
      </c>
      <c r="K288" s="22">
        <v>0.429504</v>
      </c>
      <c r="L288">
        <f t="shared" si="48"/>
        <v>16.442900000000002</v>
      </c>
      <c r="M288">
        <f t="shared" si="49"/>
        <v>7.0728312205000003</v>
      </c>
      <c r="N288" s="9"/>
      <c r="O288" s="22">
        <v>1.2999000000000001</v>
      </c>
      <c r="P288" s="22">
        <v>151.63999999999999</v>
      </c>
      <c r="Q288" s="22">
        <v>-1.5988200000000001E-2</v>
      </c>
      <c r="R288" s="22">
        <v>278</v>
      </c>
      <c r="S288" s="22">
        <v>1.2991299999999999</v>
      </c>
      <c r="T288">
        <f t="shared" si="50"/>
        <v>15.988200000000001</v>
      </c>
      <c r="U288">
        <f t="shared" si="51"/>
        <v>20.783061180000001</v>
      </c>
      <c r="X288" s="9"/>
      <c r="Y288" s="22">
        <v>0.430145</v>
      </c>
      <c r="Z288" s="22">
        <v>219.70599999999999</v>
      </c>
      <c r="AA288" s="22">
        <v>-1.6418499999999999E-2</v>
      </c>
      <c r="AB288" s="22">
        <v>278</v>
      </c>
      <c r="AC288" s="22">
        <v>0.42947400000000002</v>
      </c>
      <c r="AD288">
        <f t="shared" si="52"/>
        <v>16.418499999999998</v>
      </c>
      <c r="AE288">
        <f t="shared" si="53"/>
        <v>7.0623356824999988</v>
      </c>
      <c r="AF288" s="9"/>
      <c r="AG288" s="22">
        <v>1.2999000000000001</v>
      </c>
      <c r="AH288" s="22">
        <v>282.16000000000003</v>
      </c>
      <c r="AI288" s="22">
        <v>-1.59668E-2</v>
      </c>
      <c r="AJ288" s="22">
        <v>278</v>
      </c>
      <c r="AK288" s="22">
        <v>1.2997399999999999</v>
      </c>
      <c r="AL288">
        <f t="shared" si="54"/>
        <v>15.966799999999999</v>
      </c>
      <c r="AM288">
        <f t="shared" si="55"/>
        <v>20.755243319999998</v>
      </c>
      <c r="AP288" s="9"/>
      <c r="AQ288" s="22">
        <v>0.430145</v>
      </c>
      <c r="AR288" s="22">
        <v>343.58499999999998</v>
      </c>
      <c r="AS288" s="22">
        <v>-1.6397100000000001E-2</v>
      </c>
      <c r="AT288" s="22">
        <v>278</v>
      </c>
      <c r="AU288" s="22">
        <v>0.429504</v>
      </c>
      <c r="AV288">
        <f t="shared" si="56"/>
        <v>16.397100000000002</v>
      </c>
      <c r="AW288">
        <f t="shared" si="57"/>
        <v>7.0531305795000003</v>
      </c>
      <c r="AX288" s="9"/>
      <c r="AY288" s="22">
        <v>1.2999000000000001</v>
      </c>
      <c r="AZ288" s="22">
        <v>557.69600000000003</v>
      </c>
      <c r="BA288" s="22">
        <v>-1.5982099999999999E-2</v>
      </c>
      <c r="BB288" s="22">
        <v>278</v>
      </c>
      <c r="BC288" s="22">
        <v>1.2988299999999999</v>
      </c>
      <c r="BD288">
        <f t="shared" si="58"/>
        <v>15.982099999999999</v>
      </c>
      <c r="BE288">
        <f t="shared" si="59"/>
        <v>20.77513179</v>
      </c>
    </row>
    <row r="289" spans="6:57">
      <c r="F289" s="9"/>
      <c r="G289" s="22">
        <v>0.42510999999999999</v>
      </c>
      <c r="H289" s="22">
        <v>73.971199999999996</v>
      </c>
      <c r="I289" s="22">
        <v>-1.6430699999999999E-2</v>
      </c>
      <c r="J289" s="22">
        <v>279</v>
      </c>
      <c r="K289" s="22">
        <v>0.42446899999999999</v>
      </c>
      <c r="L289">
        <f t="shared" si="48"/>
        <v>16.430699999999998</v>
      </c>
      <c r="M289">
        <f t="shared" si="49"/>
        <v>6.9848548769999992</v>
      </c>
      <c r="N289" s="9"/>
      <c r="O289" s="22">
        <v>1.3049299999999999</v>
      </c>
      <c r="P289" s="22">
        <v>151.74100000000001</v>
      </c>
      <c r="Q289" s="22">
        <v>-1.5976000000000001E-2</v>
      </c>
      <c r="R289" s="22">
        <v>279</v>
      </c>
      <c r="S289" s="22">
        <v>1.3037099999999999</v>
      </c>
      <c r="T289">
        <f t="shared" si="50"/>
        <v>15.976000000000001</v>
      </c>
      <c r="U289">
        <f t="shared" si="51"/>
        <v>20.847561679999998</v>
      </c>
      <c r="X289" s="9"/>
      <c r="Y289" s="22">
        <v>0.42510999999999999</v>
      </c>
      <c r="Z289" s="22">
        <v>219.80699999999999</v>
      </c>
      <c r="AA289" s="22">
        <v>-1.64154E-2</v>
      </c>
      <c r="AB289" s="22">
        <v>279</v>
      </c>
      <c r="AC289" s="22">
        <v>0.424377</v>
      </c>
      <c r="AD289">
        <f t="shared" si="52"/>
        <v>16.415400000000002</v>
      </c>
      <c r="AE289">
        <f t="shared" si="53"/>
        <v>6.9783506940000004</v>
      </c>
      <c r="AF289" s="9"/>
      <c r="AG289" s="22">
        <v>1.3049299999999999</v>
      </c>
      <c r="AH289" s="22">
        <v>282.26100000000002</v>
      </c>
      <c r="AI289" s="22">
        <v>-1.5942399999999999E-2</v>
      </c>
      <c r="AJ289" s="22">
        <v>279</v>
      </c>
      <c r="AK289" s="22">
        <v>1.3043199999999999</v>
      </c>
      <c r="AL289">
        <f t="shared" si="54"/>
        <v>15.942399999999999</v>
      </c>
      <c r="AM289">
        <f t="shared" si="55"/>
        <v>20.803716031999997</v>
      </c>
      <c r="AP289" s="9"/>
      <c r="AQ289" s="22">
        <v>0.42510999999999999</v>
      </c>
      <c r="AR289" s="22">
        <v>343.68599999999998</v>
      </c>
      <c r="AS289" s="22">
        <v>-1.6400100000000001E-2</v>
      </c>
      <c r="AT289" s="22">
        <v>279</v>
      </c>
      <c r="AU289" s="22">
        <v>0.42456100000000002</v>
      </c>
      <c r="AV289">
        <f t="shared" si="56"/>
        <v>16.400100000000002</v>
      </c>
      <c r="AW289">
        <f t="shared" si="57"/>
        <v>6.9718465110000007</v>
      </c>
      <c r="AX289" s="9"/>
      <c r="AY289" s="22">
        <v>1.3049299999999999</v>
      </c>
      <c r="AZ289" s="22">
        <v>557.79600000000005</v>
      </c>
      <c r="BA289" s="22">
        <v>-1.5954599999999999E-2</v>
      </c>
      <c r="BB289" s="22">
        <v>279</v>
      </c>
      <c r="BC289" s="22">
        <v>1.30402</v>
      </c>
      <c r="BD289">
        <f t="shared" si="58"/>
        <v>15.954599999999999</v>
      </c>
      <c r="BE289">
        <f t="shared" si="59"/>
        <v>20.819636177999996</v>
      </c>
    </row>
    <row r="290" spans="6:57">
      <c r="F290" s="9"/>
      <c r="G290" s="22">
        <v>0.420074</v>
      </c>
      <c r="H290" s="22">
        <v>74.072000000000003</v>
      </c>
      <c r="I290" s="22">
        <v>-1.6439800000000001E-2</v>
      </c>
      <c r="J290" s="22">
        <v>280</v>
      </c>
      <c r="K290" s="22">
        <v>0.419464</v>
      </c>
      <c r="L290">
        <f t="shared" si="48"/>
        <v>16.439800000000002</v>
      </c>
      <c r="M290">
        <f t="shared" si="49"/>
        <v>6.9059325452000007</v>
      </c>
      <c r="N290" s="9"/>
      <c r="O290" s="22">
        <v>1.3099700000000001</v>
      </c>
      <c r="P290" s="22">
        <v>151.84100000000001</v>
      </c>
      <c r="Q290" s="22">
        <v>-1.5948500000000001E-2</v>
      </c>
      <c r="R290" s="22">
        <v>280</v>
      </c>
      <c r="S290" s="22">
        <v>1.3091999999999999</v>
      </c>
      <c r="T290">
        <f t="shared" si="50"/>
        <v>15.948500000000001</v>
      </c>
      <c r="U290">
        <f t="shared" si="51"/>
        <v>20.892056545000003</v>
      </c>
      <c r="X290" s="9"/>
      <c r="Y290" s="22">
        <v>0.420074</v>
      </c>
      <c r="Z290" s="22">
        <v>219.90700000000001</v>
      </c>
      <c r="AA290" s="22">
        <v>-1.6409300000000002E-2</v>
      </c>
      <c r="AB290" s="22">
        <v>280</v>
      </c>
      <c r="AC290" s="22">
        <v>0.41958600000000001</v>
      </c>
      <c r="AD290">
        <f t="shared" si="52"/>
        <v>16.409300000000002</v>
      </c>
      <c r="AE290">
        <f t="shared" si="53"/>
        <v>6.8931202882000004</v>
      </c>
      <c r="AF290" s="9"/>
      <c r="AG290" s="22">
        <v>1.3099700000000001</v>
      </c>
      <c r="AH290" s="22">
        <v>282.36099999999999</v>
      </c>
      <c r="AI290" s="22">
        <v>-1.5914899999999999E-2</v>
      </c>
      <c r="AJ290" s="22">
        <v>280</v>
      </c>
      <c r="AK290" s="22">
        <v>1.3091999999999999</v>
      </c>
      <c r="AL290">
        <f t="shared" si="54"/>
        <v>15.914899999999999</v>
      </c>
      <c r="AM290">
        <f t="shared" si="55"/>
        <v>20.848041553000002</v>
      </c>
      <c r="AP290" s="9"/>
      <c r="AQ290" s="22">
        <v>0.420074</v>
      </c>
      <c r="AR290" s="22">
        <v>343.786</v>
      </c>
      <c r="AS290" s="22">
        <v>-1.64032E-2</v>
      </c>
      <c r="AT290" s="22">
        <v>280</v>
      </c>
      <c r="AU290" s="22">
        <v>0.41940300000000003</v>
      </c>
      <c r="AV290">
        <f t="shared" si="56"/>
        <v>16.403199999999998</v>
      </c>
      <c r="AW290">
        <f t="shared" si="57"/>
        <v>6.8905578367999993</v>
      </c>
      <c r="AX290" s="9"/>
      <c r="AY290" s="22">
        <v>1.3099700000000001</v>
      </c>
      <c r="AZ290" s="22">
        <v>557.89700000000005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0.41503899999999999</v>
      </c>
      <c r="H291" s="22">
        <v>74.172700000000006</v>
      </c>
      <c r="I291" s="22">
        <v>-1.6448999999999998E-2</v>
      </c>
      <c r="J291" s="22">
        <v>281</v>
      </c>
      <c r="K291" s="22">
        <v>0.41439799999999999</v>
      </c>
      <c r="L291">
        <f t="shared" si="48"/>
        <v>16.448999999999998</v>
      </c>
      <c r="M291">
        <f t="shared" si="49"/>
        <v>6.8269765109999989</v>
      </c>
      <c r="N291" s="9"/>
      <c r="O291" s="22">
        <v>1.3149999999999999</v>
      </c>
      <c r="P291" s="22">
        <v>151.94200000000001</v>
      </c>
      <c r="Q291" s="22">
        <v>-1.5933200000000002E-2</v>
      </c>
      <c r="R291" s="22">
        <v>281</v>
      </c>
      <c r="S291" s="22">
        <v>1.3143899999999999</v>
      </c>
      <c r="T291">
        <f t="shared" si="50"/>
        <v>15.933200000000001</v>
      </c>
      <c r="U291">
        <f t="shared" si="51"/>
        <v>20.952158000000001</v>
      </c>
      <c r="X291" s="9"/>
      <c r="Y291" s="22">
        <v>0.41503899999999999</v>
      </c>
      <c r="Z291" s="22">
        <v>220.00800000000001</v>
      </c>
      <c r="AA291" s="22">
        <v>-1.6424600000000001E-2</v>
      </c>
      <c r="AB291" s="22">
        <v>281</v>
      </c>
      <c r="AC291" s="22">
        <v>0.41442899999999999</v>
      </c>
      <c r="AD291">
        <f t="shared" si="52"/>
        <v>16.424600000000002</v>
      </c>
      <c r="AE291">
        <f t="shared" si="53"/>
        <v>6.8168495594000005</v>
      </c>
      <c r="AF291" s="9"/>
      <c r="AG291" s="22">
        <v>1.3149999999999999</v>
      </c>
      <c r="AH291" s="22">
        <v>282.46199999999999</v>
      </c>
      <c r="AI291" s="22">
        <v>-1.58966E-2</v>
      </c>
      <c r="AJ291" s="22">
        <v>281</v>
      </c>
      <c r="AK291" s="22">
        <v>1.31409</v>
      </c>
      <c r="AL291">
        <f t="shared" si="54"/>
        <v>15.896600000000001</v>
      </c>
      <c r="AM291">
        <f t="shared" si="55"/>
        <v>20.904029000000001</v>
      </c>
      <c r="AP291" s="9"/>
      <c r="AQ291" s="22">
        <v>0.41503899999999999</v>
      </c>
      <c r="AR291" s="22">
        <v>343.887</v>
      </c>
      <c r="AS291" s="22">
        <v>-1.6397100000000001E-2</v>
      </c>
      <c r="AT291" s="22">
        <v>281</v>
      </c>
      <c r="AU291" s="22">
        <v>0.41436800000000001</v>
      </c>
      <c r="AV291">
        <f t="shared" si="56"/>
        <v>16.397100000000002</v>
      </c>
      <c r="AW291">
        <f t="shared" si="57"/>
        <v>6.805435986900001</v>
      </c>
      <c r="AX291" s="9"/>
      <c r="AY291" s="22">
        <v>1.3149999999999999</v>
      </c>
      <c r="AZ291" s="22">
        <v>557.99800000000005</v>
      </c>
      <c r="BA291" s="22">
        <v>-1.5890499999999998E-2</v>
      </c>
      <c r="BB291" s="22">
        <v>281</v>
      </c>
      <c r="BC291" s="22">
        <v>1.3143899999999999</v>
      </c>
      <c r="BD291">
        <f t="shared" si="58"/>
        <v>15.890499999999998</v>
      </c>
      <c r="BE291">
        <f t="shared" si="59"/>
        <v>20.896007499999996</v>
      </c>
    </row>
    <row r="292" spans="6:57">
      <c r="F292" s="9"/>
      <c r="G292" s="22">
        <v>0.41000399999999998</v>
      </c>
      <c r="H292" s="22">
        <v>74.273399999999995</v>
      </c>
      <c r="I292" s="22">
        <v>-1.6439800000000001E-2</v>
      </c>
      <c r="J292" s="22">
        <v>282</v>
      </c>
      <c r="K292" s="22">
        <v>0.40917999999999999</v>
      </c>
      <c r="L292">
        <f t="shared" si="48"/>
        <v>16.439800000000002</v>
      </c>
      <c r="M292">
        <f t="shared" si="49"/>
        <v>6.7403837592000002</v>
      </c>
      <c r="N292" s="9"/>
      <c r="O292" s="22">
        <v>1.3200400000000001</v>
      </c>
      <c r="P292" s="22">
        <v>152.04300000000001</v>
      </c>
      <c r="Q292" s="22">
        <v>-1.5887499999999999E-2</v>
      </c>
      <c r="R292" s="22">
        <v>282</v>
      </c>
      <c r="S292" s="22">
        <v>1.31897</v>
      </c>
      <c r="T292">
        <f t="shared" si="50"/>
        <v>15.887499999999999</v>
      </c>
      <c r="U292">
        <f t="shared" si="51"/>
        <v>20.9721355</v>
      </c>
      <c r="X292" s="9"/>
      <c r="Y292" s="22">
        <v>0.41000399999999998</v>
      </c>
      <c r="Z292" s="22">
        <v>220.10900000000001</v>
      </c>
      <c r="AA292" s="22">
        <v>-1.6424600000000001E-2</v>
      </c>
      <c r="AB292" s="22">
        <v>282</v>
      </c>
      <c r="AC292" s="22">
        <v>0.409302</v>
      </c>
      <c r="AD292">
        <f t="shared" si="52"/>
        <v>16.424600000000002</v>
      </c>
      <c r="AE292">
        <f t="shared" si="53"/>
        <v>6.7341516984000007</v>
      </c>
      <c r="AF292" s="9"/>
      <c r="AG292" s="22">
        <v>1.3200400000000001</v>
      </c>
      <c r="AH292" s="22">
        <v>282.56299999999999</v>
      </c>
      <c r="AI292" s="22">
        <v>-1.5869100000000001E-2</v>
      </c>
      <c r="AJ292" s="22">
        <v>282</v>
      </c>
      <c r="AK292" s="22">
        <v>1.31958</v>
      </c>
      <c r="AL292">
        <f t="shared" si="54"/>
        <v>15.869100000000001</v>
      </c>
      <c r="AM292">
        <f t="shared" si="55"/>
        <v>20.947846764000005</v>
      </c>
      <c r="AP292" s="9"/>
      <c r="AQ292" s="22">
        <v>0.41000399999999998</v>
      </c>
      <c r="AR292" s="22">
        <v>343.988</v>
      </c>
      <c r="AS292" s="22">
        <v>-1.64032E-2</v>
      </c>
      <c r="AT292" s="22">
        <v>282</v>
      </c>
      <c r="AU292" s="22">
        <v>0.40933199999999997</v>
      </c>
      <c r="AV292">
        <f t="shared" si="56"/>
        <v>16.403199999999998</v>
      </c>
      <c r="AW292">
        <f t="shared" si="57"/>
        <v>6.7253776127999991</v>
      </c>
      <c r="AX292" s="9"/>
      <c r="AY292" s="22">
        <v>1.3200400000000001</v>
      </c>
      <c r="AZ292" s="22">
        <v>558.09799999999996</v>
      </c>
      <c r="BA292" s="22">
        <v>-1.5869100000000001E-2</v>
      </c>
      <c r="BB292" s="22">
        <v>282</v>
      </c>
      <c r="BC292" s="22">
        <v>1.31897</v>
      </c>
      <c r="BD292">
        <f t="shared" si="58"/>
        <v>15.869100000000001</v>
      </c>
      <c r="BE292">
        <f t="shared" si="59"/>
        <v>20.947846764000005</v>
      </c>
    </row>
    <row r="293" spans="6:57">
      <c r="F293" s="9"/>
      <c r="G293" s="22">
        <v>0.40496799999999999</v>
      </c>
      <c r="H293" s="22">
        <v>74.374099999999999</v>
      </c>
      <c r="I293" s="22">
        <v>-1.6464199999999998E-2</v>
      </c>
      <c r="J293" s="22">
        <v>283</v>
      </c>
      <c r="K293" s="22">
        <v>0.40448000000000001</v>
      </c>
      <c r="L293">
        <f t="shared" si="48"/>
        <v>16.464199999999998</v>
      </c>
      <c r="M293">
        <f t="shared" si="49"/>
        <v>6.6674741455999991</v>
      </c>
      <c r="N293" s="9"/>
      <c r="O293" s="22">
        <v>1.32507</v>
      </c>
      <c r="P293" s="22">
        <v>152.143</v>
      </c>
      <c r="Q293" s="22">
        <v>-1.5866100000000001E-2</v>
      </c>
      <c r="R293" s="22">
        <v>283</v>
      </c>
      <c r="S293" s="22">
        <v>1.32507</v>
      </c>
      <c r="T293">
        <f t="shared" si="50"/>
        <v>15.866100000000001</v>
      </c>
      <c r="U293">
        <f t="shared" si="51"/>
        <v>21.023693127000001</v>
      </c>
      <c r="X293" s="9"/>
      <c r="Y293" s="22">
        <v>0.40496799999999999</v>
      </c>
      <c r="Z293" s="22">
        <v>220.209</v>
      </c>
      <c r="AA293" s="22">
        <v>-1.64154E-2</v>
      </c>
      <c r="AB293" s="22">
        <v>283</v>
      </c>
      <c r="AC293" s="22">
        <v>0.40448000000000001</v>
      </c>
      <c r="AD293">
        <f t="shared" si="52"/>
        <v>16.415400000000002</v>
      </c>
      <c r="AE293">
        <f t="shared" si="53"/>
        <v>6.6477117072000009</v>
      </c>
      <c r="AF293" s="9"/>
      <c r="AG293" s="22">
        <v>1.32507</v>
      </c>
      <c r="AH293" s="22">
        <v>282.66300000000001</v>
      </c>
      <c r="AI293" s="22">
        <v>-1.5835599999999998E-2</v>
      </c>
      <c r="AJ293" s="22">
        <v>283</v>
      </c>
      <c r="AK293" s="22">
        <v>1.32477</v>
      </c>
      <c r="AL293">
        <f t="shared" si="54"/>
        <v>15.835599999999998</v>
      </c>
      <c r="AM293">
        <f t="shared" si="55"/>
        <v>20.983278491999997</v>
      </c>
      <c r="AP293" s="9"/>
      <c r="AQ293" s="22">
        <v>0.40496799999999999</v>
      </c>
      <c r="AR293" s="22">
        <v>344.08800000000002</v>
      </c>
      <c r="AS293" s="22">
        <v>-1.6393999999999999E-2</v>
      </c>
      <c r="AT293" s="22">
        <v>283</v>
      </c>
      <c r="AU293" s="22">
        <v>0.40423599999999998</v>
      </c>
      <c r="AV293">
        <f t="shared" si="56"/>
        <v>16.393999999999998</v>
      </c>
      <c r="AW293">
        <f t="shared" si="57"/>
        <v>6.639045391999999</v>
      </c>
      <c r="AX293" s="9"/>
      <c r="AY293" s="22">
        <v>1.32507</v>
      </c>
      <c r="AZ293" s="22">
        <v>558.19899999999996</v>
      </c>
      <c r="BA293" s="22">
        <v>-1.58417E-2</v>
      </c>
      <c r="BB293" s="22">
        <v>283</v>
      </c>
      <c r="BC293" s="22">
        <v>1.32446</v>
      </c>
      <c r="BD293">
        <f t="shared" si="58"/>
        <v>15.841699999999999</v>
      </c>
      <c r="BE293">
        <f t="shared" si="59"/>
        <v>20.991361419</v>
      </c>
    </row>
    <row r="294" spans="6:57">
      <c r="F294" s="9"/>
      <c r="G294" s="22">
        <v>0.39993299999999998</v>
      </c>
      <c r="H294" s="22">
        <v>74.474800000000002</v>
      </c>
      <c r="I294" s="22">
        <v>-1.6452000000000001E-2</v>
      </c>
      <c r="J294" s="22">
        <v>284</v>
      </c>
      <c r="K294" s="22">
        <v>0.39929199999999998</v>
      </c>
      <c r="L294">
        <f t="shared" si="48"/>
        <v>16.452000000000002</v>
      </c>
      <c r="M294">
        <f t="shared" si="49"/>
        <v>6.5796977160000001</v>
      </c>
      <c r="N294" s="9"/>
      <c r="O294" s="22">
        <v>1.3301099999999999</v>
      </c>
      <c r="P294" s="22">
        <v>152.244</v>
      </c>
      <c r="Q294" s="22">
        <v>-1.5869100000000001E-2</v>
      </c>
      <c r="R294" s="22">
        <v>284</v>
      </c>
      <c r="S294" s="22">
        <v>1.32965</v>
      </c>
      <c r="T294">
        <f t="shared" si="50"/>
        <v>15.869100000000001</v>
      </c>
      <c r="U294">
        <f t="shared" si="51"/>
        <v>21.107648601000001</v>
      </c>
      <c r="X294" s="9"/>
      <c r="Y294" s="22">
        <v>0.39993299999999998</v>
      </c>
      <c r="Z294" s="22">
        <v>220.31</v>
      </c>
      <c r="AA294" s="22">
        <v>-1.6424600000000001E-2</v>
      </c>
      <c r="AB294" s="22">
        <v>284</v>
      </c>
      <c r="AC294" s="22">
        <v>0.39932299999999998</v>
      </c>
      <c r="AD294">
        <f t="shared" si="52"/>
        <v>16.424600000000002</v>
      </c>
      <c r="AE294">
        <f t="shared" si="53"/>
        <v>6.5687395518000002</v>
      </c>
      <c r="AF294" s="9"/>
      <c r="AG294" s="22">
        <v>1.3301099999999999</v>
      </c>
      <c r="AH294" s="22">
        <v>282.76400000000001</v>
      </c>
      <c r="AI294" s="22">
        <v>-1.5811200000000001E-2</v>
      </c>
      <c r="AJ294" s="22">
        <v>284</v>
      </c>
      <c r="AK294" s="22">
        <v>1.32935</v>
      </c>
      <c r="AL294">
        <f t="shared" si="54"/>
        <v>15.811200000000001</v>
      </c>
      <c r="AM294">
        <f t="shared" si="55"/>
        <v>21.030635232000002</v>
      </c>
      <c r="AP294" s="9"/>
      <c r="AQ294" s="22">
        <v>0.39993299999999998</v>
      </c>
      <c r="AR294" s="22">
        <v>344.18900000000002</v>
      </c>
      <c r="AS294" s="22">
        <v>-1.6397100000000001E-2</v>
      </c>
      <c r="AT294" s="22">
        <v>284</v>
      </c>
      <c r="AU294" s="22">
        <v>0.39929199999999998</v>
      </c>
      <c r="AV294">
        <f t="shared" si="56"/>
        <v>16.397100000000002</v>
      </c>
      <c r="AW294">
        <f t="shared" si="57"/>
        <v>6.5577413943000007</v>
      </c>
      <c r="AX294" s="9"/>
      <c r="AY294" s="22">
        <v>1.3301099999999999</v>
      </c>
      <c r="AZ294" s="22">
        <v>558.29999999999995</v>
      </c>
      <c r="BA294" s="22">
        <v>-1.58142E-2</v>
      </c>
      <c r="BB294" s="22">
        <v>284</v>
      </c>
      <c r="BC294" s="22">
        <v>1.32935</v>
      </c>
      <c r="BD294">
        <f t="shared" si="58"/>
        <v>15.8142</v>
      </c>
      <c r="BE294">
        <f t="shared" si="59"/>
        <v>21.034625561999999</v>
      </c>
    </row>
    <row r="295" spans="6:57">
      <c r="F295" s="9"/>
      <c r="G295" s="22">
        <v>0.394897</v>
      </c>
      <c r="H295" s="22">
        <v>74.575500000000005</v>
      </c>
      <c r="I295" s="22">
        <v>-1.6452000000000001E-2</v>
      </c>
      <c r="J295" s="22">
        <v>285</v>
      </c>
      <c r="K295" s="22">
        <v>0.394287</v>
      </c>
      <c r="L295">
        <f t="shared" si="48"/>
        <v>16.452000000000002</v>
      </c>
      <c r="M295">
        <f t="shared" si="49"/>
        <v>6.4968454440000007</v>
      </c>
      <c r="N295" s="9"/>
      <c r="O295" s="22">
        <v>1.33514</v>
      </c>
      <c r="P295" s="22">
        <v>152.345</v>
      </c>
      <c r="Q295" s="22">
        <v>-1.5799000000000001E-2</v>
      </c>
      <c r="R295" s="22">
        <v>285</v>
      </c>
      <c r="S295" s="22">
        <v>1.33453</v>
      </c>
      <c r="T295">
        <f t="shared" si="50"/>
        <v>15.799000000000001</v>
      </c>
      <c r="U295">
        <f t="shared" si="51"/>
        <v>21.093876860000002</v>
      </c>
      <c r="X295" s="9"/>
      <c r="Y295" s="22">
        <v>0.394897</v>
      </c>
      <c r="Z295" s="22">
        <v>220.411</v>
      </c>
      <c r="AA295" s="22">
        <v>-1.6418499999999999E-2</v>
      </c>
      <c r="AB295" s="22">
        <v>285</v>
      </c>
      <c r="AC295" s="22">
        <v>0.39422600000000002</v>
      </c>
      <c r="AD295">
        <f t="shared" si="52"/>
        <v>16.418499999999998</v>
      </c>
      <c r="AE295">
        <f t="shared" si="53"/>
        <v>6.4836163944999994</v>
      </c>
      <c r="AF295" s="9"/>
      <c r="AG295" s="22">
        <v>1.33514</v>
      </c>
      <c r="AH295" s="22">
        <v>282.86500000000001</v>
      </c>
      <c r="AI295" s="22">
        <v>-1.5771500000000001E-2</v>
      </c>
      <c r="AJ295" s="22">
        <v>285</v>
      </c>
      <c r="AK295" s="22">
        <v>1.33453</v>
      </c>
      <c r="AL295">
        <f t="shared" si="54"/>
        <v>15.771500000000001</v>
      </c>
      <c r="AM295">
        <f t="shared" si="55"/>
        <v>21.057160510000003</v>
      </c>
      <c r="AP295" s="9"/>
      <c r="AQ295" s="22">
        <v>0.394897</v>
      </c>
      <c r="AR295" s="22">
        <v>344.29</v>
      </c>
      <c r="AS295" s="22">
        <v>-1.6397100000000001E-2</v>
      </c>
      <c r="AT295" s="22">
        <v>285</v>
      </c>
      <c r="AU295" s="22">
        <v>0.39419599999999999</v>
      </c>
      <c r="AV295">
        <f t="shared" si="56"/>
        <v>16.397100000000002</v>
      </c>
      <c r="AW295">
        <f t="shared" si="57"/>
        <v>6.4751655987000003</v>
      </c>
      <c r="AX295" s="9"/>
      <c r="AY295" s="22">
        <v>1.33514</v>
      </c>
      <c r="AZ295" s="22">
        <v>558.40099999999995</v>
      </c>
      <c r="BA295" s="22">
        <v>-1.5771500000000001E-2</v>
      </c>
      <c r="BB295" s="22">
        <v>285</v>
      </c>
      <c r="BC295" s="22">
        <v>1.33392</v>
      </c>
      <c r="BD295">
        <f t="shared" si="58"/>
        <v>15.771500000000001</v>
      </c>
      <c r="BE295">
        <f t="shared" si="59"/>
        <v>21.057160510000003</v>
      </c>
    </row>
    <row r="296" spans="6:57">
      <c r="F296" s="9"/>
      <c r="G296" s="22">
        <v>0.38986199999999999</v>
      </c>
      <c r="H296" s="22">
        <v>74.676199999999994</v>
      </c>
      <c r="I296" s="22">
        <v>-1.6448999999999998E-2</v>
      </c>
      <c r="J296" s="22">
        <v>286</v>
      </c>
      <c r="K296" s="22">
        <v>0.38943499999999998</v>
      </c>
      <c r="L296">
        <f t="shared" si="48"/>
        <v>16.448999999999998</v>
      </c>
      <c r="M296">
        <f t="shared" si="49"/>
        <v>6.4128400379999988</v>
      </c>
      <c r="N296" s="9"/>
      <c r="O296" s="22">
        <v>1.3401799999999999</v>
      </c>
      <c r="P296" s="22">
        <v>152.44499999999999</v>
      </c>
      <c r="Q296" s="22">
        <v>-1.5777599999999999E-2</v>
      </c>
      <c r="R296" s="22">
        <v>286</v>
      </c>
      <c r="S296" s="22">
        <v>1.3394200000000001</v>
      </c>
      <c r="T296">
        <f t="shared" si="50"/>
        <v>15.7776</v>
      </c>
      <c r="U296">
        <f t="shared" si="51"/>
        <v>21.144823967999997</v>
      </c>
      <c r="X296" s="9"/>
      <c r="Y296" s="22">
        <v>0.38986199999999999</v>
      </c>
      <c r="Z296" s="22">
        <v>220.512</v>
      </c>
      <c r="AA296" s="22">
        <v>-1.6418499999999999E-2</v>
      </c>
      <c r="AB296" s="22">
        <v>286</v>
      </c>
      <c r="AC296" s="22">
        <v>0.38909899999999997</v>
      </c>
      <c r="AD296">
        <f t="shared" si="52"/>
        <v>16.418499999999998</v>
      </c>
      <c r="AE296">
        <f t="shared" si="53"/>
        <v>6.4009492469999989</v>
      </c>
      <c r="AF296" s="9"/>
      <c r="AG296" s="22">
        <v>1.3401799999999999</v>
      </c>
      <c r="AH296" s="22">
        <v>282.96600000000001</v>
      </c>
      <c r="AI296" s="22">
        <v>-1.5722699999999999E-2</v>
      </c>
      <c r="AJ296" s="22">
        <v>286</v>
      </c>
      <c r="AK296" s="22">
        <v>1.3394200000000001</v>
      </c>
      <c r="AL296">
        <f t="shared" si="54"/>
        <v>15.7227</v>
      </c>
      <c r="AM296">
        <f t="shared" si="55"/>
        <v>21.071248085999997</v>
      </c>
      <c r="AP296" s="9"/>
      <c r="AQ296" s="22">
        <v>0.38986199999999999</v>
      </c>
      <c r="AR296" s="22">
        <v>344.39</v>
      </c>
      <c r="AS296" s="22">
        <v>-1.6397100000000001E-2</v>
      </c>
      <c r="AT296" s="22">
        <v>286</v>
      </c>
      <c r="AU296" s="22">
        <v>0.38931300000000002</v>
      </c>
      <c r="AV296">
        <f t="shared" si="56"/>
        <v>16.397100000000002</v>
      </c>
      <c r="AW296">
        <f t="shared" si="57"/>
        <v>6.3926062002000004</v>
      </c>
      <c r="AX296" s="9"/>
      <c r="AY296" s="22">
        <v>1.3401799999999999</v>
      </c>
      <c r="AZ296" s="22">
        <v>558.50099999999998</v>
      </c>
      <c r="BA296" s="22">
        <v>-1.5731800000000001E-2</v>
      </c>
      <c r="BB296" s="22">
        <v>286</v>
      </c>
      <c r="BC296" s="22">
        <v>1.33911</v>
      </c>
      <c r="BD296">
        <f t="shared" si="58"/>
        <v>15.7318</v>
      </c>
      <c r="BE296">
        <f t="shared" si="59"/>
        <v>21.083443723999999</v>
      </c>
    </row>
    <row r="297" spans="6:57">
      <c r="F297" s="9"/>
      <c r="G297" s="22">
        <v>0.38482699999999997</v>
      </c>
      <c r="H297" s="22">
        <v>74.776899999999998</v>
      </c>
      <c r="I297" s="22">
        <v>-1.6448999999999998E-2</v>
      </c>
      <c r="J297" s="22">
        <v>287</v>
      </c>
      <c r="K297" s="22">
        <v>0.38394200000000001</v>
      </c>
      <c r="L297">
        <f t="shared" si="48"/>
        <v>16.448999999999998</v>
      </c>
      <c r="M297">
        <f t="shared" si="49"/>
        <v>6.3300193229999993</v>
      </c>
      <c r="N297" s="9"/>
      <c r="O297" s="22">
        <v>1.34521</v>
      </c>
      <c r="P297" s="22">
        <v>152.54599999999999</v>
      </c>
      <c r="Q297" s="22">
        <v>-1.57349E-2</v>
      </c>
      <c r="R297" s="22">
        <v>287</v>
      </c>
      <c r="S297" s="22">
        <v>1.3436900000000001</v>
      </c>
      <c r="T297">
        <f t="shared" si="50"/>
        <v>15.7349</v>
      </c>
      <c r="U297">
        <f t="shared" si="51"/>
        <v>21.166744828999999</v>
      </c>
      <c r="X297" s="9"/>
      <c r="Y297" s="22">
        <v>0.38482699999999997</v>
      </c>
      <c r="Z297" s="22">
        <v>220.61199999999999</v>
      </c>
      <c r="AA297" s="22">
        <v>-1.6421499999999999E-2</v>
      </c>
      <c r="AB297" s="22">
        <v>287</v>
      </c>
      <c r="AC297" s="22">
        <v>0.384216</v>
      </c>
      <c r="AD297">
        <f t="shared" si="52"/>
        <v>16.421499999999998</v>
      </c>
      <c r="AE297">
        <f t="shared" si="53"/>
        <v>6.3194365804999988</v>
      </c>
      <c r="AF297" s="9"/>
      <c r="AG297" s="22">
        <v>1.34521</v>
      </c>
      <c r="AH297" s="22">
        <v>283.06599999999997</v>
      </c>
      <c r="AI297" s="22">
        <v>-1.57074E-2</v>
      </c>
      <c r="AJ297" s="22">
        <v>287</v>
      </c>
      <c r="AK297" s="22">
        <v>1.3443000000000001</v>
      </c>
      <c r="AL297">
        <f t="shared" si="54"/>
        <v>15.7074</v>
      </c>
      <c r="AM297">
        <f t="shared" si="55"/>
        <v>21.129751553999998</v>
      </c>
      <c r="AP297" s="9"/>
      <c r="AQ297" s="22">
        <v>0.38482699999999997</v>
      </c>
      <c r="AR297" s="22">
        <v>344.49099999999999</v>
      </c>
      <c r="AS297" s="22">
        <v>-1.64032E-2</v>
      </c>
      <c r="AT297" s="22">
        <v>287</v>
      </c>
      <c r="AU297" s="22">
        <v>0.38400299999999998</v>
      </c>
      <c r="AV297">
        <f t="shared" si="56"/>
        <v>16.403199999999998</v>
      </c>
      <c r="AW297">
        <f t="shared" si="57"/>
        <v>6.3123942463999985</v>
      </c>
      <c r="AX297" s="9"/>
      <c r="AY297" s="22">
        <v>1.34521</v>
      </c>
      <c r="AZ297" s="22">
        <v>558.60199999999998</v>
      </c>
      <c r="BA297" s="22">
        <v>-1.5704300000000001E-2</v>
      </c>
      <c r="BB297" s="22">
        <v>287</v>
      </c>
      <c r="BC297" s="22">
        <v>1.34399</v>
      </c>
      <c r="BD297">
        <f t="shared" si="58"/>
        <v>15.704300000000002</v>
      </c>
      <c r="BE297">
        <f t="shared" si="59"/>
        <v>21.125581403000002</v>
      </c>
    </row>
    <row r="298" spans="6:57">
      <c r="F298" s="9"/>
      <c r="G298" s="22">
        <v>0.37979099999999999</v>
      </c>
      <c r="H298" s="22">
        <v>74.877600000000001</v>
      </c>
      <c r="I298" s="22">
        <v>-1.6452000000000001E-2</v>
      </c>
      <c r="J298" s="22">
        <v>288</v>
      </c>
      <c r="K298" s="22">
        <v>0.37918099999999999</v>
      </c>
      <c r="L298">
        <f t="shared" si="48"/>
        <v>16.452000000000002</v>
      </c>
      <c r="M298">
        <f t="shared" si="49"/>
        <v>6.2483215320000003</v>
      </c>
      <c r="N298" s="9"/>
      <c r="O298" s="22">
        <v>1.35025</v>
      </c>
      <c r="P298" s="22">
        <v>152.64699999999999</v>
      </c>
      <c r="Q298" s="22">
        <v>-1.5698199999999999E-2</v>
      </c>
      <c r="R298" s="22">
        <v>288</v>
      </c>
      <c r="S298" s="22">
        <v>1.3494900000000001</v>
      </c>
      <c r="T298">
        <f t="shared" si="50"/>
        <v>15.698199999999998</v>
      </c>
      <c r="U298">
        <f t="shared" si="51"/>
        <v>21.196494549999997</v>
      </c>
      <c r="X298" s="9"/>
      <c r="Y298" s="22">
        <v>0.37979099999999999</v>
      </c>
      <c r="Z298" s="22">
        <v>220.71299999999999</v>
      </c>
      <c r="AA298" s="22">
        <v>-1.6421499999999999E-2</v>
      </c>
      <c r="AB298" s="22">
        <v>288</v>
      </c>
      <c r="AC298" s="22">
        <v>0.37914999999999999</v>
      </c>
      <c r="AD298">
        <f t="shared" si="52"/>
        <v>16.421499999999998</v>
      </c>
      <c r="AE298">
        <f t="shared" si="53"/>
        <v>6.2367379064999993</v>
      </c>
      <c r="AF298" s="9"/>
      <c r="AG298" s="22">
        <v>1.35025</v>
      </c>
      <c r="AH298" s="22">
        <v>283.16699999999997</v>
      </c>
      <c r="AI298" s="22">
        <v>-1.56677E-2</v>
      </c>
      <c r="AJ298" s="22">
        <v>288</v>
      </c>
      <c r="AK298" s="22">
        <v>1.3488800000000001</v>
      </c>
      <c r="AL298">
        <f t="shared" si="54"/>
        <v>15.6677</v>
      </c>
      <c r="AM298">
        <f t="shared" si="55"/>
        <v>21.155311924999999</v>
      </c>
      <c r="AP298" s="9"/>
      <c r="AQ298" s="22">
        <v>0.37979099999999999</v>
      </c>
      <c r="AR298" s="22">
        <v>344.59199999999998</v>
      </c>
      <c r="AS298" s="22">
        <v>-1.64032E-2</v>
      </c>
      <c r="AT298" s="22">
        <v>288</v>
      </c>
      <c r="AU298" s="22">
        <v>0.379272</v>
      </c>
      <c r="AV298">
        <f t="shared" si="56"/>
        <v>16.403199999999998</v>
      </c>
      <c r="AW298">
        <f t="shared" si="57"/>
        <v>6.2297877311999992</v>
      </c>
      <c r="AX298" s="9"/>
      <c r="AY298" s="22">
        <v>1.35025</v>
      </c>
      <c r="AZ298" s="22">
        <v>558.70299999999997</v>
      </c>
      <c r="BA298" s="22">
        <v>-1.5658600000000002E-2</v>
      </c>
      <c r="BB298" s="22">
        <v>288</v>
      </c>
      <c r="BC298" s="22">
        <v>1.34979</v>
      </c>
      <c r="BD298">
        <f t="shared" si="58"/>
        <v>15.658600000000002</v>
      </c>
      <c r="BE298">
        <f t="shared" si="59"/>
        <v>21.143024650000001</v>
      </c>
    </row>
    <row r="299" spans="6:57">
      <c r="F299" s="9"/>
      <c r="G299" s="22">
        <v>0.37475599999999998</v>
      </c>
      <c r="H299" s="22">
        <v>74.978300000000004</v>
      </c>
      <c r="I299" s="22">
        <v>-1.6436800000000001E-2</v>
      </c>
      <c r="J299" s="22">
        <v>289</v>
      </c>
      <c r="K299" s="22">
        <v>0.37408400000000003</v>
      </c>
      <c r="L299">
        <f t="shared" si="48"/>
        <v>16.436800000000002</v>
      </c>
      <c r="M299">
        <f t="shared" si="49"/>
        <v>6.1597894208000001</v>
      </c>
      <c r="N299" s="9"/>
      <c r="O299" s="22">
        <v>1.3552900000000001</v>
      </c>
      <c r="P299" s="22">
        <v>152.74799999999999</v>
      </c>
      <c r="Q299" s="22">
        <v>-1.56372E-2</v>
      </c>
      <c r="R299" s="22">
        <v>289</v>
      </c>
      <c r="S299" s="22">
        <v>1.3543700000000001</v>
      </c>
      <c r="T299">
        <f t="shared" si="50"/>
        <v>15.6372</v>
      </c>
      <c r="U299">
        <f t="shared" si="51"/>
        <v>21.192940788000001</v>
      </c>
      <c r="X299" s="9"/>
      <c r="Y299" s="22">
        <v>0.37475599999999998</v>
      </c>
      <c r="Z299" s="22">
        <v>220.81399999999999</v>
      </c>
      <c r="AA299" s="22">
        <v>-1.64154E-2</v>
      </c>
      <c r="AB299" s="22">
        <v>289</v>
      </c>
      <c r="AC299" s="22">
        <v>0.37411499999999998</v>
      </c>
      <c r="AD299">
        <f t="shared" si="52"/>
        <v>16.415400000000002</v>
      </c>
      <c r="AE299">
        <f t="shared" si="53"/>
        <v>6.1517696424000006</v>
      </c>
      <c r="AF299" s="9"/>
      <c r="AG299" s="22">
        <v>1.3552900000000001</v>
      </c>
      <c r="AH299" s="22">
        <v>283.26799999999997</v>
      </c>
      <c r="AI299" s="22">
        <v>-1.56128E-2</v>
      </c>
      <c r="AJ299" s="22">
        <v>289</v>
      </c>
      <c r="AK299" s="22">
        <v>1.3543700000000001</v>
      </c>
      <c r="AL299">
        <f t="shared" si="54"/>
        <v>15.6128</v>
      </c>
      <c r="AM299">
        <f t="shared" si="55"/>
        <v>21.159871712000001</v>
      </c>
      <c r="AP299" s="9"/>
      <c r="AQ299" s="22">
        <v>0.37475599999999998</v>
      </c>
      <c r="AR299" s="22">
        <v>344.69299999999998</v>
      </c>
      <c r="AS299" s="22">
        <v>-1.6406299999999999E-2</v>
      </c>
      <c r="AT299" s="22">
        <v>289</v>
      </c>
      <c r="AU299" s="22">
        <v>0.37411499999999998</v>
      </c>
      <c r="AV299">
        <f t="shared" si="56"/>
        <v>16.406299999999998</v>
      </c>
      <c r="AW299">
        <f t="shared" si="57"/>
        <v>6.1483593627999991</v>
      </c>
      <c r="AX299" s="9"/>
      <c r="AY299" s="22">
        <v>1.3552900000000001</v>
      </c>
      <c r="AZ299" s="22">
        <v>558.803</v>
      </c>
      <c r="BA299" s="22">
        <v>-1.56128E-2</v>
      </c>
      <c r="BB299" s="22">
        <v>289</v>
      </c>
      <c r="BC299" s="22">
        <v>1.3543700000000001</v>
      </c>
      <c r="BD299">
        <f t="shared" si="58"/>
        <v>15.6128</v>
      </c>
      <c r="BE299">
        <f t="shared" si="59"/>
        <v>21.159871712000001</v>
      </c>
    </row>
    <row r="300" spans="6:57">
      <c r="F300" s="9"/>
      <c r="G300" s="22">
        <v>0.36971999999999999</v>
      </c>
      <c r="H300" s="22">
        <v>75.078999999999994</v>
      </c>
      <c r="I300" s="22">
        <v>-1.6452000000000001E-2</v>
      </c>
      <c r="J300" s="22">
        <v>290</v>
      </c>
      <c r="K300" s="22">
        <v>0.368927</v>
      </c>
      <c r="L300">
        <f t="shared" si="48"/>
        <v>16.452000000000002</v>
      </c>
      <c r="M300">
        <f t="shared" si="49"/>
        <v>6.0826334400000004</v>
      </c>
      <c r="N300" s="9"/>
      <c r="O300" s="22">
        <v>1.36032</v>
      </c>
      <c r="P300" s="22">
        <v>152.84800000000001</v>
      </c>
      <c r="Q300" s="22">
        <v>-1.55914E-2</v>
      </c>
      <c r="R300" s="22">
        <v>290</v>
      </c>
      <c r="S300" s="22">
        <v>1.3595600000000001</v>
      </c>
      <c r="T300">
        <f t="shared" si="50"/>
        <v>15.5914</v>
      </c>
      <c r="U300">
        <f t="shared" si="51"/>
        <v>21.209293247999998</v>
      </c>
      <c r="X300" s="9"/>
      <c r="Y300" s="22">
        <v>0.36971999999999999</v>
      </c>
      <c r="Z300" s="22">
        <v>220.91399999999999</v>
      </c>
      <c r="AA300" s="22">
        <v>-1.6418499999999999E-2</v>
      </c>
      <c r="AB300" s="22">
        <v>290</v>
      </c>
      <c r="AC300" s="22">
        <v>0.36908000000000002</v>
      </c>
      <c r="AD300">
        <f t="shared" si="52"/>
        <v>16.418499999999998</v>
      </c>
      <c r="AE300">
        <f t="shared" si="53"/>
        <v>6.0702478199999987</v>
      </c>
      <c r="AF300" s="9"/>
      <c r="AG300" s="22">
        <v>1.36032</v>
      </c>
      <c r="AH300" s="22">
        <v>283.36799999999999</v>
      </c>
      <c r="AI300" s="22">
        <v>-1.5560900000000001E-2</v>
      </c>
      <c r="AJ300" s="22">
        <v>290</v>
      </c>
      <c r="AK300" s="22">
        <v>1.3595600000000001</v>
      </c>
      <c r="AL300">
        <f t="shared" si="54"/>
        <v>15.5609</v>
      </c>
      <c r="AM300">
        <f t="shared" si="55"/>
        <v>21.167803488000001</v>
      </c>
      <c r="AP300" s="9"/>
      <c r="AQ300" s="22">
        <v>0.36971999999999999</v>
      </c>
      <c r="AR300" s="22">
        <v>344.79300000000001</v>
      </c>
      <c r="AS300" s="22">
        <v>-1.64154E-2</v>
      </c>
      <c r="AT300" s="22">
        <v>290</v>
      </c>
      <c r="AU300" s="22">
        <v>0.36910999999999999</v>
      </c>
      <c r="AV300">
        <f t="shared" si="56"/>
        <v>16.415400000000002</v>
      </c>
      <c r="AW300">
        <f t="shared" si="57"/>
        <v>6.0691016880000008</v>
      </c>
      <c r="AX300" s="9"/>
      <c r="AY300" s="22">
        <v>1.36032</v>
      </c>
      <c r="AZ300" s="22">
        <v>558.904</v>
      </c>
      <c r="BA300" s="22">
        <v>-1.5564E-2</v>
      </c>
      <c r="BB300" s="22">
        <v>290</v>
      </c>
      <c r="BC300" s="22">
        <v>1.3592500000000001</v>
      </c>
      <c r="BD300">
        <f t="shared" si="58"/>
        <v>15.564</v>
      </c>
      <c r="BE300">
        <f t="shared" si="59"/>
        <v>21.17202048</v>
      </c>
    </row>
    <row r="301" spans="6:57">
      <c r="F301" s="9"/>
      <c r="G301" s="22">
        <v>0.36468499999999998</v>
      </c>
      <c r="H301" s="22">
        <v>75.179699999999997</v>
      </c>
      <c r="I301" s="22">
        <v>-1.64551E-2</v>
      </c>
      <c r="J301" s="22">
        <v>291</v>
      </c>
      <c r="K301" s="22">
        <v>0.36407499999999998</v>
      </c>
      <c r="L301">
        <f t="shared" si="48"/>
        <v>16.455100000000002</v>
      </c>
      <c r="M301">
        <f t="shared" si="49"/>
        <v>6.0009281435000004</v>
      </c>
      <c r="N301" s="9"/>
      <c r="O301" s="22">
        <v>1.3653599999999999</v>
      </c>
      <c r="P301" s="22">
        <v>152.94900000000001</v>
      </c>
      <c r="Q301" s="22">
        <v>-1.5545700000000001E-2</v>
      </c>
      <c r="R301" s="22">
        <v>291</v>
      </c>
      <c r="S301" s="22">
        <v>1.3641399999999999</v>
      </c>
      <c r="T301">
        <f t="shared" si="50"/>
        <v>15.5457</v>
      </c>
      <c r="U301">
        <f t="shared" si="51"/>
        <v>21.225476951999998</v>
      </c>
      <c r="X301" s="9"/>
      <c r="Y301" s="22">
        <v>0.36468499999999998</v>
      </c>
      <c r="Z301" s="22">
        <v>221.01499999999999</v>
      </c>
      <c r="AA301" s="22">
        <v>-1.6424600000000001E-2</v>
      </c>
      <c r="AB301" s="22">
        <v>291</v>
      </c>
      <c r="AC301" s="22">
        <v>0.36407499999999998</v>
      </c>
      <c r="AD301">
        <f t="shared" si="52"/>
        <v>16.424600000000002</v>
      </c>
      <c r="AE301">
        <f t="shared" si="53"/>
        <v>5.9898052509999999</v>
      </c>
      <c r="AF301" s="9"/>
      <c r="AG301" s="22">
        <v>1.3653599999999999</v>
      </c>
      <c r="AH301" s="22">
        <v>283.46899999999999</v>
      </c>
      <c r="AI301" s="22">
        <v>-1.5512099999999999E-2</v>
      </c>
      <c r="AJ301" s="22">
        <v>291</v>
      </c>
      <c r="AK301" s="22">
        <v>1.3644400000000001</v>
      </c>
      <c r="AL301">
        <f t="shared" si="54"/>
        <v>15.512099999999998</v>
      </c>
      <c r="AM301">
        <f t="shared" si="55"/>
        <v>21.179600855999997</v>
      </c>
      <c r="AP301" s="9"/>
      <c r="AQ301" s="22">
        <v>0.36468499999999998</v>
      </c>
      <c r="AR301" s="22">
        <v>344.89400000000001</v>
      </c>
      <c r="AS301" s="22">
        <v>-1.64154E-2</v>
      </c>
      <c r="AT301" s="22">
        <v>291</v>
      </c>
      <c r="AU301" s="22">
        <v>0.36404399999999998</v>
      </c>
      <c r="AV301">
        <f t="shared" si="56"/>
        <v>16.415400000000002</v>
      </c>
      <c r="AW301">
        <f t="shared" si="57"/>
        <v>5.9864501490000004</v>
      </c>
      <c r="AX301" s="9"/>
      <c r="AY301" s="22">
        <v>1.3653599999999999</v>
      </c>
      <c r="AZ301" s="22">
        <v>559.005</v>
      </c>
      <c r="BA301" s="22">
        <v>-1.55151E-2</v>
      </c>
      <c r="BB301" s="22">
        <v>291</v>
      </c>
      <c r="BC301" s="22">
        <v>1.3647499999999999</v>
      </c>
      <c r="BD301">
        <f t="shared" si="58"/>
        <v>15.5151</v>
      </c>
      <c r="BE301">
        <f t="shared" si="59"/>
        <v>21.183696936</v>
      </c>
    </row>
    <row r="302" spans="6:57">
      <c r="F302" s="9"/>
      <c r="G302" s="22">
        <v>0.35965000000000003</v>
      </c>
      <c r="H302" s="22">
        <v>75.2804</v>
      </c>
      <c r="I302" s="22">
        <v>-1.64551E-2</v>
      </c>
      <c r="J302" s="22">
        <v>292</v>
      </c>
      <c r="K302" s="22">
        <v>0.35909999999999997</v>
      </c>
      <c r="L302">
        <f t="shared" si="48"/>
        <v>16.455100000000002</v>
      </c>
      <c r="M302">
        <f t="shared" si="49"/>
        <v>5.9180767150000007</v>
      </c>
      <c r="N302" s="9"/>
      <c r="O302" s="22">
        <v>1.37039</v>
      </c>
      <c r="P302" s="22">
        <v>153.05000000000001</v>
      </c>
      <c r="Q302" s="22">
        <v>-1.55151E-2</v>
      </c>
      <c r="R302" s="22">
        <v>292</v>
      </c>
      <c r="S302" s="22">
        <v>1.3693200000000001</v>
      </c>
      <c r="T302">
        <f t="shared" si="50"/>
        <v>15.5151</v>
      </c>
      <c r="U302">
        <f t="shared" si="51"/>
        <v>21.261737888999999</v>
      </c>
      <c r="X302" s="9"/>
      <c r="Y302" s="22">
        <v>0.35965000000000003</v>
      </c>
      <c r="Z302" s="22">
        <v>221.11600000000001</v>
      </c>
      <c r="AA302" s="22">
        <v>-1.6427600000000001E-2</v>
      </c>
      <c r="AB302" s="22">
        <v>292</v>
      </c>
      <c r="AC302" s="22">
        <v>0.35894799999999999</v>
      </c>
      <c r="AD302">
        <f t="shared" si="52"/>
        <v>16.427600000000002</v>
      </c>
      <c r="AE302">
        <f t="shared" si="53"/>
        <v>5.9081863400000012</v>
      </c>
      <c r="AF302" s="9"/>
      <c r="AG302" s="22">
        <v>1.37039</v>
      </c>
      <c r="AH302" s="22">
        <v>283.57</v>
      </c>
      <c r="AI302" s="22">
        <v>-1.54816E-2</v>
      </c>
      <c r="AJ302" s="22">
        <v>292</v>
      </c>
      <c r="AK302" s="22">
        <v>1.3699300000000001</v>
      </c>
      <c r="AL302">
        <f t="shared" si="54"/>
        <v>15.4816</v>
      </c>
      <c r="AM302">
        <f t="shared" si="55"/>
        <v>21.215829824</v>
      </c>
      <c r="AP302" s="9"/>
      <c r="AQ302" s="22">
        <v>0.35965000000000003</v>
      </c>
      <c r="AR302" s="22">
        <v>344.995</v>
      </c>
      <c r="AS302" s="22">
        <v>-1.6418499999999999E-2</v>
      </c>
      <c r="AT302" s="22">
        <v>292</v>
      </c>
      <c r="AU302" s="22">
        <v>0.35894799999999999</v>
      </c>
      <c r="AV302">
        <f t="shared" si="56"/>
        <v>16.418499999999998</v>
      </c>
      <c r="AW302">
        <f t="shared" si="57"/>
        <v>5.9049135249999996</v>
      </c>
      <c r="AX302" s="9"/>
      <c r="AY302" s="22">
        <v>1.37039</v>
      </c>
      <c r="AZ302" s="22">
        <v>559.10599999999999</v>
      </c>
      <c r="BA302" s="22">
        <v>-1.54755E-2</v>
      </c>
      <c r="BB302" s="22">
        <v>292</v>
      </c>
      <c r="BC302" s="22">
        <v>1.3696299999999999</v>
      </c>
      <c r="BD302">
        <f t="shared" si="58"/>
        <v>15.4755</v>
      </c>
      <c r="BE302">
        <f t="shared" si="59"/>
        <v>21.207470445000002</v>
      </c>
    </row>
    <row r="303" spans="6:57">
      <c r="F303" s="9"/>
      <c r="G303" s="22">
        <v>0.35461399999999998</v>
      </c>
      <c r="H303" s="22">
        <v>75.381200000000007</v>
      </c>
      <c r="I303" s="22">
        <v>-1.6464199999999998E-2</v>
      </c>
      <c r="J303" s="22">
        <v>293</v>
      </c>
      <c r="K303" s="22">
        <v>0.35388199999999997</v>
      </c>
      <c r="L303">
        <f t="shared" si="48"/>
        <v>16.464199999999998</v>
      </c>
      <c r="M303">
        <f t="shared" si="49"/>
        <v>5.838435818799999</v>
      </c>
      <c r="N303" s="9"/>
      <c r="O303" s="22">
        <v>1.3754299999999999</v>
      </c>
      <c r="P303" s="22">
        <v>153.15</v>
      </c>
      <c r="Q303" s="22">
        <v>-1.5466300000000001E-2</v>
      </c>
      <c r="R303" s="22">
        <v>293</v>
      </c>
      <c r="S303" s="22">
        <v>1.3748199999999999</v>
      </c>
      <c r="T303">
        <f t="shared" si="50"/>
        <v>15.4663</v>
      </c>
      <c r="U303">
        <f t="shared" si="51"/>
        <v>21.272813009</v>
      </c>
      <c r="X303" s="9"/>
      <c r="Y303" s="22">
        <v>0.35461399999999998</v>
      </c>
      <c r="Z303" s="22">
        <v>221.21700000000001</v>
      </c>
      <c r="AA303" s="22">
        <v>-1.6412400000000001E-2</v>
      </c>
      <c r="AB303" s="22">
        <v>293</v>
      </c>
      <c r="AC303" s="22">
        <v>0.35406500000000002</v>
      </c>
      <c r="AD303">
        <f t="shared" si="52"/>
        <v>16.412400000000002</v>
      </c>
      <c r="AE303">
        <f t="shared" si="53"/>
        <v>5.8200668136000004</v>
      </c>
      <c r="AF303" s="9"/>
      <c r="AG303" s="22">
        <v>1.3754299999999999</v>
      </c>
      <c r="AH303" s="22">
        <v>283.67</v>
      </c>
      <c r="AI303" s="22">
        <v>-1.5444899999999999E-2</v>
      </c>
      <c r="AJ303" s="22">
        <v>293</v>
      </c>
      <c r="AK303" s="22">
        <v>1.3751199999999999</v>
      </c>
      <c r="AL303">
        <f t="shared" si="54"/>
        <v>15.444899999999999</v>
      </c>
      <c r="AM303">
        <f t="shared" si="55"/>
        <v>21.243378806999996</v>
      </c>
      <c r="AP303" s="9"/>
      <c r="AQ303" s="22">
        <v>0.35461399999999998</v>
      </c>
      <c r="AR303" s="22">
        <v>345.09500000000003</v>
      </c>
      <c r="AS303" s="22">
        <v>-1.6406299999999999E-2</v>
      </c>
      <c r="AT303" s="22">
        <v>293</v>
      </c>
      <c r="AU303" s="22">
        <v>0.35406500000000002</v>
      </c>
      <c r="AV303">
        <f t="shared" si="56"/>
        <v>16.406299999999998</v>
      </c>
      <c r="AW303">
        <f t="shared" si="57"/>
        <v>5.8179036681999987</v>
      </c>
      <c r="AX303" s="9"/>
      <c r="AY303" s="22">
        <v>1.3754299999999999</v>
      </c>
      <c r="AZ303" s="22">
        <v>559.20600000000002</v>
      </c>
      <c r="BA303" s="22">
        <v>-1.5432700000000001E-2</v>
      </c>
      <c r="BB303" s="22">
        <v>293</v>
      </c>
      <c r="BC303" s="22">
        <v>1.3745099999999999</v>
      </c>
      <c r="BD303">
        <f t="shared" si="58"/>
        <v>15.432700000000001</v>
      </c>
      <c r="BE303">
        <f t="shared" si="59"/>
        <v>21.226598560999999</v>
      </c>
    </row>
    <row r="304" spans="6:57">
      <c r="F304" s="9"/>
      <c r="G304" s="22">
        <v>0.34957899999999997</v>
      </c>
      <c r="H304" s="22">
        <v>75.481899999999996</v>
      </c>
      <c r="I304" s="22">
        <v>-1.6473399999999999E-2</v>
      </c>
      <c r="J304" s="22">
        <v>294</v>
      </c>
      <c r="K304" s="22">
        <v>0.34881600000000001</v>
      </c>
      <c r="L304">
        <f t="shared" si="48"/>
        <v>16.473399999999998</v>
      </c>
      <c r="M304">
        <f t="shared" si="49"/>
        <v>5.7587546985999989</v>
      </c>
      <c r="N304" s="9"/>
      <c r="O304" s="22">
        <v>1.38046</v>
      </c>
      <c r="P304" s="22">
        <v>153.251</v>
      </c>
      <c r="Q304" s="22">
        <v>-1.54358E-2</v>
      </c>
      <c r="R304" s="22">
        <v>294</v>
      </c>
      <c r="S304" s="22">
        <v>1.3796999999999999</v>
      </c>
      <c r="T304">
        <f t="shared" si="50"/>
        <v>15.4358</v>
      </c>
      <c r="U304">
        <f t="shared" si="51"/>
        <v>21.308504468000002</v>
      </c>
      <c r="X304" s="9"/>
      <c r="Y304" s="22">
        <v>0.34957899999999997</v>
      </c>
      <c r="Z304" s="22">
        <v>221.31700000000001</v>
      </c>
      <c r="AA304" s="22">
        <v>-1.6424600000000001E-2</v>
      </c>
      <c r="AB304" s="22">
        <v>294</v>
      </c>
      <c r="AC304" s="22">
        <v>0.34890700000000002</v>
      </c>
      <c r="AD304">
        <f t="shared" si="52"/>
        <v>16.424600000000002</v>
      </c>
      <c r="AE304">
        <f t="shared" si="53"/>
        <v>5.7416952433999997</v>
      </c>
      <c r="AF304" s="9"/>
      <c r="AG304" s="22">
        <v>1.38046</v>
      </c>
      <c r="AH304" s="22">
        <v>283.77100000000002</v>
      </c>
      <c r="AI304" s="22">
        <v>-1.5387E-2</v>
      </c>
      <c r="AJ304" s="22">
        <v>294</v>
      </c>
      <c r="AK304" s="22">
        <v>1.3796999999999999</v>
      </c>
      <c r="AL304">
        <f t="shared" si="54"/>
        <v>15.387</v>
      </c>
      <c r="AM304">
        <f t="shared" si="55"/>
        <v>21.241138020000001</v>
      </c>
      <c r="AP304" s="9"/>
      <c r="AQ304" s="22">
        <v>0.34957899999999997</v>
      </c>
      <c r="AR304" s="22">
        <v>345.19600000000003</v>
      </c>
      <c r="AS304" s="22">
        <v>-1.6406299999999999E-2</v>
      </c>
      <c r="AT304" s="22">
        <v>294</v>
      </c>
      <c r="AU304" s="22">
        <v>0.34893800000000003</v>
      </c>
      <c r="AV304">
        <f t="shared" si="56"/>
        <v>16.406299999999998</v>
      </c>
      <c r="AW304">
        <f t="shared" si="57"/>
        <v>5.7352979476999986</v>
      </c>
      <c r="AX304" s="9"/>
      <c r="AY304" s="22">
        <v>1.38046</v>
      </c>
      <c r="AZ304" s="22">
        <v>559.30700000000002</v>
      </c>
      <c r="BA304" s="22">
        <v>-1.5380899999999999E-2</v>
      </c>
      <c r="BB304" s="22">
        <v>294</v>
      </c>
      <c r="BC304" s="22">
        <v>1.3796999999999999</v>
      </c>
      <c r="BD304">
        <f t="shared" si="58"/>
        <v>15.380899999999999</v>
      </c>
      <c r="BE304">
        <f t="shared" si="59"/>
        <v>21.232717213999997</v>
      </c>
    </row>
    <row r="305" spans="6:57">
      <c r="F305" s="9"/>
      <c r="G305" s="22">
        <v>0.34454299999999999</v>
      </c>
      <c r="H305" s="22">
        <v>75.582599999999999</v>
      </c>
      <c r="I305" s="22">
        <v>-1.64581E-2</v>
      </c>
      <c r="J305" s="22">
        <v>295</v>
      </c>
      <c r="K305" s="22">
        <v>0.344055</v>
      </c>
      <c r="L305">
        <f t="shared" si="48"/>
        <v>16.458099999999998</v>
      </c>
      <c r="M305">
        <f t="shared" si="49"/>
        <v>5.6705231482999991</v>
      </c>
      <c r="N305" s="9"/>
      <c r="O305" s="22">
        <v>1.3855</v>
      </c>
      <c r="P305" s="22">
        <v>153.352</v>
      </c>
      <c r="Q305" s="22">
        <v>-1.53534E-2</v>
      </c>
      <c r="R305" s="22">
        <v>295</v>
      </c>
      <c r="S305" s="22">
        <v>1.3845799999999999</v>
      </c>
      <c r="T305">
        <f t="shared" si="50"/>
        <v>15.353399999999999</v>
      </c>
      <c r="U305">
        <f t="shared" si="51"/>
        <v>21.272135699999996</v>
      </c>
      <c r="X305" s="9"/>
      <c r="Y305" s="22">
        <v>0.34454299999999999</v>
      </c>
      <c r="Z305" s="22">
        <v>221.41800000000001</v>
      </c>
      <c r="AA305" s="22">
        <v>-1.6421499999999999E-2</v>
      </c>
      <c r="AB305" s="22">
        <v>295</v>
      </c>
      <c r="AC305" s="22">
        <v>0.34390300000000001</v>
      </c>
      <c r="AD305">
        <f t="shared" si="52"/>
        <v>16.421499999999998</v>
      </c>
      <c r="AE305">
        <f t="shared" si="53"/>
        <v>5.6579128744999991</v>
      </c>
      <c r="AF305" s="9"/>
      <c r="AG305" s="22">
        <v>1.3855</v>
      </c>
      <c r="AH305" s="22">
        <v>283.87200000000001</v>
      </c>
      <c r="AI305" s="22">
        <v>-1.53168E-2</v>
      </c>
      <c r="AJ305" s="22">
        <v>295</v>
      </c>
      <c r="AK305" s="22">
        <v>1.3845799999999999</v>
      </c>
      <c r="AL305">
        <f t="shared" si="54"/>
        <v>15.316800000000001</v>
      </c>
      <c r="AM305">
        <f t="shared" si="55"/>
        <v>21.221426399999999</v>
      </c>
      <c r="AP305" s="9"/>
      <c r="AQ305" s="22">
        <v>0.34454299999999999</v>
      </c>
      <c r="AR305" s="22">
        <v>345.29700000000003</v>
      </c>
      <c r="AS305" s="22">
        <v>-1.6412400000000001E-2</v>
      </c>
      <c r="AT305" s="22">
        <v>295</v>
      </c>
      <c r="AU305" s="22">
        <v>0.34381099999999998</v>
      </c>
      <c r="AV305">
        <f t="shared" si="56"/>
        <v>16.412400000000002</v>
      </c>
      <c r="AW305">
        <f t="shared" si="57"/>
        <v>5.6547775332000008</v>
      </c>
      <c r="AX305" s="9"/>
      <c r="AY305" s="22">
        <v>1.3855</v>
      </c>
      <c r="AZ305" s="22">
        <v>559.40800000000002</v>
      </c>
      <c r="BA305" s="22">
        <v>-1.53259E-2</v>
      </c>
      <c r="BB305" s="22">
        <v>295</v>
      </c>
      <c r="BC305" s="22">
        <v>1.3845799999999999</v>
      </c>
      <c r="BD305">
        <f t="shared" si="58"/>
        <v>15.325900000000001</v>
      </c>
      <c r="BE305">
        <f t="shared" si="59"/>
        <v>21.234034449999999</v>
      </c>
    </row>
    <row r="306" spans="6:57">
      <c r="F306" s="9"/>
      <c r="G306" s="22">
        <v>0.33950799999999998</v>
      </c>
      <c r="H306" s="22">
        <v>75.683300000000003</v>
      </c>
      <c r="I306" s="22">
        <v>-1.6464199999999998E-2</v>
      </c>
      <c r="J306" s="22">
        <v>296</v>
      </c>
      <c r="K306" s="22">
        <v>0.33892800000000001</v>
      </c>
      <c r="L306">
        <f t="shared" si="48"/>
        <v>16.464199999999998</v>
      </c>
      <c r="M306">
        <f t="shared" si="49"/>
        <v>5.5897276135999991</v>
      </c>
      <c r="N306" s="9"/>
      <c r="O306" s="22">
        <v>1.39053</v>
      </c>
      <c r="P306" s="22">
        <v>153.453</v>
      </c>
      <c r="Q306" s="22">
        <v>-1.53198E-2</v>
      </c>
      <c r="R306" s="22">
        <v>296</v>
      </c>
      <c r="S306" s="22">
        <v>1.39008</v>
      </c>
      <c r="T306">
        <f t="shared" si="50"/>
        <v>15.319799999999999</v>
      </c>
      <c r="U306">
        <f t="shared" si="51"/>
        <v>21.302641494</v>
      </c>
      <c r="X306" s="9"/>
      <c r="Y306" s="22">
        <v>0.33950799999999998</v>
      </c>
      <c r="Z306" s="22">
        <v>221.51900000000001</v>
      </c>
      <c r="AA306" s="22">
        <v>-1.6421499999999999E-2</v>
      </c>
      <c r="AB306" s="22">
        <v>296</v>
      </c>
      <c r="AC306" s="22">
        <v>0.33892800000000001</v>
      </c>
      <c r="AD306">
        <f t="shared" si="52"/>
        <v>16.421499999999998</v>
      </c>
      <c r="AE306">
        <f t="shared" si="53"/>
        <v>5.5752306219999994</v>
      </c>
      <c r="AF306" s="9"/>
      <c r="AG306" s="22">
        <v>1.39053</v>
      </c>
      <c r="AH306" s="22">
        <v>283.97300000000001</v>
      </c>
      <c r="AI306" s="22">
        <v>-1.52649E-2</v>
      </c>
      <c r="AJ306" s="22">
        <v>296</v>
      </c>
      <c r="AK306" s="22">
        <v>1.3897699999999999</v>
      </c>
      <c r="AL306">
        <f t="shared" si="54"/>
        <v>15.264899999999999</v>
      </c>
      <c r="AM306">
        <f t="shared" si="55"/>
        <v>21.226301397</v>
      </c>
      <c r="AP306" s="9"/>
      <c r="AQ306" s="22">
        <v>0.33950799999999998</v>
      </c>
      <c r="AR306" s="22">
        <v>345.39800000000002</v>
      </c>
      <c r="AS306" s="22">
        <v>-1.6409300000000002E-2</v>
      </c>
      <c r="AT306" s="22">
        <v>296</v>
      </c>
      <c r="AU306" s="22">
        <v>0.33889799999999998</v>
      </c>
      <c r="AV306">
        <f t="shared" si="56"/>
        <v>16.409300000000002</v>
      </c>
      <c r="AW306">
        <f t="shared" si="57"/>
        <v>5.5710886244000006</v>
      </c>
      <c r="AX306" s="9"/>
      <c r="AY306" s="22">
        <v>1.39053</v>
      </c>
      <c r="AZ306" s="22">
        <v>559.50800000000004</v>
      </c>
      <c r="BA306" s="22">
        <v>-1.5271E-2</v>
      </c>
      <c r="BB306" s="22">
        <v>296</v>
      </c>
      <c r="BC306" s="22">
        <v>1.38916</v>
      </c>
      <c r="BD306">
        <f t="shared" si="58"/>
        <v>15.270999999999999</v>
      </c>
      <c r="BE306">
        <f t="shared" si="59"/>
        <v>21.234783629999999</v>
      </c>
    </row>
    <row r="307" spans="6:57">
      <c r="F307" s="9"/>
      <c r="G307" s="22">
        <v>0.33447300000000002</v>
      </c>
      <c r="H307" s="22">
        <v>75.784000000000006</v>
      </c>
      <c r="I307" s="22">
        <v>-1.6452000000000001E-2</v>
      </c>
      <c r="J307" s="22">
        <v>297</v>
      </c>
      <c r="K307" s="22">
        <v>0.33392300000000003</v>
      </c>
      <c r="L307">
        <f t="shared" si="48"/>
        <v>16.452000000000002</v>
      </c>
      <c r="M307">
        <f t="shared" si="49"/>
        <v>5.5027497960000007</v>
      </c>
      <c r="N307" s="9"/>
      <c r="O307" s="22">
        <v>1.39557</v>
      </c>
      <c r="P307" s="22">
        <v>153.553</v>
      </c>
      <c r="Q307" s="22">
        <v>-1.5267899999999999E-2</v>
      </c>
      <c r="R307" s="22">
        <v>297</v>
      </c>
      <c r="S307" s="22">
        <v>1.3946499999999999</v>
      </c>
      <c r="T307">
        <f t="shared" si="50"/>
        <v>15.267899999999999</v>
      </c>
      <c r="U307">
        <f t="shared" si="51"/>
        <v>21.307423202999999</v>
      </c>
      <c r="X307" s="9"/>
      <c r="Y307" s="22">
        <v>0.33447300000000002</v>
      </c>
      <c r="Z307" s="22">
        <v>221.619</v>
      </c>
      <c r="AA307" s="22">
        <v>-1.6424600000000001E-2</v>
      </c>
      <c r="AB307" s="22">
        <v>297</v>
      </c>
      <c r="AC307" s="22">
        <v>0.33386199999999999</v>
      </c>
      <c r="AD307">
        <f t="shared" si="52"/>
        <v>16.424600000000002</v>
      </c>
      <c r="AE307">
        <f t="shared" si="53"/>
        <v>5.4935852358000012</v>
      </c>
      <c r="AF307" s="9"/>
      <c r="AG307" s="22">
        <v>1.39557</v>
      </c>
      <c r="AH307" s="22">
        <v>284.07299999999998</v>
      </c>
      <c r="AI307" s="22">
        <v>-1.5206900000000001E-2</v>
      </c>
      <c r="AJ307" s="22">
        <v>297</v>
      </c>
      <c r="AK307" s="22">
        <v>1.39496</v>
      </c>
      <c r="AL307">
        <f t="shared" si="54"/>
        <v>15.206900000000001</v>
      </c>
      <c r="AM307">
        <f t="shared" si="55"/>
        <v>21.222293433000001</v>
      </c>
      <c r="AP307" s="9"/>
      <c r="AQ307" s="22">
        <v>0.33447300000000002</v>
      </c>
      <c r="AR307" s="22">
        <v>345.49799999999999</v>
      </c>
      <c r="AS307" s="22">
        <v>-1.6412400000000001E-2</v>
      </c>
      <c r="AT307" s="22">
        <v>297</v>
      </c>
      <c r="AU307" s="22">
        <v>0.33380100000000001</v>
      </c>
      <c r="AV307">
        <f t="shared" si="56"/>
        <v>16.412400000000002</v>
      </c>
      <c r="AW307">
        <f t="shared" si="57"/>
        <v>5.489504665200001</v>
      </c>
      <c r="AX307" s="9"/>
      <c r="AY307" s="22">
        <v>1.39557</v>
      </c>
      <c r="AZ307" s="22">
        <v>559.60900000000004</v>
      </c>
      <c r="BA307" s="22">
        <v>-1.52222E-2</v>
      </c>
      <c r="BB307" s="22">
        <v>297</v>
      </c>
      <c r="BC307" s="22">
        <v>1.3940399999999999</v>
      </c>
      <c r="BD307">
        <f t="shared" si="58"/>
        <v>15.222200000000001</v>
      </c>
      <c r="BE307">
        <f t="shared" si="59"/>
        <v>21.243645654000002</v>
      </c>
    </row>
    <row r="308" spans="6:57">
      <c r="F308" s="9"/>
      <c r="G308" s="22">
        <v>0.32943699999999998</v>
      </c>
      <c r="H308" s="22">
        <v>75.884699999999995</v>
      </c>
      <c r="I308" s="22">
        <v>-1.64703E-2</v>
      </c>
      <c r="J308" s="22">
        <v>298</v>
      </c>
      <c r="K308" s="22">
        <v>0.329071</v>
      </c>
      <c r="L308">
        <f t="shared" si="48"/>
        <v>16.470300000000002</v>
      </c>
      <c r="M308">
        <f t="shared" si="49"/>
        <v>5.4259262211000001</v>
      </c>
      <c r="N308" s="9"/>
      <c r="O308" s="22">
        <v>1.4006000000000001</v>
      </c>
      <c r="P308" s="22">
        <v>153.654</v>
      </c>
      <c r="Q308" s="22">
        <v>-1.5197799999999999E-2</v>
      </c>
      <c r="R308" s="22">
        <v>298</v>
      </c>
      <c r="S308" s="22">
        <v>1.39954</v>
      </c>
      <c r="T308">
        <f t="shared" si="50"/>
        <v>15.197799999999999</v>
      </c>
      <c r="U308">
        <f t="shared" si="51"/>
        <v>21.286038680000001</v>
      </c>
      <c r="X308" s="9"/>
      <c r="Y308" s="22">
        <v>0.32943699999999998</v>
      </c>
      <c r="Z308" s="22">
        <v>221.72</v>
      </c>
      <c r="AA308" s="22">
        <v>-1.6430699999999999E-2</v>
      </c>
      <c r="AB308" s="22">
        <v>298</v>
      </c>
      <c r="AC308" s="22">
        <v>0.32879599999999998</v>
      </c>
      <c r="AD308">
        <f t="shared" si="52"/>
        <v>16.430699999999998</v>
      </c>
      <c r="AE308">
        <f t="shared" si="53"/>
        <v>5.4128805158999986</v>
      </c>
      <c r="AF308" s="9"/>
      <c r="AG308" s="22">
        <v>1.4006000000000001</v>
      </c>
      <c r="AH308" s="22">
        <v>284.17399999999998</v>
      </c>
      <c r="AI308" s="22">
        <v>-1.5152000000000001E-2</v>
      </c>
      <c r="AJ308" s="22">
        <v>298</v>
      </c>
      <c r="AK308" s="22">
        <v>1.39984</v>
      </c>
      <c r="AL308">
        <f t="shared" si="54"/>
        <v>15.152000000000001</v>
      </c>
      <c r="AM308">
        <f t="shared" si="55"/>
        <v>21.221891200000002</v>
      </c>
      <c r="AP308" s="9"/>
      <c r="AQ308" s="22">
        <v>0.32943699999999998</v>
      </c>
      <c r="AR308" s="22">
        <v>345.59899999999999</v>
      </c>
      <c r="AS308" s="22">
        <v>-1.6409300000000002E-2</v>
      </c>
      <c r="AT308" s="22">
        <v>298</v>
      </c>
      <c r="AU308" s="22">
        <v>0.32882699999999998</v>
      </c>
      <c r="AV308">
        <f t="shared" si="56"/>
        <v>16.409300000000002</v>
      </c>
      <c r="AW308">
        <f t="shared" si="57"/>
        <v>5.4058305641000004</v>
      </c>
      <c r="AX308" s="9"/>
      <c r="AY308" s="22">
        <v>1.4006000000000001</v>
      </c>
      <c r="AZ308" s="22">
        <v>559.71</v>
      </c>
      <c r="BA308" s="22">
        <v>-1.5170299999999999E-2</v>
      </c>
      <c r="BB308" s="22">
        <v>298</v>
      </c>
      <c r="BC308" s="22">
        <v>1.39984</v>
      </c>
      <c r="BD308">
        <f t="shared" si="58"/>
        <v>15.170299999999999</v>
      </c>
      <c r="BE308">
        <f t="shared" si="59"/>
        <v>21.247522180000001</v>
      </c>
    </row>
    <row r="309" spans="6:57">
      <c r="F309" s="9"/>
      <c r="G309" s="22">
        <v>0.32440200000000002</v>
      </c>
      <c r="H309" s="22">
        <v>75.985399999999998</v>
      </c>
      <c r="I309" s="22">
        <v>-1.64581E-2</v>
      </c>
      <c r="J309" s="22">
        <v>299</v>
      </c>
      <c r="K309" s="22">
        <v>0.323822</v>
      </c>
      <c r="L309">
        <f t="shared" si="48"/>
        <v>16.458099999999998</v>
      </c>
      <c r="M309">
        <f t="shared" si="49"/>
        <v>5.3390405561999996</v>
      </c>
      <c r="N309" s="9"/>
      <c r="O309" s="22">
        <v>1.40564</v>
      </c>
      <c r="P309" s="22">
        <v>153.755</v>
      </c>
      <c r="Q309" s="22">
        <v>-1.5152000000000001E-2</v>
      </c>
      <c r="R309" s="22">
        <v>299</v>
      </c>
      <c r="S309" s="22">
        <v>1.40503</v>
      </c>
      <c r="T309">
        <f t="shared" si="50"/>
        <v>15.152000000000001</v>
      </c>
      <c r="U309">
        <f t="shared" si="51"/>
        <v>21.298257280000001</v>
      </c>
      <c r="X309" s="9"/>
      <c r="Y309" s="22">
        <v>0.32440200000000002</v>
      </c>
      <c r="Z309" s="22">
        <v>221.821</v>
      </c>
      <c r="AA309" s="22">
        <v>-1.6427600000000001E-2</v>
      </c>
      <c r="AB309" s="22">
        <v>299</v>
      </c>
      <c r="AC309" s="22">
        <v>0.32363900000000001</v>
      </c>
      <c r="AD309">
        <f t="shared" si="52"/>
        <v>16.427600000000002</v>
      </c>
      <c r="AE309">
        <f t="shared" si="53"/>
        <v>5.329146295200001</v>
      </c>
      <c r="AF309" s="9"/>
      <c r="AG309" s="22">
        <v>1.40564</v>
      </c>
      <c r="AH309" s="22">
        <v>284.27499999999998</v>
      </c>
      <c r="AI309" s="22">
        <v>-1.5094E-2</v>
      </c>
      <c r="AJ309" s="22">
        <v>299</v>
      </c>
      <c r="AK309" s="22">
        <v>1.40472</v>
      </c>
      <c r="AL309">
        <f t="shared" si="54"/>
        <v>15.093999999999999</v>
      </c>
      <c r="AM309">
        <f t="shared" si="55"/>
        <v>21.216730160000001</v>
      </c>
      <c r="AP309" s="9"/>
      <c r="AQ309" s="22">
        <v>0.32440200000000002</v>
      </c>
      <c r="AR309" s="22">
        <v>345.7</v>
      </c>
      <c r="AS309" s="22">
        <v>-1.64032E-2</v>
      </c>
      <c r="AT309" s="22">
        <v>299</v>
      </c>
      <c r="AU309" s="22">
        <v>0.323822</v>
      </c>
      <c r="AV309">
        <f t="shared" si="56"/>
        <v>16.403199999999998</v>
      </c>
      <c r="AW309">
        <f t="shared" si="57"/>
        <v>5.3212308863999995</v>
      </c>
      <c r="AX309" s="9"/>
      <c r="AY309" s="22">
        <v>1.40564</v>
      </c>
      <c r="AZ309" s="22">
        <v>559.80999999999995</v>
      </c>
      <c r="BA309" s="22">
        <v>-1.5115399999999999E-2</v>
      </c>
      <c r="BB309" s="22">
        <v>299</v>
      </c>
      <c r="BC309" s="22">
        <v>1.40472</v>
      </c>
      <c r="BD309">
        <f t="shared" si="58"/>
        <v>15.115399999999999</v>
      </c>
      <c r="BE309">
        <f t="shared" si="59"/>
        <v>21.246810856</v>
      </c>
    </row>
    <row r="310" spans="6:57">
      <c r="F310" s="9"/>
      <c r="G310" s="22">
        <v>0.31936599999999998</v>
      </c>
      <c r="H310" s="22">
        <v>76.086100000000002</v>
      </c>
      <c r="I310" s="22">
        <v>-1.64581E-2</v>
      </c>
      <c r="J310" s="22">
        <v>300</v>
      </c>
      <c r="K310" s="22">
        <v>0.31869500000000001</v>
      </c>
      <c r="L310">
        <f t="shared" si="48"/>
        <v>16.458099999999998</v>
      </c>
      <c r="M310">
        <f t="shared" si="49"/>
        <v>5.2561575645999987</v>
      </c>
      <c r="N310" s="9"/>
      <c r="O310" s="22">
        <v>1.4106799999999999</v>
      </c>
      <c r="P310" s="22">
        <v>153.85499999999999</v>
      </c>
      <c r="Q310" s="22">
        <v>-1.5063500000000001E-2</v>
      </c>
      <c r="R310" s="22">
        <v>300</v>
      </c>
      <c r="S310" s="22">
        <v>1.41052</v>
      </c>
      <c r="T310">
        <f t="shared" si="50"/>
        <v>15.063500000000001</v>
      </c>
      <c r="U310">
        <f t="shared" si="51"/>
        <v>21.24977818</v>
      </c>
      <c r="X310" s="9"/>
      <c r="Y310" s="22">
        <v>0.31936599999999998</v>
      </c>
      <c r="Z310" s="22">
        <v>221.92099999999999</v>
      </c>
      <c r="AA310" s="22">
        <v>-1.6418499999999999E-2</v>
      </c>
      <c r="AB310" s="22">
        <v>300</v>
      </c>
      <c r="AC310" s="22">
        <v>0.31887799999999999</v>
      </c>
      <c r="AD310">
        <f t="shared" si="52"/>
        <v>16.418499999999998</v>
      </c>
      <c r="AE310">
        <f t="shared" si="53"/>
        <v>5.2435106709999992</v>
      </c>
      <c r="AF310" s="9"/>
      <c r="AG310" s="22">
        <v>1.4106799999999999</v>
      </c>
      <c r="AH310" s="22">
        <v>284.375</v>
      </c>
      <c r="AI310" s="22">
        <v>-1.5032999999999999E-2</v>
      </c>
      <c r="AJ310" s="22">
        <v>300</v>
      </c>
      <c r="AK310" s="22">
        <v>1.40991</v>
      </c>
      <c r="AL310">
        <f t="shared" si="54"/>
        <v>15.032999999999999</v>
      </c>
      <c r="AM310">
        <f t="shared" si="55"/>
        <v>21.206752439999999</v>
      </c>
      <c r="AP310" s="9"/>
      <c r="AQ310" s="22">
        <v>0.31936599999999998</v>
      </c>
      <c r="AR310" s="22">
        <v>345.8</v>
      </c>
      <c r="AS310" s="22">
        <v>-1.6412400000000001E-2</v>
      </c>
      <c r="AT310" s="22">
        <v>300</v>
      </c>
      <c r="AU310" s="22">
        <v>0.31872600000000001</v>
      </c>
      <c r="AV310">
        <f t="shared" si="56"/>
        <v>16.412400000000002</v>
      </c>
      <c r="AW310">
        <f t="shared" si="57"/>
        <v>5.2415625384000002</v>
      </c>
      <c r="AX310" s="9"/>
      <c r="AY310" s="22">
        <v>1.4106799999999999</v>
      </c>
      <c r="AZ310" s="22">
        <v>559.91099999999994</v>
      </c>
      <c r="BA310" s="22">
        <v>-1.50391E-2</v>
      </c>
      <c r="BB310" s="22">
        <v>300</v>
      </c>
      <c r="BC310" s="22">
        <v>1.41022</v>
      </c>
      <c r="BD310">
        <f t="shared" si="58"/>
        <v>15.039099999999999</v>
      </c>
      <c r="BE310">
        <f t="shared" si="59"/>
        <v>21.215357588</v>
      </c>
    </row>
    <row r="311" spans="6:57">
      <c r="F311" s="9"/>
      <c r="G311" s="22">
        <v>0.31433100000000003</v>
      </c>
      <c r="H311" s="22">
        <v>76.186800000000005</v>
      </c>
      <c r="I311" s="22">
        <v>-1.6461199999999999E-2</v>
      </c>
      <c r="J311" s="22">
        <v>301</v>
      </c>
      <c r="K311" s="22">
        <v>0.31378200000000001</v>
      </c>
      <c r="L311">
        <f t="shared" si="48"/>
        <v>16.461199999999998</v>
      </c>
      <c r="M311">
        <f t="shared" si="49"/>
        <v>5.1742654571999998</v>
      </c>
      <c r="N311" s="9"/>
      <c r="O311" s="22">
        <v>1.41571</v>
      </c>
      <c r="P311" s="22">
        <v>153.95599999999999</v>
      </c>
      <c r="Q311" s="22">
        <v>-1.5020800000000001E-2</v>
      </c>
      <c r="R311" s="22">
        <v>301</v>
      </c>
      <c r="S311" s="22">
        <v>1.41479</v>
      </c>
      <c r="T311">
        <f t="shared" si="50"/>
        <v>15.020800000000001</v>
      </c>
      <c r="U311">
        <f t="shared" si="51"/>
        <v>21.265096768000003</v>
      </c>
      <c r="X311" s="9"/>
      <c r="Y311" s="22">
        <v>0.31433100000000003</v>
      </c>
      <c r="Z311" s="22">
        <v>222.02199999999999</v>
      </c>
      <c r="AA311" s="22">
        <v>-1.6430699999999999E-2</v>
      </c>
      <c r="AB311" s="22">
        <v>301</v>
      </c>
      <c r="AC311" s="22">
        <v>0.31378200000000001</v>
      </c>
      <c r="AD311">
        <f t="shared" si="52"/>
        <v>16.430699999999998</v>
      </c>
      <c r="AE311">
        <f t="shared" si="53"/>
        <v>5.1646783617000001</v>
      </c>
      <c r="AF311" s="9"/>
      <c r="AG311" s="22">
        <v>1.41571</v>
      </c>
      <c r="AH311" s="22">
        <v>284.476</v>
      </c>
      <c r="AI311" s="22">
        <v>-1.49719E-2</v>
      </c>
      <c r="AJ311" s="22">
        <v>301</v>
      </c>
      <c r="AK311" s="22">
        <v>1.4154100000000001</v>
      </c>
      <c r="AL311">
        <f t="shared" si="54"/>
        <v>14.9719</v>
      </c>
      <c r="AM311">
        <f t="shared" si="55"/>
        <v>21.195868549</v>
      </c>
      <c r="AP311" s="9"/>
      <c r="AQ311" s="22">
        <v>0.31433100000000003</v>
      </c>
      <c r="AR311" s="22">
        <v>345.90100000000001</v>
      </c>
      <c r="AS311" s="22">
        <v>-1.6418499999999999E-2</v>
      </c>
      <c r="AT311" s="22">
        <v>301</v>
      </c>
      <c r="AU311" s="22">
        <v>0.31381199999999998</v>
      </c>
      <c r="AV311">
        <f t="shared" si="56"/>
        <v>16.418499999999998</v>
      </c>
      <c r="AW311">
        <f t="shared" si="57"/>
        <v>5.1608435234999996</v>
      </c>
      <c r="AX311" s="9"/>
      <c r="AY311" s="22">
        <v>1.41571</v>
      </c>
      <c r="AZ311" s="22">
        <v>560.01199999999994</v>
      </c>
      <c r="BA311" s="22">
        <v>-1.5002400000000001E-2</v>
      </c>
      <c r="BB311" s="22">
        <v>301</v>
      </c>
      <c r="BC311" s="22">
        <v>1.4154100000000001</v>
      </c>
      <c r="BD311">
        <f t="shared" si="58"/>
        <v>15.002400000000002</v>
      </c>
      <c r="BE311">
        <f t="shared" si="59"/>
        <v>21.239047704000001</v>
      </c>
    </row>
    <row r="312" spans="6:57">
      <c r="F312" s="9"/>
      <c r="G312" s="22">
        <v>0.30929600000000002</v>
      </c>
      <c r="H312" s="22">
        <v>76.287499999999994</v>
      </c>
      <c r="I312" s="22">
        <v>-1.6467300000000001E-2</v>
      </c>
      <c r="J312" s="22">
        <v>302</v>
      </c>
      <c r="K312" s="22">
        <v>0.30865500000000001</v>
      </c>
      <c r="L312">
        <f t="shared" si="48"/>
        <v>16.467300000000002</v>
      </c>
      <c r="M312">
        <f t="shared" si="49"/>
        <v>5.0932700208000004</v>
      </c>
      <c r="N312" s="9"/>
      <c r="O312" s="22">
        <v>1.42075</v>
      </c>
      <c r="P312" s="22">
        <v>154.05699999999999</v>
      </c>
      <c r="Q312" s="22">
        <v>-1.49231E-2</v>
      </c>
      <c r="R312" s="22">
        <v>302</v>
      </c>
      <c r="S312" s="22">
        <v>1.4196800000000001</v>
      </c>
      <c r="T312">
        <f t="shared" si="50"/>
        <v>14.9231</v>
      </c>
      <c r="U312">
        <f t="shared" si="51"/>
        <v>21.201994324999998</v>
      </c>
      <c r="X312" s="9"/>
      <c r="Y312" s="22">
        <v>0.30929600000000002</v>
      </c>
      <c r="Z312" s="22">
        <v>222.12299999999999</v>
      </c>
      <c r="AA312" s="22">
        <v>-1.6430699999999999E-2</v>
      </c>
      <c r="AB312" s="22">
        <v>302</v>
      </c>
      <c r="AC312" s="22">
        <v>0.30868499999999999</v>
      </c>
      <c r="AD312">
        <f t="shared" si="52"/>
        <v>16.430699999999998</v>
      </c>
      <c r="AE312">
        <f t="shared" si="53"/>
        <v>5.0819497871999992</v>
      </c>
      <c r="AF312" s="9"/>
      <c r="AG312" s="22">
        <v>1.42075</v>
      </c>
      <c r="AH312" s="22">
        <v>284.577</v>
      </c>
      <c r="AI312" s="22">
        <v>-1.4898700000000001E-2</v>
      </c>
      <c r="AJ312" s="22">
        <v>302</v>
      </c>
      <c r="AK312" s="22">
        <v>1.4196800000000001</v>
      </c>
      <c r="AL312">
        <f t="shared" si="54"/>
        <v>14.898700000000002</v>
      </c>
      <c r="AM312">
        <f t="shared" si="55"/>
        <v>21.167328025000003</v>
      </c>
      <c r="AP312" s="9"/>
      <c r="AQ312" s="22">
        <v>0.30929600000000002</v>
      </c>
      <c r="AR312" s="22">
        <v>346.00200000000001</v>
      </c>
      <c r="AS312" s="22">
        <v>-1.6406299999999999E-2</v>
      </c>
      <c r="AT312" s="22">
        <v>302</v>
      </c>
      <c r="AU312" s="22">
        <v>0.30886799999999998</v>
      </c>
      <c r="AV312">
        <f t="shared" si="56"/>
        <v>16.406299999999998</v>
      </c>
      <c r="AW312">
        <f t="shared" si="57"/>
        <v>5.0744029648</v>
      </c>
      <c r="AX312" s="9"/>
      <c r="AY312" s="22">
        <v>1.42075</v>
      </c>
      <c r="AZ312" s="22">
        <v>560.11300000000006</v>
      </c>
      <c r="BA312" s="22">
        <v>-1.4941400000000001E-2</v>
      </c>
      <c r="BB312" s="22">
        <v>302</v>
      </c>
      <c r="BC312" s="22">
        <v>1.4196800000000001</v>
      </c>
      <c r="BD312">
        <f t="shared" si="58"/>
        <v>14.9414</v>
      </c>
      <c r="BE312">
        <f t="shared" si="59"/>
        <v>21.22799405</v>
      </c>
    </row>
    <row r="313" spans="6:57">
      <c r="F313" s="9"/>
      <c r="G313" s="22">
        <v>0.30425999999999997</v>
      </c>
      <c r="H313" s="22">
        <v>76.388199999999998</v>
      </c>
      <c r="I313" s="22">
        <v>-1.64703E-2</v>
      </c>
      <c r="J313" s="22">
        <v>303</v>
      </c>
      <c r="K313" s="22">
        <v>0.30349700000000002</v>
      </c>
      <c r="L313">
        <f t="shared" si="48"/>
        <v>16.470300000000002</v>
      </c>
      <c r="M313">
        <f t="shared" si="49"/>
        <v>5.0112534780000004</v>
      </c>
      <c r="N313" s="9"/>
      <c r="O313" s="22">
        <v>1.42578</v>
      </c>
      <c r="P313" s="22">
        <v>154.15799999999999</v>
      </c>
      <c r="Q313" s="22">
        <v>-1.48682E-2</v>
      </c>
      <c r="R313" s="22">
        <v>303</v>
      </c>
      <c r="S313" s="22">
        <v>1.42517</v>
      </c>
      <c r="T313">
        <f t="shared" si="50"/>
        <v>14.8682</v>
      </c>
      <c r="U313">
        <f t="shared" si="51"/>
        <v>21.198782196</v>
      </c>
      <c r="X313" s="9"/>
      <c r="Y313" s="22">
        <v>0.30425999999999997</v>
      </c>
      <c r="Z313" s="22">
        <v>222.22399999999999</v>
      </c>
      <c r="AA313" s="22">
        <v>-1.6412400000000001E-2</v>
      </c>
      <c r="AB313" s="22">
        <v>303</v>
      </c>
      <c r="AC313" s="22">
        <v>0.30361900000000003</v>
      </c>
      <c r="AD313">
        <f t="shared" si="52"/>
        <v>16.412400000000002</v>
      </c>
      <c r="AE313">
        <f t="shared" si="53"/>
        <v>4.9936368240000002</v>
      </c>
      <c r="AF313" s="9"/>
      <c r="AG313" s="22">
        <v>1.42578</v>
      </c>
      <c r="AH313" s="22">
        <v>284.678</v>
      </c>
      <c r="AI313" s="22">
        <v>-1.48804E-2</v>
      </c>
      <c r="AJ313" s="22">
        <v>303</v>
      </c>
      <c r="AK313" s="22">
        <v>1.42456</v>
      </c>
      <c r="AL313">
        <f t="shared" si="54"/>
        <v>14.8804</v>
      </c>
      <c r="AM313">
        <f t="shared" si="55"/>
        <v>21.216176711999999</v>
      </c>
      <c r="AP313" s="9"/>
      <c r="AQ313" s="22">
        <v>0.30425999999999997</v>
      </c>
      <c r="AR313" s="22">
        <v>346.10300000000001</v>
      </c>
      <c r="AS313" s="22">
        <v>-1.6406299999999999E-2</v>
      </c>
      <c r="AT313" s="22">
        <v>303</v>
      </c>
      <c r="AU313" s="22">
        <v>0.30368000000000001</v>
      </c>
      <c r="AV313">
        <f t="shared" si="56"/>
        <v>16.406299999999998</v>
      </c>
      <c r="AW313">
        <f t="shared" si="57"/>
        <v>4.9917808379999986</v>
      </c>
      <c r="AX313" s="9"/>
      <c r="AY313" s="22">
        <v>1.42578</v>
      </c>
      <c r="AZ313" s="22">
        <v>560.21299999999997</v>
      </c>
      <c r="BA313" s="22">
        <v>-1.48865E-2</v>
      </c>
      <c r="BB313" s="22">
        <v>303</v>
      </c>
      <c r="BC313" s="22">
        <v>1.4248700000000001</v>
      </c>
      <c r="BD313">
        <f t="shared" si="58"/>
        <v>14.8865</v>
      </c>
      <c r="BE313">
        <f t="shared" si="59"/>
        <v>21.224873970000001</v>
      </c>
    </row>
    <row r="314" spans="6:57">
      <c r="F314" s="9"/>
      <c r="G314" s="22">
        <v>0.29922500000000002</v>
      </c>
      <c r="H314" s="22">
        <v>76.488900000000001</v>
      </c>
      <c r="I314" s="22">
        <v>-1.6473399999999999E-2</v>
      </c>
      <c r="J314" s="22">
        <v>304</v>
      </c>
      <c r="K314" s="22">
        <v>0.29858400000000002</v>
      </c>
      <c r="L314">
        <f t="shared" si="48"/>
        <v>16.473399999999998</v>
      </c>
      <c r="M314">
        <f t="shared" si="49"/>
        <v>4.9292531149999999</v>
      </c>
      <c r="N314" s="9"/>
      <c r="O314" s="22">
        <v>1.43082</v>
      </c>
      <c r="P314" s="22">
        <v>154.25800000000001</v>
      </c>
      <c r="Q314" s="22">
        <v>-1.4804100000000001E-2</v>
      </c>
      <c r="R314" s="22">
        <v>304</v>
      </c>
      <c r="S314" s="22">
        <v>1.43005</v>
      </c>
      <c r="T314">
        <f t="shared" si="50"/>
        <v>14.8041</v>
      </c>
      <c r="U314">
        <f t="shared" si="51"/>
        <v>21.182002361999999</v>
      </c>
      <c r="X314" s="9"/>
      <c r="Y314" s="22">
        <v>0.29922500000000002</v>
      </c>
      <c r="Z314" s="22">
        <v>222.32400000000001</v>
      </c>
      <c r="AA314" s="22">
        <v>-1.6418499999999999E-2</v>
      </c>
      <c r="AB314" s="22">
        <v>304</v>
      </c>
      <c r="AC314" s="22">
        <v>0.29858400000000002</v>
      </c>
      <c r="AD314">
        <f t="shared" si="52"/>
        <v>16.418499999999998</v>
      </c>
      <c r="AE314">
        <f t="shared" si="53"/>
        <v>4.9128256624999995</v>
      </c>
      <c r="AF314" s="9"/>
      <c r="AG314" s="22">
        <v>1.43082</v>
      </c>
      <c r="AH314" s="22">
        <v>284.77800000000002</v>
      </c>
      <c r="AI314" s="22">
        <v>-1.47797E-2</v>
      </c>
      <c r="AJ314" s="22">
        <v>304</v>
      </c>
      <c r="AK314" s="22">
        <v>1.43005</v>
      </c>
      <c r="AL314">
        <f t="shared" si="54"/>
        <v>14.7797</v>
      </c>
      <c r="AM314">
        <f t="shared" si="55"/>
        <v>21.147090353999999</v>
      </c>
      <c r="AP314" s="9"/>
      <c r="AQ314" s="22">
        <v>0.29922500000000002</v>
      </c>
      <c r="AR314" s="22">
        <v>346.20299999999997</v>
      </c>
      <c r="AS314" s="22">
        <v>-1.6412400000000001E-2</v>
      </c>
      <c r="AT314" s="22">
        <v>304</v>
      </c>
      <c r="AU314" s="22">
        <v>0.29858400000000002</v>
      </c>
      <c r="AV314">
        <f t="shared" si="56"/>
        <v>16.412400000000002</v>
      </c>
      <c r="AW314">
        <f t="shared" si="57"/>
        <v>4.9110003900000008</v>
      </c>
      <c r="AX314" s="9"/>
      <c r="AY314" s="22">
        <v>1.43082</v>
      </c>
      <c r="AZ314" s="22">
        <v>560.31399999999996</v>
      </c>
      <c r="BA314" s="22">
        <v>-1.48071E-2</v>
      </c>
      <c r="BB314" s="22">
        <v>304</v>
      </c>
      <c r="BC314" s="22">
        <v>1.43005</v>
      </c>
      <c r="BD314">
        <f t="shared" si="58"/>
        <v>14.8071</v>
      </c>
      <c r="BE314">
        <f t="shared" si="59"/>
        <v>21.186294822000001</v>
      </c>
    </row>
    <row r="315" spans="6:57">
      <c r="F315" s="9"/>
      <c r="G315" s="22">
        <v>0.29418899999999998</v>
      </c>
      <c r="H315" s="22">
        <v>76.589699999999993</v>
      </c>
      <c r="I315" s="22">
        <v>-1.64581E-2</v>
      </c>
      <c r="J315" s="22">
        <v>305</v>
      </c>
      <c r="K315" s="22">
        <v>0.29370099999999999</v>
      </c>
      <c r="L315">
        <f t="shared" si="48"/>
        <v>16.458099999999998</v>
      </c>
      <c r="M315">
        <f t="shared" si="49"/>
        <v>4.8417919808999992</v>
      </c>
      <c r="N315" s="9"/>
      <c r="O315" s="22">
        <v>1.4358500000000001</v>
      </c>
      <c r="P315" s="22">
        <v>154.35900000000001</v>
      </c>
      <c r="Q315" s="22">
        <v>-1.4736900000000001E-2</v>
      </c>
      <c r="R315" s="22">
        <v>305</v>
      </c>
      <c r="S315" s="22">
        <v>1.4358500000000001</v>
      </c>
      <c r="T315">
        <f t="shared" si="50"/>
        <v>14.7369</v>
      </c>
      <c r="U315">
        <f t="shared" si="51"/>
        <v>21.159977865000002</v>
      </c>
      <c r="X315" s="9"/>
      <c r="Y315" s="22">
        <v>0.29418899999999998</v>
      </c>
      <c r="Z315" s="22">
        <v>222.42500000000001</v>
      </c>
      <c r="AA315" s="22">
        <v>-1.64154E-2</v>
      </c>
      <c r="AB315" s="22">
        <v>305</v>
      </c>
      <c r="AC315" s="22">
        <v>0.29376200000000002</v>
      </c>
      <c r="AD315">
        <f t="shared" si="52"/>
        <v>16.415400000000002</v>
      </c>
      <c r="AE315">
        <f t="shared" si="53"/>
        <v>4.8292301106000002</v>
      </c>
      <c r="AF315" s="9"/>
      <c r="AG315" s="22">
        <v>1.4358500000000001</v>
      </c>
      <c r="AH315" s="22">
        <v>284.87900000000002</v>
      </c>
      <c r="AI315" s="22">
        <v>-1.47095E-2</v>
      </c>
      <c r="AJ315" s="22">
        <v>305</v>
      </c>
      <c r="AK315" s="22">
        <v>1.4355500000000001</v>
      </c>
      <c r="AL315">
        <f t="shared" si="54"/>
        <v>14.7095</v>
      </c>
      <c r="AM315">
        <f t="shared" si="55"/>
        <v>21.120635575000001</v>
      </c>
      <c r="AP315" s="9"/>
      <c r="AQ315" s="22">
        <v>0.29418899999999998</v>
      </c>
      <c r="AR315" s="22">
        <v>346.30399999999997</v>
      </c>
      <c r="AS315" s="22">
        <v>-1.64154E-2</v>
      </c>
      <c r="AT315" s="22">
        <v>305</v>
      </c>
      <c r="AU315" s="22">
        <v>0.293549</v>
      </c>
      <c r="AV315">
        <f t="shared" si="56"/>
        <v>16.415400000000002</v>
      </c>
      <c r="AW315">
        <f t="shared" si="57"/>
        <v>4.8292301106000002</v>
      </c>
      <c r="AX315" s="9"/>
      <c r="AY315" s="22">
        <v>1.4358500000000001</v>
      </c>
      <c r="AZ315" s="22">
        <v>560.41499999999996</v>
      </c>
      <c r="BA315" s="22">
        <v>-1.47552E-2</v>
      </c>
      <c r="BB315" s="22">
        <v>305</v>
      </c>
      <c r="BC315" s="22">
        <v>1.4349400000000001</v>
      </c>
      <c r="BD315">
        <f t="shared" si="58"/>
        <v>14.7552</v>
      </c>
      <c r="BE315">
        <f t="shared" si="59"/>
        <v>21.186253920000002</v>
      </c>
    </row>
    <row r="316" spans="6:57">
      <c r="F316" s="9"/>
      <c r="G316" s="22">
        <v>0.28915400000000002</v>
      </c>
      <c r="H316" s="22">
        <v>76.690399999999997</v>
      </c>
      <c r="I316" s="22">
        <v>-1.6464199999999998E-2</v>
      </c>
      <c r="J316" s="22">
        <v>306</v>
      </c>
      <c r="K316" s="22">
        <v>0.28839100000000001</v>
      </c>
      <c r="L316">
        <f t="shared" si="48"/>
        <v>16.464199999999998</v>
      </c>
      <c r="M316">
        <f t="shared" si="49"/>
        <v>4.7606892867999999</v>
      </c>
      <c r="N316" s="9"/>
      <c r="O316" s="22">
        <v>1.44089</v>
      </c>
      <c r="P316" s="22">
        <v>154.46</v>
      </c>
      <c r="Q316" s="22">
        <v>-1.4639299999999999E-2</v>
      </c>
      <c r="R316" s="22">
        <v>306</v>
      </c>
      <c r="S316" s="22">
        <v>1.4398200000000001</v>
      </c>
      <c r="T316">
        <f t="shared" si="50"/>
        <v>14.639299999999999</v>
      </c>
      <c r="U316">
        <f t="shared" si="51"/>
        <v>21.093620976999997</v>
      </c>
      <c r="X316" s="9"/>
      <c r="Y316" s="22">
        <v>0.28915400000000002</v>
      </c>
      <c r="Z316" s="22">
        <v>222.52600000000001</v>
      </c>
      <c r="AA316" s="22">
        <v>-1.6427600000000001E-2</v>
      </c>
      <c r="AB316" s="22">
        <v>306</v>
      </c>
      <c r="AC316" s="22">
        <v>0.288605</v>
      </c>
      <c r="AD316">
        <f t="shared" si="52"/>
        <v>16.427600000000002</v>
      </c>
      <c r="AE316">
        <f t="shared" si="53"/>
        <v>4.7501062504000009</v>
      </c>
      <c r="AF316" s="9"/>
      <c r="AG316" s="22">
        <v>1.44089</v>
      </c>
      <c r="AH316" s="22">
        <v>284.98</v>
      </c>
      <c r="AI316" s="22">
        <v>-1.4639299999999999E-2</v>
      </c>
      <c r="AJ316" s="22">
        <v>306</v>
      </c>
      <c r="AK316" s="22">
        <v>1.4398200000000001</v>
      </c>
      <c r="AL316">
        <f t="shared" si="54"/>
        <v>14.639299999999999</v>
      </c>
      <c r="AM316">
        <f t="shared" si="55"/>
        <v>21.093620976999997</v>
      </c>
      <c r="AP316" s="9"/>
      <c r="AQ316" s="22">
        <v>0.28915400000000002</v>
      </c>
      <c r="AR316" s="22">
        <v>346.40499999999997</v>
      </c>
      <c r="AS316" s="22">
        <v>-1.6409300000000002E-2</v>
      </c>
      <c r="AT316" s="22">
        <v>306</v>
      </c>
      <c r="AU316" s="22">
        <v>0.28875699999999999</v>
      </c>
      <c r="AV316">
        <f t="shared" si="56"/>
        <v>16.409300000000002</v>
      </c>
      <c r="AW316">
        <f t="shared" si="57"/>
        <v>4.7448147322000009</v>
      </c>
      <c r="AX316" s="9"/>
      <c r="AY316" s="22">
        <v>1.44089</v>
      </c>
      <c r="AZ316" s="22">
        <v>560.51499999999999</v>
      </c>
      <c r="BA316" s="22">
        <v>-1.4672899999999999E-2</v>
      </c>
      <c r="BB316" s="22">
        <v>306</v>
      </c>
      <c r="BC316" s="22">
        <v>1.4404300000000001</v>
      </c>
      <c r="BD316">
        <f t="shared" si="58"/>
        <v>14.672899999999998</v>
      </c>
      <c r="BE316">
        <f t="shared" si="59"/>
        <v>21.142034880999997</v>
      </c>
    </row>
    <row r="317" spans="6:57">
      <c r="F317" s="9"/>
      <c r="G317" s="22">
        <v>0.28411900000000001</v>
      </c>
      <c r="H317" s="22">
        <v>76.7911</v>
      </c>
      <c r="I317" s="22">
        <v>-1.6461199999999999E-2</v>
      </c>
      <c r="J317" s="22">
        <v>307</v>
      </c>
      <c r="K317" s="22">
        <v>0.28353899999999999</v>
      </c>
      <c r="L317">
        <f t="shared" si="48"/>
        <v>16.461199999999998</v>
      </c>
      <c r="M317">
        <f t="shared" si="49"/>
        <v>4.6769396827999996</v>
      </c>
      <c r="N317" s="9"/>
      <c r="O317" s="22">
        <v>1.4459200000000001</v>
      </c>
      <c r="P317" s="22">
        <v>154.56</v>
      </c>
      <c r="Q317" s="22">
        <v>-1.45813E-2</v>
      </c>
      <c r="R317" s="22">
        <v>307</v>
      </c>
      <c r="S317" s="22">
        <v>1.4453100000000001</v>
      </c>
      <c r="T317">
        <f t="shared" si="50"/>
        <v>14.581300000000001</v>
      </c>
      <c r="U317">
        <f t="shared" si="51"/>
        <v>21.083393296000001</v>
      </c>
      <c r="X317" s="9"/>
      <c r="Y317" s="22">
        <v>0.28411900000000001</v>
      </c>
      <c r="Z317" s="22">
        <v>222.626</v>
      </c>
      <c r="AA317" s="22">
        <v>-1.64154E-2</v>
      </c>
      <c r="AB317" s="22">
        <v>307</v>
      </c>
      <c r="AC317" s="22">
        <v>0.28360000000000002</v>
      </c>
      <c r="AD317">
        <f t="shared" si="52"/>
        <v>16.415400000000002</v>
      </c>
      <c r="AE317">
        <f t="shared" si="53"/>
        <v>4.6639270326000011</v>
      </c>
      <c r="AF317" s="9"/>
      <c r="AG317" s="22">
        <v>1.4459200000000001</v>
      </c>
      <c r="AH317" s="22">
        <v>285.08</v>
      </c>
      <c r="AI317" s="22">
        <v>-1.45538E-2</v>
      </c>
      <c r="AJ317" s="22">
        <v>307</v>
      </c>
      <c r="AK317" s="22">
        <v>1.4447000000000001</v>
      </c>
      <c r="AL317">
        <f t="shared" si="54"/>
        <v>14.553800000000001</v>
      </c>
      <c r="AM317">
        <f t="shared" si="55"/>
        <v>21.043630496000002</v>
      </c>
      <c r="AP317" s="9"/>
      <c r="AQ317" s="22">
        <v>0.28411900000000001</v>
      </c>
      <c r="AR317" s="22">
        <v>346.505</v>
      </c>
      <c r="AS317" s="22">
        <v>-1.64032E-2</v>
      </c>
      <c r="AT317" s="22">
        <v>307</v>
      </c>
      <c r="AU317" s="22">
        <v>0.28341699999999997</v>
      </c>
      <c r="AV317">
        <f t="shared" si="56"/>
        <v>16.403199999999998</v>
      </c>
      <c r="AW317">
        <f t="shared" si="57"/>
        <v>4.6604607807999994</v>
      </c>
      <c r="AX317" s="9"/>
      <c r="AY317" s="22">
        <v>1.4459200000000001</v>
      </c>
      <c r="AZ317" s="22">
        <v>560.61599999999999</v>
      </c>
      <c r="BA317" s="22">
        <v>-1.4578199999999999E-2</v>
      </c>
      <c r="BB317" s="22">
        <v>307</v>
      </c>
      <c r="BC317" s="22">
        <v>1.4450099999999999</v>
      </c>
      <c r="BD317">
        <f t="shared" si="58"/>
        <v>14.578199999999999</v>
      </c>
      <c r="BE317">
        <f t="shared" si="59"/>
        <v>21.078910944</v>
      </c>
    </row>
    <row r="318" spans="6:57">
      <c r="F318" s="9"/>
      <c r="G318" s="22">
        <v>0.27908300000000003</v>
      </c>
      <c r="H318" s="22">
        <v>76.891800000000003</v>
      </c>
      <c r="I318" s="22">
        <v>-1.64703E-2</v>
      </c>
      <c r="J318" s="22">
        <v>308</v>
      </c>
      <c r="K318" s="22">
        <v>0.278503</v>
      </c>
      <c r="L318">
        <f t="shared" si="48"/>
        <v>16.470300000000002</v>
      </c>
      <c r="M318">
        <f t="shared" si="49"/>
        <v>4.5965807349000007</v>
      </c>
      <c r="N318" s="9"/>
      <c r="O318" s="22">
        <v>1.45096</v>
      </c>
      <c r="P318" s="22">
        <v>154.661</v>
      </c>
      <c r="Q318" s="22">
        <v>-1.45142E-2</v>
      </c>
      <c r="R318" s="22">
        <v>308</v>
      </c>
      <c r="S318" s="22">
        <v>1.4508099999999999</v>
      </c>
      <c r="T318">
        <f t="shared" si="50"/>
        <v>14.514199999999999</v>
      </c>
      <c r="U318">
        <f t="shared" si="51"/>
        <v>21.059523631999998</v>
      </c>
      <c r="X318" s="9"/>
      <c r="Y318" s="22">
        <v>0.27908300000000003</v>
      </c>
      <c r="Z318" s="22">
        <v>222.727</v>
      </c>
      <c r="AA318" s="22">
        <v>-1.6418499999999999E-2</v>
      </c>
      <c r="AB318" s="22">
        <v>308</v>
      </c>
      <c r="AC318" s="22">
        <v>0.27838099999999999</v>
      </c>
      <c r="AD318">
        <f t="shared" si="52"/>
        <v>16.418499999999998</v>
      </c>
      <c r="AE318">
        <f t="shared" si="53"/>
        <v>4.5821242355000003</v>
      </c>
      <c r="AF318" s="9"/>
      <c r="AG318" s="22">
        <v>1.45096</v>
      </c>
      <c r="AH318" s="22">
        <v>285.18099999999998</v>
      </c>
      <c r="AI318" s="22">
        <v>-1.4501999999999999E-2</v>
      </c>
      <c r="AJ318" s="22">
        <v>308</v>
      </c>
      <c r="AK318" s="22">
        <v>1.4495800000000001</v>
      </c>
      <c r="AL318">
        <f t="shared" si="54"/>
        <v>14.501999999999999</v>
      </c>
      <c r="AM318">
        <f t="shared" si="55"/>
        <v>21.04182192</v>
      </c>
      <c r="AP318" s="9"/>
      <c r="AQ318" s="22">
        <v>0.27908300000000003</v>
      </c>
      <c r="AR318" s="22">
        <v>346.60599999999999</v>
      </c>
      <c r="AS318" s="22">
        <v>-1.6412400000000001E-2</v>
      </c>
      <c r="AT318" s="22">
        <v>308</v>
      </c>
      <c r="AU318" s="22">
        <v>0.27859499999999998</v>
      </c>
      <c r="AV318">
        <f t="shared" si="56"/>
        <v>16.412400000000002</v>
      </c>
      <c r="AW318">
        <f t="shared" si="57"/>
        <v>4.5804218292000005</v>
      </c>
      <c r="AX318" s="9"/>
      <c r="AY318" s="22">
        <v>1.45096</v>
      </c>
      <c r="AZ318" s="22">
        <v>560.71699999999998</v>
      </c>
      <c r="BA318" s="22">
        <v>-1.4508099999999999E-2</v>
      </c>
      <c r="BB318" s="22">
        <v>308</v>
      </c>
      <c r="BC318" s="22">
        <v>1.4498899999999999</v>
      </c>
      <c r="BD318">
        <f t="shared" si="58"/>
        <v>14.508099999999999</v>
      </c>
      <c r="BE318">
        <f t="shared" si="59"/>
        <v>21.050672775999999</v>
      </c>
    </row>
    <row r="319" spans="6:57">
      <c r="F319" s="9"/>
      <c r="G319" s="22">
        <v>0.27404800000000001</v>
      </c>
      <c r="H319" s="22">
        <v>76.992500000000007</v>
      </c>
      <c r="I319" s="22">
        <v>-1.6476399999999999E-2</v>
      </c>
      <c r="J319" s="22">
        <v>309</v>
      </c>
      <c r="K319" s="22">
        <v>0.27340700000000001</v>
      </c>
      <c r="L319">
        <f t="shared" si="48"/>
        <v>16.476399999999998</v>
      </c>
      <c r="M319">
        <f t="shared" si="49"/>
        <v>4.5153244672000001</v>
      </c>
      <c r="N319" s="9"/>
      <c r="O319" s="22">
        <v>1.4559899999999999</v>
      </c>
      <c r="P319" s="22">
        <v>154.762</v>
      </c>
      <c r="Q319" s="22">
        <v>-1.44318E-2</v>
      </c>
      <c r="R319" s="22">
        <v>309</v>
      </c>
      <c r="S319" s="22">
        <v>1.4547699999999999</v>
      </c>
      <c r="T319">
        <f t="shared" si="50"/>
        <v>14.431799999999999</v>
      </c>
      <c r="U319">
        <f t="shared" si="51"/>
        <v>21.012556481999997</v>
      </c>
      <c r="X319" s="9"/>
      <c r="Y319" s="22">
        <v>0.27404800000000001</v>
      </c>
      <c r="Z319" s="22">
        <v>222.828</v>
      </c>
      <c r="AA319" s="22">
        <v>-1.6430699999999999E-2</v>
      </c>
      <c r="AB319" s="22">
        <v>309</v>
      </c>
      <c r="AC319" s="22">
        <v>0.27356000000000003</v>
      </c>
      <c r="AD319">
        <f t="shared" si="52"/>
        <v>16.430699999999998</v>
      </c>
      <c r="AE319">
        <f t="shared" si="53"/>
        <v>4.5028004735999998</v>
      </c>
      <c r="AF319" s="9"/>
      <c r="AG319" s="22">
        <v>1.4559899999999999</v>
      </c>
      <c r="AH319" s="22">
        <v>285.28199999999998</v>
      </c>
      <c r="AI319" s="22">
        <v>-1.44409E-2</v>
      </c>
      <c r="AJ319" s="22">
        <v>309</v>
      </c>
      <c r="AK319" s="22">
        <v>1.4553799999999999</v>
      </c>
      <c r="AL319">
        <f t="shared" si="54"/>
        <v>14.440899999999999</v>
      </c>
      <c r="AM319">
        <f t="shared" si="55"/>
        <v>21.025805990999999</v>
      </c>
      <c r="AP319" s="9"/>
      <c r="AQ319" s="22">
        <v>0.27404800000000001</v>
      </c>
      <c r="AR319" s="22">
        <v>346.70699999999999</v>
      </c>
      <c r="AS319" s="22">
        <v>-1.6406299999999999E-2</v>
      </c>
      <c r="AT319" s="22">
        <v>309</v>
      </c>
      <c r="AU319" s="22">
        <v>0.27337600000000001</v>
      </c>
      <c r="AV319">
        <f t="shared" si="56"/>
        <v>16.406299999999998</v>
      </c>
      <c r="AW319">
        <f t="shared" si="57"/>
        <v>4.4961137023999997</v>
      </c>
      <c r="AX319" s="9"/>
      <c r="AY319" s="22">
        <v>1.4559899999999999</v>
      </c>
      <c r="AZ319" s="22">
        <v>560.81799999999998</v>
      </c>
      <c r="BA319" s="22">
        <v>-1.4428699999999999E-2</v>
      </c>
      <c r="BB319" s="22">
        <v>309</v>
      </c>
      <c r="BC319" s="22">
        <v>1.4553799999999999</v>
      </c>
      <c r="BD319">
        <f t="shared" si="58"/>
        <v>14.428699999999999</v>
      </c>
      <c r="BE319">
        <f t="shared" si="59"/>
        <v>21.008042912999997</v>
      </c>
    </row>
    <row r="320" spans="6:57">
      <c r="F320" s="9"/>
      <c r="G320" s="22">
        <v>0.26901199999999997</v>
      </c>
      <c r="H320" s="22">
        <v>77.093199999999996</v>
      </c>
      <c r="I320" s="22">
        <v>-1.6479500000000001E-2</v>
      </c>
      <c r="J320" s="22">
        <v>310</v>
      </c>
      <c r="K320" s="22">
        <v>0.268372</v>
      </c>
      <c r="L320">
        <f t="shared" si="48"/>
        <v>16.479500000000002</v>
      </c>
      <c r="M320">
        <f t="shared" si="49"/>
        <v>4.4331832540000002</v>
      </c>
      <c r="N320" s="9"/>
      <c r="O320" s="22">
        <v>1.4610300000000001</v>
      </c>
      <c r="P320" s="22">
        <v>154.86199999999999</v>
      </c>
      <c r="Q320" s="22">
        <v>-1.4340200000000001E-2</v>
      </c>
      <c r="R320" s="22">
        <v>310</v>
      </c>
      <c r="S320" s="22">
        <v>1.46027</v>
      </c>
      <c r="T320">
        <f t="shared" si="50"/>
        <v>14.340200000000001</v>
      </c>
      <c r="U320">
        <f t="shared" si="51"/>
        <v>20.951462406000001</v>
      </c>
      <c r="X320" s="9"/>
      <c r="Y320" s="22">
        <v>0.26901199999999997</v>
      </c>
      <c r="Z320" s="22">
        <v>222.929</v>
      </c>
      <c r="AA320" s="22">
        <v>-1.6421499999999999E-2</v>
      </c>
      <c r="AB320" s="22">
        <v>310</v>
      </c>
      <c r="AC320" s="22">
        <v>0.26828000000000002</v>
      </c>
      <c r="AD320">
        <f t="shared" si="52"/>
        <v>16.421499999999998</v>
      </c>
      <c r="AE320">
        <f t="shared" si="53"/>
        <v>4.4175805579999992</v>
      </c>
      <c r="AF320" s="9"/>
      <c r="AG320" s="22">
        <v>1.4610300000000001</v>
      </c>
      <c r="AH320" s="22">
        <v>285.38299999999998</v>
      </c>
      <c r="AI320" s="22">
        <v>-1.43585E-2</v>
      </c>
      <c r="AJ320" s="22">
        <v>310</v>
      </c>
      <c r="AK320" s="22">
        <v>1.45966</v>
      </c>
      <c r="AL320">
        <f t="shared" si="54"/>
        <v>14.358499999999999</v>
      </c>
      <c r="AM320">
        <f t="shared" si="55"/>
        <v>20.978199255</v>
      </c>
      <c r="AP320" s="9"/>
      <c r="AQ320" s="22">
        <v>0.26901199999999997</v>
      </c>
      <c r="AR320" s="22">
        <v>346.80700000000002</v>
      </c>
      <c r="AS320" s="22">
        <v>-1.6409300000000002E-2</v>
      </c>
      <c r="AT320" s="22">
        <v>310</v>
      </c>
      <c r="AU320" s="22">
        <v>0.26840199999999997</v>
      </c>
      <c r="AV320">
        <f t="shared" si="56"/>
        <v>16.409300000000002</v>
      </c>
      <c r="AW320">
        <f t="shared" si="57"/>
        <v>4.4142986116000005</v>
      </c>
      <c r="AX320" s="9"/>
      <c r="AY320" s="22">
        <v>1.4610300000000001</v>
      </c>
      <c r="AZ320" s="22">
        <v>560.91800000000001</v>
      </c>
      <c r="BA320" s="22">
        <v>-1.43524E-2</v>
      </c>
      <c r="BB320" s="22">
        <v>310</v>
      </c>
      <c r="BC320" s="22">
        <v>1.4605699999999999</v>
      </c>
      <c r="BD320">
        <f t="shared" si="58"/>
        <v>14.352399999999999</v>
      </c>
      <c r="BE320">
        <f t="shared" si="59"/>
        <v>20.969286971999999</v>
      </c>
    </row>
    <row r="321" spans="6:57">
      <c r="F321" s="9"/>
      <c r="G321" s="22">
        <v>0.26397700000000002</v>
      </c>
      <c r="H321" s="22">
        <v>77.193899999999999</v>
      </c>
      <c r="I321" s="22">
        <v>-1.6473399999999999E-2</v>
      </c>
      <c r="J321" s="22">
        <v>311</v>
      </c>
      <c r="K321" s="22">
        <v>0.26339699999999999</v>
      </c>
      <c r="L321">
        <f t="shared" si="48"/>
        <v>16.473399999999998</v>
      </c>
      <c r="M321">
        <f t="shared" si="49"/>
        <v>4.3485987117999994</v>
      </c>
      <c r="N321" s="9"/>
      <c r="O321" s="22">
        <v>1.4660599999999999</v>
      </c>
      <c r="P321" s="22">
        <v>154.96299999999999</v>
      </c>
      <c r="Q321" s="22">
        <v>-1.4257799999999999E-2</v>
      </c>
      <c r="R321" s="22">
        <v>311</v>
      </c>
      <c r="S321" s="22">
        <v>1.4654499999999999</v>
      </c>
      <c r="T321">
        <f t="shared" si="50"/>
        <v>14.2578</v>
      </c>
      <c r="U321">
        <f t="shared" si="51"/>
        <v>20.902790267999997</v>
      </c>
      <c r="X321" s="9"/>
      <c r="Y321" s="22">
        <v>0.26397700000000002</v>
      </c>
      <c r="Z321" s="22">
        <v>223.029</v>
      </c>
      <c r="AA321" s="22">
        <v>-1.6421499999999999E-2</v>
      </c>
      <c r="AB321" s="22">
        <v>311</v>
      </c>
      <c r="AC321" s="22">
        <v>0.26330599999999998</v>
      </c>
      <c r="AD321">
        <f t="shared" si="52"/>
        <v>16.421499999999998</v>
      </c>
      <c r="AE321">
        <f t="shared" si="53"/>
        <v>4.3348983054999994</v>
      </c>
      <c r="AF321" s="9"/>
      <c r="AG321" s="22">
        <v>1.4660599999999999</v>
      </c>
      <c r="AH321" s="22">
        <v>285.483</v>
      </c>
      <c r="AI321" s="22">
        <v>-1.4291399999999999E-2</v>
      </c>
      <c r="AJ321" s="22">
        <v>311</v>
      </c>
      <c r="AK321" s="22">
        <v>1.4654499999999999</v>
      </c>
      <c r="AL321">
        <f t="shared" si="54"/>
        <v>14.291399999999999</v>
      </c>
      <c r="AM321">
        <f t="shared" si="55"/>
        <v>20.952049883999997</v>
      </c>
      <c r="AP321" s="9"/>
      <c r="AQ321" s="22">
        <v>0.26397700000000002</v>
      </c>
      <c r="AR321" s="22">
        <v>346.90800000000002</v>
      </c>
      <c r="AS321" s="22">
        <v>-1.6412400000000001E-2</v>
      </c>
      <c r="AT321" s="22">
        <v>311</v>
      </c>
      <c r="AU321" s="22">
        <v>0.26330599999999998</v>
      </c>
      <c r="AV321">
        <f t="shared" si="56"/>
        <v>16.412400000000002</v>
      </c>
      <c r="AW321">
        <f t="shared" si="57"/>
        <v>4.3324961148000005</v>
      </c>
      <c r="AX321" s="9"/>
      <c r="AY321" s="22">
        <v>1.4660599999999999</v>
      </c>
      <c r="AZ321" s="22">
        <v>561.01900000000001</v>
      </c>
      <c r="BA321" s="22">
        <v>-1.4263899999999999E-2</v>
      </c>
      <c r="BB321" s="22">
        <v>311</v>
      </c>
      <c r="BC321" s="22">
        <v>1.4660599999999999</v>
      </c>
      <c r="BD321">
        <f t="shared" si="58"/>
        <v>14.2639</v>
      </c>
      <c r="BE321">
        <f t="shared" si="59"/>
        <v>20.911733234</v>
      </c>
    </row>
    <row r="322" spans="6:57">
      <c r="F322" s="9"/>
      <c r="G322" s="22">
        <v>0.25894200000000001</v>
      </c>
      <c r="H322" s="22">
        <v>77.294600000000003</v>
      </c>
      <c r="I322" s="22">
        <v>-1.6473399999999999E-2</v>
      </c>
      <c r="J322" s="22">
        <v>312</v>
      </c>
      <c r="K322" s="22">
        <v>0.258301</v>
      </c>
      <c r="L322">
        <f t="shared" si="48"/>
        <v>16.473399999999998</v>
      </c>
      <c r="M322">
        <f t="shared" si="49"/>
        <v>4.2656551428</v>
      </c>
      <c r="N322" s="9"/>
      <c r="O322" s="22">
        <v>1.4711000000000001</v>
      </c>
      <c r="P322" s="22">
        <v>155.06399999999999</v>
      </c>
      <c r="Q322" s="22">
        <v>-1.41846E-2</v>
      </c>
      <c r="R322" s="22">
        <v>312</v>
      </c>
      <c r="S322" s="22">
        <v>1.4700299999999999</v>
      </c>
      <c r="T322">
        <f t="shared" si="50"/>
        <v>14.1846</v>
      </c>
      <c r="U322">
        <f t="shared" si="51"/>
        <v>20.866965060000002</v>
      </c>
      <c r="X322" s="9"/>
      <c r="Y322" s="22">
        <v>0.25894200000000001</v>
      </c>
      <c r="Z322" s="22">
        <v>223.13</v>
      </c>
      <c r="AA322" s="22">
        <v>-1.6433699999999999E-2</v>
      </c>
      <c r="AB322" s="22">
        <v>312</v>
      </c>
      <c r="AC322" s="22">
        <v>0.25827</v>
      </c>
      <c r="AD322">
        <f t="shared" si="52"/>
        <v>16.433699999999998</v>
      </c>
      <c r="AE322">
        <f t="shared" si="53"/>
        <v>4.2553751453999995</v>
      </c>
      <c r="AF322" s="9"/>
      <c r="AG322" s="22">
        <v>1.4711000000000001</v>
      </c>
      <c r="AH322" s="22">
        <v>285.584</v>
      </c>
      <c r="AI322" s="22">
        <v>-1.4175399999999999E-2</v>
      </c>
      <c r="AJ322" s="22">
        <v>312</v>
      </c>
      <c r="AK322" s="22">
        <v>1.47034</v>
      </c>
      <c r="AL322">
        <f t="shared" si="54"/>
        <v>14.1754</v>
      </c>
      <c r="AM322">
        <f t="shared" si="55"/>
        <v>20.853430939999999</v>
      </c>
      <c r="AP322" s="9"/>
      <c r="AQ322" s="22">
        <v>0.25894200000000001</v>
      </c>
      <c r="AR322" s="22">
        <v>347.00900000000001</v>
      </c>
      <c r="AS322" s="22">
        <v>-1.64154E-2</v>
      </c>
      <c r="AT322" s="22">
        <v>312</v>
      </c>
      <c r="AU322" s="22">
        <v>0.25814799999999999</v>
      </c>
      <c r="AV322">
        <f t="shared" si="56"/>
        <v>16.415400000000002</v>
      </c>
      <c r="AW322">
        <f t="shared" si="57"/>
        <v>4.2506365068000003</v>
      </c>
      <c r="AX322" s="9"/>
      <c r="AY322" s="22">
        <v>1.4711000000000001</v>
      </c>
      <c r="AZ322" s="22">
        <v>561.12</v>
      </c>
      <c r="BA322" s="22">
        <v>-1.4163200000000001E-2</v>
      </c>
      <c r="BB322" s="22">
        <v>312</v>
      </c>
      <c r="BC322" s="22">
        <v>1.4706399999999999</v>
      </c>
      <c r="BD322">
        <f t="shared" si="58"/>
        <v>14.163200000000002</v>
      </c>
      <c r="BE322">
        <f t="shared" si="59"/>
        <v>20.835483520000004</v>
      </c>
    </row>
    <row r="323" spans="6:57">
      <c r="F323" s="9"/>
      <c r="G323" s="22">
        <v>0.25390600000000002</v>
      </c>
      <c r="H323" s="22">
        <v>77.395300000000006</v>
      </c>
      <c r="I323" s="22">
        <v>-1.6464199999999998E-2</v>
      </c>
      <c r="J323" s="22">
        <v>313</v>
      </c>
      <c r="K323" s="22">
        <v>0.25311299999999998</v>
      </c>
      <c r="L323">
        <f t="shared" si="48"/>
        <v>16.464199999999998</v>
      </c>
      <c r="M323">
        <f t="shared" si="49"/>
        <v>4.1803591651999996</v>
      </c>
      <c r="N323" s="9"/>
      <c r="O323" s="22">
        <v>1.47614</v>
      </c>
      <c r="P323" s="22">
        <v>155.16499999999999</v>
      </c>
      <c r="Q323" s="22">
        <v>-1.41174E-2</v>
      </c>
      <c r="R323" s="22">
        <v>313</v>
      </c>
      <c r="S323" s="22">
        <v>1.47522</v>
      </c>
      <c r="T323">
        <f t="shared" si="50"/>
        <v>14.1174</v>
      </c>
      <c r="U323">
        <f t="shared" si="51"/>
        <v>20.839258835999999</v>
      </c>
      <c r="X323" s="9"/>
      <c r="Y323" s="22">
        <v>0.25390600000000002</v>
      </c>
      <c r="Z323" s="22">
        <v>223.23099999999999</v>
      </c>
      <c r="AA323" s="22">
        <v>-1.6427600000000001E-2</v>
      </c>
      <c r="AB323" s="22">
        <v>313</v>
      </c>
      <c r="AC323" s="22">
        <v>0.25326500000000002</v>
      </c>
      <c r="AD323">
        <f t="shared" si="52"/>
        <v>16.427600000000002</v>
      </c>
      <c r="AE323">
        <f t="shared" si="53"/>
        <v>4.1710662056000007</v>
      </c>
      <c r="AF323" s="9"/>
      <c r="AG323" s="22">
        <v>1.47614</v>
      </c>
      <c r="AH323" s="22">
        <v>285.685</v>
      </c>
      <c r="AI323" s="22">
        <v>-1.4074700000000001E-2</v>
      </c>
      <c r="AJ323" s="22">
        <v>313</v>
      </c>
      <c r="AK323" s="22">
        <v>1.4755199999999999</v>
      </c>
      <c r="AL323">
        <f t="shared" si="54"/>
        <v>14.0747</v>
      </c>
      <c r="AM323">
        <f t="shared" si="55"/>
        <v>20.776227658</v>
      </c>
      <c r="AP323" s="9"/>
      <c r="AQ323" s="22">
        <v>0.25390600000000002</v>
      </c>
      <c r="AR323" s="22">
        <v>347.11</v>
      </c>
      <c r="AS323" s="22">
        <v>-1.64154E-2</v>
      </c>
      <c r="AT323" s="22">
        <v>313</v>
      </c>
      <c r="AU323" s="22">
        <v>0.25317400000000001</v>
      </c>
      <c r="AV323">
        <f t="shared" si="56"/>
        <v>16.415400000000002</v>
      </c>
      <c r="AW323">
        <f t="shared" si="57"/>
        <v>4.1679685524000005</v>
      </c>
      <c r="AX323" s="9"/>
      <c r="AY323" s="22">
        <v>1.47614</v>
      </c>
      <c r="AZ323" s="22">
        <v>561.22</v>
      </c>
      <c r="BA323" s="22">
        <v>-1.409E-2</v>
      </c>
      <c r="BB323" s="22">
        <v>313</v>
      </c>
      <c r="BC323" s="22">
        <v>1.47522</v>
      </c>
      <c r="BD323">
        <f t="shared" si="58"/>
        <v>14.09</v>
      </c>
      <c r="BE323">
        <f t="shared" si="59"/>
        <v>20.798812600000002</v>
      </c>
    </row>
    <row r="324" spans="6:57">
      <c r="F324" s="9"/>
      <c r="G324" s="22">
        <v>0.24887100000000001</v>
      </c>
      <c r="H324" s="22">
        <v>77.495999999999995</v>
      </c>
      <c r="I324" s="22">
        <v>-1.6473399999999999E-2</v>
      </c>
      <c r="J324" s="22">
        <v>314</v>
      </c>
      <c r="K324" s="22">
        <v>0.24838299999999999</v>
      </c>
      <c r="L324">
        <f t="shared" si="48"/>
        <v>16.473399999999998</v>
      </c>
      <c r="M324">
        <f t="shared" si="49"/>
        <v>4.0997515313999999</v>
      </c>
      <c r="N324" s="9"/>
      <c r="O324" s="22">
        <v>1.4811700000000001</v>
      </c>
      <c r="P324" s="22">
        <v>155.26499999999999</v>
      </c>
      <c r="Q324" s="22">
        <v>-1.4025900000000001E-2</v>
      </c>
      <c r="R324" s="22">
        <v>314</v>
      </c>
      <c r="S324" s="22">
        <v>1.48071</v>
      </c>
      <c r="T324">
        <f t="shared" si="50"/>
        <v>14.0259</v>
      </c>
      <c r="U324">
        <f t="shared" si="51"/>
        <v>20.774742303</v>
      </c>
      <c r="X324" s="9"/>
      <c r="Y324" s="22">
        <v>0.24887100000000001</v>
      </c>
      <c r="Z324" s="22">
        <v>223.33099999999999</v>
      </c>
      <c r="AA324" s="22">
        <v>-1.6430699999999999E-2</v>
      </c>
      <c r="AB324" s="22">
        <v>314</v>
      </c>
      <c r="AC324" s="22">
        <v>0.24835199999999999</v>
      </c>
      <c r="AD324">
        <f t="shared" si="52"/>
        <v>16.430699999999998</v>
      </c>
      <c r="AE324">
        <f t="shared" si="53"/>
        <v>4.0891247396999999</v>
      </c>
      <c r="AF324" s="9"/>
      <c r="AG324" s="22">
        <v>1.4811700000000001</v>
      </c>
      <c r="AH324" s="22">
        <v>285.78500000000003</v>
      </c>
      <c r="AI324" s="22">
        <v>-1.3974E-2</v>
      </c>
      <c r="AJ324" s="22">
        <v>314</v>
      </c>
      <c r="AK324" s="22">
        <v>1.4801</v>
      </c>
      <c r="AL324">
        <f t="shared" si="54"/>
        <v>13.974</v>
      </c>
      <c r="AM324">
        <f t="shared" si="55"/>
        <v>20.697869580000003</v>
      </c>
      <c r="AP324" s="9"/>
      <c r="AQ324" s="22">
        <v>0.24887100000000001</v>
      </c>
      <c r="AR324" s="22">
        <v>347.21</v>
      </c>
      <c r="AS324" s="22">
        <v>-1.64154E-2</v>
      </c>
      <c r="AT324" s="22">
        <v>314</v>
      </c>
      <c r="AU324" s="22">
        <v>0.248199</v>
      </c>
      <c r="AV324">
        <f t="shared" si="56"/>
        <v>16.415400000000002</v>
      </c>
      <c r="AW324">
        <f t="shared" si="57"/>
        <v>4.085317013400001</v>
      </c>
      <c r="AX324" s="9"/>
      <c r="AY324" s="22">
        <v>1.4811700000000001</v>
      </c>
      <c r="AZ324" s="22">
        <v>561.32100000000003</v>
      </c>
      <c r="BA324" s="22">
        <v>-1.3998399999999999E-2</v>
      </c>
      <c r="BB324" s="22">
        <v>314</v>
      </c>
      <c r="BC324" s="22">
        <v>1.48102</v>
      </c>
      <c r="BD324">
        <f t="shared" si="58"/>
        <v>13.9984</v>
      </c>
      <c r="BE324">
        <f t="shared" si="59"/>
        <v>20.734010128000001</v>
      </c>
    </row>
    <row r="325" spans="6:57">
      <c r="F325" s="9"/>
      <c r="G325" s="22">
        <v>0.243835</v>
      </c>
      <c r="H325" s="22">
        <v>77.596699999999998</v>
      </c>
      <c r="I325" s="22">
        <v>-1.64703E-2</v>
      </c>
      <c r="J325" s="22">
        <v>315</v>
      </c>
      <c r="K325" s="22">
        <v>0.243225</v>
      </c>
      <c r="L325">
        <f t="shared" si="48"/>
        <v>16.470300000000002</v>
      </c>
      <c r="M325">
        <f t="shared" si="49"/>
        <v>4.0160356005000004</v>
      </c>
      <c r="N325" s="9"/>
      <c r="O325" s="22">
        <v>1.48621</v>
      </c>
      <c r="P325" s="22">
        <v>155.36600000000001</v>
      </c>
      <c r="Q325" s="22">
        <v>-1.39191E-2</v>
      </c>
      <c r="R325" s="22">
        <v>315</v>
      </c>
      <c r="S325" s="22">
        <v>1.48529</v>
      </c>
      <c r="T325">
        <f t="shared" si="50"/>
        <v>13.9191</v>
      </c>
      <c r="U325">
        <f t="shared" si="51"/>
        <v>20.686705611000001</v>
      </c>
      <c r="X325" s="9"/>
      <c r="Y325" s="22">
        <v>0.243835</v>
      </c>
      <c r="Z325" s="22">
        <v>223.43199999999999</v>
      </c>
      <c r="AA325" s="22">
        <v>-1.6439800000000001E-2</v>
      </c>
      <c r="AB325" s="22">
        <v>315</v>
      </c>
      <c r="AC325" s="22">
        <v>0.24316399999999999</v>
      </c>
      <c r="AD325">
        <f t="shared" si="52"/>
        <v>16.439800000000002</v>
      </c>
      <c r="AE325">
        <f t="shared" si="53"/>
        <v>4.0085986330000001</v>
      </c>
      <c r="AF325" s="9"/>
      <c r="AG325" s="22">
        <v>1.48621</v>
      </c>
      <c r="AH325" s="22">
        <v>285.88600000000002</v>
      </c>
      <c r="AI325" s="22">
        <v>-1.38885E-2</v>
      </c>
      <c r="AJ325" s="22">
        <v>315</v>
      </c>
      <c r="AK325" s="22">
        <v>1.48529</v>
      </c>
      <c r="AL325">
        <f t="shared" si="54"/>
        <v>13.888500000000001</v>
      </c>
      <c r="AM325">
        <f t="shared" si="55"/>
        <v>20.641227585000003</v>
      </c>
      <c r="AP325" s="9"/>
      <c r="AQ325" s="22">
        <v>0.243835</v>
      </c>
      <c r="AR325" s="22">
        <v>347.31099999999998</v>
      </c>
      <c r="AS325" s="22">
        <v>-1.6418499999999999E-2</v>
      </c>
      <c r="AT325" s="22">
        <v>315</v>
      </c>
      <c r="AU325" s="22">
        <v>0.24310300000000001</v>
      </c>
      <c r="AV325">
        <f t="shared" si="56"/>
        <v>16.418499999999998</v>
      </c>
      <c r="AW325">
        <f t="shared" si="57"/>
        <v>4.0034049474999991</v>
      </c>
      <c r="AX325" s="9"/>
      <c r="AY325" s="22">
        <v>1.48621</v>
      </c>
      <c r="AZ325" s="22">
        <v>561.42200000000003</v>
      </c>
      <c r="BA325" s="22">
        <v>-1.38916E-2</v>
      </c>
      <c r="BB325" s="22">
        <v>315</v>
      </c>
      <c r="BC325" s="22">
        <v>1.4856</v>
      </c>
      <c r="BD325">
        <f t="shared" si="58"/>
        <v>13.8916</v>
      </c>
      <c r="BE325">
        <f t="shared" si="59"/>
        <v>20.645834836000002</v>
      </c>
    </row>
    <row r="326" spans="6:57">
      <c r="F326" s="9"/>
      <c r="G326" s="22">
        <v>0.23880000000000001</v>
      </c>
      <c r="H326" s="22">
        <v>77.697400000000002</v>
      </c>
      <c r="I326" s="22">
        <v>-1.64703E-2</v>
      </c>
      <c r="J326" s="22">
        <v>316</v>
      </c>
      <c r="K326" s="22">
        <v>0.23815900000000001</v>
      </c>
      <c r="L326">
        <f t="shared" si="48"/>
        <v>16.470300000000002</v>
      </c>
      <c r="M326">
        <f t="shared" si="49"/>
        <v>3.9331076400000007</v>
      </c>
      <c r="N326" s="9"/>
      <c r="O326" s="22">
        <v>1.4912399999999999</v>
      </c>
      <c r="P326" s="22">
        <v>155.46700000000001</v>
      </c>
      <c r="Q326" s="22">
        <v>-1.38367E-2</v>
      </c>
      <c r="R326" s="22">
        <v>316</v>
      </c>
      <c r="S326" s="22">
        <v>1.49078</v>
      </c>
      <c r="T326">
        <f t="shared" si="50"/>
        <v>13.8367</v>
      </c>
      <c r="U326">
        <f t="shared" si="51"/>
        <v>20.633840507999999</v>
      </c>
      <c r="X326" s="9"/>
      <c r="Y326" s="22">
        <v>0.23880000000000001</v>
      </c>
      <c r="Z326" s="22">
        <v>223.53299999999999</v>
      </c>
      <c r="AA326" s="22">
        <v>-1.6439800000000001E-2</v>
      </c>
      <c r="AB326" s="22">
        <v>316</v>
      </c>
      <c r="AC326" s="22">
        <v>0.238312</v>
      </c>
      <c r="AD326">
        <f t="shared" si="52"/>
        <v>16.439800000000002</v>
      </c>
      <c r="AE326">
        <f t="shared" si="53"/>
        <v>3.9258242400000007</v>
      </c>
      <c r="AF326" s="9"/>
      <c r="AG326" s="22">
        <v>1.4912399999999999</v>
      </c>
      <c r="AH326" s="22">
        <v>285.98700000000002</v>
      </c>
      <c r="AI326" s="22">
        <v>-1.37939E-2</v>
      </c>
      <c r="AJ326" s="22">
        <v>316</v>
      </c>
      <c r="AK326" s="22">
        <v>1.49048</v>
      </c>
      <c r="AL326">
        <f t="shared" si="54"/>
        <v>13.793899999999999</v>
      </c>
      <c r="AM326">
        <f t="shared" si="55"/>
        <v>20.570015435999998</v>
      </c>
      <c r="AP326" s="9"/>
      <c r="AQ326" s="22">
        <v>0.23880000000000001</v>
      </c>
      <c r="AR326" s="22">
        <v>347.41199999999998</v>
      </c>
      <c r="AS326" s="22">
        <v>-1.6424600000000001E-2</v>
      </c>
      <c r="AT326" s="22">
        <v>316</v>
      </c>
      <c r="AU326" s="22">
        <v>0.23825099999999999</v>
      </c>
      <c r="AV326">
        <f t="shared" si="56"/>
        <v>16.424600000000002</v>
      </c>
      <c r="AW326">
        <f t="shared" si="57"/>
        <v>3.9221944800000004</v>
      </c>
      <c r="AX326" s="9"/>
      <c r="AY326" s="22">
        <v>1.4912399999999999</v>
      </c>
      <c r="AZ326" s="22">
        <v>561.52300000000002</v>
      </c>
      <c r="BA326" s="22">
        <v>-1.37939E-2</v>
      </c>
      <c r="BB326" s="22">
        <v>316</v>
      </c>
      <c r="BC326" s="22">
        <v>1.49017</v>
      </c>
      <c r="BD326">
        <f t="shared" si="58"/>
        <v>13.793899999999999</v>
      </c>
      <c r="BE326">
        <f t="shared" si="59"/>
        <v>20.570015435999998</v>
      </c>
    </row>
    <row r="327" spans="6:57">
      <c r="F327" s="9"/>
      <c r="G327" s="22">
        <v>0.233765</v>
      </c>
      <c r="H327" s="22">
        <v>77.798100000000005</v>
      </c>
      <c r="I327" s="22">
        <v>-1.6467300000000001E-2</v>
      </c>
      <c r="J327" s="22">
        <v>317</v>
      </c>
      <c r="K327" s="22">
        <v>0.23321500000000001</v>
      </c>
      <c r="L327">
        <f t="shared" si="48"/>
        <v>16.467300000000002</v>
      </c>
      <c r="M327">
        <f t="shared" si="49"/>
        <v>3.8494783845000002</v>
      </c>
      <c r="N327" s="9"/>
      <c r="O327" s="22">
        <v>1.4962800000000001</v>
      </c>
      <c r="P327" s="22">
        <v>155.56700000000001</v>
      </c>
      <c r="Q327" s="22">
        <v>-1.3736E-2</v>
      </c>
      <c r="R327" s="22">
        <v>317</v>
      </c>
      <c r="S327" s="22">
        <v>1.4956700000000001</v>
      </c>
      <c r="T327">
        <f t="shared" si="50"/>
        <v>13.736000000000001</v>
      </c>
      <c r="U327">
        <f t="shared" si="51"/>
        <v>20.552902080000003</v>
      </c>
      <c r="X327" s="9"/>
      <c r="Y327" s="22">
        <v>0.233765</v>
      </c>
      <c r="Z327" s="22">
        <v>223.63300000000001</v>
      </c>
      <c r="AA327" s="22">
        <v>-1.6433699999999999E-2</v>
      </c>
      <c r="AB327" s="22">
        <v>317</v>
      </c>
      <c r="AC327" s="22">
        <v>0.23297100000000001</v>
      </c>
      <c r="AD327">
        <f t="shared" si="52"/>
        <v>16.433699999999998</v>
      </c>
      <c r="AE327">
        <f t="shared" si="53"/>
        <v>3.8416238804999994</v>
      </c>
      <c r="AF327" s="9"/>
      <c r="AG327" s="22">
        <v>1.4962800000000001</v>
      </c>
      <c r="AH327" s="22">
        <v>286.08699999999999</v>
      </c>
      <c r="AI327" s="22">
        <v>-1.36963E-2</v>
      </c>
      <c r="AJ327" s="22">
        <v>317</v>
      </c>
      <c r="AK327" s="22">
        <v>1.4956700000000001</v>
      </c>
      <c r="AL327">
        <f t="shared" si="54"/>
        <v>13.696299999999999</v>
      </c>
      <c r="AM327">
        <f t="shared" si="55"/>
        <v>20.493499763999999</v>
      </c>
      <c r="AP327" s="9"/>
      <c r="AQ327" s="22">
        <v>0.233765</v>
      </c>
      <c r="AR327" s="22">
        <v>347.512</v>
      </c>
      <c r="AS327" s="22">
        <v>-1.6421499999999999E-2</v>
      </c>
      <c r="AT327" s="22">
        <v>317</v>
      </c>
      <c r="AU327" s="22">
        <v>0.233185</v>
      </c>
      <c r="AV327">
        <f t="shared" si="56"/>
        <v>16.421499999999998</v>
      </c>
      <c r="AW327">
        <f t="shared" si="57"/>
        <v>3.8387719474999997</v>
      </c>
      <c r="AX327" s="9"/>
      <c r="AY327" s="22">
        <v>1.4962800000000001</v>
      </c>
      <c r="AZ327" s="22">
        <v>561.62300000000005</v>
      </c>
      <c r="BA327" s="22">
        <v>-1.3693200000000001E-2</v>
      </c>
      <c r="BB327" s="22">
        <v>317</v>
      </c>
      <c r="BC327" s="22">
        <v>1.4950600000000001</v>
      </c>
      <c r="BD327">
        <f t="shared" si="58"/>
        <v>13.693200000000001</v>
      </c>
      <c r="BE327">
        <f t="shared" si="59"/>
        <v>20.488861296000003</v>
      </c>
    </row>
    <row r="328" spans="6:57">
      <c r="F328" s="9"/>
      <c r="G328" s="22">
        <v>0.22872899999999999</v>
      </c>
      <c r="H328" s="22">
        <v>77.898899999999998</v>
      </c>
      <c r="I328" s="22">
        <v>-1.6467300000000001E-2</v>
      </c>
      <c r="J328" s="22">
        <v>318</v>
      </c>
      <c r="K328" s="22">
        <v>0.22817999999999999</v>
      </c>
      <c r="L328">
        <f t="shared" si="48"/>
        <v>16.467300000000002</v>
      </c>
      <c r="M328">
        <f t="shared" si="49"/>
        <v>3.7665490617000001</v>
      </c>
      <c r="N328" s="9"/>
      <c r="O328" s="22">
        <v>1.5013099999999999</v>
      </c>
      <c r="P328" s="22">
        <v>155.66800000000001</v>
      </c>
      <c r="Q328" s="22">
        <v>-1.362E-2</v>
      </c>
      <c r="R328" s="22">
        <v>318</v>
      </c>
      <c r="S328" s="22">
        <v>1.5005500000000001</v>
      </c>
      <c r="T328">
        <f t="shared" si="50"/>
        <v>13.620000000000001</v>
      </c>
      <c r="U328">
        <f t="shared" si="51"/>
        <v>20.4478422</v>
      </c>
      <c r="X328" s="9"/>
      <c r="Y328" s="22">
        <v>0.22872899999999999</v>
      </c>
      <c r="Z328" s="22">
        <v>223.73400000000001</v>
      </c>
      <c r="AA328" s="22">
        <v>-1.6439800000000001E-2</v>
      </c>
      <c r="AB328" s="22">
        <v>318</v>
      </c>
      <c r="AC328" s="22">
        <v>0.228271</v>
      </c>
      <c r="AD328">
        <f t="shared" si="52"/>
        <v>16.439800000000002</v>
      </c>
      <c r="AE328">
        <f t="shared" si="53"/>
        <v>3.7602590142000003</v>
      </c>
      <c r="AF328" s="9"/>
      <c r="AG328" s="22">
        <v>1.5013099999999999</v>
      </c>
      <c r="AH328" s="22">
        <v>286.18799999999999</v>
      </c>
      <c r="AI328" s="22">
        <v>-1.3610799999999999E-2</v>
      </c>
      <c r="AJ328" s="22">
        <v>318</v>
      </c>
      <c r="AK328" s="22">
        <v>1.5005500000000001</v>
      </c>
      <c r="AL328">
        <f t="shared" si="54"/>
        <v>13.610799999999999</v>
      </c>
      <c r="AM328">
        <f t="shared" si="55"/>
        <v>20.434030147999998</v>
      </c>
      <c r="AP328" s="9"/>
      <c r="AQ328" s="22">
        <v>0.22872899999999999</v>
      </c>
      <c r="AR328" s="22">
        <v>347.613</v>
      </c>
      <c r="AS328" s="22">
        <v>-1.6430699999999999E-2</v>
      </c>
      <c r="AT328" s="22">
        <v>318</v>
      </c>
      <c r="AU328" s="22">
        <v>0.22811899999999999</v>
      </c>
      <c r="AV328">
        <f t="shared" si="56"/>
        <v>16.430699999999998</v>
      </c>
      <c r="AW328">
        <f t="shared" si="57"/>
        <v>3.7581775802999995</v>
      </c>
      <c r="AX328" s="9"/>
      <c r="AY328" s="22">
        <v>1.5013099999999999</v>
      </c>
      <c r="AZ328" s="22">
        <v>561.72400000000005</v>
      </c>
      <c r="BA328" s="22">
        <v>-1.36017E-2</v>
      </c>
      <c r="BB328" s="22">
        <v>318</v>
      </c>
      <c r="BC328" s="22">
        <v>1.50024</v>
      </c>
      <c r="BD328">
        <f t="shared" si="58"/>
        <v>13.601699999999999</v>
      </c>
      <c r="BE328">
        <f t="shared" si="59"/>
        <v>20.420368226999997</v>
      </c>
    </row>
    <row r="329" spans="6:57">
      <c r="F329" s="9"/>
      <c r="G329" s="22">
        <v>0.223694</v>
      </c>
      <c r="H329" s="22">
        <v>77.999600000000001</v>
      </c>
      <c r="I329" s="22">
        <v>-1.6482500000000001E-2</v>
      </c>
      <c r="J329" s="22">
        <v>319</v>
      </c>
      <c r="K329" s="22">
        <v>0.223083</v>
      </c>
      <c r="L329">
        <f t="shared" si="48"/>
        <v>16.482500000000002</v>
      </c>
      <c r="M329">
        <f t="shared" si="49"/>
        <v>3.6870363550000005</v>
      </c>
      <c r="N329" s="9"/>
      <c r="O329" s="22">
        <v>1.5063500000000001</v>
      </c>
      <c r="P329" s="22">
        <v>155.76900000000001</v>
      </c>
      <c r="Q329" s="22">
        <v>-1.34705E-2</v>
      </c>
      <c r="R329" s="22">
        <v>319</v>
      </c>
      <c r="S329" s="22">
        <v>1.50543</v>
      </c>
      <c r="T329">
        <f t="shared" si="50"/>
        <v>13.470499999999999</v>
      </c>
      <c r="U329">
        <f t="shared" si="51"/>
        <v>20.291287675</v>
      </c>
      <c r="X329" s="9"/>
      <c r="Y329" s="22">
        <v>0.223694</v>
      </c>
      <c r="Z329" s="22">
        <v>223.83500000000001</v>
      </c>
      <c r="AA329" s="22">
        <v>-1.6433699999999999E-2</v>
      </c>
      <c r="AB329" s="22">
        <v>319</v>
      </c>
      <c r="AC329" s="22">
        <v>0.22314500000000001</v>
      </c>
      <c r="AD329">
        <f t="shared" si="52"/>
        <v>16.433699999999998</v>
      </c>
      <c r="AE329">
        <f t="shared" si="53"/>
        <v>3.6761200877999998</v>
      </c>
      <c r="AF329" s="9"/>
      <c r="AG329" s="22">
        <v>1.5063500000000001</v>
      </c>
      <c r="AH329" s="22">
        <v>286.28899999999999</v>
      </c>
      <c r="AI329" s="22">
        <v>-1.3507099999999999E-2</v>
      </c>
      <c r="AJ329" s="22">
        <v>319</v>
      </c>
      <c r="AK329" s="22">
        <v>1.5063500000000001</v>
      </c>
      <c r="AL329">
        <f t="shared" si="54"/>
        <v>13.507099999999999</v>
      </c>
      <c r="AM329">
        <f t="shared" si="55"/>
        <v>20.346420085000002</v>
      </c>
      <c r="AP329" s="9"/>
      <c r="AQ329" s="22">
        <v>0.223694</v>
      </c>
      <c r="AR329" s="22">
        <v>347.714</v>
      </c>
      <c r="AS329" s="22">
        <v>-1.6430699999999999E-2</v>
      </c>
      <c r="AT329" s="22">
        <v>319</v>
      </c>
      <c r="AU329" s="22">
        <v>0.22289999999999999</v>
      </c>
      <c r="AV329">
        <f t="shared" si="56"/>
        <v>16.430699999999998</v>
      </c>
      <c r="AW329">
        <f t="shared" si="57"/>
        <v>3.6754490057999996</v>
      </c>
      <c r="AX329" s="9"/>
      <c r="AY329" s="22">
        <v>1.5063500000000001</v>
      </c>
      <c r="AZ329" s="22">
        <v>561.82500000000005</v>
      </c>
      <c r="BA329" s="22">
        <v>-1.3501000000000001E-2</v>
      </c>
      <c r="BB329" s="22">
        <v>319</v>
      </c>
      <c r="BC329" s="22">
        <v>1.5057400000000001</v>
      </c>
      <c r="BD329">
        <f t="shared" si="58"/>
        <v>13.501000000000001</v>
      </c>
      <c r="BE329">
        <f t="shared" si="59"/>
        <v>20.337231350000003</v>
      </c>
    </row>
    <row r="330" spans="6:57">
      <c r="F330" s="9"/>
      <c r="G330" s="22">
        <v>0.21865799999999999</v>
      </c>
      <c r="H330" s="22">
        <v>78.100300000000004</v>
      </c>
      <c r="I330" s="22">
        <v>-1.6473399999999999E-2</v>
      </c>
      <c r="J330" s="22">
        <v>320</v>
      </c>
      <c r="K330" s="22">
        <v>0.217865</v>
      </c>
      <c r="L330">
        <f t="shared" si="48"/>
        <v>16.473399999999998</v>
      </c>
      <c r="M330">
        <f t="shared" si="49"/>
        <v>3.6020406971999996</v>
      </c>
      <c r="N330" s="9"/>
      <c r="O330" s="22">
        <v>1.5113799999999999</v>
      </c>
      <c r="P330" s="22">
        <v>155.87</v>
      </c>
      <c r="Q330" s="22">
        <v>-1.33667E-2</v>
      </c>
      <c r="R330" s="22">
        <v>320</v>
      </c>
      <c r="S330" s="22">
        <v>1.5106200000000001</v>
      </c>
      <c r="T330">
        <f t="shared" si="50"/>
        <v>13.3667</v>
      </c>
      <c r="U330">
        <f t="shared" si="51"/>
        <v>20.202163045999999</v>
      </c>
      <c r="X330" s="9"/>
      <c r="Y330" s="22">
        <v>0.21865799999999999</v>
      </c>
      <c r="Z330" s="22">
        <v>223.93600000000001</v>
      </c>
      <c r="AA330" s="22">
        <v>-1.6424600000000001E-2</v>
      </c>
      <c r="AB330" s="22">
        <v>320</v>
      </c>
      <c r="AC330" s="22">
        <v>0.21814</v>
      </c>
      <c r="AD330">
        <f t="shared" si="52"/>
        <v>16.424600000000002</v>
      </c>
      <c r="AE330">
        <f t="shared" si="53"/>
        <v>3.5913701868000003</v>
      </c>
      <c r="AF330" s="9"/>
      <c r="AG330" s="22">
        <v>1.5113799999999999</v>
      </c>
      <c r="AH330" s="22">
        <v>286.39</v>
      </c>
      <c r="AI330" s="22">
        <v>-1.3412500000000001E-2</v>
      </c>
      <c r="AJ330" s="22">
        <v>320</v>
      </c>
      <c r="AK330" s="22">
        <v>1.5100100000000001</v>
      </c>
      <c r="AL330">
        <f t="shared" si="54"/>
        <v>13.412500000000001</v>
      </c>
      <c r="AM330">
        <f t="shared" si="55"/>
        <v>20.271384250000001</v>
      </c>
      <c r="AP330" s="9"/>
      <c r="AQ330" s="22">
        <v>0.21865799999999999</v>
      </c>
      <c r="AR330" s="22">
        <v>347.815</v>
      </c>
      <c r="AS330" s="22">
        <v>-1.6427600000000001E-2</v>
      </c>
      <c r="AT330" s="22">
        <v>320</v>
      </c>
      <c r="AU330" s="22">
        <v>0.21820100000000001</v>
      </c>
      <c r="AV330">
        <f t="shared" si="56"/>
        <v>16.427600000000002</v>
      </c>
      <c r="AW330">
        <f t="shared" si="57"/>
        <v>3.5920261608000001</v>
      </c>
      <c r="AX330" s="9"/>
      <c r="AY330" s="22">
        <v>1.5113799999999999</v>
      </c>
      <c r="AZ330" s="22">
        <v>561.92499999999995</v>
      </c>
      <c r="BA330" s="22">
        <v>-1.34094E-2</v>
      </c>
      <c r="BB330" s="22">
        <v>320</v>
      </c>
      <c r="BC330" s="22">
        <v>1.5106200000000001</v>
      </c>
      <c r="BD330">
        <f t="shared" si="58"/>
        <v>13.4094</v>
      </c>
      <c r="BE330">
        <f t="shared" si="59"/>
        <v>20.266698972</v>
      </c>
    </row>
    <row r="331" spans="6:57">
      <c r="F331" s="9"/>
      <c r="G331" s="22">
        <v>0.21362300000000001</v>
      </c>
      <c r="H331" s="22">
        <v>78.200999999999993</v>
      </c>
      <c r="I331" s="22">
        <v>-1.6464199999999998E-2</v>
      </c>
      <c r="J331" s="22">
        <v>321</v>
      </c>
      <c r="K331" s="22">
        <v>0.212982</v>
      </c>
      <c r="L331">
        <f t="shared" si="48"/>
        <v>16.464199999999998</v>
      </c>
      <c r="M331">
        <f t="shared" si="49"/>
        <v>3.5171317965999997</v>
      </c>
      <c r="N331" s="9"/>
      <c r="O331" s="22">
        <v>1.5164200000000001</v>
      </c>
      <c r="P331" s="22">
        <v>155.97</v>
      </c>
      <c r="Q331" s="22">
        <v>-1.32538E-2</v>
      </c>
      <c r="R331" s="22">
        <v>321</v>
      </c>
      <c r="S331" s="22">
        <v>1.5161100000000001</v>
      </c>
      <c r="T331">
        <f t="shared" si="50"/>
        <v>13.2538</v>
      </c>
      <c r="U331">
        <f t="shared" si="51"/>
        <v>20.098327396000002</v>
      </c>
      <c r="X331" s="9"/>
      <c r="Y331" s="22">
        <v>0.21362300000000001</v>
      </c>
      <c r="Z331" s="22">
        <v>224.036</v>
      </c>
      <c r="AA331" s="22">
        <v>-1.6430699999999999E-2</v>
      </c>
      <c r="AB331" s="22">
        <v>321</v>
      </c>
      <c r="AC331" s="22">
        <v>0.212952</v>
      </c>
      <c r="AD331">
        <f t="shared" si="52"/>
        <v>16.430699999999998</v>
      </c>
      <c r="AE331">
        <f t="shared" si="53"/>
        <v>3.5099754260999996</v>
      </c>
      <c r="AF331" s="9"/>
      <c r="AG331" s="22">
        <v>1.5164200000000001</v>
      </c>
      <c r="AH331" s="22">
        <v>286.49</v>
      </c>
      <c r="AI331" s="22">
        <v>-1.3296499999999999E-2</v>
      </c>
      <c r="AJ331" s="22">
        <v>321</v>
      </c>
      <c r="AK331" s="22">
        <v>1.5158100000000001</v>
      </c>
      <c r="AL331">
        <f t="shared" si="54"/>
        <v>13.2965</v>
      </c>
      <c r="AM331">
        <f t="shared" si="55"/>
        <v>20.16307853</v>
      </c>
      <c r="AP331" s="9"/>
      <c r="AQ331" s="22">
        <v>0.21362300000000001</v>
      </c>
      <c r="AR331" s="22">
        <v>347.91500000000002</v>
      </c>
      <c r="AS331" s="22">
        <v>-1.6427600000000001E-2</v>
      </c>
      <c r="AT331" s="22">
        <v>321</v>
      </c>
      <c r="AU331" s="22">
        <v>0.21313499999999999</v>
      </c>
      <c r="AV331">
        <f t="shared" si="56"/>
        <v>16.427600000000002</v>
      </c>
      <c r="AW331">
        <f t="shared" si="57"/>
        <v>3.5093131948000007</v>
      </c>
      <c r="AX331" s="9"/>
      <c r="AY331" s="22">
        <v>1.5164200000000001</v>
      </c>
      <c r="AZ331" s="22">
        <v>562.02599999999995</v>
      </c>
      <c r="BA331" s="22">
        <v>-1.32935E-2</v>
      </c>
      <c r="BB331" s="22">
        <v>321</v>
      </c>
      <c r="BC331" s="22">
        <v>1.5158100000000001</v>
      </c>
      <c r="BD331">
        <f t="shared" si="58"/>
        <v>13.2935</v>
      </c>
      <c r="BE331">
        <f t="shared" si="59"/>
        <v>20.158529270000002</v>
      </c>
    </row>
    <row r="332" spans="6:57">
      <c r="F332" s="9"/>
      <c r="G332" s="22">
        <v>0.208588</v>
      </c>
      <c r="H332" s="22">
        <v>78.301699999999997</v>
      </c>
      <c r="I332" s="22">
        <v>-1.6473399999999999E-2</v>
      </c>
      <c r="J332" s="22">
        <v>322</v>
      </c>
      <c r="K332" s="22">
        <v>0.208069</v>
      </c>
      <c r="L332">
        <f t="shared" ref="L332:L394" si="60">-I332/$F$2*1000</f>
        <v>16.473399999999998</v>
      </c>
      <c r="M332">
        <f t="shared" ref="M332:M394" si="61">L332*G332</f>
        <v>3.4361535591999997</v>
      </c>
      <c r="N332" s="9"/>
      <c r="O332" s="22">
        <v>1.52145</v>
      </c>
      <c r="P332" s="22">
        <v>156.071</v>
      </c>
      <c r="Q332" s="22">
        <v>-1.31378E-2</v>
      </c>
      <c r="R332" s="22">
        <v>322</v>
      </c>
      <c r="S332" s="22">
        <v>1.5213000000000001</v>
      </c>
      <c r="T332">
        <f t="shared" ref="T332:T394" si="62">-Q332/$F$2*1000</f>
        <v>13.1378</v>
      </c>
      <c r="U332">
        <f t="shared" ref="U332:U394" si="63">T332*O332</f>
        <v>19.988505809999999</v>
      </c>
      <c r="X332" s="9"/>
      <c r="Y332" s="22">
        <v>0.208588</v>
      </c>
      <c r="Z332" s="22">
        <v>224.137</v>
      </c>
      <c r="AA332" s="22">
        <v>-1.6448999999999998E-2</v>
      </c>
      <c r="AB332" s="22">
        <v>322</v>
      </c>
      <c r="AC332" s="22">
        <v>0.208008</v>
      </c>
      <c r="AD332">
        <f t="shared" ref="AD332:AD394" si="64">-AA332/$F$2*1000</f>
        <v>16.448999999999998</v>
      </c>
      <c r="AE332">
        <f t="shared" ref="AE332:AE394" si="65">AD332*Y332</f>
        <v>3.4310640119999993</v>
      </c>
      <c r="AF332" s="9"/>
      <c r="AG332" s="22">
        <v>1.52145</v>
      </c>
      <c r="AH332" s="22">
        <v>286.59100000000001</v>
      </c>
      <c r="AI332" s="22">
        <v>-1.32111E-2</v>
      </c>
      <c r="AJ332" s="22">
        <v>322</v>
      </c>
      <c r="AK332" s="22">
        <v>1.5206900000000001</v>
      </c>
      <c r="AL332">
        <f t="shared" ref="AL332:AL394" si="66">-AI332/$F$2*1000</f>
        <v>13.2111</v>
      </c>
      <c r="AM332">
        <f t="shared" ref="AM332:AM394" si="67">AL332*AG332</f>
        <v>20.100028094999999</v>
      </c>
      <c r="AP332" s="9"/>
      <c r="AQ332" s="22">
        <v>0.208588</v>
      </c>
      <c r="AR332" s="22">
        <v>348.01600000000002</v>
      </c>
      <c r="AS332" s="22">
        <v>-1.6421499999999999E-2</v>
      </c>
      <c r="AT332" s="22">
        <v>322</v>
      </c>
      <c r="AU332" s="22">
        <v>0.208069</v>
      </c>
      <c r="AV332">
        <f t="shared" ref="AV332:AV394" si="68">-AS332/$F$2*1000</f>
        <v>16.421499999999998</v>
      </c>
      <c r="AW332">
        <f t="shared" ref="AW332:AW394" si="69">AV332*AQ332</f>
        <v>3.4253278419999997</v>
      </c>
      <c r="AX332" s="9"/>
      <c r="AY332" s="22">
        <v>1.52145</v>
      </c>
      <c r="AZ332" s="22">
        <v>562.12699999999995</v>
      </c>
      <c r="BA332" s="22">
        <v>-1.31653E-2</v>
      </c>
      <c r="BB332" s="22">
        <v>322</v>
      </c>
      <c r="BC332" s="22">
        <v>1.5206900000000001</v>
      </c>
      <c r="BD332">
        <f t="shared" ref="BD332:BD394" si="70">-BA332/$F$2*1000</f>
        <v>13.1653</v>
      </c>
      <c r="BE332">
        <f t="shared" ref="BE332:BE394" si="71">BD332*AY332</f>
        <v>20.030345685</v>
      </c>
    </row>
    <row r="333" spans="6:57">
      <c r="F333" s="9"/>
      <c r="G333" s="22">
        <v>0.20355200000000001</v>
      </c>
      <c r="H333" s="22">
        <v>78.4024</v>
      </c>
      <c r="I333" s="22">
        <v>-1.6473399999999999E-2</v>
      </c>
      <c r="J333" s="22">
        <v>323</v>
      </c>
      <c r="K333" s="22">
        <v>0.20297200000000001</v>
      </c>
      <c r="L333">
        <f t="shared" si="60"/>
        <v>16.473399999999998</v>
      </c>
      <c r="M333">
        <f t="shared" si="61"/>
        <v>3.3531935167999998</v>
      </c>
      <c r="N333" s="9"/>
      <c r="O333" s="22">
        <v>1.5264899999999999</v>
      </c>
      <c r="P333" s="22">
        <v>156.172</v>
      </c>
      <c r="Q333" s="22">
        <v>-1.3028E-2</v>
      </c>
      <c r="R333" s="22">
        <v>323</v>
      </c>
      <c r="S333" s="22">
        <v>1.5261800000000001</v>
      </c>
      <c r="T333">
        <f t="shared" si="62"/>
        <v>13.028</v>
      </c>
      <c r="U333">
        <f t="shared" si="63"/>
        <v>19.88711172</v>
      </c>
      <c r="X333" s="9"/>
      <c r="Y333" s="22">
        <v>0.20355200000000001</v>
      </c>
      <c r="Z333" s="22">
        <v>224.238</v>
      </c>
      <c r="AA333" s="22">
        <v>-1.6439800000000001E-2</v>
      </c>
      <c r="AB333" s="22">
        <v>323</v>
      </c>
      <c r="AC333" s="22">
        <v>0.20285</v>
      </c>
      <c r="AD333">
        <f t="shared" si="64"/>
        <v>16.439800000000002</v>
      </c>
      <c r="AE333">
        <f t="shared" si="65"/>
        <v>3.3463541696000005</v>
      </c>
      <c r="AF333" s="9"/>
      <c r="AG333" s="22">
        <v>1.5264899999999999</v>
      </c>
      <c r="AH333" s="22">
        <v>286.69200000000001</v>
      </c>
      <c r="AI333" s="22">
        <v>-1.30829E-2</v>
      </c>
      <c r="AJ333" s="22">
        <v>323</v>
      </c>
      <c r="AK333" s="22">
        <v>1.5261800000000001</v>
      </c>
      <c r="AL333">
        <f t="shared" si="66"/>
        <v>13.0829</v>
      </c>
      <c r="AM333">
        <f t="shared" si="67"/>
        <v>19.970916021000001</v>
      </c>
      <c r="AP333" s="9"/>
      <c r="AQ333" s="22">
        <v>0.20355200000000001</v>
      </c>
      <c r="AR333" s="22">
        <v>348.11700000000002</v>
      </c>
      <c r="AS333" s="22">
        <v>-1.6424600000000001E-2</v>
      </c>
      <c r="AT333" s="22">
        <v>323</v>
      </c>
      <c r="AU333" s="22">
        <v>0.20300299999999999</v>
      </c>
      <c r="AV333">
        <f t="shared" si="68"/>
        <v>16.424600000000002</v>
      </c>
      <c r="AW333">
        <f t="shared" si="69"/>
        <v>3.3432601792000005</v>
      </c>
      <c r="AX333" s="9"/>
      <c r="AY333" s="22">
        <v>1.5264899999999999</v>
      </c>
      <c r="AZ333" s="22">
        <v>562.22699999999998</v>
      </c>
      <c r="BA333" s="22">
        <v>-1.30524E-2</v>
      </c>
      <c r="BB333" s="22">
        <v>323</v>
      </c>
      <c r="BC333" s="22">
        <v>1.5255700000000001</v>
      </c>
      <c r="BD333">
        <f t="shared" si="70"/>
        <v>13.0524</v>
      </c>
      <c r="BE333">
        <f t="shared" si="71"/>
        <v>19.924358076000001</v>
      </c>
    </row>
    <row r="334" spans="6:57">
      <c r="F334" s="9"/>
      <c r="G334" s="22">
        <v>0.198517</v>
      </c>
      <c r="H334" s="22">
        <v>78.503100000000003</v>
      </c>
      <c r="I334" s="22">
        <v>-1.6482500000000001E-2</v>
      </c>
      <c r="J334" s="22">
        <v>324</v>
      </c>
      <c r="K334" s="22">
        <v>0.19796800000000001</v>
      </c>
      <c r="L334">
        <f t="shared" si="60"/>
        <v>16.482500000000002</v>
      </c>
      <c r="M334">
        <f t="shared" si="61"/>
        <v>3.2720564525000002</v>
      </c>
      <c r="N334" s="9"/>
      <c r="O334" s="22">
        <v>1.53152</v>
      </c>
      <c r="P334" s="22">
        <v>156.27199999999999</v>
      </c>
      <c r="Q334" s="22">
        <v>-1.29181E-2</v>
      </c>
      <c r="R334" s="22">
        <v>324</v>
      </c>
      <c r="S334" s="22">
        <v>1.5313699999999999</v>
      </c>
      <c r="T334">
        <f t="shared" si="62"/>
        <v>12.918100000000001</v>
      </c>
      <c r="U334">
        <f t="shared" si="63"/>
        <v>19.784328512000002</v>
      </c>
      <c r="X334" s="9"/>
      <c r="Y334" s="22">
        <v>0.198517</v>
      </c>
      <c r="Z334" s="22">
        <v>224.33799999999999</v>
      </c>
      <c r="AA334" s="22">
        <v>-1.6445899999999999E-2</v>
      </c>
      <c r="AB334" s="22">
        <v>324</v>
      </c>
      <c r="AC334" s="22">
        <v>0.19784499999999999</v>
      </c>
      <c r="AD334">
        <f t="shared" si="64"/>
        <v>16.445899999999998</v>
      </c>
      <c r="AE334">
        <f t="shared" si="65"/>
        <v>3.2647907302999997</v>
      </c>
      <c r="AF334" s="9"/>
      <c r="AG334" s="22">
        <v>1.53152</v>
      </c>
      <c r="AH334" s="22">
        <v>286.79199999999997</v>
      </c>
      <c r="AI334" s="22">
        <v>-1.29456E-2</v>
      </c>
      <c r="AJ334" s="22">
        <v>324</v>
      </c>
      <c r="AK334" s="22">
        <v>1.5307599999999999</v>
      </c>
      <c r="AL334">
        <f t="shared" si="66"/>
        <v>12.945600000000001</v>
      </c>
      <c r="AM334">
        <f t="shared" si="67"/>
        <v>19.826445312000001</v>
      </c>
      <c r="AP334" s="9"/>
      <c r="AQ334" s="22">
        <v>0.198517</v>
      </c>
      <c r="AR334" s="22">
        <v>348.21699999999998</v>
      </c>
      <c r="AS334" s="22">
        <v>-1.6427600000000001E-2</v>
      </c>
      <c r="AT334" s="22">
        <v>324</v>
      </c>
      <c r="AU334" s="22">
        <v>0.197906</v>
      </c>
      <c r="AV334">
        <f t="shared" si="68"/>
        <v>16.427600000000002</v>
      </c>
      <c r="AW334">
        <f t="shared" si="69"/>
        <v>3.2611578692000003</v>
      </c>
      <c r="AX334" s="9"/>
      <c r="AY334" s="22">
        <v>1.53152</v>
      </c>
      <c r="AZ334" s="22">
        <v>562.32799999999997</v>
      </c>
      <c r="BA334" s="22">
        <v>-1.29242E-2</v>
      </c>
      <c r="BB334" s="22">
        <v>324</v>
      </c>
      <c r="BC334" s="22">
        <v>1.5304599999999999</v>
      </c>
      <c r="BD334">
        <f t="shared" si="70"/>
        <v>12.924200000000001</v>
      </c>
      <c r="BE334">
        <f t="shared" si="71"/>
        <v>19.793670784</v>
      </c>
    </row>
    <row r="335" spans="6:57">
      <c r="F335" s="9"/>
      <c r="G335" s="22">
        <v>0.19348099999999999</v>
      </c>
      <c r="H335" s="22">
        <v>78.603800000000007</v>
      </c>
      <c r="I335" s="22">
        <v>-1.6479500000000001E-2</v>
      </c>
      <c r="J335" s="22">
        <v>325</v>
      </c>
      <c r="K335" s="22">
        <v>0.19278000000000001</v>
      </c>
      <c r="L335">
        <f t="shared" si="60"/>
        <v>16.479500000000002</v>
      </c>
      <c r="M335">
        <f t="shared" si="61"/>
        <v>3.1884701395000001</v>
      </c>
      <c r="N335" s="9"/>
      <c r="O335" s="22">
        <v>1.5365599999999999</v>
      </c>
      <c r="P335" s="22">
        <v>156.37299999999999</v>
      </c>
      <c r="Q335" s="22">
        <v>-1.27686E-2</v>
      </c>
      <c r="R335" s="22">
        <v>325</v>
      </c>
      <c r="S335" s="22">
        <v>1.5362499999999999</v>
      </c>
      <c r="T335">
        <f t="shared" si="62"/>
        <v>12.768599999999999</v>
      </c>
      <c r="U335">
        <f t="shared" si="63"/>
        <v>19.619720015999999</v>
      </c>
      <c r="X335" s="9"/>
      <c r="Y335" s="22">
        <v>0.19348099999999999</v>
      </c>
      <c r="Z335" s="22">
        <v>224.43899999999999</v>
      </c>
      <c r="AA335" s="22">
        <v>-1.6439800000000001E-2</v>
      </c>
      <c r="AB335" s="22">
        <v>325</v>
      </c>
      <c r="AC335" s="22">
        <v>0.19317599999999999</v>
      </c>
      <c r="AD335">
        <f t="shared" si="64"/>
        <v>16.439800000000002</v>
      </c>
      <c r="AE335">
        <f t="shared" si="65"/>
        <v>3.1807889438000001</v>
      </c>
      <c r="AF335" s="9"/>
      <c r="AG335" s="22">
        <v>1.5365599999999999</v>
      </c>
      <c r="AH335" s="22">
        <v>286.89299999999997</v>
      </c>
      <c r="AI335" s="22">
        <v>-1.2847900000000001E-2</v>
      </c>
      <c r="AJ335" s="22">
        <v>325</v>
      </c>
      <c r="AK335" s="22">
        <v>1.5365599999999999</v>
      </c>
      <c r="AL335">
        <f t="shared" si="66"/>
        <v>12.847900000000001</v>
      </c>
      <c r="AM335">
        <f t="shared" si="67"/>
        <v>19.741569223999999</v>
      </c>
      <c r="AP335" s="9"/>
      <c r="AQ335" s="22">
        <v>0.19348099999999999</v>
      </c>
      <c r="AR335" s="22">
        <v>348.31799999999998</v>
      </c>
      <c r="AS335" s="22">
        <v>-1.6421499999999999E-2</v>
      </c>
      <c r="AT335" s="22">
        <v>325</v>
      </c>
      <c r="AU335" s="22">
        <v>0.193024</v>
      </c>
      <c r="AV335">
        <f t="shared" si="68"/>
        <v>16.421499999999998</v>
      </c>
      <c r="AW335">
        <f t="shared" si="69"/>
        <v>3.1772482414999996</v>
      </c>
      <c r="AX335" s="9"/>
      <c r="AY335" s="22">
        <v>1.5365599999999999</v>
      </c>
      <c r="AZ335" s="22">
        <v>562.42899999999997</v>
      </c>
      <c r="BA335" s="22">
        <v>-1.28387E-2</v>
      </c>
      <c r="BB335" s="22">
        <v>325</v>
      </c>
      <c r="BC335" s="22">
        <v>1.5353399999999999</v>
      </c>
      <c r="BD335">
        <f t="shared" si="70"/>
        <v>12.838699999999999</v>
      </c>
      <c r="BE335">
        <f t="shared" si="71"/>
        <v>19.727432871999998</v>
      </c>
    </row>
    <row r="336" spans="6:57">
      <c r="F336" s="9"/>
      <c r="G336" s="22">
        <v>0.188446</v>
      </c>
      <c r="H336" s="22">
        <v>78.704499999999996</v>
      </c>
      <c r="I336" s="22">
        <v>-1.6482500000000001E-2</v>
      </c>
      <c r="J336" s="22">
        <v>326</v>
      </c>
      <c r="K336" s="22">
        <v>0.187836</v>
      </c>
      <c r="L336">
        <f t="shared" si="60"/>
        <v>16.482500000000002</v>
      </c>
      <c r="M336">
        <f t="shared" si="61"/>
        <v>3.1060611950000006</v>
      </c>
      <c r="N336" s="9"/>
      <c r="O336" s="22">
        <v>1.5416000000000001</v>
      </c>
      <c r="P336" s="22">
        <v>156.47399999999999</v>
      </c>
      <c r="Q336" s="22">
        <v>-1.2689199999999999E-2</v>
      </c>
      <c r="R336" s="22">
        <v>326</v>
      </c>
      <c r="S336" s="22">
        <v>1.54114</v>
      </c>
      <c r="T336">
        <f t="shared" si="62"/>
        <v>12.6892</v>
      </c>
      <c r="U336">
        <f t="shared" si="63"/>
        <v>19.561670720000002</v>
      </c>
      <c r="X336" s="9"/>
      <c r="Y336" s="22">
        <v>0.188446</v>
      </c>
      <c r="Z336" s="22">
        <v>224.54</v>
      </c>
      <c r="AA336" s="22">
        <v>-1.6436800000000001E-2</v>
      </c>
      <c r="AB336" s="22">
        <v>326</v>
      </c>
      <c r="AC336" s="22">
        <v>0.18786600000000001</v>
      </c>
      <c r="AD336">
        <f t="shared" si="64"/>
        <v>16.436800000000002</v>
      </c>
      <c r="AE336">
        <f t="shared" si="65"/>
        <v>3.0974492128000004</v>
      </c>
      <c r="AF336" s="9"/>
      <c r="AG336" s="22">
        <v>1.5416000000000001</v>
      </c>
      <c r="AH336" s="22">
        <v>286.99400000000003</v>
      </c>
      <c r="AI336" s="22">
        <v>-1.27075E-2</v>
      </c>
      <c r="AJ336" s="22">
        <v>326</v>
      </c>
      <c r="AK336" s="22">
        <v>1.5408299999999999</v>
      </c>
      <c r="AL336">
        <f t="shared" si="66"/>
        <v>12.7075</v>
      </c>
      <c r="AM336">
        <f t="shared" si="67"/>
        <v>19.589881999999999</v>
      </c>
      <c r="AP336" s="9"/>
      <c r="AQ336" s="22">
        <v>0.188446</v>
      </c>
      <c r="AR336" s="22">
        <v>348.41899999999998</v>
      </c>
      <c r="AS336" s="22">
        <v>-1.6427600000000001E-2</v>
      </c>
      <c r="AT336" s="22">
        <v>326</v>
      </c>
      <c r="AU336" s="22">
        <v>0.18801899999999999</v>
      </c>
      <c r="AV336">
        <f t="shared" si="68"/>
        <v>16.427600000000002</v>
      </c>
      <c r="AW336">
        <f t="shared" si="69"/>
        <v>3.0957155096000002</v>
      </c>
      <c r="AX336" s="9"/>
      <c r="AY336" s="22">
        <v>1.5416000000000001</v>
      </c>
      <c r="AZ336" s="22">
        <v>562.53</v>
      </c>
      <c r="BA336" s="22">
        <v>-1.2710600000000001E-2</v>
      </c>
      <c r="BB336" s="22">
        <v>326</v>
      </c>
      <c r="BC336" s="22">
        <v>1.54114</v>
      </c>
      <c r="BD336">
        <f t="shared" si="70"/>
        <v>12.710600000000001</v>
      </c>
      <c r="BE336">
        <f t="shared" si="71"/>
        <v>19.594660960000002</v>
      </c>
    </row>
    <row r="337" spans="6:57">
      <c r="F337" s="9"/>
      <c r="G337" s="22">
        <v>0.18341099999999999</v>
      </c>
      <c r="H337" s="22">
        <v>78.805199999999999</v>
      </c>
      <c r="I337" s="22">
        <v>-1.6476399999999999E-2</v>
      </c>
      <c r="J337" s="22">
        <v>327</v>
      </c>
      <c r="K337" s="22">
        <v>0.18283099999999999</v>
      </c>
      <c r="L337">
        <f t="shared" si="60"/>
        <v>16.476399999999998</v>
      </c>
      <c r="M337">
        <f t="shared" si="61"/>
        <v>3.0219530003999995</v>
      </c>
      <c r="N337" s="9"/>
      <c r="O337" s="22">
        <v>1.5466299999999999</v>
      </c>
      <c r="P337" s="22">
        <v>156.57400000000001</v>
      </c>
      <c r="Q337" s="22">
        <v>-1.2554900000000001E-2</v>
      </c>
      <c r="R337" s="22">
        <v>327</v>
      </c>
      <c r="S337" s="22">
        <v>1.54541</v>
      </c>
      <c r="T337">
        <f t="shared" si="62"/>
        <v>12.5549</v>
      </c>
      <c r="U337">
        <f t="shared" si="63"/>
        <v>19.417784987000001</v>
      </c>
      <c r="X337" s="9"/>
      <c r="Y337" s="22">
        <v>0.18341099999999999</v>
      </c>
      <c r="Z337" s="22">
        <v>224.64099999999999</v>
      </c>
      <c r="AA337" s="22">
        <v>-1.6445899999999999E-2</v>
      </c>
      <c r="AB337" s="22">
        <v>327</v>
      </c>
      <c r="AC337" s="22">
        <v>0.18279999999999999</v>
      </c>
      <c r="AD337">
        <f t="shared" si="64"/>
        <v>16.445899999999998</v>
      </c>
      <c r="AE337">
        <f t="shared" si="65"/>
        <v>3.0163589648999993</v>
      </c>
      <c r="AF337" s="9"/>
      <c r="AG337" s="22">
        <v>1.5466299999999999</v>
      </c>
      <c r="AH337" s="22">
        <v>287.09500000000003</v>
      </c>
      <c r="AI337" s="22">
        <v>-1.2554900000000001E-2</v>
      </c>
      <c r="AJ337" s="22">
        <v>327</v>
      </c>
      <c r="AK337" s="22">
        <v>1.54541</v>
      </c>
      <c r="AL337">
        <f t="shared" si="66"/>
        <v>12.5549</v>
      </c>
      <c r="AM337">
        <f t="shared" si="67"/>
        <v>19.417784987000001</v>
      </c>
      <c r="AP337" s="9"/>
      <c r="AQ337" s="22">
        <v>0.18341099999999999</v>
      </c>
      <c r="AR337" s="22">
        <v>348.52</v>
      </c>
      <c r="AS337" s="22">
        <v>-1.6424600000000001E-2</v>
      </c>
      <c r="AT337" s="22">
        <v>327</v>
      </c>
      <c r="AU337" s="22">
        <v>0.18301400000000001</v>
      </c>
      <c r="AV337">
        <f t="shared" si="68"/>
        <v>16.424600000000002</v>
      </c>
      <c r="AW337">
        <f t="shared" si="69"/>
        <v>3.0124523106000001</v>
      </c>
      <c r="AX337" s="9"/>
      <c r="AY337" s="22">
        <v>1.5466299999999999</v>
      </c>
      <c r="AZ337" s="22">
        <v>562.63</v>
      </c>
      <c r="BA337" s="22">
        <v>-1.2594599999999999E-2</v>
      </c>
      <c r="BB337" s="22">
        <v>327</v>
      </c>
      <c r="BC337" s="22">
        <v>1.54572</v>
      </c>
      <c r="BD337">
        <f t="shared" si="70"/>
        <v>12.5946</v>
      </c>
      <c r="BE337">
        <f t="shared" si="71"/>
        <v>19.479186198000001</v>
      </c>
    </row>
    <row r="338" spans="6:57">
      <c r="F338" s="9"/>
      <c r="G338" s="22">
        <v>0.17837500000000001</v>
      </c>
      <c r="H338" s="22">
        <v>78.905900000000003</v>
      </c>
      <c r="I338" s="22">
        <v>-1.6479500000000001E-2</v>
      </c>
      <c r="J338" s="22">
        <v>328</v>
      </c>
      <c r="K338" s="22">
        <v>0.17807000000000001</v>
      </c>
      <c r="L338">
        <f t="shared" si="60"/>
        <v>16.479500000000002</v>
      </c>
      <c r="M338">
        <f t="shared" si="61"/>
        <v>2.9395308125000006</v>
      </c>
      <c r="N338" s="9"/>
      <c r="O338" s="22">
        <v>1.5516700000000001</v>
      </c>
      <c r="P338" s="22">
        <v>156.67500000000001</v>
      </c>
      <c r="Q338" s="22">
        <v>-1.24329E-2</v>
      </c>
      <c r="R338" s="22">
        <v>328</v>
      </c>
      <c r="S338" s="22">
        <v>1.55121</v>
      </c>
      <c r="T338">
        <f t="shared" si="62"/>
        <v>12.4329</v>
      </c>
      <c r="U338">
        <f t="shared" si="63"/>
        <v>19.291757943</v>
      </c>
      <c r="X338" s="9"/>
      <c r="Y338" s="22">
        <v>0.17837500000000001</v>
      </c>
      <c r="Z338" s="22">
        <v>224.74100000000001</v>
      </c>
      <c r="AA338" s="22">
        <v>-1.6448999999999998E-2</v>
      </c>
      <c r="AB338" s="22">
        <v>328</v>
      </c>
      <c r="AC338" s="22">
        <v>0.17779500000000001</v>
      </c>
      <c r="AD338">
        <f t="shared" si="64"/>
        <v>16.448999999999998</v>
      </c>
      <c r="AE338">
        <f t="shared" si="65"/>
        <v>2.9340903749999998</v>
      </c>
      <c r="AF338" s="9"/>
      <c r="AG338" s="22">
        <v>1.5516700000000001</v>
      </c>
      <c r="AH338" s="22">
        <v>287.19499999999999</v>
      </c>
      <c r="AI338" s="22">
        <v>-1.2439E-2</v>
      </c>
      <c r="AJ338" s="22">
        <v>328</v>
      </c>
      <c r="AK338" s="22">
        <v>1.5508999999999999</v>
      </c>
      <c r="AL338">
        <f t="shared" si="66"/>
        <v>12.439</v>
      </c>
      <c r="AM338">
        <f t="shared" si="67"/>
        <v>19.30122313</v>
      </c>
      <c r="AP338" s="9"/>
      <c r="AQ338" s="22">
        <v>0.17837500000000001</v>
      </c>
      <c r="AR338" s="22">
        <v>348.62</v>
      </c>
      <c r="AS338" s="22">
        <v>-1.64154E-2</v>
      </c>
      <c r="AT338" s="22">
        <v>328</v>
      </c>
      <c r="AU338" s="22">
        <v>0.17782600000000001</v>
      </c>
      <c r="AV338">
        <f t="shared" si="68"/>
        <v>16.415400000000002</v>
      </c>
      <c r="AW338">
        <f t="shared" si="69"/>
        <v>2.9280969750000003</v>
      </c>
      <c r="AX338" s="9"/>
      <c r="AY338" s="22">
        <v>1.5516700000000001</v>
      </c>
      <c r="AZ338" s="22">
        <v>562.73099999999999</v>
      </c>
      <c r="BA338" s="22">
        <v>-1.24542E-2</v>
      </c>
      <c r="BB338" s="22">
        <v>328</v>
      </c>
      <c r="BC338" s="22">
        <v>1.5506</v>
      </c>
      <c r="BD338">
        <f t="shared" si="70"/>
        <v>12.4542</v>
      </c>
      <c r="BE338">
        <f t="shared" si="71"/>
        <v>19.324808514000001</v>
      </c>
    </row>
    <row r="339" spans="6:57">
      <c r="F339" s="9"/>
      <c r="G339" s="22">
        <v>0.17333999999999999</v>
      </c>
      <c r="H339" s="22">
        <v>79.006600000000006</v>
      </c>
      <c r="I339" s="22">
        <v>-1.64703E-2</v>
      </c>
      <c r="J339" s="22">
        <v>329</v>
      </c>
      <c r="K339" s="22">
        <v>0.17272899999999999</v>
      </c>
      <c r="L339">
        <f t="shared" si="60"/>
        <v>16.470300000000002</v>
      </c>
      <c r="M339">
        <f t="shared" si="61"/>
        <v>2.854961802</v>
      </c>
      <c r="N339" s="9"/>
      <c r="O339" s="22">
        <v>1.5567</v>
      </c>
      <c r="P339" s="22">
        <v>156.77600000000001</v>
      </c>
      <c r="Q339" s="22">
        <v>-1.2268100000000001E-2</v>
      </c>
      <c r="R339" s="22">
        <v>329</v>
      </c>
      <c r="S339" s="22">
        <v>1.55579</v>
      </c>
      <c r="T339">
        <f t="shared" si="62"/>
        <v>12.2681</v>
      </c>
      <c r="U339">
        <f t="shared" si="63"/>
        <v>19.09775127</v>
      </c>
      <c r="X339" s="9"/>
      <c r="Y339" s="22">
        <v>0.17333999999999999</v>
      </c>
      <c r="Z339" s="22">
        <v>224.84200000000001</v>
      </c>
      <c r="AA339" s="22">
        <v>-1.6439800000000001E-2</v>
      </c>
      <c r="AB339" s="22">
        <v>329</v>
      </c>
      <c r="AC339" s="22">
        <v>0.17276</v>
      </c>
      <c r="AD339">
        <f t="shared" si="64"/>
        <v>16.439800000000002</v>
      </c>
      <c r="AE339">
        <f t="shared" si="65"/>
        <v>2.8496749320000001</v>
      </c>
      <c r="AF339" s="9"/>
      <c r="AG339" s="22">
        <v>1.5567</v>
      </c>
      <c r="AH339" s="22">
        <v>287.29599999999999</v>
      </c>
      <c r="AI339" s="22">
        <v>-1.22986E-2</v>
      </c>
      <c r="AJ339" s="22">
        <v>329</v>
      </c>
      <c r="AK339" s="22">
        <v>1.55548</v>
      </c>
      <c r="AL339">
        <f t="shared" si="66"/>
        <v>12.2986</v>
      </c>
      <c r="AM339">
        <f t="shared" si="67"/>
        <v>19.14523062</v>
      </c>
      <c r="AP339" s="9"/>
      <c r="AQ339" s="22">
        <v>0.17333999999999999</v>
      </c>
      <c r="AR339" s="22">
        <v>348.721</v>
      </c>
      <c r="AS339" s="22">
        <v>-1.64154E-2</v>
      </c>
      <c r="AT339" s="22">
        <v>329</v>
      </c>
      <c r="AU339" s="22">
        <v>0.17272899999999999</v>
      </c>
      <c r="AV339">
        <f t="shared" si="68"/>
        <v>16.415400000000002</v>
      </c>
      <c r="AW339">
        <f t="shared" si="69"/>
        <v>2.8454454360000003</v>
      </c>
      <c r="AX339" s="9"/>
      <c r="AY339" s="22">
        <v>1.5567</v>
      </c>
      <c r="AZ339" s="22">
        <v>562.83199999999999</v>
      </c>
      <c r="BA339" s="22">
        <v>-1.23077E-2</v>
      </c>
      <c r="BB339" s="22">
        <v>329</v>
      </c>
      <c r="BC339" s="22">
        <v>1.5564</v>
      </c>
      <c r="BD339">
        <f t="shared" si="70"/>
        <v>12.307699999999999</v>
      </c>
      <c r="BE339">
        <f t="shared" si="71"/>
        <v>19.159396589999997</v>
      </c>
    </row>
    <row r="340" spans="6:57">
      <c r="F340" s="9"/>
      <c r="G340" s="22">
        <v>0.16830400000000001</v>
      </c>
      <c r="H340" s="22">
        <v>79.107399999999998</v>
      </c>
      <c r="I340" s="22">
        <v>-1.6476399999999999E-2</v>
      </c>
      <c r="J340" s="22">
        <v>330</v>
      </c>
      <c r="K340" s="22">
        <v>0.16769400000000001</v>
      </c>
      <c r="L340">
        <f t="shared" si="60"/>
        <v>16.476399999999998</v>
      </c>
      <c r="M340">
        <f t="shared" si="61"/>
        <v>2.7730440256</v>
      </c>
      <c r="N340" s="9"/>
      <c r="O340" s="22">
        <v>1.5617399999999999</v>
      </c>
      <c r="P340" s="22">
        <v>156.87700000000001</v>
      </c>
      <c r="Q340" s="22">
        <v>-1.2124599999999999E-2</v>
      </c>
      <c r="R340" s="22">
        <v>330</v>
      </c>
      <c r="S340" s="22">
        <v>1.56128</v>
      </c>
      <c r="T340">
        <f t="shared" si="62"/>
        <v>12.124599999999999</v>
      </c>
      <c r="U340">
        <f t="shared" si="63"/>
        <v>18.935472803999996</v>
      </c>
      <c r="X340" s="9"/>
      <c r="Y340" s="22">
        <v>0.16830400000000001</v>
      </c>
      <c r="Z340" s="22">
        <v>224.94300000000001</v>
      </c>
      <c r="AA340" s="22">
        <v>-1.64429E-2</v>
      </c>
      <c r="AB340" s="22">
        <v>330</v>
      </c>
      <c r="AC340" s="22">
        <v>0.16766400000000001</v>
      </c>
      <c r="AD340">
        <f t="shared" si="64"/>
        <v>16.442900000000002</v>
      </c>
      <c r="AE340">
        <f t="shared" si="65"/>
        <v>2.7674058416000005</v>
      </c>
      <c r="AF340" s="9"/>
      <c r="AG340" s="22">
        <v>1.5617399999999999</v>
      </c>
      <c r="AH340" s="22">
        <v>287.39699999999999</v>
      </c>
      <c r="AI340" s="22">
        <v>-1.21613E-2</v>
      </c>
      <c r="AJ340" s="22">
        <v>330</v>
      </c>
      <c r="AK340" s="22">
        <v>1.56097</v>
      </c>
      <c r="AL340">
        <f t="shared" si="66"/>
        <v>12.161300000000001</v>
      </c>
      <c r="AM340">
        <f t="shared" si="67"/>
        <v>18.992788661999999</v>
      </c>
      <c r="AP340" s="9"/>
      <c r="AQ340" s="22">
        <v>0.16830400000000001</v>
      </c>
      <c r="AR340" s="22">
        <v>348.822</v>
      </c>
      <c r="AS340" s="22">
        <v>-1.6430699999999999E-2</v>
      </c>
      <c r="AT340" s="22">
        <v>330</v>
      </c>
      <c r="AU340" s="22">
        <v>0.16775499999999999</v>
      </c>
      <c r="AV340">
        <f t="shared" si="68"/>
        <v>16.430699999999998</v>
      </c>
      <c r="AW340">
        <f t="shared" si="69"/>
        <v>2.7653525327999997</v>
      </c>
      <c r="AX340" s="9"/>
      <c r="AY340" s="22">
        <v>1.5617399999999999</v>
      </c>
      <c r="AZ340" s="22">
        <v>562.93200000000002</v>
      </c>
      <c r="BA340" s="22">
        <v>-1.21765E-2</v>
      </c>
      <c r="BB340" s="22">
        <v>330</v>
      </c>
      <c r="BC340" s="22">
        <v>1.56097</v>
      </c>
      <c r="BD340">
        <f t="shared" si="70"/>
        <v>12.176499999999999</v>
      </c>
      <c r="BE340">
        <f t="shared" si="71"/>
        <v>19.016527109999998</v>
      </c>
    </row>
    <row r="341" spans="6:57">
      <c r="F341" s="9"/>
      <c r="G341" s="22">
        <v>0.163269</v>
      </c>
      <c r="H341" s="22">
        <v>79.208100000000002</v>
      </c>
      <c r="I341" s="22">
        <v>-1.6476399999999999E-2</v>
      </c>
      <c r="J341" s="22">
        <v>331</v>
      </c>
      <c r="K341" s="22">
        <v>0.162659</v>
      </c>
      <c r="L341">
        <f t="shared" si="60"/>
        <v>16.476399999999998</v>
      </c>
      <c r="M341">
        <f t="shared" si="61"/>
        <v>2.6900853515999996</v>
      </c>
      <c r="N341" s="9"/>
      <c r="O341" s="22">
        <v>1.56677</v>
      </c>
      <c r="P341" s="22">
        <v>156.977</v>
      </c>
      <c r="Q341" s="22">
        <v>-1.20026E-2</v>
      </c>
      <c r="R341" s="22">
        <v>331</v>
      </c>
      <c r="S341" s="22">
        <v>1.56586</v>
      </c>
      <c r="T341">
        <f t="shared" si="62"/>
        <v>12.002600000000001</v>
      </c>
      <c r="U341">
        <f t="shared" si="63"/>
        <v>18.805313602000002</v>
      </c>
      <c r="X341" s="9"/>
      <c r="Y341" s="22">
        <v>0.163269</v>
      </c>
      <c r="Z341" s="22">
        <v>225.04300000000001</v>
      </c>
      <c r="AA341" s="22">
        <v>-1.6439800000000001E-2</v>
      </c>
      <c r="AB341" s="22">
        <v>331</v>
      </c>
      <c r="AC341" s="22">
        <v>0.162659</v>
      </c>
      <c r="AD341">
        <f t="shared" si="64"/>
        <v>16.439800000000002</v>
      </c>
      <c r="AE341">
        <f t="shared" si="65"/>
        <v>2.6841097062000001</v>
      </c>
      <c r="AF341" s="9"/>
      <c r="AG341" s="22">
        <v>1.56677</v>
      </c>
      <c r="AH341" s="22">
        <v>287.49700000000001</v>
      </c>
      <c r="AI341" s="22">
        <v>-1.2014800000000001E-2</v>
      </c>
      <c r="AJ341" s="22">
        <v>331</v>
      </c>
      <c r="AK341" s="22">
        <v>1.56586</v>
      </c>
      <c r="AL341">
        <f t="shared" si="66"/>
        <v>12.014800000000001</v>
      </c>
      <c r="AM341">
        <f t="shared" si="67"/>
        <v>18.824428196000003</v>
      </c>
      <c r="AP341" s="9"/>
      <c r="AQ341" s="22">
        <v>0.163269</v>
      </c>
      <c r="AR341" s="22">
        <v>348.92200000000003</v>
      </c>
      <c r="AS341" s="22">
        <v>-1.6421499999999999E-2</v>
      </c>
      <c r="AT341" s="22">
        <v>331</v>
      </c>
      <c r="AU341" s="22">
        <v>0.16278100000000001</v>
      </c>
      <c r="AV341">
        <f t="shared" si="68"/>
        <v>16.421499999999998</v>
      </c>
      <c r="AW341">
        <f t="shared" si="69"/>
        <v>2.6811218834999995</v>
      </c>
      <c r="AX341" s="9"/>
      <c r="AY341" s="22">
        <v>1.56677</v>
      </c>
      <c r="AZ341" s="22">
        <v>563.03300000000002</v>
      </c>
      <c r="BA341" s="22">
        <v>-1.19934E-2</v>
      </c>
      <c r="BB341" s="22">
        <v>331</v>
      </c>
      <c r="BC341" s="22">
        <v>1.56616</v>
      </c>
      <c r="BD341">
        <f t="shared" si="70"/>
        <v>11.993399999999999</v>
      </c>
      <c r="BE341">
        <f t="shared" si="71"/>
        <v>18.790899317999997</v>
      </c>
    </row>
    <row r="342" spans="6:57">
      <c r="F342" s="9"/>
      <c r="G342" s="22">
        <v>0.15823400000000001</v>
      </c>
      <c r="H342" s="22">
        <v>79.308800000000005</v>
      </c>
      <c r="I342" s="22">
        <v>-1.6482500000000001E-2</v>
      </c>
      <c r="J342" s="22">
        <v>332</v>
      </c>
      <c r="K342" s="22">
        <v>0.15762300000000001</v>
      </c>
      <c r="L342">
        <f t="shared" si="60"/>
        <v>16.482500000000002</v>
      </c>
      <c r="M342">
        <f t="shared" si="61"/>
        <v>2.6080919050000007</v>
      </c>
      <c r="N342" s="9"/>
      <c r="O342" s="22">
        <v>1.5718099999999999</v>
      </c>
      <c r="P342" s="22">
        <v>157.078</v>
      </c>
      <c r="Q342" s="22">
        <v>-1.1837800000000001E-2</v>
      </c>
      <c r="R342" s="22">
        <v>332</v>
      </c>
      <c r="S342" s="22">
        <v>1.57104</v>
      </c>
      <c r="T342">
        <f t="shared" si="62"/>
        <v>11.837800000000001</v>
      </c>
      <c r="U342">
        <f t="shared" si="63"/>
        <v>18.606772418000002</v>
      </c>
      <c r="X342" s="9"/>
      <c r="Y342" s="22">
        <v>0.15823400000000001</v>
      </c>
      <c r="Z342" s="22">
        <v>225.14400000000001</v>
      </c>
      <c r="AA342" s="22">
        <v>-1.6439800000000001E-2</v>
      </c>
      <c r="AB342" s="22">
        <v>332</v>
      </c>
      <c r="AC342" s="22">
        <v>0.15771499999999999</v>
      </c>
      <c r="AD342">
        <f t="shared" si="64"/>
        <v>16.439800000000002</v>
      </c>
      <c r="AE342">
        <f t="shared" si="65"/>
        <v>2.6013353132000003</v>
      </c>
      <c r="AF342" s="9"/>
      <c r="AG342" s="22">
        <v>1.5718099999999999</v>
      </c>
      <c r="AH342" s="22">
        <v>287.59800000000001</v>
      </c>
      <c r="AI342" s="22">
        <v>-1.18774E-2</v>
      </c>
      <c r="AJ342" s="22">
        <v>332</v>
      </c>
      <c r="AK342" s="22">
        <v>1.57043</v>
      </c>
      <c r="AL342">
        <f t="shared" si="66"/>
        <v>11.8774</v>
      </c>
      <c r="AM342">
        <f t="shared" si="67"/>
        <v>18.669016094</v>
      </c>
      <c r="AP342" s="9"/>
      <c r="AQ342" s="22">
        <v>0.15823400000000001</v>
      </c>
      <c r="AR342" s="22">
        <v>349.02300000000002</v>
      </c>
      <c r="AS342" s="22">
        <v>-1.6427600000000001E-2</v>
      </c>
      <c r="AT342" s="22">
        <v>332</v>
      </c>
      <c r="AU342" s="22">
        <v>0.15771499999999999</v>
      </c>
      <c r="AV342">
        <f t="shared" si="68"/>
        <v>16.427600000000002</v>
      </c>
      <c r="AW342">
        <f t="shared" si="69"/>
        <v>2.5994048584000007</v>
      </c>
      <c r="AX342" s="9"/>
      <c r="AY342" s="22">
        <v>1.5718099999999999</v>
      </c>
      <c r="AZ342" s="22">
        <v>563.13400000000001</v>
      </c>
      <c r="BA342" s="22">
        <v>-1.18683E-2</v>
      </c>
      <c r="BB342" s="22">
        <v>332</v>
      </c>
      <c r="BC342" s="22">
        <v>1.57135</v>
      </c>
      <c r="BD342">
        <f t="shared" si="70"/>
        <v>11.8683</v>
      </c>
      <c r="BE342">
        <f t="shared" si="71"/>
        <v>18.654712622999998</v>
      </c>
    </row>
    <row r="343" spans="6:57">
      <c r="F343" s="9"/>
      <c r="G343" s="22">
        <v>0.153198</v>
      </c>
      <c r="H343" s="22">
        <v>79.409499999999994</v>
      </c>
      <c r="I343" s="22">
        <v>-1.6473399999999999E-2</v>
      </c>
      <c r="J343" s="22">
        <v>333</v>
      </c>
      <c r="K343" s="22">
        <v>0.15273999999999999</v>
      </c>
      <c r="L343">
        <f t="shared" si="60"/>
        <v>16.473399999999998</v>
      </c>
      <c r="M343">
        <f t="shared" si="61"/>
        <v>2.5236919331999998</v>
      </c>
      <c r="N343" s="9"/>
      <c r="O343" s="22">
        <v>1.57684</v>
      </c>
      <c r="P343" s="22">
        <v>157.179</v>
      </c>
      <c r="Q343" s="22">
        <v>-1.1688199999999999E-2</v>
      </c>
      <c r="R343" s="22">
        <v>333</v>
      </c>
      <c r="S343" s="22">
        <v>1.57623</v>
      </c>
      <c r="T343">
        <f t="shared" si="62"/>
        <v>11.6882</v>
      </c>
      <c r="U343">
        <f t="shared" si="63"/>
        <v>18.430421288000002</v>
      </c>
      <c r="X343" s="9"/>
      <c r="Y343" s="22">
        <v>0.153198</v>
      </c>
      <c r="Z343" s="22">
        <v>225.245</v>
      </c>
      <c r="AA343" s="22">
        <v>-1.6433699999999999E-2</v>
      </c>
      <c r="AB343" s="22">
        <v>333</v>
      </c>
      <c r="AC343" s="22">
        <v>0.152618</v>
      </c>
      <c r="AD343">
        <f t="shared" si="64"/>
        <v>16.433699999999998</v>
      </c>
      <c r="AE343">
        <f t="shared" si="65"/>
        <v>2.5176099725999999</v>
      </c>
      <c r="AF343" s="9"/>
      <c r="AG343" s="22">
        <v>1.57684</v>
      </c>
      <c r="AH343" s="22">
        <v>287.69900000000001</v>
      </c>
      <c r="AI343" s="22">
        <v>-1.17126E-2</v>
      </c>
      <c r="AJ343" s="22">
        <v>333</v>
      </c>
      <c r="AK343" s="22">
        <v>1.57623</v>
      </c>
      <c r="AL343">
        <f t="shared" si="66"/>
        <v>11.7126</v>
      </c>
      <c r="AM343">
        <f t="shared" si="67"/>
        <v>18.468896184000002</v>
      </c>
      <c r="AP343" s="9"/>
      <c r="AQ343" s="22">
        <v>0.153198</v>
      </c>
      <c r="AR343" s="22">
        <v>349.12400000000002</v>
      </c>
      <c r="AS343" s="22">
        <v>-1.6427600000000001E-2</v>
      </c>
      <c r="AT343" s="22">
        <v>333</v>
      </c>
      <c r="AU343" s="22">
        <v>0.15264900000000001</v>
      </c>
      <c r="AV343">
        <f t="shared" si="68"/>
        <v>16.427600000000002</v>
      </c>
      <c r="AW343">
        <f t="shared" si="69"/>
        <v>2.5166754648000005</v>
      </c>
      <c r="AX343" s="9"/>
      <c r="AY343" s="22">
        <v>1.57684</v>
      </c>
      <c r="AZ343" s="22">
        <v>563.23500000000001</v>
      </c>
      <c r="BA343" s="22">
        <v>-1.16974E-2</v>
      </c>
      <c r="BB343" s="22">
        <v>333</v>
      </c>
      <c r="BC343" s="22">
        <v>1.57623</v>
      </c>
      <c r="BD343">
        <f t="shared" si="70"/>
        <v>11.6974</v>
      </c>
      <c r="BE343">
        <f t="shared" si="71"/>
        <v>18.444928216000001</v>
      </c>
    </row>
    <row r="344" spans="6:57">
      <c r="F344" s="9"/>
      <c r="G344" s="22">
        <v>0.14816299999999999</v>
      </c>
      <c r="H344" s="22">
        <v>79.510199999999998</v>
      </c>
      <c r="I344" s="22">
        <v>-1.64856E-2</v>
      </c>
      <c r="J344" s="22">
        <v>334</v>
      </c>
      <c r="K344" s="22">
        <v>0.147675</v>
      </c>
      <c r="L344">
        <f t="shared" si="60"/>
        <v>16.485599999999998</v>
      </c>
      <c r="M344">
        <f t="shared" si="61"/>
        <v>2.4425559527999994</v>
      </c>
      <c r="N344" s="9"/>
      <c r="O344" s="22">
        <v>1.58188</v>
      </c>
      <c r="P344" s="22">
        <v>157.279</v>
      </c>
      <c r="Q344" s="22">
        <v>-1.15265E-2</v>
      </c>
      <c r="R344" s="22">
        <v>334</v>
      </c>
      <c r="S344" s="22">
        <v>1.5811200000000001</v>
      </c>
      <c r="T344">
        <f t="shared" si="62"/>
        <v>11.5265</v>
      </c>
      <c r="U344">
        <f t="shared" si="63"/>
        <v>18.233539820000001</v>
      </c>
      <c r="X344" s="9"/>
      <c r="Y344" s="22">
        <v>0.14816299999999999</v>
      </c>
      <c r="Z344" s="22">
        <v>225.346</v>
      </c>
      <c r="AA344" s="22">
        <v>-1.6439800000000001E-2</v>
      </c>
      <c r="AB344" s="22">
        <v>334</v>
      </c>
      <c r="AC344" s="22">
        <v>0.147614</v>
      </c>
      <c r="AD344">
        <f t="shared" si="64"/>
        <v>16.439800000000002</v>
      </c>
      <c r="AE344">
        <f t="shared" si="65"/>
        <v>2.4357700873999999</v>
      </c>
      <c r="AF344" s="9"/>
      <c r="AG344" s="22">
        <v>1.58188</v>
      </c>
      <c r="AH344" s="22">
        <v>287.8</v>
      </c>
      <c r="AI344" s="22">
        <v>-1.15631E-2</v>
      </c>
      <c r="AJ344" s="22">
        <v>334</v>
      </c>
      <c r="AK344" s="22">
        <v>1.58142</v>
      </c>
      <c r="AL344">
        <f t="shared" si="66"/>
        <v>11.5631</v>
      </c>
      <c r="AM344">
        <f t="shared" si="67"/>
        <v>18.291436628</v>
      </c>
      <c r="AP344" s="9"/>
      <c r="AQ344" s="22">
        <v>0.14816299999999999</v>
      </c>
      <c r="AR344" s="22">
        <v>349.22399999999999</v>
      </c>
      <c r="AS344" s="22">
        <v>-1.6424600000000001E-2</v>
      </c>
      <c r="AT344" s="22">
        <v>334</v>
      </c>
      <c r="AU344" s="22">
        <v>0.147675</v>
      </c>
      <c r="AV344">
        <f t="shared" si="68"/>
        <v>16.424600000000002</v>
      </c>
      <c r="AW344">
        <f t="shared" si="69"/>
        <v>2.4335180098000002</v>
      </c>
      <c r="AX344" s="9"/>
      <c r="AY344" s="22">
        <v>1.58188</v>
      </c>
      <c r="AZ344" s="22">
        <v>563.33500000000004</v>
      </c>
      <c r="BA344" s="22">
        <v>-1.1538700000000001E-2</v>
      </c>
      <c r="BB344" s="22">
        <v>334</v>
      </c>
      <c r="BC344" s="22">
        <v>1.5817300000000001</v>
      </c>
      <c r="BD344">
        <f t="shared" si="70"/>
        <v>11.5387</v>
      </c>
      <c r="BE344">
        <f t="shared" si="71"/>
        <v>18.252838755999999</v>
      </c>
    </row>
    <row r="345" spans="6:57">
      <c r="F345" s="9"/>
      <c r="G345" s="22">
        <v>0.143127</v>
      </c>
      <c r="H345" s="22">
        <v>79.610900000000001</v>
      </c>
      <c r="I345" s="22">
        <v>-1.6491700000000001E-2</v>
      </c>
      <c r="J345" s="22">
        <v>335</v>
      </c>
      <c r="K345" s="22">
        <v>0.142731</v>
      </c>
      <c r="L345">
        <f t="shared" si="60"/>
        <v>16.491700000000002</v>
      </c>
      <c r="M345">
        <f t="shared" si="61"/>
        <v>2.3604075459000002</v>
      </c>
      <c r="N345" s="9"/>
      <c r="O345" s="22">
        <v>1.58691</v>
      </c>
      <c r="P345" s="22">
        <v>157.38</v>
      </c>
      <c r="Q345" s="22">
        <v>-1.13464E-2</v>
      </c>
      <c r="R345" s="22">
        <v>335</v>
      </c>
      <c r="S345" s="22">
        <v>1.58569</v>
      </c>
      <c r="T345">
        <f t="shared" si="62"/>
        <v>11.346399999999999</v>
      </c>
      <c r="U345">
        <f t="shared" si="63"/>
        <v>18.005715624</v>
      </c>
      <c r="X345" s="9"/>
      <c r="Y345" s="22">
        <v>0.143127</v>
      </c>
      <c r="Z345" s="22">
        <v>225.446</v>
      </c>
      <c r="AA345" s="22">
        <v>-1.6424600000000001E-2</v>
      </c>
      <c r="AB345" s="22">
        <v>335</v>
      </c>
      <c r="AC345" s="22">
        <v>0.14260900000000001</v>
      </c>
      <c r="AD345">
        <f t="shared" si="64"/>
        <v>16.424600000000002</v>
      </c>
      <c r="AE345">
        <f t="shared" si="65"/>
        <v>2.3508037242000004</v>
      </c>
      <c r="AF345" s="9"/>
      <c r="AG345" s="22">
        <v>1.58691</v>
      </c>
      <c r="AH345" s="22">
        <v>287.89999999999998</v>
      </c>
      <c r="AI345" s="22">
        <v>-1.1422699999999999E-2</v>
      </c>
      <c r="AJ345" s="22">
        <v>335</v>
      </c>
      <c r="AK345" s="22">
        <v>1.5860000000000001</v>
      </c>
      <c r="AL345">
        <f t="shared" si="66"/>
        <v>11.422699999999999</v>
      </c>
      <c r="AM345">
        <f t="shared" si="67"/>
        <v>18.126796856999999</v>
      </c>
      <c r="AP345" s="9"/>
      <c r="AQ345" s="22">
        <v>0.143127</v>
      </c>
      <c r="AR345" s="22">
        <v>349.32499999999999</v>
      </c>
      <c r="AS345" s="22">
        <v>-1.6430699999999999E-2</v>
      </c>
      <c r="AT345" s="22">
        <v>335</v>
      </c>
      <c r="AU345" s="22">
        <v>0.14263899999999999</v>
      </c>
      <c r="AV345">
        <f t="shared" si="68"/>
        <v>16.430699999999998</v>
      </c>
      <c r="AW345">
        <f t="shared" si="69"/>
        <v>2.3516767988999998</v>
      </c>
      <c r="AX345" s="9"/>
      <c r="AY345" s="22">
        <v>1.58691</v>
      </c>
      <c r="AZ345" s="22">
        <v>563.43600000000004</v>
      </c>
      <c r="BA345" s="22">
        <v>-1.14044E-2</v>
      </c>
      <c r="BB345" s="22">
        <v>335</v>
      </c>
      <c r="BC345" s="22">
        <v>1.5863</v>
      </c>
      <c r="BD345">
        <f t="shared" si="70"/>
        <v>11.404400000000001</v>
      </c>
      <c r="BE345">
        <f t="shared" si="71"/>
        <v>18.097756404000002</v>
      </c>
    </row>
    <row r="346" spans="6:57">
      <c r="F346" s="9"/>
      <c r="G346" s="22">
        <v>0.13809199999999999</v>
      </c>
      <c r="H346" s="22">
        <v>79.711600000000004</v>
      </c>
      <c r="I346" s="22">
        <v>-1.6479500000000001E-2</v>
      </c>
      <c r="J346" s="22">
        <v>336</v>
      </c>
      <c r="K346" s="22">
        <v>0.137512</v>
      </c>
      <c r="L346">
        <f t="shared" si="60"/>
        <v>16.479500000000002</v>
      </c>
      <c r="M346">
        <f t="shared" si="61"/>
        <v>2.2756871140000001</v>
      </c>
      <c r="N346" s="9"/>
      <c r="O346" s="22">
        <v>1.59195</v>
      </c>
      <c r="P346" s="22">
        <v>157.48099999999999</v>
      </c>
      <c r="Q346" s="22">
        <v>-1.11938E-2</v>
      </c>
      <c r="R346" s="22">
        <v>336</v>
      </c>
      <c r="S346" s="22">
        <v>1.5914900000000001</v>
      </c>
      <c r="T346">
        <f t="shared" si="62"/>
        <v>11.1938</v>
      </c>
      <c r="U346">
        <f t="shared" si="63"/>
        <v>17.819969909999998</v>
      </c>
      <c r="X346" s="9"/>
      <c r="Y346" s="22">
        <v>0.13809199999999999</v>
      </c>
      <c r="Z346" s="22">
        <v>225.547</v>
      </c>
      <c r="AA346" s="22">
        <v>-1.6430699999999999E-2</v>
      </c>
      <c r="AB346" s="22">
        <v>336</v>
      </c>
      <c r="AC346" s="22">
        <v>0.13745099999999999</v>
      </c>
      <c r="AD346">
        <f t="shared" si="64"/>
        <v>16.430699999999998</v>
      </c>
      <c r="AE346">
        <f t="shared" si="65"/>
        <v>2.2689482243999994</v>
      </c>
      <c r="AF346" s="9"/>
      <c r="AG346" s="22">
        <v>1.59195</v>
      </c>
      <c r="AH346" s="22">
        <v>288.00099999999998</v>
      </c>
      <c r="AI346" s="22">
        <v>-1.12762E-2</v>
      </c>
      <c r="AJ346" s="22">
        <v>336</v>
      </c>
      <c r="AK346" s="22">
        <v>1.5914900000000001</v>
      </c>
      <c r="AL346">
        <f t="shared" si="66"/>
        <v>11.276199999999999</v>
      </c>
      <c r="AM346">
        <f t="shared" si="67"/>
        <v>17.951146589999997</v>
      </c>
      <c r="AP346" s="9"/>
      <c r="AQ346" s="22">
        <v>0.13809199999999999</v>
      </c>
      <c r="AR346" s="22">
        <v>349.42599999999999</v>
      </c>
      <c r="AS346" s="22">
        <v>-1.6430699999999999E-2</v>
      </c>
      <c r="AT346" s="22">
        <v>336</v>
      </c>
      <c r="AU346" s="22">
        <v>0.13766500000000001</v>
      </c>
      <c r="AV346">
        <f t="shared" si="68"/>
        <v>16.430699999999998</v>
      </c>
      <c r="AW346">
        <f t="shared" si="69"/>
        <v>2.2689482243999994</v>
      </c>
      <c r="AX346" s="9"/>
      <c r="AY346" s="22">
        <v>1.59195</v>
      </c>
      <c r="AZ346" s="22">
        <v>563.53700000000003</v>
      </c>
      <c r="BA346" s="22">
        <v>-1.12152E-2</v>
      </c>
      <c r="BB346" s="22">
        <v>336</v>
      </c>
      <c r="BC346" s="22">
        <v>1.5914900000000001</v>
      </c>
      <c r="BD346">
        <f t="shared" si="70"/>
        <v>11.215199999999999</v>
      </c>
      <c r="BE346">
        <f t="shared" si="71"/>
        <v>17.854037639999998</v>
      </c>
    </row>
    <row r="347" spans="6:57">
      <c r="F347" s="9"/>
      <c r="G347" s="22">
        <v>0.13305700000000001</v>
      </c>
      <c r="H347" s="22">
        <v>79.812299999999993</v>
      </c>
      <c r="I347" s="22">
        <v>-1.64856E-2</v>
      </c>
      <c r="J347" s="22">
        <v>337</v>
      </c>
      <c r="K347" s="22">
        <v>0.13250700000000001</v>
      </c>
      <c r="L347">
        <f t="shared" si="60"/>
        <v>16.485599999999998</v>
      </c>
      <c r="M347">
        <f t="shared" si="61"/>
        <v>2.1935244791999997</v>
      </c>
      <c r="N347" s="9"/>
      <c r="O347" s="22">
        <v>1.5969800000000001</v>
      </c>
      <c r="P347" s="22">
        <v>157.58199999999999</v>
      </c>
      <c r="Q347" s="22">
        <v>-1.10016E-2</v>
      </c>
      <c r="R347" s="22">
        <v>337</v>
      </c>
      <c r="S347" s="22">
        <v>1.5969800000000001</v>
      </c>
      <c r="T347">
        <f t="shared" si="62"/>
        <v>11.0016</v>
      </c>
      <c r="U347">
        <f t="shared" si="63"/>
        <v>17.569335168000002</v>
      </c>
      <c r="X347" s="9"/>
      <c r="Y347" s="22">
        <v>0.13305700000000001</v>
      </c>
      <c r="Z347" s="22">
        <v>225.648</v>
      </c>
      <c r="AA347" s="22">
        <v>-1.6439800000000001E-2</v>
      </c>
      <c r="AB347" s="22">
        <v>337</v>
      </c>
      <c r="AC347" s="22">
        <v>0.13250700000000001</v>
      </c>
      <c r="AD347">
        <f t="shared" si="64"/>
        <v>16.439800000000002</v>
      </c>
      <c r="AE347">
        <f t="shared" si="65"/>
        <v>2.1874304686000006</v>
      </c>
      <c r="AF347" s="9"/>
      <c r="AG347" s="22">
        <v>1.5969800000000001</v>
      </c>
      <c r="AH347" s="22">
        <v>288.10199999999998</v>
      </c>
      <c r="AI347" s="22">
        <v>-1.1096200000000001E-2</v>
      </c>
      <c r="AJ347" s="22">
        <v>337</v>
      </c>
      <c r="AK347" s="22">
        <v>1.5966800000000001</v>
      </c>
      <c r="AL347">
        <f t="shared" si="66"/>
        <v>11.0962</v>
      </c>
      <c r="AM347">
        <f t="shared" si="67"/>
        <v>17.720409476</v>
      </c>
      <c r="AP347" s="9"/>
      <c r="AQ347" s="22">
        <v>0.13305700000000001</v>
      </c>
      <c r="AR347" s="22">
        <v>349.52699999999999</v>
      </c>
      <c r="AS347" s="22">
        <v>-1.6421499999999999E-2</v>
      </c>
      <c r="AT347" s="22">
        <v>337</v>
      </c>
      <c r="AU347" s="22">
        <v>0.13253799999999999</v>
      </c>
      <c r="AV347">
        <f t="shared" si="68"/>
        <v>16.421499999999998</v>
      </c>
      <c r="AW347">
        <f t="shared" si="69"/>
        <v>2.1849955254999998</v>
      </c>
      <c r="AX347" s="9"/>
      <c r="AY347" s="22">
        <v>1.5969800000000001</v>
      </c>
      <c r="AZ347" s="22">
        <v>563.63699999999994</v>
      </c>
      <c r="BA347" s="22">
        <v>-1.10229E-2</v>
      </c>
      <c r="BB347" s="22">
        <v>337</v>
      </c>
      <c r="BC347" s="22">
        <v>1.5963700000000001</v>
      </c>
      <c r="BD347">
        <f t="shared" si="70"/>
        <v>11.0229</v>
      </c>
      <c r="BE347">
        <f t="shared" si="71"/>
        <v>17.603350842000001</v>
      </c>
    </row>
    <row r="348" spans="6:57">
      <c r="F348" s="9"/>
      <c r="G348" s="22">
        <v>0.128021</v>
      </c>
      <c r="H348" s="22">
        <v>79.912999999999997</v>
      </c>
      <c r="I348" s="22">
        <v>-1.6479500000000001E-2</v>
      </c>
      <c r="J348" s="22">
        <v>338</v>
      </c>
      <c r="K348" s="22">
        <v>0.12737999999999999</v>
      </c>
      <c r="L348">
        <f t="shared" si="60"/>
        <v>16.479500000000002</v>
      </c>
      <c r="M348">
        <f t="shared" si="61"/>
        <v>2.1097220695000001</v>
      </c>
      <c r="N348" s="9"/>
      <c r="O348" s="22">
        <v>1.60202</v>
      </c>
      <c r="P348" s="22">
        <v>157.68199999999999</v>
      </c>
      <c r="Q348" s="22">
        <v>-1.08337E-2</v>
      </c>
      <c r="R348" s="22">
        <v>338</v>
      </c>
      <c r="S348" s="22">
        <v>1.6009500000000001</v>
      </c>
      <c r="T348">
        <f t="shared" si="62"/>
        <v>10.8337</v>
      </c>
      <c r="U348">
        <f t="shared" si="63"/>
        <v>17.355804074000002</v>
      </c>
      <c r="X348" s="9"/>
      <c r="Y348" s="22">
        <v>0.128021</v>
      </c>
      <c r="Z348" s="22">
        <v>225.74799999999999</v>
      </c>
      <c r="AA348" s="22">
        <v>-1.6439800000000001E-2</v>
      </c>
      <c r="AB348" s="22">
        <v>338</v>
      </c>
      <c r="AC348" s="22">
        <v>0.127502</v>
      </c>
      <c r="AD348">
        <f t="shared" si="64"/>
        <v>16.439800000000002</v>
      </c>
      <c r="AE348">
        <f t="shared" si="65"/>
        <v>2.1046396358000004</v>
      </c>
      <c r="AF348" s="9"/>
      <c r="AG348" s="22">
        <v>1.60202</v>
      </c>
      <c r="AH348" s="22">
        <v>288.202</v>
      </c>
      <c r="AI348" s="22">
        <v>-1.09009E-2</v>
      </c>
      <c r="AJ348" s="22">
        <v>338</v>
      </c>
      <c r="AK348" s="22">
        <v>1.6009500000000001</v>
      </c>
      <c r="AL348">
        <f t="shared" si="66"/>
        <v>10.9009</v>
      </c>
      <c r="AM348">
        <f t="shared" si="67"/>
        <v>17.463459818</v>
      </c>
      <c r="AP348" s="9"/>
      <c r="AQ348" s="22">
        <v>0.128021</v>
      </c>
      <c r="AR348" s="22">
        <v>349.62700000000001</v>
      </c>
      <c r="AS348" s="22">
        <v>-1.6424600000000001E-2</v>
      </c>
      <c r="AT348" s="22">
        <v>338</v>
      </c>
      <c r="AU348" s="22">
        <v>0.12753300000000001</v>
      </c>
      <c r="AV348">
        <f t="shared" si="68"/>
        <v>16.424600000000002</v>
      </c>
      <c r="AW348">
        <f t="shared" si="69"/>
        <v>2.1026937166000002</v>
      </c>
      <c r="AX348" s="9"/>
      <c r="AY348" s="22">
        <v>1.60202</v>
      </c>
      <c r="AZ348" s="22">
        <v>563.73800000000006</v>
      </c>
      <c r="BA348" s="22">
        <v>-1.08398E-2</v>
      </c>
      <c r="BB348" s="22">
        <v>338</v>
      </c>
      <c r="BC348" s="22">
        <v>1.6009500000000001</v>
      </c>
      <c r="BD348">
        <f t="shared" si="70"/>
        <v>10.8398</v>
      </c>
      <c r="BE348">
        <f t="shared" si="71"/>
        <v>17.365576396000002</v>
      </c>
    </row>
    <row r="349" spans="6:57">
      <c r="F349" s="9"/>
      <c r="G349" s="22">
        <v>0.122986</v>
      </c>
      <c r="H349" s="22">
        <v>80.0137</v>
      </c>
      <c r="I349" s="22">
        <v>-1.6479500000000001E-2</v>
      </c>
      <c r="J349" s="22">
        <v>339</v>
      </c>
      <c r="K349" s="22">
        <v>0.122345</v>
      </c>
      <c r="L349">
        <f t="shared" si="60"/>
        <v>16.479500000000002</v>
      </c>
      <c r="M349">
        <f t="shared" si="61"/>
        <v>2.0267477870000001</v>
      </c>
      <c r="N349" s="9"/>
      <c r="O349" s="22">
        <v>1.6070599999999999</v>
      </c>
      <c r="P349" s="22">
        <v>157.78299999999999</v>
      </c>
      <c r="Q349" s="22">
        <v>-1.06415E-2</v>
      </c>
      <c r="R349" s="22">
        <v>339</v>
      </c>
      <c r="S349" s="22">
        <v>1.6064499999999999</v>
      </c>
      <c r="T349">
        <f t="shared" si="62"/>
        <v>10.641500000000001</v>
      </c>
      <c r="U349">
        <f t="shared" si="63"/>
        <v>17.101528990000002</v>
      </c>
      <c r="X349" s="9"/>
      <c r="Y349" s="22">
        <v>0.122986</v>
      </c>
      <c r="Z349" s="22">
        <v>225.84899999999999</v>
      </c>
      <c r="AA349" s="22">
        <v>-1.6436800000000001E-2</v>
      </c>
      <c r="AB349" s="22">
        <v>339</v>
      </c>
      <c r="AC349" s="22">
        <v>0.12246700000000001</v>
      </c>
      <c r="AD349">
        <f t="shared" si="64"/>
        <v>16.436800000000002</v>
      </c>
      <c r="AE349">
        <f t="shared" si="65"/>
        <v>2.0214962848</v>
      </c>
      <c r="AF349" s="9"/>
      <c r="AG349" s="22">
        <v>1.6070599999999999</v>
      </c>
      <c r="AH349" s="22">
        <v>288.303</v>
      </c>
      <c r="AI349" s="22">
        <v>-1.07361E-2</v>
      </c>
      <c r="AJ349" s="22">
        <v>339</v>
      </c>
      <c r="AK349" s="22">
        <v>1.6064499999999999</v>
      </c>
      <c r="AL349">
        <f t="shared" si="66"/>
        <v>10.7361</v>
      </c>
      <c r="AM349">
        <f t="shared" si="67"/>
        <v>17.253556866</v>
      </c>
      <c r="AP349" s="9"/>
      <c r="AQ349" s="22">
        <v>0.122986</v>
      </c>
      <c r="AR349" s="22">
        <v>349.72800000000001</v>
      </c>
      <c r="AS349" s="22">
        <v>-1.6418499999999999E-2</v>
      </c>
      <c r="AT349" s="22">
        <v>339</v>
      </c>
      <c r="AU349" s="22">
        <v>0.122284</v>
      </c>
      <c r="AV349">
        <f t="shared" si="68"/>
        <v>16.418499999999998</v>
      </c>
      <c r="AW349">
        <f t="shared" si="69"/>
        <v>2.0192456409999999</v>
      </c>
      <c r="AX349" s="9"/>
      <c r="AY349" s="22">
        <v>1.6070599999999999</v>
      </c>
      <c r="AZ349" s="22">
        <v>563.83900000000006</v>
      </c>
      <c r="BA349" s="22">
        <v>-1.06506E-2</v>
      </c>
      <c r="BB349" s="22">
        <v>339</v>
      </c>
      <c r="BC349" s="22">
        <v>1.6064499999999999</v>
      </c>
      <c r="BD349">
        <f t="shared" si="70"/>
        <v>10.650599999999999</v>
      </c>
      <c r="BE349">
        <f t="shared" si="71"/>
        <v>17.116153235999999</v>
      </c>
    </row>
    <row r="350" spans="6:57">
      <c r="F350" s="9"/>
      <c r="G350" s="22">
        <v>0.11795</v>
      </c>
      <c r="H350" s="22">
        <v>80.114400000000003</v>
      </c>
      <c r="I350" s="22">
        <v>-1.6476399999999999E-2</v>
      </c>
      <c r="J350" s="22">
        <v>340</v>
      </c>
      <c r="K350" s="22">
        <v>0.11740100000000001</v>
      </c>
      <c r="L350">
        <f t="shared" si="60"/>
        <v>16.476399999999998</v>
      </c>
      <c r="M350">
        <f t="shared" si="61"/>
        <v>1.9433913799999998</v>
      </c>
      <c r="N350" s="9"/>
      <c r="O350" s="22">
        <v>1.61209</v>
      </c>
      <c r="P350" s="22">
        <v>157.88399999999999</v>
      </c>
      <c r="Q350" s="22">
        <v>-1.04309E-2</v>
      </c>
      <c r="R350" s="22">
        <v>340</v>
      </c>
      <c r="S350" s="22">
        <v>1.6110199999999999</v>
      </c>
      <c r="T350">
        <f t="shared" si="62"/>
        <v>10.430899999999999</v>
      </c>
      <c r="U350">
        <f t="shared" si="63"/>
        <v>16.815549580999999</v>
      </c>
      <c r="X350" s="9"/>
      <c r="Y350" s="22">
        <v>0.11795</v>
      </c>
      <c r="Z350" s="22">
        <v>225.95</v>
      </c>
      <c r="AA350" s="22">
        <v>-1.6452000000000001E-2</v>
      </c>
      <c r="AB350" s="22">
        <v>340</v>
      </c>
      <c r="AC350" s="22">
        <v>0.11740100000000001</v>
      </c>
      <c r="AD350">
        <f t="shared" si="64"/>
        <v>16.452000000000002</v>
      </c>
      <c r="AE350">
        <f t="shared" si="65"/>
        <v>1.9405134000000002</v>
      </c>
      <c r="AF350" s="9"/>
      <c r="AG350" s="22">
        <v>1.61209</v>
      </c>
      <c r="AH350" s="22">
        <v>288.404</v>
      </c>
      <c r="AI350" s="22">
        <v>-1.0537700000000001E-2</v>
      </c>
      <c r="AJ350" s="22">
        <v>340</v>
      </c>
      <c r="AK350" s="22">
        <v>1.6116299999999999</v>
      </c>
      <c r="AL350">
        <f t="shared" si="66"/>
        <v>10.537700000000001</v>
      </c>
      <c r="AM350">
        <f t="shared" si="67"/>
        <v>16.987720793000001</v>
      </c>
      <c r="AP350" s="9"/>
      <c r="AQ350" s="22">
        <v>0.11795</v>
      </c>
      <c r="AR350" s="22">
        <v>349.82900000000001</v>
      </c>
      <c r="AS350" s="22">
        <v>-1.6421499999999999E-2</v>
      </c>
      <c r="AT350" s="22">
        <v>340</v>
      </c>
      <c r="AU350" s="22">
        <v>0.11734</v>
      </c>
      <c r="AV350">
        <f t="shared" si="68"/>
        <v>16.421499999999998</v>
      </c>
      <c r="AW350">
        <f t="shared" si="69"/>
        <v>1.9369159249999999</v>
      </c>
      <c r="AX350" s="9"/>
      <c r="AY350" s="22">
        <v>1.61209</v>
      </c>
      <c r="AZ350" s="22">
        <v>563.94000000000005</v>
      </c>
      <c r="BA350" s="22">
        <v>-1.0437E-2</v>
      </c>
      <c r="BB350" s="22">
        <v>340</v>
      </c>
      <c r="BC350" s="22">
        <v>1.6113299999999999</v>
      </c>
      <c r="BD350">
        <f t="shared" si="70"/>
        <v>10.436999999999999</v>
      </c>
      <c r="BE350">
        <f t="shared" si="71"/>
        <v>16.825383329999998</v>
      </c>
    </row>
    <row r="351" spans="6:57">
      <c r="F351" s="9"/>
      <c r="G351" s="22">
        <v>0.112915</v>
      </c>
      <c r="H351" s="22">
        <v>80.215100000000007</v>
      </c>
      <c r="I351" s="22">
        <v>-1.6464199999999998E-2</v>
      </c>
      <c r="J351" s="22">
        <v>341</v>
      </c>
      <c r="K351" s="22">
        <v>0.112396</v>
      </c>
      <c r="L351">
        <f t="shared" si="60"/>
        <v>16.464199999999998</v>
      </c>
      <c r="M351">
        <f t="shared" si="61"/>
        <v>1.8590551429999997</v>
      </c>
      <c r="N351" s="9"/>
      <c r="O351" s="22">
        <v>1.61713</v>
      </c>
      <c r="P351" s="22">
        <v>157.98400000000001</v>
      </c>
      <c r="Q351" s="22">
        <v>-1.02325E-2</v>
      </c>
      <c r="R351" s="22">
        <v>341</v>
      </c>
      <c r="S351" s="22">
        <v>1.6162099999999999</v>
      </c>
      <c r="T351">
        <f t="shared" si="62"/>
        <v>10.2325</v>
      </c>
      <c r="U351">
        <f t="shared" si="63"/>
        <v>16.547282724999999</v>
      </c>
      <c r="X351" s="9"/>
      <c r="Y351" s="22">
        <v>0.112915</v>
      </c>
      <c r="Z351" s="22">
        <v>226.05</v>
      </c>
      <c r="AA351" s="22">
        <v>-1.6448999999999998E-2</v>
      </c>
      <c r="AB351" s="22">
        <v>341</v>
      </c>
      <c r="AC351" s="22">
        <v>0.112457</v>
      </c>
      <c r="AD351">
        <f t="shared" si="64"/>
        <v>16.448999999999998</v>
      </c>
      <c r="AE351">
        <f t="shared" si="65"/>
        <v>1.8573388349999997</v>
      </c>
      <c r="AF351" s="9"/>
      <c r="AG351" s="22">
        <v>1.61713</v>
      </c>
      <c r="AH351" s="22">
        <v>288.50400000000002</v>
      </c>
      <c r="AI351" s="22">
        <v>-1.0324099999999999E-2</v>
      </c>
      <c r="AJ351" s="22">
        <v>341</v>
      </c>
      <c r="AK351" s="22">
        <v>1.61652</v>
      </c>
      <c r="AL351">
        <f t="shared" si="66"/>
        <v>10.3241</v>
      </c>
      <c r="AM351">
        <f t="shared" si="67"/>
        <v>16.695411832999998</v>
      </c>
      <c r="AP351" s="9"/>
      <c r="AQ351" s="22">
        <v>0.112915</v>
      </c>
      <c r="AR351" s="22">
        <v>349.92899999999997</v>
      </c>
      <c r="AS351" s="22">
        <v>-1.6418499999999999E-2</v>
      </c>
      <c r="AT351" s="22">
        <v>341</v>
      </c>
      <c r="AU351" s="22">
        <v>0.112396</v>
      </c>
      <c r="AV351">
        <f t="shared" si="68"/>
        <v>16.418499999999998</v>
      </c>
      <c r="AW351">
        <f t="shared" si="69"/>
        <v>1.8538949274999998</v>
      </c>
      <c r="AX351" s="9"/>
      <c r="AY351" s="22">
        <v>1.61713</v>
      </c>
      <c r="AZ351" s="22">
        <v>564.04</v>
      </c>
      <c r="BA351" s="22">
        <v>-1.02142E-2</v>
      </c>
      <c r="BB351" s="22">
        <v>341</v>
      </c>
      <c r="BC351" s="22">
        <v>1.6162099999999999</v>
      </c>
      <c r="BD351">
        <f t="shared" si="70"/>
        <v>10.2142</v>
      </c>
      <c r="BE351">
        <f t="shared" si="71"/>
        <v>16.517689246</v>
      </c>
    </row>
    <row r="352" spans="6:57">
      <c r="F352" s="9"/>
      <c r="G352" s="22">
        <v>0.10788</v>
      </c>
      <c r="H352" s="22">
        <v>80.315799999999996</v>
      </c>
      <c r="I352" s="22">
        <v>-1.6488599999999999E-2</v>
      </c>
      <c r="J352" s="22">
        <v>342</v>
      </c>
      <c r="K352" s="22">
        <v>0.107574</v>
      </c>
      <c r="L352">
        <f t="shared" si="60"/>
        <v>16.488599999999998</v>
      </c>
      <c r="M352">
        <f t="shared" si="61"/>
        <v>1.7787901679999998</v>
      </c>
      <c r="N352" s="9"/>
      <c r="O352" s="22">
        <v>1.62216</v>
      </c>
      <c r="P352" s="22">
        <v>158.08500000000001</v>
      </c>
      <c r="Q352" s="22">
        <v>-1.00372E-2</v>
      </c>
      <c r="R352" s="22">
        <v>342</v>
      </c>
      <c r="S352" s="22">
        <v>1.6214</v>
      </c>
      <c r="T352">
        <f t="shared" si="62"/>
        <v>10.0372</v>
      </c>
      <c r="U352">
        <f t="shared" si="63"/>
        <v>16.281944352</v>
      </c>
      <c r="X352" s="9"/>
      <c r="Y352" s="22">
        <v>0.10788</v>
      </c>
      <c r="Z352" s="22">
        <v>226.15100000000001</v>
      </c>
      <c r="AA352" s="22">
        <v>-1.64429E-2</v>
      </c>
      <c r="AB352" s="22">
        <v>342</v>
      </c>
      <c r="AC352" s="22">
        <v>0.10732999999999999</v>
      </c>
      <c r="AD352">
        <f t="shared" si="64"/>
        <v>16.442900000000002</v>
      </c>
      <c r="AE352">
        <f t="shared" si="65"/>
        <v>1.7738600520000003</v>
      </c>
      <c r="AF352" s="9"/>
      <c r="AG352" s="22">
        <v>1.62216</v>
      </c>
      <c r="AH352" s="22">
        <v>288.60500000000002</v>
      </c>
      <c r="AI352" s="22">
        <v>-1.0101300000000001E-2</v>
      </c>
      <c r="AJ352" s="22">
        <v>342</v>
      </c>
      <c r="AK352" s="22">
        <v>1.62201</v>
      </c>
      <c r="AL352">
        <f t="shared" si="66"/>
        <v>10.1013</v>
      </c>
      <c r="AM352">
        <f t="shared" si="67"/>
        <v>16.385924808000002</v>
      </c>
      <c r="AP352" s="9"/>
      <c r="AQ352" s="22">
        <v>0.10788</v>
      </c>
      <c r="AR352" s="22">
        <v>350.03</v>
      </c>
      <c r="AS352" s="22">
        <v>-1.6427600000000001E-2</v>
      </c>
      <c r="AT352" s="22">
        <v>342</v>
      </c>
      <c r="AU352" s="22">
        <v>0.10730000000000001</v>
      </c>
      <c r="AV352">
        <f t="shared" si="68"/>
        <v>16.427600000000002</v>
      </c>
      <c r="AW352">
        <f t="shared" si="69"/>
        <v>1.7722094880000003</v>
      </c>
      <c r="AX352" s="9"/>
      <c r="AY352" s="22">
        <v>1.62216</v>
      </c>
      <c r="AZ352" s="22">
        <v>564.14099999999996</v>
      </c>
      <c r="BA352" s="22">
        <v>-9.9822999999999995E-3</v>
      </c>
      <c r="BB352" s="22">
        <v>342</v>
      </c>
      <c r="BC352" s="22">
        <v>1.6214</v>
      </c>
      <c r="BD352">
        <f t="shared" si="70"/>
        <v>9.9822999999999986</v>
      </c>
      <c r="BE352">
        <f t="shared" si="71"/>
        <v>16.192887767999999</v>
      </c>
    </row>
    <row r="353" spans="6:57">
      <c r="F353" s="9"/>
      <c r="G353" s="22">
        <v>0.102844</v>
      </c>
      <c r="H353" s="22">
        <v>80.416600000000003</v>
      </c>
      <c r="I353" s="22">
        <v>-1.6491700000000001E-2</v>
      </c>
      <c r="J353" s="22">
        <v>343</v>
      </c>
      <c r="K353" s="22">
        <v>0.102325</v>
      </c>
      <c r="L353">
        <f t="shared" si="60"/>
        <v>16.491700000000002</v>
      </c>
      <c r="M353">
        <f t="shared" si="61"/>
        <v>1.6960723948000003</v>
      </c>
      <c r="N353" s="9"/>
      <c r="O353" s="22">
        <v>1.6272</v>
      </c>
      <c r="P353" s="22">
        <v>158.18600000000001</v>
      </c>
      <c r="Q353" s="22">
        <v>-9.8266599999999992E-3</v>
      </c>
      <c r="R353" s="22">
        <v>343</v>
      </c>
      <c r="S353" s="22">
        <v>1.6262799999999999</v>
      </c>
      <c r="T353">
        <f t="shared" si="62"/>
        <v>9.8266599999999986</v>
      </c>
      <c r="U353">
        <f t="shared" si="63"/>
        <v>15.989941151999998</v>
      </c>
      <c r="X353" s="9"/>
      <c r="Y353" s="22">
        <v>0.102844</v>
      </c>
      <c r="Z353" s="22">
        <v>226.25200000000001</v>
      </c>
      <c r="AA353" s="22">
        <v>-1.6445899999999999E-2</v>
      </c>
      <c r="AB353" s="22">
        <v>343</v>
      </c>
      <c r="AC353" s="22">
        <v>0.102295</v>
      </c>
      <c r="AD353">
        <f t="shared" si="64"/>
        <v>16.445899999999998</v>
      </c>
      <c r="AE353">
        <f t="shared" si="65"/>
        <v>1.6913621395999998</v>
      </c>
      <c r="AF353" s="9"/>
      <c r="AG353" s="22">
        <v>1.6272</v>
      </c>
      <c r="AH353" s="22">
        <v>288.70600000000002</v>
      </c>
      <c r="AI353" s="22">
        <v>-9.8724399999999997E-3</v>
      </c>
      <c r="AJ353" s="22">
        <v>343</v>
      </c>
      <c r="AK353" s="22">
        <v>1.62598</v>
      </c>
      <c r="AL353">
        <f t="shared" si="66"/>
        <v>9.8724399999999992</v>
      </c>
      <c r="AM353">
        <f t="shared" si="67"/>
        <v>16.064434367999997</v>
      </c>
      <c r="AP353" s="9"/>
      <c r="AQ353" s="22">
        <v>0.102844</v>
      </c>
      <c r="AR353" s="22">
        <v>350.13099999999997</v>
      </c>
      <c r="AS353" s="22">
        <v>-1.6424600000000001E-2</v>
      </c>
      <c r="AT353" s="22">
        <v>343</v>
      </c>
      <c r="AU353" s="22">
        <v>0.102356</v>
      </c>
      <c r="AV353">
        <f t="shared" si="68"/>
        <v>16.424600000000002</v>
      </c>
      <c r="AW353">
        <f t="shared" si="69"/>
        <v>1.6891715624000003</v>
      </c>
      <c r="AX353" s="9"/>
      <c r="AY353" s="22">
        <v>1.6272</v>
      </c>
      <c r="AZ353" s="22">
        <v>564.24199999999996</v>
      </c>
      <c r="BA353" s="22">
        <v>-9.7991899999999993E-3</v>
      </c>
      <c r="BB353" s="22">
        <v>343</v>
      </c>
      <c r="BC353" s="22">
        <v>1.6268899999999999</v>
      </c>
      <c r="BD353">
        <f t="shared" si="70"/>
        <v>9.7991899999999994</v>
      </c>
      <c r="BE353">
        <f t="shared" si="71"/>
        <v>15.945241967999999</v>
      </c>
    </row>
    <row r="354" spans="6:57">
      <c r="F354" s="9"/>
      <c r="G354" s="22">
        <v>9.7808800000000001E-2</v>
      </c>
      <c r="H354" s="22">
        <v>80.517300000000006</v>
      </c>
      <c r="I354" s="22">
        <v>-1.6491700000000001E-2</v>
      </c>
      <c r="J354" s="22">
        <v>344</v>
      </c>
      <c r="K354" s="22">
        <v>9.7290000000000001E-2</v>
      </c>
      <c r="L354">
        <f t="shared" si="60"/>
        <v>16.491700000000002</v>
      </c>
      <c r="M354">
        <f t="shared" si="61"/>
        <v>1.6130333869600002</v>
      </c>
      <c r="N354" s="9"/>
      <c r="O354" s="22">
        <v>1.6322300000000001</v>
      </c>
      <c r="P354" s="22">
        <v>158.28700000000001</v>
      </c>
      <c r="Q354" s="22">
        <v>-9.6069299999999996E-3</v>
      </c>
      <c r="R354" s="22">
        <v>344</v>
      </c>
      <c r="S354" s="22">
        <v>1.6317699999999999</v>
      </c>
      <c r="T354">
        <f t="shared" si="62"/>
        <v>9.6069300000000002</v>
      </c>
      <c r="U354">
        <f t="shared" si="63"/>
        <v>15.680719353900001</v>
      </c>
      <c r="X354" s="9"/>
      <c r="Y354" s="22">
        <v>9.7808800000000001E-2</v>
      </c>
      <c r="Z354" s="22">
        <v>226.35300000000001</v>
      </c>
      <c r="AA354" s="22">
        <v>-1.6436800000000001E-2</v>
      </c>
      <c r="AB354" s="22">
        <v>344</v>
      </c>
      <c r="AC354" s="22">
        <v>9.7198499999999993E-2</v>
      </c>
      <c r="AD354">
        <f t="shared" si="64"/>
        <v>16.436800000000002</v>
      </c>
      <c r="AE354">
        <f t="shared" si="65"/>
        <v>1.6076636838400002</v>
      </c>
      <c r="AF354" s="9"/>
      <c r="AG354" s="22">
        <v>1.6322300000000001</v>
      </c>
      <c r="AH354" s="22">
        <v>288.80700000000002</v>
      </c>
      <c r="AI354" s="22">
        <v>-9.6282999999999994E-3</v>
      </c>
      <c r="AJ354" s="22">
        <v>344</v>
      </c>
      <c r="AK354" s="22">
        <v>1.6311599999999999</v>
      </c>
      <c r="AL354">
        <f t="shared" si="66"/>
        <v>9.6282999999999994</v>
      </c>
      <c r="AM354">
        <f t="shared" si="67"/>
        <v>15.715600109</v>
      </c>
      <c r="AP354" s="9"/>
      <c r="AQ354" s="22">
        <v>9.7808800000000001E-2</v>
      </c>
      <c r="AR354" s="22">
        <v>350.23200000000003</v>
      </c>
      <c r="AS354" s="22">
        <v>-1.6427600000000001E-2</v>
      </c>
      <c r="AT354" s="22">
        <v>344</v>
      </c>
      <c r="AU354" s="22">
        <v>9.7137500000000002E-2</v>
      </c>
      <c r="AV354">
        <f t="shared" si="68"/>
        <v>16.427600000000002</v>
      </c>
      <c r="AW354">
        <f t="shared" si="69"/>
        <v>1.6067638428800002</v>
      </c>
      <c r="AX354" s="9"/>
      <c r="AY354" s="22">
        <v>1.6322300000000001</v>
      </c>
      <c r="AZ354" s="22">
        <v>564.34199999999998</v>
      </c>
      <c r="BA354" s="22">
        <v>-9.5519999999999997E-3</v>
      </c>
      <c r="BB354" s="22">
        <v>344</v>
      </c>
      <c r="BC354" s="22">
        <v>1.63239</v>
      </c>
      <c r="BD354">
        <f t="shared" si="70"/>
        <v>9.5519999999999996</v>
      </c>
      <c r="BE354">
        <f t="shared" si="71"/>
        <v>15.59106096</v>
      </c>
    </row>
    <row r="355" spans="6:57">
      <c r="F355" s="9"/>
      <c r="G355" s="22">
        <v>9.2773400000000006E-2</v>
      </c>
      <c r="H355" s="22">
        <v>80.617999999999995</v>
      </c>
      <c r="I355" s="22">
        <v>-1.6491700000000001E-2</v>
      </c>
      <c r="J355" s="22">
        <v>345</v>
      </c>
      <c r="K355" s="22">
        <v>9.2437699999999998E-2</v>
      </c>
      <c r="L355">
        <f t="shared" si="60"/>
        <v>16.491700000000002</v>
      </c>
      <c r="M355">
        <f t="shared" si="61"/>
        <v>1.5299910807800003</v>
      </c>
      <c r="N355" s="9"/>
      <c r="O355" s="22">
        <v>1.63727</v>
      </c>
      <c r="P355" s="22">
        <v>158.387</v>
      </c>
      <c r="Q355" s="22">
        <v>-9.3994100000000004E-3</v>
      </c>
      <c r="R355" s="22">
        <v>345</v>
      </c>
      <c r="S355" s="22">
        <v>1.63666</v>
      </c>
      <c r="T355">
        <f t="shared" si="62"/>
        <v>9.3994099999999996</v>
      </c>
      <c r="U355">
        <f t="shared" si="63"/>
        <v>15.389372010699999</v>
      </c>
      <c r="X355" s="9"/>
      <c r="Y355" s="22">
        <v>9.2773400000000006E-2</v>
      </c>
      <c r="Z355" s="22">
        <v>226.453</v>
      </c>
      <c r="AA355" s="22">
        <v>-1.6439800000000001E-2</v>
      </c>
      <c r="AB355" s="22">
        <v>345</v>
      </c>
      <c r="AC355" s="22">
        <v>9.2193600000000001E-2</v>
      </c>
      <c r="AD355">
        <f t="shared" si="64"/>
        <v>16.439800000000002</v>
      </c>
      <c r="AE355">
        <f t="shared" si="65"/>
        <v>1.5251761413200002</v>
      </c>
      <c r="AF355" s="9"/>
      <c r="AG355" s="22">
        <v>1.63727</v>
      </c>
      <c r="AH355" s="22">
        <v>288.90699999999998</v>
      </c>
      <c r="AI355" s="22">
        <v>-9.38721E-3</v>
      </c>
      <c r="AJ355" s="22">
        <v>345</v>
      </c>
      <c r="AK355" s="22">
        <v>1.63696</v>
      </c>
      <c r="AL355">
        <f t="shared" si="66"/>
        <v>9.3872099999999996</v>
      </c>
      <c r="AM355">
        <f t="shared" si="67"/>
        <v>15.369397316699999</v>
      </c>
      <c r="AP355" s="9"/>
      <c r="AQ355" s="22">
        <v>9.2773400000000006E-2</v>
      </c>
      <c r="AR355" s="22">
        <v>350.33199999999999</v>
      </c>
      <c r="AS355" s="22">
        <v>-1.6430699999999999E-2</v>
      </c>
      <c r="AT355" s="22">
        <v>345</v>
      </c>
      <c r="AU355" s="22">
        <v>9.2285199999999998E-2</v>
      </c>
      <c r="AV355">
        <f t="shared" si="68"/>
        <v>16.430699999999998</v>
      </c>
      <c r="AW355">
        <f t="shared" si="69"/>
        <v>1.52433190338</v>
      </c>
      <c r="AX355" s="9"/>
      <c r="AY355" s="22">
        <v>1.63727</v>
      </c>
      <c r="AZ355" s="22">
        <v>564.44299999999998</v>
      </c>
      <c r="BA355" s="22">
        <v>-9.3139599999999996E-3</v>
      </c>
      <c r="BB355" s="22">
        <v>345</v>
      </c>
      <c r="BC355" s="22">
        <v>1.63635</v>
      </c>
      <c r="BD355">
        <f t="shared" si="70"/>
        <v>9.3139599999999998</v>
      </c>
      <c r="BE355">
        <f t="shared" si="71"/>
        <v>15.2494672892</v>
      </c>
    </row>
    <row r="356" spans="6:57">
      <c r="F356" s="9"/>
      <c r="G356" s="22">
        <v>8.7737999999999997E-2</v>
      </c>
      <c r="H356" s="22">
        <v>80.718699999999998</v>
      </c>
      <c r="I356" s="22">
        <v>-1.6491700000000001E-2</v>
      </c>
      <c r="J356" s="22">
        <v>346</v>
      </c>
      <c r="K356" s="22">
        <v>8.7280300000000005E-2</v>
      </c>
      <c r="L356">
        <f t="shared" si="60"/>
        <v>16.491700000000002</v>
      </c>
      <c r="M356">
        <f t="shared" si="61"/>
        <v>1.4469487746</v>
      </c>
      <c r="N356" s="9"/>
      <c r="O356" s="22">
        <v>1.6423000000000001</v>
      </c>
      <c r="P356" s="22">
        <v>158.488</v>
      </c>
      <c r="Q356" s="22">
        <v>-9.1461200000000006E-3</v>
      </c>
      <c r="R356" s="22">
        <v>346</v>
      </c>
      <c r="S356" s="22">
        <v>1.64215</v>
      </c>
      <c r="T356">
        <f t="shared" si="62"/>
        <v>9.1461199999999998</v>
      </c>
      <c r="U356">
        <f t="shared" si="63"/>
        <v>15.020672876000001</v>
      </c>
      <c r="X356" s="9"/>
      <c r="Y356" s="22">
        <v>8.7737999999999997E-2</v>
      </c>
      <c r="Z356" s="22">
        <v>226.554</v>
      </c>
      <c r="AA356" s="22">
        <v>-1.6436800000000001E-2</v>
      </c>
      <c r="AB356" s="22">
        <v>346</v>
      </c>
      <c r="AC356" s="22">
        <v>8.7188699999999994E-2</v>
      </c>
      <c r="AD356">
        <f t="shared" si="64"/>
        <v>16.436800000000002</v>
      </c>
      <c r="AE356">
        <f t="shared" si="65"/>
        <v>1.4421319584000001</v>
      </c>
      <c r="AF356" s="9"/>
      <c r="AG356" s="22">
        <v>1.6423000000000001</v>
      </c>
      <c r="AH356" s="22">
        <v>289.00799999999998</v>
      </c>
      <c r="AI356" s="22">
        <v>-9.1674800000000004E-3</v>
      </c>
      <c r="AJ356" s="22">
        <v>346</v>
      </c>
      <c r="AK356" s="22">
        <v>1.64185</v>
      </c>
      <c r="AL356">
        <f t="shared" si="66"/>
        <v>9.1674800000000012</v>
      </c>
      <c r="AM356">
        <f t="shared" si="67"/>
        <v>15.055752404000003</v>
      </c>
      <c r="AP356" s="9"/>
      <c r="AQ356" s="22">
        <v>8.7737999999999997E-2</v>
      </c>
      <c r="AR356" s="22">
        <v>350.43299999999999</v>
      </c>
      <c r="AS356" s="22">
        <v>-1.6424600000000001E-2</v>
      </c>
      <c r="AT356" s="22">
        <v>346</v>
      </c>
      <c r="AU356" s="22">
        <v>8.7188699999999994E-2</v>
      </c>
      <c r="AV356">
        <f t="shared" si="68"/>
        <v>16.424600000000002</v>
      </c>
      <c r="AW356">
        <f t="shared" si="69"/>
        <v>1.4410615548000001</v>
      </c>
      <c r="AX356" s="9"/>
      <c r="AY356" s="22">
        <v>1.6423000000000001</v>
      </c>
      <c r="AZ356" s="22">
        <v>564.54399999999998</v>
      </c>
      <c r="BA356" s="22">
        <v>-9.0423599999999993E-3</v>
      </c>
      <c r="BB356" s="22">
        <v>346</v>
      </c>
      <c r="BC356" s="22">
        <v>1.64124</v>
      </c>
      <c r="BD356">
        <f t="shared" si="70"/>
        <v>9.0423599999999986</v>
      </c>
      <c r="BE356">
        <f t="shared" si="71"/>
        <v>14.850267827999998</v>
      </c>
    </row>
    <row r="357" spans="6:57">
      <c r="F357" s="9"/>
      <c r="G357" s="22">
        <v>8.2702600000000001E-2</v>
      </c>
      <c r="H357" s="22">
        <v>80.819400000000002</v>
      </c>
      <c r="I357" s="22">
        <v>-1.64948E-2</v>
      </c>
      <c r="J357" s="22">
        <v>347</v>
      </c>
      <c r="K357" s="22">
        <v>8.2183800000000001E-2</v>
      </c>
      <c r="L357">
        <f t="shared" si="60"/>
        <v>16.494800000000001</v>
      </c>
      <c r="M357">
        <f t="shared" si="61"/>
        <v>1.3641628464800002</v>
      </c>
      <c r="N357" s="9"/>
      <c r="O357" s="22">
        <v>1.64734</v>
      </c>
      <c r="P357" s="22">
        <v>158.589</v>
      </c>
      <c r="Q357" s="22">
        <v>-8.9019800000000003E-3</v>
      </c>
      <c r="R357" s="22">
        <v>347</v>
      </c>
      <c r="S357" s="22">
        <v>1.64612</v>
      </c>
      <c r="T357">
        <f t="shared" si="62"/>
        <v>8.90198</v>
      </c>
      <c r="U357">
        <f t="shared" si="63"/>
        <v>14.664587733199999</v>
      </c>
      <c r="X357" s="9"/>
      <c r="Y357" s="22">
        <v>8.2702600000000001E-2</v>
      </c>
      <c r="Z357" s="22">
        <v>226.655</v>
      </c>
      <c r="AA357" s="22">
        <v>-1.6448999999999998E-2</v>
      </c>
      <c r="AB357" s="22">
        <v>347</v>
      </c>
      <c r="AC357" s="22">
        <v>8.2153299999999999E-2</v>
      </c>
      <c r="AD357">
        <f t="shared" si="64"/>
        <v>16.448999999999998</v>
      </c>
      <c r="AE357">
        <f t="shared" si="65"/>
        <v>1.3603750673999999</v>
      </c>
      <c r="AF357" s="9"/>
      <c r="AG357" s="22">
        <v>1.64734</v>
      </c>
      <c r="AH357" s="22">
        <v>289.10899999999998</v>
      </c>
      <c r="AI357" s="22">
        <v>-8.9355500000000004E-3</v>
      </c>
      <c r="AJ357" s="22">
        <v>347</v>
      </c>
      <c r="AK357" s="22">
        <v>1.64673</v>
      </c>
      <c r="AL357">
        <f t="shared" si="66"/>
        <v>8.935550000000001</v>
      </c>
      <c r="AM357">
        <f t="shared" si="67"/>
        <v>14.719888937000002</v>
      </c>
      <c r="AP357" s="9"/>
      <c r="AQ357" s="22">
        <v>8.2702600000000001E-2</v>
      </c>
      <c r="AR357" s="22">
        <v>350.53399999999999</v>
      </c>
      <c r="AS357" s="22">
        <v>-1.6439800000000001E-2</v>
      </c>
      <c r="AT357" s="22">
        <v>347</v>
      </c>
      <c r="AU357" s="22">
        <v>8.2214400000000007E-2</v>
      </c>
      <c r="AV357">
        <f t="shared" si="68"/>
        <v>16.439800000000002</v>
      </c>
      <c r="AW357">
        <f t="shared" si="69"/>
        <v>1.3596142034800001</v>
      </c>
      <c r="AX357" s="9"/>
      <c r="AY357" s="22">
        <v>1.64734</v>
      </c>
      <c r="AZ357" s="22">
        <v>564.64400000000001</v>
      </c>
      <c r="BA357" s="22">
        <v>-8.7829599999999994E-3</v>
      </c>
      <c r="BB357" s="22">
        <v>347</v>
      </c>
      <c r="BC357" s="22">
        <v>1.64642</v>
      </c>
      <c r="BD357">
        <f t="shared" si="70"/>
        <v>8.7829599999999992</v>
      </c>
      <c r="BE357">
        <f t="shared" si="71"/>
        <v>14.468521326399999</v>
      </c>
    </row>
    <row r="358" spans="6:57">
      <c r="F358" s="9"/>
      <c r="G358" s="22">
        <v>7.7667200000000006E-2</v>
      </c>
      <c r="H358" s="22">
        <v>80.920100000000005</v>
      </c>
      <c r="I358" s="22">
        <v>-1.6479500000000001E-2</v>
      </c>
      <c r="J358" s="22">
        <v>348</v>
      </c>
      <c r="K358" s="22">
        <v>7.7148400000000006E-2</v>
      </c>
      <c r="L358">
        <f t="shared" si="60"/>
        <v>16.479500000000002</v>
      </c>
      <c r="M358">
        <f t="shared" si="61"/>
        <v>1.2799166224000003</v>
      </c>
      <c r="N358" s="9"/>
      <c r="O358" s="22">
        <v>1.6523699999999999</v>
      </c>
      <c r="P358" s="22">
        <v>158.68899999999999</v>
      </c>
      <c r="Q358" s="22">
        <v>-8.65784E-3</v>
      </c>
      <c r="R358" s="22">
        <v>348</v>
      </c>
      <c r="S358" s="22">
        <v>1.6513100000000001</v>
      </c>
      <c r="T358">
        <f t="shared" si="62"/>
        <v>8.6578400000000002</v>
      </c>
      <c r="U358">
        <f t="shared" si="63"/>
        <v>14.305955080799999</v>
      </c>
      <c r="X358" s="9"/>
      <c r="Y358" s="22">
        <v>7.7667200000000006E-2</v>
      </c>
      <c r="Z358" s="22">
        <v>226.755</v>
      </c>
      <c r="AA358" s="22">
        <v>-1.6445899999999999E-2</v>
      </c>
      <c r="AB358" s="22">
        <v>348</v>
      </c>
      <c r="AC358" s="22">
        <v>7.72095E-2</v>
      </c>
      <c r="AD358">
        <f t="shared" si="64"/>
        <v>16.445899999999998</v>
      </c>
      <c r="AE358">
        <f t="shared" si="65"/>
        <v>1.2773070044799999</v>
      </c>
      <c r="AF358" s="9"/>
      <c r="AG358" s="22">
        <v>1.6523699999999999</v>
      </c>
      <c r="AH358" s="22">
        <v>289.209</v>
      </c>
      <c r="AI358" s="22">
        <v>-8.6914100000000001E-3</v>
      </c>
      <c r="AJ358" s="22">
        <v>348</v>
      </c>
      <c r="AK358" s="22">
        <v>1.65161</v>
      </c>
      <c r="AL358">
        <f t="shared" si="66"/>
        <v>8.6914099999999994</v>
      </c>
      <c r="AM358">
        <f t="shared" si="67"/>
        <v>14.361425141699998</v>
      </c>
      <c r="AP358" s="9"/>
      <c r="AQ358" s="22">
        <v>7.7667200000000006E-2</v>
      </c>
      <c r="AR358" s="22">
        <v>350.63400000000001</v>
      </c>
      <c r="AS358" s="22">
        <v>-1.6427600000000001E-2</v>
      </c>
      <c r="AT358" s="22">
        <v>348</v>
      </c>
      <c r="AU358" s="22">
        <v>7.7178999999999998E-2</v>
      </c>
      <c r="AV358">
        <f t="shared" si="68"/>
        <v>16.427600000000002</v>
      </c>
      <c r="AW358">
        <f t="shared" si="69"/>
        <v>1.2758856947200001</v>
      </c>
      <c r="AX358" s="9"/>
      <c r="AY358" s="22">
        <v>1.6523699999999999</v>
      </c>
      <c r="AZ358" s="22">
        <v>564.745</v>
      </c>
      <c r="BA358" s="22">
        <v>-8.5235599999999995E-3</v>
      </c>
      <c r="BB358" s="22">
        <v>348</v>
      </c>
      <c r="BC358" s="22">
        <v>1.6513100000000001</v>
      </c>
      <c r="BD358">
        <f t="shared" si="70"/>
        <v>8.5235599999999998</v>
      </c>
      <c r="BE358">
        <f t="shared" si="71"/>
        <v>14.084074837199999</v>
      </c>
    </row>
    <row r="359" spans="6:57">
      <c r="F359" s="9"/>
      <c r="G359" s="22">
        <v>7.2631799999999996E-2</v>
      </c>
      <c r="H359" s="22">
        <v>81.020799999999994</v>
      </c>
      <c r="I359" s="22">
        <v>-1.6491700000000001E-2</v>
      </c>
      <c r="J359" s="22">
        <v>349</v>
      </c>
      <c r="K359" s="22">
        <v>7.2174100000000005E-2</v>
      </c>
      <c r="L359">
        <f t="shared" si="60"/>
        <v>16.491700000000002</v>
      </c>
      <c r="M359">
        <f t="shared" si="61"/>
        <v>1.19782185606</v>
      </c>
      <c r="N359" s="9"/>
      <c r="O359" s="22">
        <v>1.65741</v>
      </c>
      <c r="P359" s="22">
        <v>158.79</v>
      </c>
      <c r="Q359" s="22">
        <v>-8.3892800000000007E-3</v>
      </c>
      <c r="R359" s="22">
        <v>349</v>
      </c>
      <c r="S359" s="22">
        <v>1.6571</v>
      </c>
      <c r="T359">
        <f t="shared" si="62"/>
        <v>8.3892800000000012</v>
      </c>
      <c r="U359">
        <f t="shared" si="63"/>
        <v>13.904476564800003</v>
      </c>
      <c r="X359" s="9"/>
      <c r="Y359" s="22">
        <v>7.2631799999999996E-2</v>
      </c>
      <c r="Z359" s="22">
        <v>226.85599999999999</v>
      </c>
      <c r="AA359" s="22">
        <v>-1.6445899999999999E-2</v>
      </c>
      <c r="AB359" s="22">
        <v>349</v>
      </c>
      <c r="AC359" s="22">
        <v>7.2174100000000005E-2</v>
      </c>
      <c r="AD359">
        <f t="shared" si="64"/>
        <v>16.445899999999998</v>
      </c>
      <c r="AE359">
        <f t="shared" si="65"/>
        <v>1.1944953196199999</v>
      </c>
      <c r="AF359" s="9"/>
      <c r="AG359" s="22">
        <v>1.65741</v>
      </c>
      <c r="AH359" s="22">
        <v>289.31</v>
      </c>
      <c r="AI359" s="22">
        <v>-8.4411599999999996E-3</v>
      </c>
      <c r="AJ359" s="22">
        <v>349</v>
      </c>
      <c r="AK359" s="22">
        <v>1.65588</v>
      </c>
      <c r="AL359">
        <f t="shared" si="66"/>
        <v>8.44116</v>
      </c>
      <c r="AM359">
        <f t="shared" si="67"/>
        <v>13.9904629956</v>
      </c>
      <c r="AP359" s="9"/>
      <c r="AQ359" s="22">
        <v>7.2631799999999996E-2</v>
      </c>
      <c r="AR359" s="22">
        <v>350.73500000000001</v>
      </c>
      <c r="AS359" s="22">
        <v>-1.6424600000000001E-2</v>
      </c>
      <c r="AT359" s="22">
        <v>349</v>
      </c>
      <c r="AU359" s="22">
        <v>7.2082499999999994E-2</v>
      </c>
      <c r="AV359">
        <f t="shared" si="68"/>
        <v>16.424600000000002</v>
      </c>
      <c r="AW359">
        <f t="shared" si="69"/>
        <v>1.1929482622800001</v>
      </c>
      <c r="AX359" s="9"/>
      <c r="AY359" s="22">
        <v>1.65741</v>
      </c>
      <c r="AZ359" s="22">
        <v>564.846</v>
      </c>
      <c r="BA359" s="22">
        <v>-8.2427999999999998E-3</v>
      </c>
      <c r="BB359" s="22">
        <v>349</v>
      </c>
      <c r="BC359" s="22">
        <v>1.6568000000000001</v>
      </c>
      <c r="BD359">
        <f t="shared" si="70"/>
        <v>8.242799999999999</v>
      </c>
      <c r="BE359">
        <f t="shared" si="71"/>
        <v>13.661699147999999</v>
      </c>
    </row>
    <row r="360" spans="6:57">
      <c r="F360" s="9"/>
      <c r="G360" s="22">
        <v>6.7596400000000001E-2</v>
      </c>
      <c r="H360" s="22">
        <v>81.121499999999997</v>
      </c>
      <c r="I360" s="22">
        <v>-1.64948E-2</v>
      </c>
      <c r="J360" s="22">
        <v>350</v>
      </c>
      <c r="K360" s="22">
        <v>6.7199700000000001E-2</v>
      </c>
      <c r="L360">
        <f t="shared" si="60"/>
        <v>16.494800000000001</v>
      </c>
      <c r="M360">
        <f t="shared" si="61"/>
        <v>1.1149890987200002</v>
      </c>
      <c r="N360" s="9"/>
      <c r="O360" s="22">
        <v>1.66245</v>
      </c>
      <c r="P360" s="22">
        <v>158.89099999999999</v>
      </c>
      <c r="Q360" s="22">
        <v>-8.1481899999999996E-3</v>
      </c>
      <c r="R360" s="22">
        <v>350</v>
      </c>
      <c r="S360" s="22">
        <v>1.66168</v>
      </c>
      <c r="T360">
        <f t="shared" si="62"/>
        <v>8.1481899999999996</v>
      </c>
      <c r="U360">
        <f t="shared" si="63"/>
        <v>13.5459584655</v>
      </c>
      <c r="X360" s="9"/>
      <c r="Y360" s="22">
        <v>6.7596400000000001E-2</v>
      </c>
      <c r="Z360" s="22">
        <v>226.95699999999999</v>
      </c>
      <c r="AA360" s="22">
        <v>-1.64429E-2</v>
      </c>
      <c r="AB360" s="22">
        <v>350</v>
      </c>
      <c r="AC360" s="22">
        <v>6.7016599999999996E-2</v>
      </c>
      <c r="AD360">
        <f t="shared" si="64"/>
        <v>16.442900000000002</v>
      </c>
      <c r="AE360">
        <f t="shared" si="65"/>
        <v>1.11148084556</v>
      </c>
      <c r="AF360" s="9"/>
      <c r="AG360" s="22">
        <v>1.66245</v>
      </c>
      <c r="AH360" s="22">
        <v>289.411</v>
      </c>
      <c r="AI360" s="22">
        <v>-8.1665000000000001E-3</v>
      </c>
      <c r="AJ360" s="22">
        <v>350</v>
      </c>
      <c r="AK360" s="22">
        <v>1.6619900000000001</v>
      </c>
      <c r="AL360">
        <f t="shared" si="66"/>
        <v>8.166500000000001</v>
      </c>
      <c r="AM360">
        <f t="shared" si="67"/>
        <v>13.576397925000002</v>
      </c>
      <c r="AP360" s="9"/>
      <c r="AQ360" s="22">
        <v>6.7596400000000001E-2</v>
      </c>
      <c r="AR360" s="22">
        <v>350.83600000000001</v>
      </c>
      <c r="AS360" s="22">
        <v>-1.6418499999999999E-2</v>
      </c>
      <c r="AT360" s="22">
        <v>350</v>
      </c>
      <c r="AU360" s="22">
        <v>6.7077600000000001E-2</v>
      </c>
      <c r="AV360">
        <f t="shared" si="68"/>
        <v>16.418499999999998</v>
      </c>
      <c r="AW360">
        <f t="shared" si="69"/>
        <v>1.1098314934</v>
      </c>
      <c r="AX360" s="9"/>
      <c r="AY360" s="22">
        <v>1.66245</v>
      </c>
      <c r="AZ360" s="22">
        <v>564.947</v>
      </c>
      <c r="BA360" s="22">
        <v>-7.9681400000000003E-3</v>
      </c>
      <c r="BB360" s="22">
        <v>350</v>
      </c>
      <c r="BC360" s="22">
        <v>1.6619900000000001</v>
      </c>
      <c r="BD360">
        <f t="shared" si="70"/>
        <v>7.96814</v>
      </c>
      <c r="BE360">
        <f t="shared" si="71"/>
        <v>13.246634343</v>
      </c>
    </row>
    <row r="361" spans="6:57">
      <c r="F361" s="9"/>
      <c r="G361" s="22">
        <v>6.2561000000000005E-2</v>
      </c>
      <c r="H361" s="22">
        <v>81.222200000000001</v>
      </c>
      <c r="I361" s="22">
        <v>-1.6491700000000001E-2</v>
      </c>
      <c r="J361" s="22">
        <v>351</v>
      </c>
      <c r="K361" s="22">
        <v>6.1889600000000003E-2</v>
      </c>
      <c r="L361">
        <f t="shared" si="60"/>
        <v>16.491700000000002</v>
      </c>
      <c r="M361">
        <f t="shared" si="61"/>
        <v>1.0317372437000001</v>
      </c>
      <c r="N361" s="9"/>
      <c r="O361" s="22">
        <v>1.6674800000000001</v>
      </c>
      <c r="P361" s="22">
        <v>158.99100000000001</v>
      </c>
      <c r="Q361" s="22">
        <v>-7.8857400000000005E-3</v>
      </c>
      <c r="R361" s="22">
        <v>351</v>
      </c>
      <c r="S361" s="22">
        <v>1.6674800000000001</v>
      </c>
      <c r="T361">
        <f t="shared" si="62"/>
        <v>7.8857400000000002</v>
      </c>
      <c r="U361">
        <f t="shared" si="63"/>
        <v>13.149313735200002</v>
      </c>
      <c r="X361" s="9"/>
      <c r="Y361" s="22">
        <v>6.2561000000000005E-2</v>
      </c>
      <c r="Z361" s="22">
        <v>227.05799999999999</v>
      </c>
      <c r="AA361" s="22">
        <v>-1.6439800000000001E-2</v>
      </c>
      <c r="AB361" s="22">
        <v>351</v>
      </c>
      <c r="AC361" s="22">
        <v>6.19812E-2</v>
      </c>
      <c r="AD361">
        <f t="shared" si="64"/>
        <v>16.439800000000002</v>
      </c>
      <c r="AE361">
        <f t="shared" si="65"/>
        <v>1.0284903278000002</v>
      </c>
      <c r="AF361" s="9"/>
      <c r="AG361" s="22">
        <v>1.6674800000000001</v>
      </c>
      <c r="AH361" s="22">
        <v>289.512</v>
      </c>
      <c r="AI361" s="22">
        <v>-7.9071000000000002E-3</v>
      </c>
      <c r="AJ361" s="22">
        <v>351</v>
      </c>
      <c r="AK361" s="22">
        <v>1.6671800000000001</v>
      </c>
      <c r="AL361">
        <f t="shared" si="66"/>
        <v>7.9070999999999998</v>
      </c>
      <c r="AM361">
        <f t="shared" si="67"/>
        <v>13.184931108000001</v>
      </c>
      <c r="AP361" s="9"/>
      <c r="AQ361" s="22">
        <v>6.2561000000000005E-2</v>
      </c>
      <c r="AR361" s="22">
        <v>350.93700000000001</v>
      </c>
      <c r="AS361" s="22">
        <v>-1.6430699999999999E-2</v>
      </c>
      <c r="AT361" s="22">
        <v>351</v>
      </c>
      <c r="AU361" s="22">
        <v>6.2133800000000003E-2</v>
      </c>
      <c r="AV361">
        <f t="shared" si="68"/>
        <v>16.430699999999998</v>
      </c>
      <c r="AW361">
        <f t="shared" si="69"/>
        <v>1.0279210227</v>
      </c>
      <c r="AX361" s="9"/>
      <c r="AY361" s="22">
        <v>1.6674800000000001</v>
      </c>
      <c r="AZ361" s="22">
        <v>565.04700000000003</v>
      </c>
      <c r="BA361" s="22">
        <v>-7.6446500000000002E-3</v>
      </c>
      <c r="BB361" s="22">
        <v>351</v>
      </c>
      <c r="BC361" s="22">
        <v>1.6671800000000001</v>
      </c>
      <c r="BD361">
        <f t="shared" si="70"/>
        <v>7.6446500000000004</v>
      </c>
      <c r="BE361">
        <f t="shared" si="71"/>
        <v>12.747300982000001</v>
      </c>
    </row>
    <row r="362" spans="6:57">
      <c r="F362" s="9"/>
      <c r="G362" s="22">
        <v>5.7525600000000003E-2</v>
      </c>
      <c r="H362" s="22">
        <v>81.322900000000004</v>
      </c>
      <c r="I362" s="22">
        <v>-1.6507000000000001E-2</v>
      </c>
      <c r="J362" s="22">
        <v>352</v>
      </c>
      <c r="K362" s="22">
        <v>5.6854200000000001E-2</v>
      </c>
      <c r="L362">
        <f t="shared" si="60"/>
        <v>16.507000000000001</v>
      </c>
      <c r="M362">
        <f t="shared" si="61"/>
        <v>0.94957507920000017</v>
      </c>
      <c r="N362" s="9"/>
      <c r="O362" s="22">
        <v>1.67252</v>
      </c>
      <c r="P362" s="22">
        <v>159.09200000000001</v>
      </c>
      <c r="Q362" s="22">
        <v>-7.60803E-3</v>
      </c>
      <c r="R362" s="22">
        <v>352</v>
      </c>
      <c r="S362" s="22">
        <v>1.6720600000000001</v>
      </c>
      <c r="T362">
        <f t="shared" si="62"/>
        <v>7.6080300000000003</v>
      </c>
      <c r="U362">
        <f t="shared" si="63"/>
        <v>12.724582335600001</v>
      </c>
      <c r="X362" s="9"/>
      <c r="Y362" s="22">
        <v>5.7525600000000003E-2</v>
      </c>
      <c r="Z362" s="22">
        <v>227.15799999999999</v>
      </c>
      <c r="AA362" s="22">
        <v>-1.6452000000000001E-2</v>
      </c>
      <c r="AB362" s="22">
        <v>352</v>
      </c>
      <c r="AC362" s="22">
        <v>5.6976300000000001E-2</v>
      </c>
      <c r="AD362">
        <f t="shared" si="64"/>
        <v>16.452000000000002</v>
      </c>
      <c r="AE362">
        <f t="shared" si="65"/>
        <v>0.94641117120000018</v>
      </c>
      <c r="AF362" s="9"/>
      <c r="AG362" s="22">
        <v>1.67252</v>
      </c>
      <c r="AH362" s="22">
        <v>289.61200000000002</v>
      </c>
      <c r="AI362" s="22">
        <v>-7.6202400000000003E-3</v>
      </c>
      <c r="AJ362" s="22">
        <v>352</v>
      </c>
      <c r="AK362" s="22">
        <v>1.6720600000000001</v>
      </c>
      <c r="AL362">
        <f t="shared" si="66"/>
        <v>7.6202400000000008</v>
      </c>
      <c r="AM362">
        <f t="shared" si="67"/>
        <v>12.745003804800001</v>
      </c>
      <c r="AP362" s="9"/>
      <c r="AQ362" s="22">
        <v>5.7525600000000003E-2</v>
      </c>
      <c r="AR362" s="22">
        <v>351.03699999999998</v>
      </c>
      <c r="AS362" s="22">
        <v>-1.6424600000000001E-2</v>
      </c>
      <c r="AT362" s="22">
        <v>352</v>
      </c>
      <c r="AU362" s="22">
        <v>5.7067899999999998E-2</v>
      </c>
      <c r="AV362">
        <f t="shared" si="68"/>
        <v>16.424600000000002</v>
      </c>
      <c r="AW362">
        <f t="shared" si="69"/>
        <v>0.94483496976000014</v>
      </c>
      <c r="AX362" s="9"/>
      <c r="AY362" s="22">
        <v>1.67252</v>
      </c>
      <c r="AZ362" s="22">
        <v>565.14800000000002</v>
      </c>
      <c r="BA362" s="22">
        <v>-7.3364299999999997E-3</v>
      </c>
      <c r="BB362" s="22">
        <v>352</v>
      </c>
      <c r="BC362" s="22">
        <v>1.6714500000000001</v>
      </c>
      <c r="BD362">
        <f t="shared" si="70"/>
        <v>7.33643</v>
      </c>
      <c r="BE362">
        <f t="shared" si="71"/>
        <v>12.2703259036</v>
      </c>
    </row>
    <row r="363" spans="6:57">
      <c r="F363" s="9"/>
      <c r="G363" s="22">
        <v>5.2490200000000001E-2</v>
      </c>
      <c r="H363" s="22">
        <v>81.423599999999993</v>
      </c>
      <c r="I363" s="22">
        <v>-1.64948E-2</v>
      </c>
      <c r="J363" s="22">
        <v>353</v>
      </c>
      <c r="K363" s="22">
        <v>5.1940899999999998E-2</v>
      </c>
      <c r="L363">
        <f t="shared" si="60"/>
        <v>16.494800000000001</v>
      </c>
      <c r="M363">
        <f t="shared" si="61"/>
        <v>0.86581535096000006</v>
      </c>
      <c r="N363" s="9"/>
      <c r="O363" s="22">
        <v>1.6775500000000001</v>
      </c>
      <c r="P363" s="22">
        <v>159.19300000000001</v>
      </c>
      <c r="Q363" s="22">
        <v>-7.3211700000000001E-3</v>
      </c>
      <c r="R363" s="22">
        <v>353</v>
      </c>
      <c r="S363" s="22">
        <v>1.6766399999999999</v>
      </c>
      <c r="T363">
        <f t="shared" si="62"/>
        <v>7.3211700000000004</v>
      </c>
      <c r="U363">
        <f t="shared" si="63"/>
        <v>12.281628733500002</v>
      </c>
      <c r="X363" s="9"/>
      <c r="Y363" s="22">
        <v>5.2490200000000001E-2</v>
      </c>
      <c r="Z363" s="22">
        <v>227.25899999999999</v>
      </c>
      <c r="AA363" s="22">
        <v>-1.64551E-2</v>
      </c>
      <c r="AB363" s="22">
        <v>353</v>
      </c>
      <c r="AC363" s="22">
        <v>5.1971400000000001E-2</v>
      </c>
      <c r="AD363">
        <f t="shared" si="64"/>
        <v>16.455100000000002</v>
      </c>
      <c r="AE363">
        <f t="shared" si="65"/>
        <v>0.86373149002000005</v>
      </c>
      <c r="AF363" s="9"/>
      <c r="AG363" s="22">
        <v>1.6775500000000001</v>
      </c>
      <c r="AH363" s="22">
        <v>289.71300000000002</v>
      </c>
      <c r="AI363" s="22">
        <v>-7.3364299999999997E-3</v>
      </c>
      <c r="AJ363" s="22">
        <v>353</v>
      </c>
      <c r="AK363" s="22">
        <v>1.6769400000000001</v>
      </c>
      <c r="AL363">
        <f t="shared" si="66"/>
        <v>7.33643</v>
      </c>
      <c r="AM363">
        <f t="shared" si="67"/>
        <v>12.3072281465</v>
      </c>
      <c r="AP363" s="9"/>
      <c r="AQ363" s="22">
        <v>5.2490200000000001E-2</v>
      </c>
      <c r="AR363" s="22">
        <v>351.13799999999998</v>
      </c>
      <c r="AS363" s="22">
        <v>-1.6436800000000001E-2</v>
      </c>
      <c r="AT363" s="22">
        <v>353</v>
      </c>
      <c r="AU363" s="22">
        <v>5.2062999999999998E-2</v>
      </c>
      <c r="AV363">
        <f t="shared" si="68"/>
        <v>16.436800000000002</v>
      </c>
      <c r="AW363">
        <f t="shared" si="69"/>
        <v>0.86277091936000005</v>
      </c>
      <c r="AX363" s="9"/>
      <c r="AY363" s="22">
        <v>1.6775500000000001</v>
      </c>
      <c r="AZ363" s="22">
        <v>565.24900000000002</v>
      </c>
      <c r="BA363" s="22">
        <v>-7.0159899999999997E-3</v>
      </c>
      <c r="BB363" s="22">
        <v>353</v>
      </c>
      <c r="BC363" s="22">
        <v>1.6769400000000001</v>
      </c>
      <c r="BD363">
        <f t="shared" si="70"/>
        <v>7.0159899999999995</v>
      </c>
      <c r="BE363">
        <f t="shared" si="71"/>
        <v>11.7696740245</v>
      </c>
    </row>
    <row r="364" spans="6:57">
      <c r="F364" s="9"/>
      <c r="G364" s="22">
        <v>4.7454799999999998E-2</v>
      </c>
      <c r="H364" s="22">
        <v>81.524299999999997</v>
      </c>
      <c r="I364" s="22">
        <v>-1.6491700000000001E-2</v>
      </c>
      <c r="J364" s="22">
        <v>354</v>
      </c>
      <c r="K364" s="22">
        <v>4.7549399999999999E-2</v>
      </c>
      <c r="L364">
        <f t="shared" si="60"/>
        <v>16.491700000000002</v>
      </c>
      <c r="M364">
        <f t="shared" si="61"/>
        <v>0.78261032516000006</v>
      </c>
      <c r="N364" s="9"/>
      <c r="O364" s="22">
        <v>1.68259</v>
      </c>
      <c r="P364" s="22">
        <v>159.29400000000001</v>
      </c>
      <c r="Q364" s="22">
        <v>-7.0373500000000004E-3</v>
      </c>
      <c r="R364" s="22">
        <v>354</v>
      </c>
      <c r="S364" s="22">
        <v>1.6821299999999999</v>
      </c>
      <c r="T364">
        <f t="shared" si="62"/>
        <v>7.03735</v>
      </c>
      <c r="U364">
        <f t="shared" si="63"/>
        <v>11.8409747365</v>
      </c>
      <c r="X364" s="9"/>
      <c r="Y364" s="22">
        <v>4.7454799999999998E-2</v>
      </c>
      <c r="Z364" s="22">
        <v>227.36</v>
      </c>
      <c r="AA364" s="22">
        <v>-1.6445899999999999E-2</v>
      </c>
      <c r="AB364" s="22">
        <v>354</v>
      </c>
      <c r="AC364" s="22">
        <v>4.7494500000000002E-2</v>
      </c>
      <c r="AD364">
        <f t="shared" si="64"/>
        <v>16.445899999999998</v>
      </c>
      <c r="AE364">
        <f t="shared" si="65"/>
        <v>0.78043689531999993</v>
      </c>
      <c r="AF364" s="9"/>
      <c r="AG364" s="22">
        <v>1.68259</v>
      </c>
      <c r="AH364" s="22">
        <v>289.81400000000002</v>
      </c>
      <c r="AI364" s="22">
        <v>-7.0434599999999997E-3</v>
      </c>
      <c r="AJ364" s="22">
        <v>354</v>
      </c>
      <c r="AK364" s="22">
        <v>1.6818200000000001</v>
      </c>
      <c r="AL364">
        <f t="shared" si="66"/>
        <v>7.0434599999999996</v>
      </c>
      <c r="AM364">
        <f t="shared" si="67"/>
        <v>11.8512553614</v>
      </c>
      <c r="AP364" s="9"/>
      <c r="AQ364" s="22">
        <v>4.7454799999999998E-2</v>
      </c>
      <c r="AR364" s="22">
        <v>351.23899999999998</v>
      </c>
      <c r="AS364" s="22">
        <v>-1.6430699999999999E-2</v>
      </c>
      <c r="AT364" s="22">
        <v>354</v>
      </c>
      <c r="AU364" s="22">
        <v>4.7363299999999997E-2</v>
      </c>
      <c r="AV364">
        <f t="shared" si="68"/>
        <v>16.430699999999998</v>
      </c>
      <c r="AW364">
        <f t="shared" si="69"/>
        <v>0.77971558235999994</v>
      </c>
      <c r="AX364" s="9"/>
      <c r="AY364" s="22">
        <v>1.68259</v>
      </c>
      <c r="AZ364" s="22">
        <v>565.34900000000005</v>
      </c>
      <c r="BA364" s="22">
        <v>-6.6528300000000002E-3</v>
      </c>
      <c r="BB364" s="22">
        <v>354</v>
      </c>
      <c r="BC364" s="22">
        <v>1.6821299999999999</v>
      </c>
      <c r="BD364">
        <f t="shared" si="70"/>
        <v>6.6528299999999998</v>
      </c>
      <c r="BE364">
        <f t="shared" si="71"/>
        <v>11.193985229699999</v>
      </c>
    </row>
    <row r="365" spans="6:57">
      <c r="F365" s="9"/>
      <c r="G365" s="22">
        <v>4.2419400000000003E-2</v>
      </c>
      <c r="H365" s="22">
        <v>81.625100000000003</v>
      </c>
      <c r="I365" s="22">
        <v>-1.64948E-2</v>
      </c>
      <c r="J365" s="22">
        <v>355</v>
      </c>
      <c r="K365" s="22">
        <v>4.2422500000000002E-2</v>
      </c>
      <c r="L365">
        <f t="shared" si="60"/>
        <v>16.494800000000001</v>
      </c>
      <c r="M365">
        <f t="shared" si="61"/>
        <v>0.69969951912000006</v>
      </c>
      <c r="N365" s="9"/>
      <c r="O365" s="22">
        <v>1.6876199999999999</v>
      </c>
      <c r="P365" s="22">
        <v>159.39400000000001</v>
      </c>
      <c r="Q365" s="22">
        <v>-6.7810099999999996E-3</v>
      </c>
      <c r="R365" s="22">
        <v>355</v>
      </c>
      <c r="S365" s="22">
        <v>1.6870099999999999</v>
      </c>
      <c r="T365">
        <f t="shared" si="62"/>
        <v>6.7810099999999993</v>
      </c>
      <c r="U365">
        <f t="shared" si="63"/>
        <v>11.443768096199998</v>
      </c>
      <c r="X365" s="9"/>
      <c r="Y365" s="22">
        <v>4.2419400000000003E-2</v>
      </c>
      <c r="Z365" s="22">
        <v>227.46</v>
      </c>
      <c r="AA365" s="22">
        <v>-1.6439800000000001E-2</v>
      </c>
      <c r="AB365" s="22">
        <v>355</v>
      </c>
      <c r="AC365" s="22">
        <v>4.2343100000000002E-2</v>
      </c>
      <c r="AD365">
        <f t="shared" si="64"/>
        <v>16.439800000000002</v>
      </c>
      <c r="AE365">
        <f t="shared" si="65"/>
        <v>0.69736645212000015</v>
      </c>
      <c r="AF365" s="9"/>
      <c r="AG365" s="22">
        <v>1.6876199999999999</v>
      </c>
      <c r="AH365" s="22">
        <v>289.91399999999999</v>
      </c>
      <c r="AI365" s="22">
        <v>-6.7169200000000004E-3</v>
      </c>
      <c r="AJ365" s="22">
        <v>355</v>
      </c>
      <c r="AK365" s="22">
        <v>1.6867099999999999</v>
      </c>
      <c r="AL365">
        <f t="shared" si="66"/>
        <v>6.71692</v>
      </c>
      <c r="AM365">
        <f t="shared" si="67"/>
        <v>11.3356085304</v>
      </c>
      <c r="AP365" s="9"/>
      <c r="AQ365" s="22">
        <v>4.2419400000000003E-2</v>
      </c>
      <c r="AR365" s="22">
        <v>351.339</v>
      </c>
      <c r="AS365" s="22">
        <v>-1.6436800000000001E-2</v>
      </c>
      <c r="AT365" s="22">
        <v>355</v>
      </c>
      <c r="AU365" s="22">
        <v>4.2413300000000001E-2</v>
      </c>
      <c r="AV365">
        <f t="shared" si="68"/>
        <v>16.436800000000002</v>
      </c>
      <c r="AW365">
        <f t="shared" si="69"/>
        <v>0.69723919392000011</v>
      </c>
      <c r="AX365" s="9"/>
      <c r="AY365" s="22">
        <v>1.6876199999999999</v>
      </c>
      <c r="AZ365" s="22">
        <v>565.45000000000005</v>
      </c>
      <c r="BA365" s="22">
        <v>-6.3018800000000002E-3</v>
      </c>
      <c r="BB365" s="22">
        <v>355</v>
      </c>
      <c r="BC365" s="22">
        <v>1.6870099999999999</v>
      </c>
      <c r="BD365">
        <f t="shared" si="70"/>
        <v>6.3018800000000006</v>
      </c>
      <c r="BE365">
        <f t="shared" si="71"/>
        <v>10.635178725600001</v>
      </c>
    </row>
    <row r="366" spans="6:57">
      <c r="F366" s="9"/>
      <c r="G366" s="22">
        <v>3.7384000000000001E-2</v>
      </c>
      <c r="H366" s="22">
        <v>81.725800000000007</v>
      </c>
      <c r="I366" s="22">
        <v>-1.6482500000000001E-2</v>
      </c>
      <c r="J366" s="22">
        <v>356</v>
      </c>
      <c r="K366" s="22">
        <v>3.7204000000000001E-2</v>
      </c>
      <c r="L366">
        <f t="shared" si="60"/>
        <v>16.482500000000002</v>
      </c>
      <c r="M366">
        <f t="shared" si="61"/>
        <v>0.61618178000000012</v>
      </c>
      <c r="N366" s="9"/>
      <c r="O366" s="22">
        <v>1.6926600000000001</v>
      </c>
      <c r="P366" s="22">
        <v>159.495</v>
      </c>
      <c r="Q366" s="22">
        <v>-6.4697299999999999E-3</v>
      </c>
      <c r="R366" s="22">
        <v>356</v>
      </c>
      <c r="S366" s="22">
        <v>1.6921999999999999</v>
      </c>
      <c r="T366">
        <f t="shared" si="62"/>
        <v>6.4697300000000002</v>
      </c>
      <c r="U366">
        <f t="shared" si="63"/>
        <v>10.951053181800001</v>
      </c>
      <c r="X366" s="9"/>
      <c r="Y366" s="22">
        <v>3.7384000000000001E-2</v>
      </c>
      <c r="Z366" s="22">
        <v>227.56100000000001</v>
      </c>
      <c r="AA366" s="22">
        <v>-1.64429E-2</v>
      </c>
      <c r="AB366" s="22">
        <v>356</v>
      </c>
      <c r="AC366" s="22">
        <v>3.7335199999999999E-2</v>
      </c>
      <c r="AD366">
        <f t="shared" si="64"/>
        <v>16.442900000000002</v>
      </c>
      <c r="AE366">
        <f t="shared" si="65"/>
        <v>0.6147013736000001</v>
      </c>
      <c r="AF366" s="9"/>
      <c r="AG366" s="22">
        <v>1.6926600000000001</v>
      </c>
      <c r="AH366" s="22">
        <v>290.01499999999999</v>
      </c>
      <c r="AI366" s="22">
        <v>-6.3995399999999996E-3</v>
      </c>
      <c r="AJ366" s="22">
        <v>356</v>
      </c>
      <c r="AK366" s="22">
        <v>1.6924999999999999</v>
      </c>
      <c r="AL366">
        <f t="shared" si="66"/>
        <v>6.39954</v>
      </c>
      <c r="AM366">
        <f t="shared" si="67"/>
        <v>10.8322453764</v>
      </c>
      <c r="AP366" s="9"/>
      <c r="AQ366" s="22">
        <v>3.7384000000000001E-2</v>
      </c>
      <c r="AR366" s="22">
        <v>351.44</v>
      </c>
      <c r="AS366" s="22">
        <v>-1.6430699999999999E-2</v>
      </c>
      <c r="AT366" s="22">
        <v>356</v>
      </c>
      <c r="AU366" s="22">
        <v>3.7121599999999998E-2</v>
      </c>
      <c r="AV366">
        <f t="shared" si="68"/>
        <v>16.430699999999998</v>
      </c>
      <c r="AW366">
        <f t="shared" si="69"/>
        <v>0.61424528879999996</v>
      </c>
      <c r="AX366" s="9"/>
      <c r="AY366" s="22">
        <v>1.6926600000000001</v>
      </c>
      <c r="AZ366" s="22">
        <v>565.55100000000004</v>
      </c>
      <c r="BA366" s="22">
        <v>-5.9204100000000001E-3</v>
      </c>
      <c r="BB366" s="22">
        <v>356</v>
      </c>
      <c r="BC366" s="22">
        <v>1.6918899999999999</v>
      </c>
      <c r="BD366">
        <f t="shared" si="70"/>
        <v>5.9204100000000004</v>
      </c>
      <c r="BE366">
        <f t="shared" si="71"/>
        <v>10.021241190600001</v>
      </c>
    </row>
    <row r="367" spans="6:57">
      <c r="F367" s="9"/>
      <c r="G367" s="22">
        <v>3.2348599999999998E-2</v>
      </c>
      <c r="H367" s="22">
        <v>81.826499999999996</v>
      </c>
      <c r="I367" s="22">
        <v>-1.6488599999999999E-2</v>
      </c>
      <c r="J367" s="22">
        <v>357</v>
      </c>
      <c r="K367" s="22">
        <v>3.2223500000000002E-2</v>
      </c>
      <c r="L367">
        <f t="shared" si="60"/>
        <v>16.488599999999998</v>
      </c>
      <c r="M367">
        <f t="shared" si="61"/>
        <v>0.53338312595999993</v>
      </c>
      <c r="N367" s="9"/>
      <c r="O367" s="22">
        <v>1.6976899999999999</v>
      </c>
      <c r="P367" s="22">
        <v>159.596</v>
      </c>
      <c r="Q367" s="22">
        <v>-6.1737099999999998E-3</v>
      </c>
      <c r="R367" s="22">
        <v>357</v>
      </c>
      <c r="S367" s="22">
        <v>1.6964699999999999</v>
      </c>
      <c r="T367">
        <f t="shared" si="62"/>
        <v>6.1737099999999998</v>
      </c>
      <c r="U367">
        <f t="shared" si="63"/>
        <v>10.4810457299</v>
      </c>
      <c r="X367" s="9"/>
      <c r="Y367" s="22">
        <v>3.2348599999999998E-2</v>
      </c>
      <c r="Z367" s="22">
        <v>227.66200000000001</v>
      </c>
      <c r="AA367" s="22">
        <v>-1.6433699999999999E-2</v>
      </c>
      <c r="AB367" s="22">
        <v>357</v>
      </c>
      <c r="AC367" s="22">
        <v>3.2312E-2</v>
      </c>
      <c r="AD367">
        <f t="shared" si="64"/>
        <v>16.433699999999998</v>
      </c>
      <c r="AE367">
        <f t="shared" si="65"/>
        <v>0.53160718781999994</v>
      </c>
      <c r="AF367" s="9"/>
      <c r="AG367" s="22">
        <v>1.6976899999999999</v>
      </c>
      <c r="AH367" s="22">
        <v>290.11599999999999</v>
      </c>
      <c r="AI367" s="22">
        <v>-6.0790999999999996E-3</v>
      </c>
      <c r="AJ367" s="22">
        <v>357</v>
      </c>
      <c r="AK367" s="22">
        <v>1.6970799999999999</v>
      </c>
      <c r="AL367">
        <f t="shared" si="66"/>
        <v>6.0790999999999995</v>
      </c>
      <c r="AM367">
        <f t="shared" si="67"/>
        <v>10.320427278999999</v>
      </c>
      <c r="AP367" s="9"/>
      <c r="AQ367" s="22">
        <v>3.2348599999999998E-2</v>
      </c>
      <c r="AR367" s="22">
        <v>351.541</v>
      </c>
      <c r="AS367" s="22">
        <v>-1.6430699999999999E-2</v>
      </c>
      <c r="AT367" s="22">
        <v>357</v>
      </c>
      <c r="AU367" s="22">
        <v>3.2415800000000002E-2</v>
      </c>
      <c r="AV367">
        <f t="shared" si="68"/>
        <v>16.430699999999998</v>
      </c>
      <c r="AW367">
        <f t="shared" si="69"/>
        <v>0.53151014201999991</v>
      </c>
      <c r="AX367" s="9"/>
      <c r="AY367" s="22">
        <v>1.6976899999999999</v>
      </c>
      <c r="AZ367" s="22">
        <v>565.65200000000004</v>
      </c>
      <c r="BA367" s="22">
        <v>-5.5541999999999996E-3</v>
      </c>
      <c r="BB367" s="22">
        <v>357</v>
      </c>
      <c r="BC367" s="22">
        <v>1.6964699999999999</v>
      </c>
      <c r="BD367">
        <f t="shared" si="70"/>
        <v>5.5541999999999998</v>
      </c>
      <c r="BE367">
        <f t="shared" si="71"/>
        <v>9.4293097979999985</v>
      </c>
    </row>
    <row r="368" spans="6:57">
      <c r="F368" s="9"/>
      <c r="G368" s="22">
        <v>2.7313199999999999E-2</v>
      </c>
      <c r="H368" s="22">
        <v>81.927199999999999</v>
      </c>
      <c r="I368" s="22">
        <v>-1.64856E-2</v>
      </c>
      <c r="J368" s="22">
        <v>358</v>
      </c>
      <c r="K368" s="22">
        <v>2.72705E-2</v>
      </c>
      <c r="L368">
        <f t="shared" si="60"/>
        <v>16.485599999999998</v>
      </c>
      <c r="M368">
        <f t="shared" si="61"/>
        <v>0.45027448991999991</v>
      </c>
      <c r="N368" s="9"/>
      <c r="O368" s="22">
        <v>1.7027300000000001</v>
      </c>
      <c r="P368" s="22">
        <v>159.696</v>
      </c>
      <c r="Q368" s="22">
        <v>-5.8715800000000004E-3</v>
      </c>
      <c r="R368" s="22">
        <v>358</v>
      </c>
      <c r="S368" s="22">
        <v>1.7013499999999999</v>
      </c>
      <c r="T368">
        <f t="shared" si="62"/>
        <v>5.8715800000000007</v>
      </c>
      <c r="U368">
        <f t="shared" si="63"/>
        <v>9.9977154134000017</v>
      </c>
      <c r="X368" s="9"/>
      <c r="Y368" s="22">
        <v>2.7313199999999999E-2</v>
      </c>
      <c r="Z368" s="22">
        <v>227.76300000000001</v>
      </c>
      <c r="AA368" s="22">
        <v>-1.6436800000000001E-2</v>
      </c>
      <c r="AB368" s="22">
        <v>358</v>
      </c>
      <c r="AC368" s="22">
        <v>2.70508E-2</v>
      </c>
      <c r="AD368">
        <f t="shared" si="64"/>
        <v>16.436800000000002</v>
      </c>
      <c r="AE368">
        <f t="shared" si="65"/>
        <v>0.44894160576000003</v>
      </c>
      <c r="AF368" s="9"/>
      <c r="AG368" s="22">
        <v>1.7027300000000001</v>
      </c>
      <c r="AH368" s="22">
        <v>290.21699999999998</v>
      </c>
      <c r="AI368" s="22">
        <v>-5.7464600000000001E-3</v>
      </c>
      <c r="AJ368" s="22">
        <v>358</v>
      </c>
      <c r="AK368" s="22">
        <v>1.7022699999999999</v>
      </c>
      <c r="AL368">
        <f t="shared" si="66"/>
        <v>5.7464599999999999</v>
      </c>
      <c r="AM368">
        <f t="shared" si="67"/>
        <v>9.7846698358000008</v>
      </c>
      <c r="AP368" s="9"/>
      <c r="AQ368" s="22">
        <v>2.7313199999999999E-2</v>
      </c>
      <c r="AR368" s="22">
        <v>351.64100000000002</v>
      </c>
      <c r="AS368" s="22">
        <v>-1.6436800000000001E-2</v>
      </c>
      <c r="AT368" s="22">
        <v>358</v>
      </c>
      <c r="AU368" s="22">
        <v>2.7127100000000001E-2</v>
      </c>
      <c r="AV368">
        <f t="shared" si="68"/>
        <v>16.436800000000002</v>
      </c>
      <c r="AW368">
        <f t="shared" si="69"/>
        <v>0.44894160576000003</v>
      </c>
      <c r="AX368" s="9"/>
      <c r="AY368" s="22">
        <v>1.7027300000000001</v>
      </c>
      <c r="AZ368" s="22">
        <v>565.75199999999995</v>
      </c>
      <c r="BA368" s="22">
        <v>-5.1544199999999998E-3</v>
      </c>
      <c r="BB368" s="22">
        <v>358</v>
      </c>
      <c r="BC368" s="22">
        <v>1.7022699999999999</v>
      </c>
      <c r="BD368">
        <f t="shared" si="70"/>
        <v>5.15442</v>
      </c>
      <c r="BE368">
        <f t="shared" si="71"/>
        <v>8.7765855665999997</v>
      </c>
    </row>
    <row r="369" spans="6:57">
      <c r="F369" s="9"/>
      <c r="G369" s="22">
        <v>2.22778E-2</v>
      </c>
      <c r="H369" s="22">
        <v>82.027900000000002</v>
      </c>
      <c r="I369" s="22">
        <v>-1.6488599999999999E-2</v>
      </c>
      <c r="J369" s="22">
        <v>359</v>
      </c>
      <c r="K369" s="22">
        <v>2.22626E-2</v>
      </c>
      <c r="L369">
        <f t="shared" si="60"/>
        <v>16.488599999999998</v>
      </c>
      <c r="M369">
        <f t="shared" si="61"/>
        <v>0.36732973307999994</v>
      </c>
      <c r="N369" s="9"/>
      <c r="O369" s="22">
        <v>1.7077599999999999</v>
      </c>
      <c r="P369" s="22">
        <v>159.797</v>
      </c>
      <c r="Q369" s="22">
        <v>-5.53894E-3</v>
      </c>
      <c r="R369" s="22">
        <v>359</v>
      </c>
      <c r="S369" s="22">
        <v>1.7071499999999999</v>
      </c>
      <c r="T369">
        <f t="shared" si="62"/>
        <v>5.5389400000000002</v>
      </c>
      <c r="U369">
        <f t="shared" si="63"/>
        <v>9.4591801744000001</v>
      </c>
      <c r="X369" s="9"/>
      <c r="Y369" s="22">
        <v>2.22778E-2</v>
      </c>
      <c r="Z369" s="22">
        <v>227.863</v>
      </c>
      <c r="AA369" s="22">
        <v>-1.64429E-2</v>
      </c>
      <c r="AB369" s="22">
        <v>359</v>
      </c>
      <c r="AC369" s="22">
        <v>2.2271699999999998E-2</v>
      </c>
      <c r="AD369">
        <f t="shared" si="64"/>
        <v>16.442900000000002</v>
      </c>
      <c r="AE369">
        <f t="shared" si="65"/>
        <v>0.36631163762000002</v>
      </c>
      <c r="AF369" s="9"/>
      <c r="AG369" s="22">
        <v>1.7077599999999999</v>
      </c>
      <c r="AH369" s="22">
        <v>290.31700000000001</v>
      </c>
      <c r="AI369" s="22">
        <v>-5.3955100000000001E-3</v>
      </c>
      <c r="AJ369" s="22">
        <v>359</v>
      </c>
      <c r="AK369" s="22">
        <v>1.7071499999999999</v>
      </c>
      <c r="AL369">
        <f t="shared" si="66"/>
        <v>5.3955099999999998</v>
      </c>
      <c r="AM369">
        <f t="shared" si="67"/>
        <v>9.2142361576000003</v>
      </c>
      <c r="AP369" s="9"/>
      <c r="AQ369" s="22">
        <v>2.22778E-2</v>
      </c>
      <c r="AR369" s="22">
        <v>351.74200000000002</v>
      </c>
      <c r="AS369" s="22">
        <v>-1.6436800000000001E-2</v>
      </c>
      <c r="AT369" s="22">
        <v>359</v>
      </c>
      <c r="AU369" s="22">
        <v>2.2174099999999999E-2</v>
      </c>
      <c r="AV369">
        <f t="shared" si="68"/>
        <v>16.436800000000002</v>
      </c>
      <c r="AW369">
        <f t="shared" si="69"/>
        <v>0.36617574304000006</v>
      </c>
      <c r="AX369" s="9"/>
      <c r="AY369" s="22">
        <v>1.7077599999999999</v>
      </c>
      <c r="AZ369" s="22">
        <v>565.85299999999995</v>
      </c>
      <c r="BA369" s="22">
        <v>-4.7460899999999997E-3</v>
      </c>
      <c r="BB369" s="22">
        <v>359</v>
      </c>
      <c r="BC369" s="22">
        <v>1.70685</v>
      </c>
      <c r="BD369">
        <f t="shared" si="70"/>
        <v>4.7460899999999997</v>
      </c>
      <c r="BE369">
        <f t="shared" si="71"/>
        <v>8.1051826583999986</v>
      </c>
    </row>
    <row r="370" spans="6:57">
      <c r="F370" s="9"/>
      <c r="G370" s="22">
        <v>1.7242400000000001E-2</v>
      </c>
      <c r="H370" s="22">
        <v>82.128600000000006</v>
      </c>
      <c r="I370" s="22">
        <v>-1.6488599999999999E-2</v>
      </c>
      <c r="J370" s="22">
        <v>360</v>
      </c>
      <c r="K370" s="22">
        <v>1.7135600000000001E-2</v>
      </c>
      <c r="L370">
        <f t="shared" si="60"/>
        <v>16.488599999999998</v>
      </c>
      <c r="M370">
        <f t="shared" si="61"/>
        <v>0.28430303664000001</v>
      </c>
      <c r="N370" s="9"/>
      <c r="O370" s="22">
        <v>1.7128000000000001</v>
      </c>
      <c r="P370" s="22">
        <v>159.898</v>
      </c>
      <c r="Q370" s="22">
        <v>-5.2154499999999999E-3</v>
      </c>
      <c r="R370" s="22">
        <v>360</v>
      </c>
      <c r="S370" s="22">
        <v>1.71173</v>
      </c>
      <c r="T370">
        <f t="shared" si="62"/>
        <v>5.2154499999999997</v>
      </c>
      <c r="U370">
        <f t="shared" si="63"/>
        <v>8.9330227600000001</v>
      </c>
      <c r="X370" s="9"/>
      <c r="Y370" s="22">
        <v>1.7242400000000001E-2</v>
      </c>
      <c r="Z370" s="22">
        <v>227.964</v>
      </c>
      <c r="AA370" s="22">
        <v>-1.6445899999999999E-2</v>
      </c>
      <c r="AB370" s="22">
        <v>360</v>
      </c>
      <c r="AC370" s="22">
        <v>1.7163100000000001E-2</v>
      </c>
      <c r="AD370">
        <f t="shared" si="64"/>
        <v>16.445899999999998</v>
      </c>
      <c r="AE370">
        <f t="shared" si="65"/>
        <v>0.28356678615999997</v>
      </c>
      <c r="AF370" s="9"/>
      <c r="AG370" s="22">
        <v>1.7128000000000001</v>
      </c>
      <c r="AH370" s="22">
        <v>290.41800000000001</v>
      </c>
      <c r="AI370" s="22">
        <v>-5.0353999999999998E-3</v>
      </c>
      <c r="AJ370" s="22">
        <v>360</v>
      </c>
      <c r="AK370" s="22">
        <v>1.71265</v>
      </c>
      <c r="AL370">
        <f t="shared" si="66"/>
        <v>5.0354000000000001</v>
      </c>
      <c r="AM370">
        <f t="shared" si="67"/>
        <v>8.6246331200000004</v>
      </c>
      <c r="AP370" s="9"/>
      <c r="AQ370" s="22">
        <v>1.7242400000000001E-2</v>
      </c>
      <c r="AR370" s="22">
        <v>351.84300000000002</v>
      </c>
      <c r="AS370" s="22">
        <v>-1.6436800000000001E-2</v>
      </c>
      <c r="AT370" s="22">
        <v>360</v>
      </c>
      <c r="AU370" s="22">
        <v>1.7089799999999999E-2</v>
      </c>
      <c r="AV370">
        <f t="shared" si="68"/>
        <v>16.436800000000002</v>
      </c>
      <c r="AW370">
        <f t="shared" si="69"/>
        <v>0.28340988032000003</v>
      </c>
      <c r="AX370" s="9"/>
      <c r="AY370" s="22">
        <v>1.7128000000000001</v>
      </c>
      <c r="AZ370" s="22">
        <v>565.95399999999995</v>
      </c>
      <c r="BA370" s="22">
        <v>-4.3350200000000002E-3</v>
      </c>
      <c r="BB370" s="22">
        <v>360</v>
      </c>
      <c r="BC370" s="22">
        <v>1.71265</v>
      </c>
      <c r="BD370">
        <f t="shared" si="70"/>
        <v>4.3350200000000001</v>
      </c>
      <c r="BE370">
        <f t="shared" si="71"/>
        <v>7.425022256000001</v>
      </c>
    </row>
    <row r="371" spans="6:57">
      <c r="F371" s="9"/>
      <c r="G371" s="22">
        <v>1.2207000000000001E-2</v>
      </c>
      <c r="H371" s="22">
        <v>82.229299999999995</v>
      </c>
      <c r="I371" s="22">
        <v>-1.6488599999999999E-2</v>
      </c>
      <c r="J371" s="22">
        <v>361</v>
      </c>
      <c r="K371" s="22">
        <v>1.20056E-2</v>
      </c>
      <c r="L371">
        <f t="shared" si="60"/>
        <v>16.488599999999998</v>
      </c>
      <c r="M371">
        <f t="shared" si="61"/>
        <v>0.20127634019999999</v>
      </c>
      <c r="N371" s="9"/>
      <c r="O371" s="22">
        <v>1.71783</v>
      </c>
      <c r="P371" s="22">
        <v>159.999</v>
      </c>
      <c r="Q371" s="22">
        <v>-4.8812899999999999E-3</v>
      </c>
      <c r="R371" s="22">
        <v>361</v>
      </c>
      <c r="S371" s="22">
        <v>1.71631</v>
      </c>
      <c r="T371">
        <f t="shared" si="62"/>
        <v>4.8812899999999999</v>
      </c>
      <c r="U371">
        <f t="shared" si="63"/>
        <v>8.3852264006999988</v>
      </c>
      <c r="X371" s="9"/>
      <c r="Y371" s="22">
        <v>1.2207000000000001E-2</v>
      </c>
      <c r="Z371" s="22">
        <v>228.065</v>
      </c>
      <c r="AA371" s="22">
        <v>-1.6452000000000001E-2</v>
      </c>
      <c r="AB371" s="22">
        <v>361</v>
      </c>
      <c r="AC371" s="22">
        <v>1.21338E-2</v>
      </c>
      <c r="AD371">
        <f t="shared" si="64"/>
        <v>16.452000000000002</v>
      </c>
      <c r="AE371">
        <f t="shared" si="65"/>
        <v>0.20082956400000004</v>
      </c>
      <c r="AF371" s="9"/>
      <c r="AG371" s="22">
        <v>1.71783</v>
      </c>
      <c r="AH371" s="22">
        <v>290.51900000000001</v>
      </c>
      <c r="AI371" s="22">
        <v>-4.6972699999999999E-3</v>
      </c>
      <c r="AJ371" s="22">
        <v>361</v>
      </c>
      <c r="AK371" s="22">
        <v>1.71783</v>
      </c>
      <c r="AL371">
        <f t="shared" si="66"/>
        <v>4.6972699999999996</v>
      </c>
      <c r="AM371">
        <f t="shared" si="67"/>
        <v>8.0691113240999996</v>
      </c>
      <c r="AP371" s="9"/>
      <c r="AQ371" s="22">
        <v>1.2207000000000001E-2</v>
      </c>
      <c r="AR371" s="22">
        <v>351.94400000000002</v>
      </c>
      <c r="AS371" s="22">
        <v>-1.6439800000000001E-2</v>
      </c>
      <c r="AT371" s="22">
        <v>361</v>
      </c>
      <c r="AU371" s="22">
        <v>1.20819E-2</v>
      </c>
      <c r="AV371">
        <f t="shared" si="68"/>
        <v>16.439800000000002</v>
      </c>
      <c r="AW371">
        <f t="shared" si="69"/>
        <v>0.20068063860000004</v>
      </c>
      <c r="AX371" s="9"/>
      <c r="AY371" s="22">
        <v>1.71783</v>
      </c>
      <c r="AZ371" s="22">
        <v>566.05399999999997</v>
      </c>
      <c r="BA371" s="22">
        <v>-3.9178499999999996E-3</v>
      </c>
      <c r="BB371" s="22">
        <v>361</v>
      </c>
      <c r="BC371" s="22">
        <v>1.71692</v>
      </c>
      <c r="BD371">
        <f t="shared" si="70"/>
        <v>3.9178499999999996</v>
      </c>
      <c r="BE371">
        <f t="shared" si="71"/>
        <v>6.7302002654999988</v>
      </c>
    </row>
    <row r="372" spans="6:57">
      <c r="F372" s="9"/>
      <c r="G372" s="22">
        <v>7.17163E-3</v>
      </c>
      <c r="H372" s="22">
        <v>82.33</v>
      </c>
      <c r="I372" s="22">
        <v>-1.64856E-2</v>
      </c>
      <c r="J372" s="22">
        <v>362</v>
      </c>
      <c r="K372" s="22">
        <v>6.9732700000000002E-3</v>
      </c>
      <c r="L372">
        <f t="shared" si="60"/>
        <v>16.485599999999998</v>
      </c>
      <c r="M372">
        <f t="shared" si="61"/>
        <v>0.11822862352799998</v>
      </c>
      <c r="N372" s="9"/>
      <c r="O372" s="22">
        <v>1.7228699999999999</v>
      </c>
      <c r="P372" s="22">
        <v>160.09899999999999</v>
      </c>
      <c r="Q372" s="22">
        <v>-4.5507799999999999E-3</v>
      </c>
      <c r="R372" s="22">
        <v>362</v>
      </c>
      <c r="S372" s="22">
        <v>1.72211</v>
      </c>
      <c r="T372">
        <f t="shared" si="62"/>
        <v>4.5507799999999996</v>
      </c>
      <c r="U372">
        <f t="shared" si="63"/>
        <v>7.8404023385999988</v>
      </c>
      <c r="X372" s="9"/>
      <c r="Y372" s="22">
        <v>7.17163E-3</v>
      </c>
      <c r="Z372" s="22">
        <v>228.16499999999999</v>
      </c>
      <c r="AA372" s="22">
        <v>-1.6445899999999999E-2</v>
      </c>
      <c r="AB372" s="22">
        <v>362</v>
      </c>
      <c r="AC372" s="22">
        <v>7.0159899999999997E-3</v>
      </c>
      <c r="AD372">
        <f t="shared" si="64"/>
        <v>16.445899999999998</v>
      </c>
      <c r="AE372">
        <f t="shared" si="65"/>
        <v>0.11794390981699998</v>
      </c>
      <c r="AF372" s="9"/>
      <c r="AG372" s="22">
        <v>1.7228699999999999</v>
      </c>
      <c r="AH372" s="22">
        <v>290.61900000000003</v>
      </c>
      <c r="AI372" s="22">
        <v>-4.3386800000000001E-3</v>
      </c>
      <c r="AJ372" s="22">
        <v>362</v>
      </c>
      <c r="AK372" s="22">
        <v>1.72211</v>
      </c>
      <c r="AL372">
        <f t="shared" si="66"/>
        <v>4.3386800000000001</v>
      </c>
      <c r="AM372">
        <f t="shared" si="67"/>
        <v>7.4749816115999996</v>
      </c>
      <c r="AP372" s="9"/>
      <c r="AQ372" s="22">
        <v>7.17163E-3</v>
      </c>
      <c r="AR372" s="22">
        <v>352.04399999999998</v>
      </c>
      <c r="AS372" s="22">
        <v>-1.6445899999999999E-2</v>
      </c>
      <c r="AT372" s="22">
        <v>362</v>
      </c>
      <c r="AU372" s="22">
        <v>7.0739699999999997E-3</v>
      </c>
      <c r="AV372">
        <f t="shared" si="68"/>
        <v>16.445899999999998</v>
      </c>
      <c r="AW372">
        <f t="shared" si="69"/>
        <v>0.11794390981699998</v>
      </c>
      <c r="AX372" s="9"/>
      <c r="AY372" s="22">
        <v>1.7228699999999999</v>
      </c>
      <c r="AZ372" s="22">
        <v>566.15499999999997</v>
      </c>
      <c r="BA372" s="22">
        <v>-3.4967000000000002E-3</v>
      </c>
      <c r="BB372" s="22">
        <v>362</v>
      </c>
      <c r="BC372" s="22">
        <v>1.72241</v>
      </c>
      <c r="BD372">
        <f t="shared" si="70"/>
        <v>3.4967000000000001</v>
      </c>
      <c r="BE372">
        <f t="shared" si="71"/>
        <v>6.0243595289999998</v>
      </c>
    </row>
    <row r="373" spans="6:57">
      <c r="F373" s="9"/>
      <c r="G373" s="22">
        <v>2.1362299999999998E-3</v>
      </c>
      <c r="H373" s="22">
        <v>82.430700000000002</v>
      </c>
      <c r="I373" s="22">
        <v>-1.6482500000000001E-2</v>
      </c>
      <c r="J373" s="22">
        <v>363</v>
      </c>
      <c r="K373" s="22">
        <v>1.9836400000000001E-3</v>
      </c>
      <c r="L373">
        <f t="shared" si="60"/>
        <v>16.482500000000002</v>
      </c>
      <c r="M373">
        <f t="shared" si="61"/>
        <v>3.5210410975000002E-2</v>
      </c>
      <c r="N373" s="9"/>
      <c r="O373" s="22">
        <v>1.7279100000000001</v>
      </c>
      <c r="P373" s="22">
        <v>160.19999999999999</v>
      </c>
      <c r="Q373" s="22">
        <v>-4.2291300000000002E-3</v>
      </c>
      <c r="R373" s="22">
        <v>363</v>
      </c>
      <c r="S373" s="22">
        <v>1.72668</v>
      </c>
      <c r="T373">
        <f t="shared" si="62"/>
        <v>4.2291300000000005</v>
      </c>
      <c r="U373">
        <f t="shared" si="63"/>
        <v>7.3075560183000015</v>
      </c>
      <c r="X373" s="9"/>
      <c r="Y373" s="22">
        <v>2.1362299999999998E-3</v>
      </c>
      <c r="Z373" s="22">
        <v>228.26599999999999</v>
      </c>
      <c r="AA373" s="22">
        <v>-1.64429E-2</v>
      </c>
      <c r="AB373" s="22">
        <v>363</v>
      </c>
      <c r="AC373" s="22">
        <v>1.77002E-3</v>
      </c>
      <c r="AD373">
        <f t="shared" si="64"/>
        <v>16.442900000000002</v>
      </c>
      <c r="AE373">
        <f t="shared" si="65"/>
        <v>3.5125816267000003E-2</v>
      </c>
      <c r="AF373" s="9"/>
      <c r="AG373" s="22">
        <v>1.7279100000000001</v>
      </c>
      <c r="AH373" s="22">
        <v>290.72000000000003</v>
      </c>
      <c r="AI373" s="22">
        <v>-3.9746099999999999E-3</v>
      </c>
      <c r="AJ373" s="22">
        <v>363</v>
      </c>
      <c r="AK373" s="22">
        <v>1.72699</v>
      </c>
      <c r="AL373">
        <f t="shared" si="66"/>
        <v>3.9746099999999998</v>
      </c>
      <c r="AM373">
        <f t="shared" si="67"/>
        <v>6.8677683650999999</v>
      </c>
      <c r="AP373" s="9"/>
      <c r="AQ373" s="22">
        <v>2.1362299999999998E-3</v>
      </c>
      <c r="AR373" s="22">
        <v>352.14499999999998</v>
      </c>
      <c r="AS373" s="22">
        <v>-1.64429E-2</v>
      </c>
      <c r="AT373" s="22">
        <v>363</v>
      </c>
      <c r="AU373" s="22">
        <v>1.9775399999999999E-3</v>
      </c>
      <c r="AV373">
        <f t="shared" si="68"/>
        <v>16.442900000000002</v>
      </c>
      <c r="AW373">
        <f t="shared" si="69"/>
        <v>3.5125816267000003E-2</v>
      </c>
      <c r="AX373" s="9"/>
      <c r="AY373" s="22">
        <v>1.7279100000000001</v>
      </c>
      <c r="AZ373" s="22">
        <v>566.25599999999997</v>
      </c>
      <c r="BA373" s="22">
        <v>-3.06244E-3</v>
      </c>
      <c r="BB373" s="22">
        <v>363</v>
      </c>
      <c r="BC373" s="22">
        <v>1.72729</v>
      </c>
      <c r="BD373">
        <f t="shared" si="70"/>
        <v>3.0624400000000001</v>
      </c>
      <c r="BE373">
        <f t="shared" si="71"/>
        <v>5.2916207004000002</v>
      </c>
    </row>
    <row r="374" spans="6:57">
      <c r="F374" s="9"/>
      <c r="G374" s="22">
        <v>-2.89917E-3</v>
      </c>
      <c r="H374" s="22">
        <v>82.531400000000005</v>
      </c>
      <c r="I374" s="22">
        <v>-1.6491700000000001E-2</v>
      </c>
      <c r="J374" s="22">
        <v>364</v>
      </c>
      <c r="K374" s="22">
        <v>-3.1250000000000002E-3</v>
      </c>
      <c r="L374">
        <f t="shared" si="60"/>
        <v>16.491700000000002</v>
      </c>
      <c r="M374">
        <f t="shared" si="61"/>
        <v>-4.7812241889000004E-2</v>
      </c>
      <c r="N374" s="9"/>
      <c r="O374" s="22">
        <v>1.7329399999999999</v>
      </c>
      <c r="P374" s="22">
        <v>160.30099999999999</v>
      </c>
      <c r="Q374" s="22">
        <v>-3.8763399999999998E-3</v>
      </c>
      <c r="R374" s="22">
        <v>364</v>
      </c>
      <c r="S374" s="22">
        <v>1.73187</v>
      </c>
      <c r="T374">
        <f t="shared" si="62"/>
        <v>3.8763399999999999</v>
      </c>
      <c r="U374">
        <f t="shared" si="63"/>
        <v>6.7174646395999993</v>
      </c>
      <c r="X374" s="9"/>
      <c r="Y374" s="22">
        <v>-2.89917E-3</v>
      </c>
      <c r="Z374" s="22">
        <v>228.36699999999999</v>
      </c>
      <c r="AA374" s="22">
        <v>-1.6436800000000001E-2</v>
      </c>
      <c r="AB374" s="22">
        <v>364</v>
      </c>
      <c r="AC374" s="22">
        <v>-3.0670200000000002E-3</v>
      </c>
      <c r="AD374">
        <f t="shared" si="64"/>
        <v>16.436800000000002</v>
      </c>
      <c r="AE374">
        <f t="shared" si="65"/>
        <v>-4.7653077456000004E-2</v>
      </c>
      <c r="AF374" s="9"/>
      <c r="AG374" s="22">
        <v>1.7329399999999999</v>
      </c>
      <c r="AH374" s="22">
        <v>290.82100000000003</v>
      </c>
      <c r="AI374" s="22">
        <v>-3.6013799999999999E-3</v>
      </c>
      <c r="AJ374" s="22">
        <v>364</v>
      </c>
      <c r="AK374" s="22">
        <v>1.73187</v>
      </c>
      <c r="AL374">
        <f t="shared" si="66"/>
        <v>3.6013799999999998</v>
      </c>
      <c r="AM374">
        <f t="shared" si="67"/>
        <v>6.2409754571999994</v>
      </c>
      <c r="AP374" s="9"/>
      <c r="AQ374" s="22">
        <v>-2.89917E-3</v>
      </c>
      <c r="AR374" s="22">
        <v>352.24599999999998</v>
      </c>
      <c r="AS374" s="22">
        <v>-1.6439800000000001E-2</v>
      </c>
      <c r="AT374" s="22">
        <v>364</v>
      </c>
      <c r="AU374" s="22">
        <v>-3.1005899999999999E-3</v>
      </c>
      <c r="AV374">
        <f t="shared" si="68"/>
        <v>16.439800000000002</v>
      </c>
      <c r="AW374">
        <f t="shared" si="69"/>
        <v>-4.7661774966000006E-2</v>
      </c>
      <c r="AX374" s="9"/>
      <c r="AY374" s="22">
        <v>1.7329399999999999</v>
      </c>
      <c r="AZ374" s="22">
        <v>566.35699999999997</v>
      </c>
      <c r="BA374" s="22">
        <v>-2.59735E-3</v>
      </c>
      <c r="BB374" s="22">
        <v>364</v>
      </c>
      <c r="BC374" s="22">
        <v>1.73248</v>
      </c>
      <c r="BD374">
        <f t="shared" si="70"/>
        <v>2.59735</v>
      </c>
      <c r="BE374">
        <f t="shared" si="71"/>
        <v>4.5010517089999995</v>
      </c>
    </row>
    <row r="375" spans="6:57">
      <c r="F375" s="9"/>
      <c r="G375" s="22">
        <v>-7.9345700000000002E-3</v>
      </c>
      <c r="H375" s="22">
        <v>82.632099999999994</v>
      </c>
      <c r="I375" s="22">
        <v>-1.6491700000000001E-2</v>
      </c>
      <c r="J375" s="22">
        <v>365</v>
      </c>
      <c r="K375" s="22">
        <v>-8.1146199999999995E-3</v>
      </c>
      <c r="L375">
        <f t="shared" si="60"/>
        <v>16.491700000000002</v>
      </c>
      <c r="M375">
        <f t="shared" si="61"/>
        <v>-0.13085454806900002</v>
      </c>
      <c r="N375" s="9"/>
      <c r="O375" s="22">
        <v>1.7379800000000001</v>
      </c>
      <c r="P375" s="22">
        <v>160.40100000000001</v>
      </c>
      <c r="Q375" s="22">
        <v>-3.5302699999999998E-3</v>
      </c>
      <c r="R375" s="22">
        <v>365</v>
      </c>
      <c r="S375" s="22">
        <v>1.7367600000000001</v>
      </c>
      <c r="T375">
        <f t="shared" si="62"/>
        <v>3.5302699999999998</v>
      </c>
      <c r="U375">
        <f t="shared" si="63"/>
        <v>6.1355386546000004</v>
      </c>
      <c r="X375" s="9"/>
      <c r="Y375" s="22">
        <v>-7.9345700000000002E-3</v>
      </c>
      <c r="Z375" s="22">
        <v>228.46700000000001</v>
      </c>
      <c r="AA375" s="22">
        <v>-1.6445899999999999E-2</v>
      </c>
      <c r="AB375" s="22">
        <v>365</v>
      </c>
      <c r="AC375" s="22">
        <v>-8.1573500000000007E-3</v>
      </c>
      <c r="AD375">
        <f t="shared" si="64"/>
        <v>16.445899999999998</v>
      </c>
      <c r="AE375">
        <f t="shared" si="65"/>
        <v>-0.130491144763</v>
      </c>
      <c r="AF375" s="9"/>
      <c r="AG375" s="22">
        <v>1.7379800000000001</v>
      </c>
      <c r="AH375" s="22">
        <v>290.92099999999999</v>
      </c>
      <c r="AI375" s="22">
        <v>-3.2052600000000001E-3</v>
      </c>
      <c r="AJ375" s="22">
        <v>365</v>
      </c>
      <c r="AK375" s="22">
        <v>1.7373700000000001</v>
      </c>
      <c r="AL375">
        <f t="shared" si="66"/>
        <v>3.20526</v>
      </c>
      <c r="AM375">
        <f t="shared" si="67"/>
        <v>5.5706777748</v>
      </c>
      <c r="AP375" s="9"/>
      <c r="AQ375" s="22">
        <v>-7.9345700000000002E-3</v>
      </c>
      <c r="AR375" s="22">
        <v>352.346</v>
      </c>
      <c r="AS375" s="22">
        <v>-1.6433699999999999E-2</v>
      </c>
      <c r="AT375" s="22">
        <v>365</v>
      </c>
      <c r="AU375" s="22">
        <v>-8.1207299999999996E-3</v>
      </c>
      <c r="AV375">
        <f t="shared" si="68"/>
        <v>16.433699999999998</v>
      </c>
      <c r="AW375">
        <f t="shared" si="69"/>
        <v>-0.13039434300899999</v>
      </c>
      <c r="AX375" s="9"/>
      <c r="AY375" s="22">
        <v>1.7379800000000001</v>
      </c>
      <c r="AZ375" s="22">
        <v>566.45699999999999</v>
      </c>
      <c r="BA375" s="22">
        <v>-2.1502700000000001E-3</v>
      </c>
      <c r="BB375" s="22">
        <v>365</v>
      </c>
      <c r="BC375" s="22">
        <v>1.7373700000000001</v>
      </c>
      <c r="BD375">
        <f t="shared" si="70"/>
        <v>2.1502700000000003</v>
      </c>
      <c r="BE375">
        <f t="shared" si="71"/>
        <v>3.7371262546000006</v>
      </c>
    </row>
    <row r="376" spans="6:57">
      <c r="F376" s="9"/>
      <c r="G376" s="22">
        <v>-1.2970000000000001E-2</v>
      </c>
      <c r="H376" s="22">
        <v>82.732799999999997</v>
      </c>
      <c r="I376" s="22">
        <v>-1.6479500000000001E-2</v>
      </c>
      <c r="J376" s="22">
        <v>366</v>
      </c>
      <c r="K376" s="22">
        <v>-1.33667E-2</v>
      </c>
      <c r="L376">
        <f t="shared" si="60"/>
        <v>16.479500000000002</v>
      </c>
      <c r="M376">
        <f t="shared" si="61"/>
        <v>-0.21373911500000004</v>
      </c>
      <c r="N376" s="9"/>
      <c r="O376" s="22">
        <v>1.7430099999999999</v>
      </c>
      <c r="P376" s="22">
        <v>160.50200000000001</v>
      </c>
      <c r="Q376" s="22">
        <v>-3.1652799999999999E-3</v>
      </c>
      <c r="R376" s="22">
        <v>366</v>
      </c>
      <c r="S376" s="22">
        <v>1.7428600000000001</v>
      </c>
      <c r="T376">
        <f t="shared" si="62"/>
        <v>3.1652800000000001</v>
      </c>
      <c r="U376">
        <f t="shared" si="63"/>
        <v>5.5171146927999999</v>
      </c>
      <c r="X376" s="9"/>
      <c r="Y376" s="22">
        <v>-1.2970000000000001E-2</v>
      </c>
      <c r="Z376" s="22">
        <v>228.56800000000001</v>
      </c>
      <c r="AA376" s="22">
        <v>-1.6448999999999998E-2</v>
      </c>
      <c r="AB376" s="22">
        <v>366</v>
      </c>
      <c r="AC376" s="22">
        <v>-1.3406400000000001E-2</v>
      </c>
      <c r="AD376">
        <f t="shared" si="64"/>
        <v>16.448999999999998</v>
      </c>
      <c r="AE376">
        <f t="shared" si="65"/>
        <v>-0.21334352999999998</v>
      </c>
      <c r="AF376" s="9"/>
      <c r="AG376" s="22">
        <v>1.7430099999999999</v>
      </c>
      <c r="AH376" s="22">
        <v>291.02199999999999</v>
      </c>
      <c r="AI376" s="22">
        <v>-2.8064000000000001E-3</v>
      </c>
      <c r="AJ376" s="22">
        <v>366</v>
      </c>
      <c r="AK376" s="22">
        <v>1.7422500000000001</v>
      </c>
      <c r="AL376">
        <f t="shared" si="66"/>
        <v>2.8064</v>
      </c>
      <c r="AM376">
        <f t="shared" si="67"/>
        <v>4.8915832639999994</v>
      </c>
      <c r="AP376" s="9"/>
      <c r="AQ376" s="22">
        <v>-1.2970000000000001E-2</v>
      </c>
      <c r="AR376" s="22">
        <v>352.447</v>
      </c>
      <c r="AS376" s="22">
        <v>-1.6433699999999999E-2</v>
      </c>
      <c r="AT376" s="22">
        <v>366</v>
      </c>
      <c r="AU376" s="22">
        <v>-1.3205E-2</v>
      </c>
      <c r="AV376">
        <f t="shared" si="68"/>
        <v>16.433699999999998</v>
      </c>
      <c r="AW376">
        <f t="shared" si="69"/>
        <v>-0.21314508899999998</v>
      </c>
      <c r="AX376" s="9"/>
      <c r="AY376" s="22">
        <v>1.7430099999999999</v>
      </c>
      <c r="AZ376" s="22">
        <v>566.55799999999999</v>
      </c>
      <c r="BA376" s="22">
        <v>-1.6525299999999999E-3</v>
      </c>
      <c r="BB376" s="22">
        <v>366</v>
      </c>
      <c r="BC376" s="22">
        <v>1.74194</v>
      </c>
      <c r="BD376">
        <f t="shared" si="70"/>
        <v>1.6525299999999998</v>
      </c>
      <c r="BE376">
        <f t="shared" si="71"/>
        <v>2.8803763152999995</v>
      </c>
    </row>
    <row r="377" spans="6:57">
      <c r="F377" s="9"/>
      <c r="G377" s="22">
        <v>-1.8005400000000001E-2</v>
      </c>
      <c r="H377" s="22">
        <v>82.833500000000001</v>
      </c>
      <c r="I377" s="22">
        <v>-1.6482500000000001E-2</v>
      </c>
      <c r="J377" s="22">
        <v>367</v>
      </c>
      <c r="K377" s="22">
        <v>-1.8246499999999999E-2</v>
      </c>
      <c r="L377">
        <f t="shared" si="60"/>
        <v>16.482500000000002</v>
      </c>
      <c r="M377">
        <f t="shared" si="61"/>
        <v>-0.29677400550000005</v>
      </c>
      <c r="N377" s="9"/>
      <c r="O377" s="22">
        <v>1.7480500000000001</v>
      </c>
      <c r="P377" s="22">
        <v>160.60300000000001</v>
      </c>
      <c r="Q377" s="22">
        <v>-2.8079200000000002E-3</v>
      </c>
      <c r="R377" s="22">
        <v>367</v>
      </c>
      <c r="S377" s="22">
        <v>1.7471300000000001</v>
      </c>
      <c r="T377">
        <f t="shared" si="62"/>
        <v>2.8079200000000002</v>
      </c>
      <c r="U377">
        <f t="shared" si="63"/>
        <v>4.9083845560000006</v>
      </c>
      <c r="X377" s="9"/>
      <c r="Y377" s="22">
        <v>-1.8005400000000001E-2</v>
      </c>
      <c r="Z377" s="22">
        <v>228.66900000000001</v>
      </c>
      <c r="AA377" s="22">
        <v>-1.6445899999999999E-2</v>
      </c>
      <c r="AB377" s="22">
        <v>367</v>
      </c>
      <c r="AC377" s="22">
        <v>-1.8252600000000001E-2</v>
      </c>
      <c r="AD377">
        <f t="shared" si="64"/>
        <v>16.445899999999998</v>
      </c>
      <c r="AE377">
        <f t="shared" si="65"/>
        <v>-0.29611500786</v>
      </c>
      <c r="AF377" s="9"/>
      <c r="AG377" s="22">
        <v>1.7480500000000001</v>
      </c>
      <c r="AH377" s="22">
        <v>291.12299999999999</v>
      </c>
      <c r="AI377" s="22">
        <v>-2.4108900000000002E-3</v>
      </c>
      <c r="AJ377" s="22">
        <v>367</v>
      </c>
      <c r="AK377" s="22">
        <v>1.7471300000000001</v>
      </c>
      <c r="AL377">
        <f t="shared" si="66"/>
        <v>2.4108900000000002</v>
      </c>
      <c r="AM377">
        <f t="shared" si="67"/>
        <v>4.214356264500001</v>
      </c>
      <c r="AP377" s="9"/>
      <c r="AQ377" s="22">
        <v>-1.8005400000000001E-2</v>
      </c>
      <c r="AR377" s="22">
        <v>352.548</v>
      </c>
      <c r="AS377" s="22">
        <v>-1.6439800000000001E-2</v>
      </c>
      <c r="AT377" s="22">
        <v>367</v>
      </c>
      <c r="AU377" s="22">
        <v>-1.8261699999999999E-2</v>
      </c>
      <c r="AV377">
        <f t="shared" si="68"/>
        <v>16.439800000000002</v>
      </c>
      <c r="AW377">
        <f t="shared" si="69"/>
        <v>-0.29600517492000006</v>
      </c>
      <c r="AX377" s="9"/>
      <c r="AY377" s="22">
        <v>1.7480500000000001</v>
      </c>
      <c r="AZ377" s="22">
        <v>566.65899999999999</v>
      </c>
      <c r="BA377" s="22">
        <v>-1.1834700000000001E-3</v>
      </c>
      <c r="BB377" s="22">
        <v>367</v>
      </c>
      <c r="BC377" s="22">
        <v>1.7471300000000001</v>
      </c>
      <c r="BD377">
        <f t="shared" si="70"/>
        <v>1.18347</v>
      </c>
      <c r="BE377">
        <f t="shared" si="71"/>
        <v>2.0687647335000001</v>
      </c>
    </row>
    <row r="378" spans="6:57">
      <c r="F378" s="9"/>
      <c r="G378" s="22">
        <v>-2.30408E-2</v>
      </c>
      <c r="H378" s="22">
        <v>82.934299999999993</v>
      </c>
      <c r="I378" s="22">
        <v>-1.6491700000000001E-2</v>
      </c>
      <c r="J378" s="22">
        <v>368</v>
      </c>
      <c r="K378" s="22">
        <v>-2.3202500000000001E-2</v>
      </c>
      <c r="L378">
        <f t="shared" si="60"/>
        <v>16.491700000000002</v>
      </c>
      <c r="M378">
        <f t="shared" si="61"/>
        <v>-0.37998196136000006</v>
      </c>
      <c r="N378" s="9"/>
      <c r="O378" s="22">
        <v>1.75308</v>
      </c>
      <c r="P378" s="22">
        <v>160.70400000000001</v>
      </c>
      <c r="Q378" s="22">
        <v>-2.45087E-3</v>
      </c>
      <c r="R378" s="22">
        <v>368</v>
      </c>
      <c r="S378" s="22">
        <v>1.7523200000000001</v>
      </c>
      <c r="T378">
        <f t="shared" si="62"/>
        <v>2.4508700000000001</v>
      </c>
      <c r="U378">
        <f t="shared" si="63"/>
        <v>4.2965711795999999</v>
      </c>
      <c r="X378" s="9"/>
      <c r="Y378" s="22">
        <v>-2.30408E-2</v>
      </c>
      <c r="Z378" s="22">
        <v>228.77</v>
      </c>
      <c r="AA378" s="22">
        <v>-1.6464199999999998E-2</v>
      </c>
      <c r="AB378" s="22">
        <v>368</v>
      </c>
      <c r="AC378" s="22">
        <v>-2.31354E-2</v>
      </c>
      <c r="AD378">
        <f t="shared" si="64"/>
        <v>16.464199999999998</v>
      </c>
      <c r="AE378">
        <f t="shared" si="65"/>
        <v>-0.37934833935999995</v>
      </c>
      <c r="AF378" s="9"/>
      <c r="AG378" s="22">
        <v>1.75308</v>
      </c>
      <c r="AH378" s="22">
        <v>291.22399999999999</v>
      </c>
      <c r="AI378" s="22">
        <v>-2.0156900000000001E-3</v>
      </c>
      <c r="AJ378" s="22">
        <v>368</v>
      </c>
      <c r="AK378" s="22">
        <v>1.7520100000000001</v>
      </c>
      <c r="AL378">
        <f t="shared" si="66"/>
        <v>2.0156900000000002</v>
      </c>
      <c r="AM378">
        <f t="shared" si="67"/>
        <v>3.5336658252000004</v>
      </c>
      <c r="AP378" s="9"/>
      <c r="AQ378" s="22">
        <v>-2.30408E-2</v>
      </c>
      <c r="AR378" s="22">
        <v>352.649</v>
      </c>
      <c r="AS378" s="22">
        <v>-1.6433699999999999E-2</v>
      </c>
      <c r="AT378" s="22">
        <v>368</v>
      </c>
      <c r="AU378" s="22">
        <v>-2.3266599999999998E-2</v>
      </c>
      <c r="AV378">
        <f t="shared" si="68"/>
        <v>16.433699999999998</v>
      </c>
      <c r="AW378">
        <f t="shared" si="69"/>
        <v>-0.37864559495999994</v>
      </c>
      <c r="AX378" s="9"/>
      <c r="AY378" s="22">
        <v>1.75308</v>
      </c>
      <c r="AZ378" s="22">
        <v>566.75900000000001</v>
      </c>
      <c r="BA378" s="22">
        <v>-6.7993199999999995E-4</v>
      </c>
      <c r="BB378" s="22">
        <v>368</v>
      </c>
      <c r="BC378" s="22">
        <v>1.7526200000000001</v>
      </c>
      <c r="BD378">
        <f t="shared" si="70"/>
        <v>0.67993199999999998</v>
      </c>
      <c r="BE378">
        <f t="shared" si="71"/>
        <v>1.19197519056</v>
      </c>
    </row>
    <row r="379" spans="6:57">
      <c r="F379" s="9"/>
      <c r="G379" s="22">
        <v>-2.8076199999999999E-2</v>
      </c>
      <c r="H379" s="22">
        <v>83.034999999999997</v>
      </c>
      <c r="I379" s="22">
        <v>-1.64856E-2</v>
      </c>
      <c r="J379" s="22">
        <v>369</v>
      </c>
      <c r="K379" s="22">
        <v>-2.83752E-2</v>
      </c>
      <c r="L379">
        <f t="shared" si="60"/>
        <v>16.485599999999998</v>
      </c>
      <c r="M379">
        <f t="shared" si="61"/>
        <v>-0.46285300271999991</v>
      </c>
      <c r="N379" s="9"/>
      <c r="O379" s="22">
        <v>1.7581199999999999</v>
      </c>
      <c r="P379" s="22">
        <v>160.804</v>
      </c>
      <c r="Q379" s="22">
        <v>-2.0730599999999998E-3</v>
      </c>
      <c r="R379" s="22">
        <v>369</v>
      </c>
      <c r="S379" s="22">
        <v>1.7578100000000001</v>
      </c>
      <c r="T379">
        <f t="shared" si="62"/>
        <v>2.0730599999999999</v>
      </c>
      <c r="U379">
        <f t="shared" si="63"/>
        <v>3.6446882471999995</v>
      </c>
      <c r="X379" s="9"/>
      <c r="Y379" s="22">
        <v>-2.8076199999999999E-2</v>
      </c>
      <c r="Z379" s="22">
        <v>228.87</v>
      </c>
      <c r="AA379" s="22">
        <v>-1.6452000000000001E-2</v>
      </c>
      <c r="AB379" s="22">
        <v>369</v>
      </c>
      <c r="AC379" s="22">
        <v>-2.8207400000000001E-2</v>
      </c>
      <c r="AD379">
        <f t="shared" si="64"/>
        <v>16.452000000000002</v>
      </c>
      <c r="AE379">
        <f t="shared" si="65"/>
        <v>-0.46190964240000004</v>
      </c>
      <c r="AF379" s="9"/>
      <c r="AG379" s="22">
        <v>1.7581199999999999</v>
      </c>
      <c r="AH379" s="22">
        <v>291.32400000000001</v>
      </c>
      <c r="AI379" s="22">
        <v>-1.60278E-3</v>
      </c>
      <c r="AJ379" s="22">
        <v>369</v>
      </c>
      <c r="AK379" s="22">
        <v>1.7575099999999999</v>
      </c>
      <c r="AL379">
        <f t="shared" si="66"/>
        <v>1.6027800000000001</v>
      </c>
      <c r="AM379">
        <f t="shared" si="67"/>
        <v>2.8178795736</v>
      </c>
      <c r="AP379" s="9"/>
      <c r="AQ379" s="22">
        <v>-2.8076199999999999E-2</v>
      </c>
      <c r="AR379" s="22">
        <v>352.74900000000002</v>
      </c>
      <c r="AS379" s="22">
        <v>-1.6433699999999999E-2</v>
      </c>
      <c r="AT379" s="22">
        <v>369</v>
      </c>
      <c r="AU379" s="22">
        <v>-2.8204300000000002E-2</v>
      </c>
      <c r="AV379">
        <f t="shared" si="68"/>
        <v>16.433699999999998</v>
      </c>
      <c r="AW379">
        <f t="shared" si="69"/>
        <v>-0.46139584793999994</v>
      </c>
      <c r="AX379" s="9"/>
      <c r="AY379" s="22">
        <v>1.7581199999999999</v>
      </c>
      <c r="AZ379" s="22">
        <v>566.86</v>
      </c>
      <c r="BA379" s="22">
        <v>-1.8991099999999999E-4</v>
      </c>
      <c r="BB379" s="22">
        <v>369</v>
      </c>
      <c r="BC379" s="22">
        <v>1.7572000000000001</v>
      </c>
      <c r="BD379">
        <f t="shared" si="70"/>
        <v>0.189911</v>
      </c>
      <c r="BE379">
        <f t="shared" si="71"/>
        <v>0.33388632731999995</v>
      </c>
    </row>
    <row r="380" spans="6:57">
      <c r="F380" s="9"/>
      <c r="G380" s="22">
        <v>-3.3111599999999998E-2</v>
      </c>
      <c r="H380" s="22">
        <v>83.1357</v>
      </c>
      <c r="I380" s="22">
        <v>-1.64856E-2</v>
      </c>
      <c r="J380" s="22">
        <v>370</v>
      </c>
      <c r="K380" s="22">
        <v>-3.32977E-2</v>
      </c>
      <c r="L380">
        <f t="shared" si="60"/>
        <v>16.485599999999998</v>
      </c>
      <c r="M380">
        <f t="shared" si="61"/>
        <v>-0.54586459295999989</v>
      </c>
      <c r="N380" s="9"/>
      <c r="O380" s="22">
        <v>1.76315</v>
      </c>
      <c r="P380" s="22">
        <v>160.905</v>
      </c>
      <c r="Q380" s="22">
        <v>-1.6946400000000001E-3</v>
      </c>
      <c r="R380" s="22">
        <v>370</v>
      </c>
      <c r="S380" s="22">
        <v>1.7626999999999999</v>
      </c>
      <c r="T380">
        <f t="shared" si="62"/>
        <v>1.6946400000000001</v>
      </c>
      <c r="U380">
        <f t="shared" si="63"/>
        <v>2.9879045160000004</v>
      </c>
      <c r="X380" s="9"/>
      <c r="Y380" s="22">
        <v>-3.3111599999999998E-2</v>
      </c>
      <c r="Z380" s="22">
        <v>228.971</v>
      </c>
      <c r="AA380" s="22">
        <v>-1.6452000000000001E-2</v>
      </c>
      <c r="AB380" s="22">
        <v>370</v>
      </c>
      <c r="AC380" s="22">
        <v>-3.36365E-2</v>
      </c>
      <c r="AD380">
        <f t="shared" si="64"/>
        <v>16.452000000000002</v>
      </c>
      <c r="AE380">
        <f t="shared" si="65"/>
        <v>-0.54475204320000004</v>
      </c>
      <c r="AF380" s="9"/>
      <c r="AG380" s="22">
        <v>1.76315</v>
      </c>
      <c r="AH380" s="22">
        <v>291.42500000000001</v>
      </c>
      <c r="AI380" s="22">
        <v>-1.1856099999999999E-3</v>
      </c>
      <c r="AJ380" s="22">
        <v>370</v>
      </c>
      <c r="AK380" s="22">
        <v>1.7623899999999999</v>
      </c>
      <c r="AL380">
        <f t="shared" si="66"/>
        <v>1.1856099999999998</v>
      </c>
      <c r="AM380">
        <f t="shared" si="67"/>
        <v>2.0904082714999999</v>
      </c>
      <c r="AP380" s="9"/>
      <c r="AQ380" s="22">
        <v>-3.3111599999999998E-2</v>
      </c>
      <c r="AR380" s="22">
        <v>352.85</v>
      </c>
      <c r="AS380" s="22">
        <v>-1.6433699999999999E-2</v>
      </c>
      <c r="AT380" s="22">
        <v>370</v>
      </c>
      <c r="AU380" s="22">
        <v>-3.3395399999999999E-2</v>
      </c>
      <c r="AV380">
        <f t="shared" si="68"/>
        <v>16.433699999999998</v>
      </c>
      <c r="AW380">
        <f t="shared" si="69"/>
        <v>-0.54414610091999993</v>
      </c>
      <c r="AX380" s="9"/>
      <c r="AY380" s="22">
        <v>1.76315</v>
      </c>
      <c r="AZ380" s="22">
        <v>566.96100000000001</v>
      </c>
      <c r="BA380" s="22">
        <v>3.2379199999999999E-4</v>
      </c>
      <c r="BB380" s="22">
        <v>370</v>
      </c>
      <c r="BC380" s="22">
        <v>1.7620800000000001</v>
      </c>
      <c r="BD380">
        <f t="shared" si="70"/>
        <v>-0.32379199999999997</v>
      </c>
      <c r="BE380">
        <f t="shared" si="71"/>
        <v>-0.57089386479999993</v>
      </c>
    </row>
    <row r="381" spans="6:57">
      <c r="F381" s="9"/>
      <c r="G381" s="22">
        <v>-3.8147E-2</v>
      </c>
      <c r="H381" s="22">
        <v>83.236400000000003</v>
      </c>
      <c r="I381" s="22">
        <v>-1.6479500000000001E-2</v>
      </c>
      <c r="J381" s="22">
        <v>371</v>
      </c>
      <c r="K381" s="22">
        <v>-3.8317900000000002E-2</v>
      </c>
      <c r="L381">
        <f t="shared" si="60"/>
        <v>16.479500000000002</v>
      </c>
      <c r="M381">
        <f t="shared" si="61"/>
        <v>-0.62864348650000001</v>
      </c>
      <c r="N381" s="9"/>
      <c r="O381" s="22">
        <v>1.7681899999999999</v>
      </c>
      <c r="P381" s="22">
        <v>161.006</v>
      </c>
      <c r="Q381" s="22">
        <v>-1.3287399999999999E-3</v>
      </c>
      <c r="R381" s="22">
        <v>371</v>
      </c>
      <c r="S381" s="22">
        <v>1.7678799999999999</v>
      </c>
      <c r="T381">
        <f t="shared" si="62"/>
        <v>1.3287399999999998</v>
      </c>
      <c r="U381">
        <f t="shared" si="63"/>
        <v>2.3494647805999995</v>
      </c>
      <c r="X381" s="9"/>
      <c r="Y381" s="22">
        <v>-3.8147E-2</v>
      </c>
      <c r="Z381" s="22">
        <v>229.072</v>
      </c>
      <c r="AA381" s="22">
        <v>-1.6461199999999999E-2</v>
      </c>
      <c r="AB381" s="22">
        <v>371</v>
      </c>
      <c r="AC381" s="22">
        <v>-3.8330099999999999E-2</v>
      </c>
      <c r="AD381">
        <f t="shared" si="64"/>
        <v>16.461199999999998</v>
      </c>
      <c r="AE381">
        <f t="shared" si="65"/>
        <v>-0.62794539639999991</v>
      </c>
      <c r="AF381" s="9"/>
      <c r="AG381" s="22">
        <v>1.7681899999999999</v>
      </c>
      <c r="AH381" s="22">
        <v>291.52600000000001</v>
      </c>
      <c r="AI381" s="22">
        <v>-7.7880899999999999E-4</v>
      </c>
      <c r="AJ381" s="22">
        <v>371</v>
      </c>
      <c r="AK381" s="22">
        <v>1.7675799999999999</v>
      </c>
      <c r="AL381">
        <f t="shared" si="66"/>
        <v>0.77880899999999997</v>
      </c>
      <c r="AM381">
        <f t="shared" si="67"/>
        <v>1.3770822857099998</v>
      </c>
      <c r="AP381" s="9"/>
      <c r="AQ381" s="22">
        <v>-3.8147E-2</v>
      </c>
      <c r="AR381" s="22">
        <v>352.95100000000002</v>
      </c>
      <c r="AS381" s="22">
        <v>-1.6433699999999999E-2</v>
      </c>
      <c r="AT381" s="22">
        <v>371</v>
      </c>
      <c r="AU381" s="22">
        <v>-3.8333100000000002E-2</v>
      </c>
      <c r="AV381">
        <f t="shared" si="68"/>
        <v>16.433699999999998</v>
      </c>
      <c r="AW381">
        <f t="shared" si="69"/>
        <v>-0.62689635389999998</v>
      </c>
      <c r="AX381" s="9"/>
      <c r="AY381" s="22">
        <v>1.7681899999999999</v>
      </c>
      <c r="AZ381" s="22">
        <v>567.06100000000004</v>
      </c>
      <c r="BA381" s="22">
        <v>8.4716800000000003E-4</v>
      </c>
      <c r="BB381" s="22">
        <v>371</v>
      </c>
      <c r="BC381" s="22">
        <v>1.7678799999999999</v>
      </c>
      <c r="BD381">
        <f t="shared" si="70"/>
        <v>-0.84716800000000003</v>
      </c>
      <c r="BE381">
        <f t="shared" si="71"/>
        <v>-1.49795398592</v>
      </c>
    </row>
    <row r="382" spans="6:57">
      <c r="F382" s="9"/>
      <c r="G382" s="22">
        <v>-4.3182400000000003E-2</v>
      </c>
      <c r="H382" s="22">
        <v>83.337100000000007</v>
      </c>
      <c r="I382" s="22">
        <v>-1.6491700000000001E-2</v>
      </c>
      <c r="J382" s="22">
        <v>372</v>
      </c>
      <c r="K382" s="22">
        <v>-4.3606600000000002E-2</v>
      </c>
      <c r="L382">
        <f t="shared" si="60"/>
        <v>16.491700000000002</v>
      </c>
      <c r="M382">
        <f t="shared" si="61"/>
        <v>-0.71215118608000016</v>
      </c>
      <c r="N382" s="9"/>
      <c r="O382" s="22">
        <v>1.77322</v>
      </c>
      <c r="P382" s="22">
        <v>161.10599999999999</v>
      </c>
      <c r="Q382" s="22">
        <v>-9.4116200000000005E-4</v>
      </c>
      <c r="R382" s="22">
        <v>372</v>
      </c>
      <c r="S382" s="22">
        <v>1.7724599999999999</v>
      </c>
      <c r="T382">
        <f t="shared" si="62"/>
        <v>0.94116200000000005</v>
      </c>
      <c r="U382">
        <f t="shared" si="63"/>
        <v>1.6688872816400002</v>
      </c>
      <c r="X382" s="9"/>
      <c r="Y382" s="22">
        <v>-4.3182400000000003E-2</v>
      </c>
      <c r="Z382" s="22">
        <v>229.172</v>
      </c>
      <c r="AA382" s="22">
        <v>-1.6461199999999999E-2</v>
      </c>
      <c r="AB382" s="22">
        <v>372</v>
      </c>
      <c r="AC382" s="22">
        <v>-4.3594399999999998E-2</v>
      </c>
      <c r="AD382">
        <f t="shared" si="64"/>
        <v>16.461199999999998</v>
      </c>
      <c r="AE382">
        <f t="shared" si="65"/>
        <v>-0.71083412287999992</v>
      </c>
      <c r="AF382" s="9"/>
      <c r="AG382" s="22">
        <v>1.77322</v>
      </c>
      <c r="AH382" s="22">
        <v>291.62599999999998</v>
      </c>
      <c r="AI382" s="22">
        <v>-3.6441000000000002E-4</v>
      </c>
      <c r="AJ382" s="22">
        <v>372</v>
      </c>
      <c r="AK382" s="22">
        <v>1.77277</v>
      </c>
      <c r="AL382">
        <f t="shared" si="66"/>
        <v>0.36441000000000001</v>
      </c>
      <c r="AM382">
        <f t="shared" si="67"/>
        <v>0.64617910020000002</v>
      </c>
      <c r="AP382" s="9"/>
      <c r="AQ382" s="22">
        <v>-4.3182400000000003E-2</v>
      </c>
      <c r="AR382" s="22">
        <v>353.05099999999999</v>
      </c>
      <c r="AS382" s="22">
        <v>-1.6430699999999999E-2</v>
      </c>
      <c r="AT382" s="22">
        <v>372</v>
      </c>
      <c r="AU382" s="22">
        <v>-4.3457000000000003E-2</v>
      </c>
      <c r="AV382">
        <f t="shared" si="68"/>
        <v>16.430699999999998</v>
      </c>
      <c r="AW382">
        <f t="shared" si="69"/>
        <v>-0.70951705968000001</v>
      </c>
      <c r="AX382" s="9"/>
      <c r="AY382" s="22">
        <v>1.77322</v>
      </c>
      <c r="AZ382" s="22">
        <v>567.16200000000003</v>
      </c>
      <c r="BA382" s="22">
        <v>1.3845800000000001E-3</v>
      </c>
      <c r="BB382" s="22">
        <v>372</v>
      </c>
      <c r="BC382" s="22">
        <v>1.7724599999999999</v>
      </c>
      <c r="BD382">
        <f t="shared" si="70"/>
        <v>-1.3845800000000001</v>
      </c>
      <c r="BE382">
        <f t="shared" si="71"/>
        <v>-2.4551649476000001</v>
      </c>
    </row>
    <row r="383" spans="6:57">
      <c r="F383" s="9"/>
      <c r="G383" s="22">
        <v>-4.8217799999999998E-2</v>
      </c>
      <c r="H383" s="22">
        <v>83.437799999999996</v>
      </c>
      <c r="I383" s="22">
        <v>-1.6482500000000001E-2</v>
      </c>
      <c r="J383" s="22">
        <v>373</v>
      </c>
      <c r="K383" s="22">
        <v>-4.8684699999999997E-2</v>
      </c>
      <c r="L383">
        <f t="shared" si="60"/>
        <v>16.482500000000002</v>
      </c>
      <c r="M383">
        <f t="shared" si="61"/>
        <v>-0.79474988850000006</v>
      </c>
      <c r="N383" s="9"/>
      <c r="O383" s="22">
        <v>1.77826</v>
      </c>
      <c r="P383" s="22">
        <v>161.20699999999999</v>
      </c>
      <c r="Q383" s="22">
        <v>-5.4016100000000005E-4</v>
      </c>
      <c r="R383" s="22">
        <v>373</v>
      </c>
      <c r="S383" s="22">
        <v>1.7773399999999999</v>
      </c>
      <c r="T383">
        <f t="shared" si="62"/>
        <v>0.540161</v>
      </c>
      <c r="U383">
        <f t="shared" si="63"/>
        <v>0.96054669985999996</v>
      </c>
      <c r="X383" s="9"/>
      <c r="Y383" s="22">
        <v>-4.8217799999999998E-2</v>
      </c>
      <c r="Z383" s="22">
        <v>229.273</v>
      </c>
      <c r="AA383" s="22">
        <v>-1.6464199999999998E-2</v>
      </c>
      <c r="AB383" s="22">
        <v>373</v>
      </c>
      <c r="AC383" s="22">
        <v>-4.8846399999999998E-2</v>
      </c>
      <c r="AD383">
        <f t="shared" si="64"/>
        <v>16.464199999999998</v>
      </c>
      <c r="AE383">
        <f t="shared" si="65"/>
        <v>-0.79386750275999984</v>
      </c>
      <c r="AF383" s="9"/>
      <c r="AG383" s="22">
        <v>1.77826</v>
      </c>
      <c r="AH383" s="22">
        <v>291.72699999999998</v>
      </c>
      <c r="AI383" s="25">
        <v>7.0434599999999998E-5</v>
      </c>
      <c r="AJ383" s="22">
        <v>373</v>
      </c>
      <c r="AK383" s="22">
        <v>1.77765</v>
      </c>
      <c r="AL383">
        <f t="shared" si="66"/>
        <v>-7.04346E-2</v>
      </c>
      <c r="AM383">
        <f t="shared" si="67"/>
        <v>-0.125251031796</v>
      </c>
      <c r="AP383" s="9"/>
      <c r="AQ383" s="22">
        <v>-4.8217799999999998E-2</v>
      </c>
      <c r="AR383" s="22">
        <v>353.15199999999999</v>
      </c>
      <c r="AS383" s="22">
        <v>-1.6433699999999999E-2</v>
      </c>
      <c r="AT383" s="22">
        <v>373</v>
      </c>
      <c r="AU383" s="22">
        <v>-4.8461900000000002E-2</v>
      </c>
      <c r="AV383">
        <f t="shared" si="68"/>
        <v>16.433699999999998</v>
      </c>
      <c r="AW383">
        <f t="shared" si="69"/>
        <v>-0.79239685985999986</v>
      </c>
      <c r="AX383" s="9"/>
      <c r="AY383" s="22">
        <v>1.77826</v>
      </c>
      <c r="AZ383" s="22">
        <v>567.26300000000003</v>
      </c>
      <c r="BA383" s="22">
        <v>1.9253499999999999E-3</v>
      </c>
      <c r="BB383" s="22">
        <v>373</v>
      </c>
      <c r="BC383" s="22">
        <v>1.7779499999999999</v>
      </c>
      <c r="BD383">
        <f t="shared" si="70"/>
        <v>-1.9253499999999999</v>
      </c>
      <c r="BE383">
        <f t="shared" si="71"/>
        <v>-3.4237728909999996</v>
      </c>
    </row>
    <row r="384" spans="6:57">
      <c r="F384" s="9"/>
      <c r="G384" s="22">
        <v>-5.3253200000000001E-2</v>
      </c>
      <c r="H384" s="22">
        <v>83.538499999999999</v>
      </c>
      <c r="I384" s="22">
        <v>-1.6488599999999999E-2</v>
      </c>
      <c r="J384" s="22">
        <v>374</v>
      </c>
      <c r="K384" s="22">
        <v>-5.3802500000000003E-2</v>
      </c>
      <c r="L384">
        <f t="shared" si="60"/>
        <v>16.488599999999998</v>
      </c>
      <c r="M384">
        <f t="shared" si="61"/>
        <v>-0.87807071351999988</v>
      </c>
      <c r="N384" s="9"/>
      <c r="O384" s="22">
        <v>1.78329</v>
      </c>
      <c r="P384" s="22">
        <v>161.30799999999999</v>
      </c>
      <c r="Q384" s="22">
        <v>-1.6821300000000001E-4</v>
      </c>
      <c r="R384" s="22">
        <v>374</v>
      </c>
      <c r="S384" s="22">
        <v>1.78223</v>
      </c>
      <c r="T384">
        <f t="shared" si="62"/>
        <v>0.168213</v>
      </c>
      <c r="U384">
        <f t="shared" si="63"/>
        <v>0.29997256077000001</v>
      </c>
      <c r="X384" s="9"/>
      <c r="Y384" s="22">
        <v>-5.3253200000000001E-2</v>
      </c>
      <c r="Z384" s="22">
        <v>229.374</v>
      </c>
      <c r="AA384" s="22">
        <v>-1.6452000000000001E-2</v>
      </c>
      <c r="AB384" s="22">
        <v>374</v>
      </c>
      <c r="AC384" s="22">
        <v>-5.3863500000000002E-2</v>
      </c>
      <c r="AD384">
        <f t="shared" si="64"/>
        <v>16.452000000000002</v>
      </c>
      <c r="AE384">
        <f t="shared" si="65"/>
        <v>-0.87612164640000012</v>
      </c>
      <c r="AF384" s="9"/>
      <c r="AG384" s="22">
        <v>1.78329</v>
      </c>
      <c r="AH384" s="22">
        <v>291.82799999999997</v>
      </c>
      <c r="AI384" s="22">
        <v>5.0537100000000001E-4</v>
      </c>
      <c r="AJ384" s="22">
        <v>374</v>
      </c>
      <c r="AK384" s="22">
        <v>1.78284</v>
      </c>
      <c r="AL384">
        <f t="shared" si="66"/>
        <v>-0.50537100000000001</v>
      </c>
      <c r="AM384">
        <f t="shared" si="67"/>
        <v>-0.90122305059000007</v>
      </c>
      <c r="AP384" s="9"/>
      <c r="AQ384" s="22">
        <v>-5.3253200000000001E-2</v>
      </c>
      <c r="AR384" s="22">
        <v>353.25299999999999</v>
      </c>
      <c r="AS384" s="22">
        <v>-1.64429E-2</v>
      </c>
      <c r="AT384" s="22">
        <v>374</v>
      </c>
      <c r="AU384" s="22">
        <v>-5.3741499999999998E-2</v>
      </c>
      <c r="AV384">
        <f t="shared" si="68"/>
        <v>16.442900000000002</v>
      </c>
      <c r="AW384">
        <f t="shared" si="69"/>
        <v>-0.87563704228000006</v>
      </c>
      <c r="AX384" s="9"/>
      <c r="AY384" s="22">
        <v>1.78329</v>
      </c>
      <c r="AZ384" s="22">
        <v>567.36400000000003</v>
      </c>
      <c r="BA384" s="22">
        <v>2.50366E-3</v>
      </c>
      <c r="BB384" s="22">
        <v>374</v>
      </c>
      <c r="BC384" s="22">
        <v>1.78223</v>
      </c>
      <c r="BD384">
        <f t="shared" si="70"/>
        <v>-2.50366</v>
      </c>
      <c r="BE384">
        <f t="shared" si="71"/>
        <v>-4.4647518414</v>
      </c>
    </row>
    <row r="385" spans="6:57">
      <c r="F385" s="9"/>
      <c r="G385" s="22">
        <v>-5.8288600000000003E-2</v>
      </c>
      <c r="H385" s="22">
        <v>83.639200000000002</v>
      </c>
      <c r="I385" s="22">
        <v>-1.64856E-2</v>
      </c>
      <c r="J385" s="22">
        <v>375</v>
      </c>
      <c r="K385" s="22">
        <v>-5.8715799999999999E-2</v>
      </c>
      <c r="L385">
        <f t="shared" si="60"/>
        <v>16.485599999999998</v>
      </c>
      <c r="M385">
        <f t="shared" si="61"/>
        <v>-0.96092254415999989</v>
      </c>
      <c r="N385" s="9"/>
      <c r="O385" s="22">
        <v>1.78833</v>
      </c>
      <c r="P385" s="22">
        <v>161.40799999999999</v>
      </c>
      <c r="Q385" s="22">
        <v>2.33978E-4</v>
      </c>
      <c r="R385" s="22">
        <v>375</v>
      </c>
      <c r="S385" s="22">
        <v>1.7874099999999999</v>
      </c>
      <c r="T385">
        <f t="shared" si="62"/>
        <v>-0.23397799999999999</v>
      </c>
      <c r="U385">
        <f t="shared" si="63"/>
        <v>-0.41842987673999998</v>
      </c>
      <c r="X385" s="9"/>
      <c r="Y385" s="22">
        <v>-5.8288600000000003E-2</v>
      </c>
      <c r="Z385" s="22">
        <v>229.47499999999999</v>
      </c>
      <c r="AA385" s="22">
        <v>-1.6452000000000001E-2</v>
      </c>
      <c r="AB385" s="22">
        <v>375</v>
      </c>
      <c r="AC385" s="22">
        <v>-5.8807400000000003E-2</v>
      </c>
      <c r="AD385">
        <f t="shared" si="64"/>
        <v>16.452000000000002</v>
      </c>
      <c r="AE385">
        <f t="shared" si="65"/>
        <v>-0.95896404720000017</v>
      </c>
      <c r="AF385" s="9"/>
      <c r="AG385" s="22">
        <v>1.78833</v>
      </c>
      <c r="AH385" s="22">
        <v>291.92899999999997</v>
      </c>
      <c r="AI385" s="22">
        <v>9.5489499999999998E-4</v>
      </c>
      <c r="AJ385" s="22">
        <v>375</v>
      </c>
      <c r="AK385" s="22">
        <v>1.7874099999999999</v>
      </c>
      <c r="AL385">
        <f t="shared" si="66"/>
        <v>-0.95489499999999994</v>
      </c>
      <c r="AM385">
        <f t="shared" si="67"/>
        <v>-1.7076673753499998</v>
      </c>
      <c r="AP385" s="9"/>
      <c r="AQ385" s="22">
        <v>-5.8288600000000003E-2</v>
      </c>
      <c r="AR385" s="22">
        <v>353.35399999999998</v>
      </c>
      <c r="AS385" s="22">
        <v>-1.6448999999999998E-2</v>
      </c>
      <c r="AT385" s="22">
        <v>375</v>
      </c>
      <c r="AU385" s="22">
        <v>-5.87769E-2</v>
      </c>
      <c r="AV385">
        <f t="shared" si="68"/>
        <v>16.448999999999998</v>
      </c>
      <c r="AW385">
        <f t="shared" si="69"/>
        <v>-0.95878918139999991</v>
      </c>
      <c r="AX385" s="9"/>
      <c r="AY385" s="22">
        <v>1.78833</v>
      </c>
      <c r="AZ385" s="22">
        <v>567.46400000000006</v>
      </c>
      <c r="BA385" s="22">
        <v>3.05573E-3</v>
      </c>
      <c r="BB385" s="22">
        <v>375</v>
      </c>
      <c r="BC385" s="22">
        <v>1.78833</v>
      </c>
      <c r="BD385">
        <f t="shared" si="70"/>
        <v>-3.0557300000000001</v>
      </c>
      <c r="BE385">
        <f t="shared" si="71"/>
        <v>-5.4646536309</v>
      </c>
    </row>
    <row r="386" spans="6:57">
      <c r="F386" s="9"/>
      <c r="G386" s="22">
        <v>-6.3324000000000005E-2</v>
      </c>
      <c r="H386" s="22">
        <v>83.739900000000006</v>
      </c>
      <c r="I386" s="22">
        <v>-1.6488599999999999E-2</v>
      </c>
      <c r="J386" s="22">
        <v>376</v>
      </c>
      <c r="K386" s="22">
        <v>-6.3629199999999997E-2</v>
      </c>
      <c r="L386">
        <f t="shared" si="60"/>
        <v>16.488599999999998</v>
      </c>
      <c r="M386">
        <f t="shared" si="61"/>
        <v>-1.0441241064</v>
      </c>
      <c r="N386" s="9"/>
      <c r="O386" s="22">
        <v>1.7933699999999999</v>
      </c>
      <c r="P386" s="22">
        <v>161.50899999999999</v>
      </c>
      <c r="Q386" s="22">
        <v>6.4086899999999997E-4</v>
      </c>
      <c r="R386" s="22">
        <v>376</v>
      </c>
      <c r="S386" s="22">
        <v>1.7923</v>
      </c>
      <c r="T386">
        <f t="shared" si="62"/>
        <v>-0.64086899999999991</v>
      </c>
      <c r="U386">
        <f t="shared" si="63"/>
        <v>-1.1493152385299998</v>
      </c>
      <c r="X386" s="9"/>
      <c r="Y386" s="22">
        <v>-6.3324000000000005E-2</v>
      </c>
      <c r="Z386" s="22">
        <v>229.57499999999999</v>
      </c>
      <c r="AA386" s="22">
        <v>-1.6467300000000001E-2</v>
      </c>
      <c r="AB386" s="22">
        <v>376</v>
      </c>
      <c r="AC386" s="22">
        <v>-6.3812300000000002E-2</v>
      </c>
      <c r="AD386">
        <f t="shared" si="64"/>
        <v>16.467300000000002</v>
      </c>
      <c r="AE386">
        <f t="shared" si="65"/>
        <v>-1.0427753052000002</v>
      </c>
      <c r="AF386" s="9"/>
      <c r="AG386" s="22">
        <v>1.7933699999999999</v>
      </c>
      <c r="AH386" s="22">
        <v>292.029</v>
      </c>
      <c r="AI386" s="22">
        <v>1.4193700000000001E-3</v>
      </c>
      <c r="AJ386" s="22">
        <v>376</v>
      </c>
      <c r="AK386" s="22">
        <v>1.7926</v>
      </c>
      <c r="AL386">
        <f t="shared" si="66"/>
        <v>-1.41937</v>
      </c>
      <c r="AM386">
        <f t="shared" si="67"/>
        <v>-2.5454555768999998</v>
      </c>
      <c r="AP386" s="9"/>
      <c r="AQ386" s="22">
        <v>-6.3324000000000005E-2</v>
      </c>
      <c r="AR386" s="22">
        <v>353.45400000000001</v>
      </c>
      <c r="AS386" s="22">
        <v>-1.6452000000000001E-2</v>
      </c>
      <c r="AT386" s="22">
        <v>376</v>
      </c>
      <c r="AU386" s="22">
        <v>-6.36597E-2</v>
      </c>
      <c r="AV386">
        <f t="shared" si="68"/>
        <v>16.452000000000002</v>
      </c>
      <c r="AW386">
        <f t="shared" si="69"/>
        <v>-1.0418064480000002</v>
      </c>
      <c r="AX386" s="9"/>
      <c r="AY386" s="22">
        <v>1.7933699999999999</v>
      </c>
      <c r="AZ386" s="22">
        <v>567.56500000000005</v>
      </c>
      <c r="BA386" s="22">
        <v>3.6346400000000002E-3</v>
      </c>
      <c r="BB386" s="22">
        <v>376</v>
      </c>
      <c r="BC386" s="22">
        <v>1.7923</v>
      </c>
      <c r="BD386">
        <f t="shared" si="70"/>
        <v>-3.6346400000000001</v>
      </c>
      <c r="BE386">
        <f t="shared" si="71"/>
        <v>-6.5182543368000001</v>
      </c>
    </row>
    <row r="387" spans="6:57">
      <c r="F387" s="9"/>
      <c r="G387" s="22">
        <v>-6.8359400000000001E-2</v>
      </c>
      <c r="H387" s="22">
        <v>83.840599999999995</v>
      </c>
      <c r="I387" s="22">
        <v>-1.6491700000000001E-2</v>
      </c>
      <c r="J387" s="22">
        <v>377</v>
      </c>
      <c r="K387" s="22">
        <v>-6.8939200000000006E-2</v>
      </c>
      <c r="L387">
        <f t="shared" si="60"/>
        <v>16.491700000000002</v>
      </c>
      <c r="M387">
        <f t="shared" si="61"/>
        <v>-1.12736271698</v>
      </c>
      <c r="N387" s="9"/>
      <c r="O387" s="22">
        <v>1.7984</v>
      </c>
      <c r="P387" s="22">
        <v>161.61000000000001</v>
      </c>
      <c r="Q387" s="22">
        <v>1.04279E-3</v>
      </c>
      <c r="R387" s="22">
        <v>377</v>
      </c>
      <c r="S387" s="22">
        <v>1.7984</v>
      </c>
      <c r="T387">
        <f t="shared" si="62"/>
        <v>-1.0427900000000001</v>
      </c>
      <c r="U387">
        <f t="shared" si="63"/>
        <v>-1.8753535360000002</v>
      </c>
      <c r="X387" s="9"/>
      <c r="Y387" s="22">
        <v>-6.8359400000000001E-2</v>
      </c>
      <c r="Z387" s="22">
        <v>229.67599999999999</v>
      </c>
      <c r="AA387" s="22">
        <v>-1.6467300000000001E-2</v>
      </c>
      <c r="AB387" s="22">
        <v>377</v>
      </c>
      <c r="AC387" s="22">
        <v>-6.9030800000000003E-2</v>
      </c>
      <c r="AD387">
        <f t="shared" si="64"/>
        <v>16.467300000000002</v>
      </c>
      <c r="AE387">
        <f t="shared" si="65"/>
        <v>-1.1256947476200001</v>
      </c>
      <c r="AF387" s="9"/>
      <c r="AG387" s="22">
        <v>1.7984</v>
      </c>
      <c r="AH387" s="22">
        <v>292.13</v>
      </c>
      <c r="AI387" s="22">
        <v>1.8652300000000001E-3</v>
      </c>
      <c r="AJ387" s="22">
        <v>377</v>
      </c>
      <c r="AK387" s="22">
        <v>1.7981</v>
      </c>
      <c r="AL387">
        <f t="shared" si="66"/>
        <v>-1.8652300000000002</v>
      </c>
      <c r="AM387">
        <f t="shared" si="67"/>
        <v>-3.3544296320000004</v>
      </c>
      <c r="AP387" s="9"/>
      <c r="AQ387" s="22">
        <v>-6.8359400000000001E-2</v>
      </c>
      <c r="AR387" s="22">
        <v>353.55500000000001</v>
      </c>
      <c r="AS387" s="22">
        <v>-1.64551E-2</v>
      </c>
      <c r="AT387" s="22">
        <v>377</v>
      </c>
      <c r="AU387" s="22">
        <v>-6.8969699999999995E-2</v>
      </c>
      <c r="AV387">
        <f t="shared" si="68"/>
        <v>16.455100000000002</v>
      </c>
      <c r="AW387">
        <f t="shared" si="69"/>
        <v>-1.12486076294</v>
      </c>
      <c r="AX387" s="9"/>
      <c r="AY387" s="22">
        <v>1.7984</v>
      </c>
      <c r="AZ387" s="22">
        <v>567.66600000000005</v>
      </c>
      <c r="BA387" s="22">
        <v>4.2334E-3</v>
      </c>
      <c r="BB387" s="22">
        <v>377</v>
      </c>
      <c r="BC387" s="22">
        <v>1.79779</v>
      </c>
      <c r="BD387">
        <f t="shared" si="70"/>
        <v>-4.2333999999999996</v>
      </c>
      <c r="BE387">
        <f t="shared" si="71"/>
        <v>-7.6133465599999992</v>
      </c>
    </row>
    <row r="388" spans="6:57">
      <c r="F388" s="9"/>
      <c r="G388" s="22">
        <v>-7.3394799999999996E-2</v>
      </c>
      <c r="H388" s="22">
        <v>83.941299999999998</v>
      </c>
      <c r="I388" s="22">
        <v>-1.64948E-2</v>
      </c>
      <c r="J388" s="22">
        <v>378</v>
      </c>
      <c r="K388" s="22">
        <v>-7.3852500000000001E-2</v>
      </c>
      <c r="L388">
        <f t="shared" si="60"/>
        <v>16.494800000000001</v>
      </c>
      <c r="M388">
        <f t="shared" si="61"/>
        <v>-1.2106325470400001</v>
      </c>
      <c r="N388" s="9"/>
      <c r="O388" s="22">
        <v>1.8034399999999999</v>
      </c>
      <c r="P388" s="22">
        <v>161.71100000000001</v>
      </c>
      <c r="Q388" s="22">
        <v>1.4346300000000001E-3</v>
      </c>
      <c r="R388" s="22">
        <v>378</v>
      </c>
      <c r="S388" s="22">
        <v>1.80298</v>
      </c>
      <c r="T388">
        <f t="shared" si="62"/>
        <v>-1.4346300000000001</v>
      </c>
      <c r="U388">
        <f t="shared" si="63"/>
        <v>-2.5872691271999999</v>
      </c>
      <c r="X388" s="9"/>
      <c r="Y388" s="22">
        <v>-7.3394799999999996E-2</v>
      </c>
      <c r="Z388" s="22">
        <v>229.77699999999999</v>
      </c>
      <c r="AA388" s="22">
        <v>-1.6461199999999999E-2</v>
      </c>
      <c r="AB388" s="22">
        <v>378</v>
      </c>
      <c r="AC388" s="22">
        <v>-7.3852500000000001E-2</v>
      </c>
      <c r="AD388">
        <f t="shared" si="64"/>
        <v>16.461199999999998</v>
      </c>
      <c r="AE388">
        <f t="shared" si="65"/>
        <v>-1.2081664817599997</v>
      </c>
      <c r="AF388" s="9"/>
      <c r="AG388" s="22">
        <v>1.8034399999999999</v>
      </c>
      <c r="AH388" s="22">
        <v>292.23099999999999</v>
      </c>
      <c r="AI388" s="22">
        <v>2.3257400000000002E-3</v>
      </c>
      <c r="AJ388" s="22">
        <v>378</v>
      </c>
      <c r="AK388" s="22">
        <v>1.80267</v>
      </c>
      <c r="AL388">
        <f t="shared" si="66"/>
        <v>-2.3257400000000001</v>
      </c>
      <c r="AM388">
        <f t="shared" si="67"/>
        <v>-4.1943325456</v>
      </c>
      <c r="AP388" s="9"/>
      <c r="AQ388" s="22">
        <v>-7.3394799999999996E-2</v>
      </c>
      <c r="AR388" s="22">
        <v>353.65600000000001</v>
      </c>
      <c r="AS388" s="22">
        <v>-1.6452000000000001E-2</v>
      </c>
      <c r="AT388" s="22">
        <v>378</v>
      </c>
      <c r="AU388" s="22">
        <v>-7.3852500000000001E-2</v>
      </c>
      <c r="AV388">
        <f t="shared" si="68"/>
        <v>16.452000000000002</v>
      </c>
      <c r="AW388">
        <f t="shared" si="69"/>
        <v>-1.2074912496000001</v>
      </c>
      <c r="AX388" s="9"/>
      <c r="AY388" s="22">
        <v>1.8034399999999999</v>
      </c>
      <c r="AZ388" s="22">
        <v>567.76599999999996</v>
      </c>
      <c r="BA388" s="22">
        <v>4.8275799999999997E-3</v>
      </c>
      <c r="BB388" s="22">
        <v>378</v>
      </c>
      <c r="BC388" s="22">
        <v>1.80298</v>
      </c>
      <c r="BD388">
        <f t="shared" si="70"/>
        <v>-4.8275799999999993</v>
      </c>
      <c r="BE388">
        <f t="shared" si="71"/>
        <v>-8.7062508751999985</v>
      </c>
    </row>
    <row r="389" spans="6:57">
      <c r="F389" s="9"/>
      <c r="G389" s="22">
        <v>-7.8430200000000005E-2</v>
      </c>
      <c r="H389" s="22">
        <v>84.042000000000002</v>
      </c>
      <c r="I389" s="22">
        <v>-1.6479500000000001E-2</v>
      </c>
      <c r="J389" s="22">
        <v>379</v>
      </c>
      <c r="K389" s="22">
        <v>-7.8826900000000005E-2</v>
      </c>
      <c r="L389">
        <f t="shared" si="60"/>
        <v>16.479500000000002</v>
      </c>
      <c r="M389">
        <f t="shared" si="61"/>
        <v>-1.2924904809000002</v>
      </c>
      <c r="N389" s="9"/>
      <c r="O389" s="22">
        <v>1.80847</v>
      </c>
      <c r="P389" s="22">
        <v>161.81100000000001</v>
      </c>
      <c r="Q389" s="22">
        <v>1.8557700000000001E-3</v>
      </c>
      <c r="R389" s="22">
        <v>379</v>
      </c>
      <c r="S389" s="22">
        <v>1.80786</v>
      </c>
      <c r="T389">
        <f t="shared" si="62"/>
        <v>-1.8557700000000001</v>
      </c>
      <c r="U389">
        <f t="shared" si="63"/>
        <v>-3.3561043719000003</v>
      </c>
      <c r="X389" s="9"/>
      <c r="Y389" s="22">
        <v>-7.8430200000000005E-2</v>
      </c>
      <c r="Z389" s="22">
        <v>229.87700000000001</v>
      </c>
      <c r="AA389" s="22">
        <v>-1.64581E-2</v>
      </c>
      <c r="AB389" s="22">
        <v>379</v>
      </c>
      <c r="AC389" s="22">
        <v>-7.87659E-2</v>
      </c>
      <c r="AD389">
        <f t="shared" si="64"/>
        <v>16.458099999999998</v>
      </c>
      <c r="AE389">
        <f t="shared" si="65"/>
        <v>-1.29081207462</v>
      </c>
      <c r="AF389" s="9"/>
      <c r="AG389" s="22">
        <v>1.80847</v>
      </c>
      <c r="AH389" s="22">
        <v>292.33100000000002</v>
      </c>
      <c r="AI389" s="22">
        <v>2.7862500000000001E-3</v>
      </c>
      <c r="AJ389" s="22">
        <v>379</v>
      </c>
      <c r="AK389" s="22">
        <v>1.80786</v>
      </c>
      <c r="AL389">
        <f t="shared" si="66"/>
        <v>-2.7862499999999999</v>
      </c>
      <c r="AM389">
        <f t="shared" si="67"/>
        <v>-5.0388495375</v>
      </c>
      <c r="AP389" s="9"/>
      <c r="AQ389" s="22">
        <v>-7.8430200000000005E-2</v>
      </c>
      <c r="AR389" s="22">
        <v>353.75599999999997</v>
      </c>
      <c r="AS389" s="22">
        <v>-1.6448999999999998E-2</v>
      </c>
      <c r="AT389" s="22">
        <v>379</v>
      </c>
      <c r="AU389" s="22">
        <v>-7.8918500000000003E-2</v>
      </c>
      <c r="AV389">
        <f t="shared" si="68"/>
        <v>16.448999999999998</v>
      </c>
      <c r="AW389">
        <f t="shared" si="69"/>
        <v>-1.2900983598</v>
      </c>
      <c r="AX389" s="9"/>
      <c r="AY389" s="22">
        <v>1.80847</v>
      </c>
      <c r="AZ389" s="22">
        <v>567.86699999999996</v>
      </c>
      <c r="BA389" s="22">
        <v>5.4351800000000004E-3</v>
      </c>
      <c r="BB389" s="22">
        <v>379</v>
      </c>
      <c r="BC389" s="22">
        <v>1.8081700000000001</v>
      </c>
      <c r="BD389">
        <f t="shared" si="70"/>
        <v>-5.4351800000000008</v>
      </c>
      <c r="BE389">
        <f t="shared" si="71"/>
        <v>-9.8293599746000009</v>
      </c>
    </row>
    <row r="390" spans="6:57">
      <c r="F390" s="9"/>
      <c r="G390" s="22">
        <v>-8.3465600000000001E-2</v>
      </c>
      <c r="H390" s="22">
        <v>84.142799999999994</v>
      </c>
      <c r="I390" s="22">
        <v>-1.64856E-2</v>
      </c>
      <c r="J390" s="22">
        <v>380</v>
      </c>
      <c r="K390" s="22">
        <v>-8.3923300000000006E-2</v>
      </c>
      <c r="L390">
        <f t="shared" si="60"/>
        <v>16.485599999999998</v>
      </c>
      <c r="M390">
        <f t="shared" si="61"/>
        <v>-1.3759804953599999</v>
      </c>
      <c r="N390" s="9"/>
      <c r="O390" s="22">
        <v>1.81351</v>
      </c>
      <c r="P390" s="22">
        <v>161.91200000000001</v>
      </c>
      <c r="Q390" s="22">
        <v>2.2677600000000002E-3</v>
      </c>
      <c r="R390" s="22">
        <v>380</v>
      </c>
      <c r="S390" s="22">
        <v>1.8130500000000001</v>
      </c>
      <c r="T390">
        <f t="shared" si="62"/>
        <v>-2.26776</v>
      </c>
      <c r="U390">
        <f t="shared" si="63"/>
        <v>-4.1126054376000001</v>
      </c>
      <c r="X390" s="9"/>
      <c r="Y390" s="22">
        <v>-8.3465600000000001E-2</v>
      </c>
      <c r="Z390" s="22">
        <v>229.97800000000001</v>
      </c>
      <c r="AA390" s="22">
        <v>-1.64581E-2</v>
      </c>
      <c r="AB390" s="22">
        <v>380</v>
      </c>
      <c r="AC390" s="22">
        <v>-8.3984400000000001E-2</v>
      </c>
      <c r="AD390">
        <f t="shared" si="64"/>
        <v>16.458099999999998</v>
      </c>
      <c r="AE390">
        <f t="shared" si="65"/>
        <v>-1.3736851913599999</v>
      </c>
      <c r="AF390" s="9"/>
      <c r="AG390" s="22">
        <v>1.81351</v>
      </c>
      <c r="AH390" s="22">
        <v>292.43200000000002</v>
      </c>
      <c r="AI390" s="22">
        <v>3.2446300000000001E-3</v>
      </c>
      <c r="AJ390" s="22">
        <v>380</v>
      </c>
      <c r="AK390" s="22">
        <v>1.81213</v>
      </c>
      <c r="AL390">
        <f t="shared" si="66"/>
        <v>-3.2446299999999999</v>
      </c>
      <c r="AM390">
        <f t="shared" si="67"/>
        <v>-5.8841689512999995</v>
      </c>
      <c r="AP390" s="9"/>
      <c r="AQ390" s="22">
        <v>-8.3465600000000001E-2</v>
      </c>
      <c r="AR390" s="22">
        <v>353.85700000000003</v>
      </c>
      <c r="AS390" s="22">
        <v>-1.6452000000000001E-2</v>
      </c>
      <c r="AT390" s="22">
        <v>380</v>
      </c>
      <c r="AU390" s="22">
        <v>-8.3831799999999998E-2</v>
      </c>
      <c r="AV390">
        <f t="shared" si="68"/>
        <v>16.452000000000002</v>
      </c>
      <c r="AW390">
        <f t="shared" si="69"/>
        <v>-1.3731760512000002</v>
      </c>
      <c r="AX390" s="9"/>
      <c r="AY390" s="22">
        <v>1.81351</v>
      </c>
      <c r="AZ390" s="22">
        <v>567.96799999999996</v>
      </c>
      <c r="BA390" s="22">
        <v>6.0607899999999999E-3</v>
      </c>
      <c r="BB390" s="22">
        <v>380</v>
      </c>
      <c r="BC390" s="22">
        <v>1.8124400000000001</v>
      </c>
      <c r="BD390">
        <f t="shared" si="70"/>
        <v>-6.0607899999999999</v>
      </c>
      <c r="BE390">
        <f t="shared" si="71"/>
        <v>-10.9913032729</v>
      </c>
    </row>
    <row r="391" spans="6:57">
      <c r="F391" s="9"/>
      <c r="G391" s="22">
        <v>-8.8500999999999996E-2</v>
      </c>
      <c r="H391" s="22">
        <v>84.243499999999997</v>
      </c>
      <c r="I391" s="22">
        <v>-1.64948E-2</v>
      </c>
      <c r="J391" s="22">
        <v>381</v>
      </c>
      <c r="K391" s="22">
        <v>-8.9050299999999999E-2</v>
      </c>
      <c r="L391">
        <f t="shared" si="60"/>
        <v>16.494800000000001</v>
      </c>
      <c r="M391">
        <f t="shared" si="61"/>
        <v>-1.4598062948000001</v>
      </c>
      <c r="N391" s="9"/>
      <c r="O391" s="22">
        <v>1.81854</v>
      </c>
      <c r="P391" s="22">
        <v>162.01300000000001</v>
      </c>
      <c r="Q391" s="22">
        <v>2.6788300000000001E-3</v>
      </c>
      <c r="R391" s="22">
        <v>381</v>
      </c>
      <c r="S391" s="22">
        <v>1.81793</v>
      </c>
      <c r="T391">
        <f t="shared" si="62"/>
        <v>-2.67883</v>
      </c>
      <c r="U391">
        <f t="shared" si="63"/>
        <v>-4.8715595081999998</v>
      </c>
      <c r="X391" s="9"/>
      <c r="Y391" s="22">
        <v>-8.8500999999999996E-2</v>
      </c>
      <c r="Z391" s="22">
        <v>230.07900000000001</v>
      </c>
      <c r="AA391" s="22">
        <v>-1.6452000000000001E-2</v>
      </c>
      <c r="AB391" s="22">
        <v>381</v>
      </c>
      <c r="AC391" s="22">
        <v>-8.8958700000000002E-2</v>
      </c>
      <c r="AD391">
        <f t="shared" si="64"/>
        <v>16.452000000000002</v>
      </c>
      <c r="AE391">
        <f t="shared" si="65"/>
        <v>-1.4560184520000001</v>
      </c>
      <c r="AF391" s="9"/>
      <c r="AG391" s="22">
        <v>1.81854</v>
      </c>
      <c r="AH391" s="22">
        <v>292.53300000000002</v>
      </c>
      <c r="AI391" s="22">
        <v>3.7197900000000002E-3</v>
      </c>
      <c r="AJ391" s="22">
        <v>381</v>
      </c>
      <c r="AK391" s="22">
        <v>1.81793</v>
      </c>
      <c r="AL391">
        <f t="shared" si="66"/>
        <v>-3.7197900000000002</v>
      </c>
      <c r="AM391">
        <f t="shared" si="67"/>
        <v>-6.7645869066000008</v>
      </c>
      <c r="AP391" s="9"/>
      <c r="AQ391" s="22">
        <v>-8.8500999999999996E-2</v>
      </c>
      <c r="AR391" s="22">
        <v>353.95800000000003</v>
      </c>
      <c r="AS391" s="22">
        <v>-1.6452000000000001E-2</v>
      </c>
      <c r="AT391" s="22">
        <v>381</v>
      </c>
      <c r="AU391" s="22">
        <v>-8.8958700000000002E-2</v>
      </c>
      <c r="AV391">
        <f t="shared" si="68"/>
        <v>16.452000000000002</v>
      </c>
      <c r="AW391">
        <f t="shared" si="69"/>
        <v>-1.4560184520000001</v>
      </c>
      <c r="AX391" s="9"/>
      <c r="AY391" s="22">
        <v>1.81854</v>
      </c>
      <c r="AZ391" s="22">
        <v>568.06899999999996</v>
      </c>
      <c r="BA391" s="22">
        <v>6.6955599999999997E-3</v>
      </c>
      <c r="BB391" s="22">
        <v>381</v>
      </c>
      <c r="BC391" s="22">
        <v>1.81793</v>
      </c>
      <c r="BD391">
        <f t="shared" si="70"/>
        <v>-6.6955599999999995</v>
      </c>
      <c r="BE391">
        <f t="shared" si="71"/>
        <v>-12.176143682399999</v>
      </c>
    </row>
    <row r="392" spans="6:57">
      <c r="F392" s="9"/>
      <c r="G392" s="22">
        <v>-9.3536400000000006E-2</v>
      </c>
      <c r="H392" s="22">
        <v>84.344200000000001</v>
      </c>
      <c r="I392" s="22">
        <v>-1.64856E-2</v>
      </c>
      <c r="J392" s="22">
        <v>382</v>
      </c>
      <c r="K392" s="22">
        <v>-9.4024700000000003E-2</v>
      </c>
      <c r="L392">
        <f t="shared" si="60"/>
        <v>16.485599999999998</v>
      </c>
      <c r="M392">
        <f t="shared" si="61"/>
        <v>-1.54200367584</v>
      </c>
      <c r="N392" s="9"/>
      <c r="O392" s="22">
        <v>1.82358</v>
      </c>
      <c r="P392" s="22">
        <v>162.113</v>
      </c>
      <c r="Q392" s="22">
        <v>3.0975299999999998E-3</v>
      </c>
      <c r="R392" s="22">
        <v>382</v>
      </c>
      <c r="S392" s="22">
        <v>1.82281</v>
      </c>
      <c r="T392">
        <f t="shared" si="62"/>
        <v>-3.0975299999999999</v>
      </c>
      <c r="U392">
        <f t="shared" si="63"/>
        <v>-5.6485937573999996</v>
      </c>
      <c r="X392" s="9"/>
      <c r="Y392" s="22">
        <v>-9.3536400000000006E-2</v>
      </c>
      <c r="Z392" s="22">
        <v>230.18</v>
      </c>
      <c r="AA392" s="22">
        <v>-1.6452000000000001E-2</v>
      </c>
      <c r="AB392" s="22">
        <v>382</v>
      </c>
      <c r="AC392" s="22">
        <v>-9.4116199999999997E-2</v>
      </c>
      <c r="AD392">
        <f t="shared" si="64"/>
        <v>16.452000000000002</v>
      </c>
      <c r="AE392">
        <f t="shared" si="65"/>
        <v>-1.5388608528000003</v>
      </c>
      <c r="AF392" s="9"/>
      <c r="AG392" s="22">
        <v>1.82358</v>
      </c>
      <c r="AH392" s="22">
        <v>292.63400000000001</v>
      </c>
      <c r="AI392" s="22">
        <v>4.2031899999999999E-3</v>
      </c>
      <c r="AJ392" s="22">
        <v>382</v>
      </c>
      <c r="AK392" s="22">
        <v>1.8231200000000001</v>
      </c>
      <c r="AL392">
        <f t="shared" si="66"/>
        <v>-4.2031900000000002</v>
      </c>
      <c r="AM392">
        <f t="shared" si="67"/>
        <v>-7.6648532202000004</v>
      </c>
      <c r="AP392" s="9"/>
      <c r="AQ392" s="22">
        <v>-9.3536400000000006E-2</v>
      </c>
      <c r="AR392" s="22">
        <v>354.05799999999999</v>
      </c>
      <c r="AS392" s="22">
        <v>-1.6445899999999999E-2</v>
      </c>
      <c r="AT392" s="22">
        <v>382</v>
      </c>
      <c r="AU392" s="22">
        <v>-9.42688E-2</v>
      </c>
      <c r="AV392">
        <f t="shared" si="68"/>
        <v>16.445899999999998</v>
      </c>
      <c r="AW392">
        <f t="shared" si="69"/>
        <v>-1.5382902807599999</v>
      </c>
      <c r="AX392" s="9"/>
      <c r="AY392" s="22">
        <v>1.82358</v>
      </c>
      <c r="AZ392" s="22">
        <v>568.16899999999998</v>
      </c>
      <c r="BA392" s="22">
        <v>7.3089599999999998E-3</v>
      </c>
      <c r="BB392" s="22">
        <v>382</v>
      </c>
      <c r="BC392" s="22">
        <v>1.82281</v>
      </c>
      <c r="BD392">
        <f t="shared" si="70"/>
        <v>-7.3089599999999999</v>
      </c>
      <c r="BE392">
        <f t="shared" si="71"/>
        <v>-13.3284732768</v>
      </c>
    </row>
    <row r="393" spans="6:57">
      <c r="F393" s="9"/>
      <c r="G393" s="22">
        <v>-9.8571800000000001E-2</v>
      </c>
      <c r="H393" s="22">
        <v>84.444900000000004</v>
      </c>
      <c r="I393" s="22">
        <v>-1.64978E-2</v>
      </c>
      <c r="J393" s="22">
        <v>383</v>
      </c>
      <c r="K393" s="22">
        <v>-9.9121100000000004E-2</v>
      </c>
      <c r="L393">
        <f t="shared" si="60"/>
        <v>16.497800000000002</v>
      </c>
      <c r="M393">
        <f t="shared" si="61"/>
        <v>-1.6262178420400002</v>
      </c>
      <c r="N393" s="9"/>
      <c r="O393" s="22">
        <v>1.8286100000000001</v>
      </c>
      <c r="P393" s="22">
        <v>162.214</v>
      </c>
      <c r="Q393" s="22">
        <v>3.5241700000000001E-3</v>
      </c>
      <c r="R393" s="22">
        <v>383</v>
      </c>
      <c r="S393" s="22">
        <v>1.8280000000000001</v>
      </c>
      <c r="T393">
        <f t="shared" si="62"/>
        <v>-3.5241700000000002</v>
      </c>
      <c r="U393">
        <f t="shared" si="63"/>
        <v>-6.444332503700001</v>
      </c>
      <c r="X393" s="9"/>
      <c r="Y393" s="22">
        <v>-9.8571800000000001E-2</v>
      </c>
      <c r="Z393" s="22">
        <v>230.28</v>
      </c>
      <c r="AA393" s="22">
        <v>-1.64551E-2</v>
      </c>
      <c r="AB393" s="22">
        <v>383</v>
      </c>
      <c r="AC393" s="22">
        <v>-9.9212599999999998E-2</v>
      </c>
      <c r="AD393">
        <f t="shared" si="64"/>
        <v>16.455100000000002</v>
      </c>
      <c r="AE393">
        <f t="shared" si="65"/>
        <v>-1.6220088261800001</v>
      </c>
      <c r="AF393" s="9"/>
      <c r="AG393" s="22">
        <v>1.8286100000000001</v>
      </c>
      <c r="AH393" s="22">
        <v>292.73399999999998</v>
      </c>
      <c r="AI393" s="22">
        <v>4.6923800000000003E-3</v>
      </c>
      <c r="AJ393" s="22">
        <v>383</v>
      </c>
      <c r="AK393" s="22">
        <v>1.8280000000000001</v>
      </c>
      <c r="AL393">
        <f t="shared" si="66"/>
        <v>-4.69238</v>
      </c>
      <c r="AM393">
        <f t="shared" si="67"/>
        <v>-8.5805329918000002</v>
      </c>
      <c r="AP393" s="9"/>
      <c r="AQ393" s="22">
        <v>-9.8571800000000001E-2</v>
      </c>
      <c r="AR393" s="22">
        <v>354.15899999999999</v>
      </c>
      <c r="AS393" s="22">
        <v>-1.6464199999999998E-2</v>
      </c>
      <c r="AT393" s="22">
        <v>383</v>
      </c>
      <c r="AU393" s="22">
        <v>-9.8815899999999998E-2</v>
      </c>
      <c r="AV393">
        <f t="shared" si="68"/>
        <v>16.464199999999998</v>
      </c>
      <c r="AW393">
        <f t="shared" si="69"/>
        <v>-1.6229058295599998</v>
      </c>
      <c r="AX393" s="9"/>
      <c r="AY393" s="22">
        <v>1.8286100000000001</v>
      </c>
      <c r="AZ393" s="22">
        <v>568.27</v>
      </c>
      <c r="BA393" s="22">
        <v>7.9559299999999999E-3</v>
      </c>
      <c r="BB393" s="22">
        <v>383</v>
      </c>
      <c r="BC393" s="22">
        <v>1.8283100000000001</v>
      </c>
      <c r="BD393">
        <f t="shared" si="70"/>
        <v>-7.9559300000000004</v>
      </c>
      <c r="BE393">
        <f t="shared" si="71"/>
        <v>-14.548293157300002</v>
      </c>
    </row>
    <row r="394" spans="6:57">
      <c r="F394" s="9"/>
      <c r="G394" s="22">
        <v>-0.103607</v>
      </c>
      <c r="H394" s="22">
        <v>84.545599999999993</v>
      </c>
      <c r="I394" s="22">
        <v>-1.6491700000000001E-2</v>
      </c>
      <c r="J394" s="22">
        <v>384</v>
      </c>
      <c r="K394" s="22">
        <v>-0.10421800000000001</v>
      </c>
      <c r="L394">
        <f t="shared" si="60"/>
        <v>16.491700000000002</v>
      </c>
      <c r="M394">
        <f t="shared" si="61"/>
        <v>-1.7086555619000003</v>
      </c>
      <c r="N394" s="9"/>
      <c r="O394" s="22">
        <v>1.83365</v>
      </c>
      <c r="P394" s="22">
        <v>162.315</v>
      </c>
      <c r="Q394" s="22">
        <v>3.9596600000000003E-3</v>
      </c>
      <c r="R394" s="22">
        <v>384</v>
      </c>
      <c r="S394" s="22">
        <v>1.8328899999999999</v>
      </c>
      <c r="T394">
        <f t="shared" si="62"/>
        <v>-3.9596600000000004</v>
      </c>
      <c r="U394">
        <f t="shared" si="63"/>
        <v>-7.2606305590000009</v>
      </c>
      <c r="X394" s="9"/>
      <c r="Y394" s="22">
        <v>-0.103607</v>
      </c>
      <c r="Z394" s="22">
        <v>230.381</v>
      </c>
      <c r="AA394" s="22">
        <v>-1.6448999999999998E-2</v>
      </c>
      <c r="AB394" s="22">
        <v>384</v>
      </c>
      <c r="AC394" s="22">
        <v>-0.10409499999999999</v>
      </c>
      <c r="AD394">
        <f t="shared" si="64"/>
        <v>16.448999999999998</v>
      </c>
      <c r="AE394">
        <f t="shared" si="65"/>
        <v>-1.7042315429999999</v>
      </c>
      <c r="AF394" s="9"/>
      <c r="AG394" s="22">
        <v>1.83365</v>
      </c>
      <c r="AH394" s="22">
        <v>292.83499999999998</v>
      </c>
      <c r="AI394" s="22">
        <v>5.1727300000000004E-3</v>
      </c>
      <c r="AJ394" s="22">
        <v>384</v>
      </c>
      <c r="AK394" s="22">
        <v>1.8331900000000001</v>
      </c>
      <c r="AL394">
        <f t="shared" si="66"/>
        <v>-5.1727300000000005</v>
      </c>
      <c r="AM394">
        <f t="shared" si="67"/>
        <v>-9.4849763645000014</v>
      </c>
      <c r="AP394" s="9"/>
      <c r="AQ394" s="22">
        <v>-0.103607</v>
      </c>
      <c r="AR394" s="22">
        <v>354.26</v>
      </c>
      <c r="AS394" s="22">
        <v>-1.6452000000000001E-2</v>
      </c>
      <c r="AT394" s="22">
        <v>384</v>
      </c>
      <c r="AU394" s="22">
        <v>-0.104004</v>
      </c>
      <c r="AV394">
        <f t="shared" si="68"/>
        <v>16.452000000000002</v>
      </c>
      <c r="AW394">
        <f t="shared" si="69"/>
        <v>-1.7045423640000004</v>
      </c>
      <c r="AX394" s="9"/>
      <c r="AY394" s="22">
        <v>1.83365</v>
      </c>
      <c r="AZ394" s="22">
        <v>568.37099999999998</v>
      </c>
      <c r="BA394" s="22">
        <v>8.5998499999999992E-3</v>
      </c>
      <c r="BB394" s="22">
        <v>384</v>
      </c>
      <c r="BC394" s="22">
        <v>1.8325800000000001</v>
      </c>
      <c r="BD394">
        <f t="shared" si="70"/>
        <v>-8.59985</v>
      </c>
      <c r="BE394">
        <f t="shared" si="71"/>
        <v>-15.769114952500001</v>
      </c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M1" workbookViewId="0">
      <selection activeCell="AZ37" sqref="AZ37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26.850426431999995</v>
      </c>
      <c r="M2" s="8" t="s">
        <v>14</v>
      </c>
      <c r="N2" s="9"/>
      <c r="O2" s="2">
        <f>ABS(S7-S6)/ABS(T7-T6)*1000</f>
        <v>1086.5604395604266</v>
      </c>
      <c r="P2" s="2"/>
      <c r="Q2" s="6" t="s">
        <v>15</v>
      </c>
      <c r="R2" s="2"/>
      <c r="S2" s="7" t="s">
        <v>13</v>
      </c>
      <c r="T2" s="3">
        <f>T4*Q6*T9/100*100</f>
        <v>26.493348335999993</v>
      </c>
      <c r="U2" s="8" t="s">
        <v>14</v>
      </c>
      <c r="X2" s="9"/>
      <c r="Y2" s="2">
        <f>ABS(AC7-AC6)/ABS(AD7-AD6)*1000</f>
        <v>4892.5806451614826</v>
      </c>
      <c r="Z2" s="2"/>
      <c r="AA2" s="6" t="s">
        <v>12</v>
      </c>
      <c r="AB2" s="2"/>
      <c r="AC2" s="7" t="s">
        <v>13</v>
      </c>
      <c r="AD2" s="3">
        <f>AD4*AA6*AD9/100*100</f>
        <v>26.706403905999998</v>
      </c>
      <c r="AE2" s="8" t="s">
        <v>14</v>
      </c>
      <c r="AF2" s="9"/>
      <c r="AG2" s="2">
        <f>ABS(AK7-AK6)/ABS(AL7-AL6)*1000</f>
        <v>3250.8737704918062</v>
      </c>
      <c r="AH2" s="2"/>
      <c r="AI2" s="6" t="s">
        <v>15</v>
      </c>
      <c r="AJ2" s="2"/>
      <c r="AK2" s="7" t="s">
        <v>13</v>
      </c>
      <c r="AL2" s="3">
        <f>AL4*AI6*AL9/100*100</f>
        <v>26.107843320000001</v>
      </c>
      <c r="AM2" s="8" t="s">
        <v>14</v>
      </c>
      <c r="AP2" s="9"/>
      <c r="AQ2" s="2">
        <f>ABS(AU7-AU6)/ABS(AV7-AV6)*1000</f>
        <v>73094.580645164096</v>
      </c>
      <c r="AR2" s="2"/>
      <c r="AS2" s="6" t="s">
        <v>12</v>
      </c>
      <c r="AT2" s="2"/>
      <c r="AU2" s="7" t="s">
        <v>13</v>
      </c>
      <c r="AV2" s="3">
        <f>AV4*AS6*AV9/100*100</f>
        <v>26.479925207999997</v>
      </c>
      <c r="AW2" s="8" t="s">
        <v>14</v>
      </c>
      <c r="AX2" s="9"/>
      <c r="AY2" s="2">
        <f>ABS(BC7-BC6)/ABS(BD7-BD6)*1000</f>
        <v>4607.1594771242217</v>
      </c>
      <c r="AZ2" s="2"/>
      <c r="BA2" s="6" t="s">
        <v>15</v>
      </c>
      <c r="BB2" s="2"/>
      <c r="BC2" s="7" t="s">
        <v>13</v>
      </c>
      <c r="BD2" s="3">
        <f>BD4*BA6*BD9/100*100</f>
        <v>26.025482691000001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1.81915</v>
      </c>
      <c r="J3" s="2"/>
      <c r="K3" s="10">
        <f>INDEX(L11:L1056,MATCH(I3,K11:K1056,0))</f>
        <v>-0.26492300000000002</v>
      </c>
      <c r="L3" s="45" t="s">
        <v>16</v>
      </c>
      <c r="M3" s="11">
        <f>M9</f>
        <v>26.850426432000003</v>
      </c>
      <c r="N3" s="9"/>
      <c r="O3" s="2" t="s">
        <v>44</v>
      </c>
      <c r="P3" s="2"/>
      <c r="Q3" s="2">
        <f>INDEX(S11:S1056,MATCH(0,T11:T1056,-1))</f>
        <v>1.79199</v>
      </c>
      <c r="R3" s="2"/>
      <c r="S3" s="10">
        <f>INDEX(T11:T1056,MATCH(Q3,S11:S1056,0))</f>
        <v>0.46926900000000005</v>
      </c>
      <c r="T3" s="45" t="s">
        <v>16</v>
      </c>
      <c r="U3" s="11">
        <f>U9</f>
        <v>26.493348335999997</v>
      </c>
      <c r="X3" s="9"/>
      <c r="Y3" s="2" t="s">
        <v>44</v>
      </c>
      <c r="Z3" s="2"/>
      <c r="AA3" s="2">
        <f>INDEX(AC11:AC856,MATCH(0,AD11:AD856,1))</f>
        <v>1.79871</v>
      </c>
      <c r="AB3" s="2"/>
      <c r="AC3" s="10">
        <f>INDEX(AD11:AD1056,MATCH(AA3,AC11:AC1056,0))</f>
        <v>-0.37985200000000002</v>
      </c>
      <c r="AD3" s="45" t="s">
        <v>16</v>
      </c>
      <c r="AE3" s="11">
        <f>AE9</f>
        <v>26.706403905999998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1.5682999999999998</v>
      </c>
      <c r="AL3" s="45" t="s">
        <v>16</v>
      </c>
      <c r="AM3" s="11">
        <f>AM9</f>
        <v>26.107843320000004</v>
      </c>
      <c r="AP3" s="9"/>
      <c r="AQ3" s="2" t="s">
        <v>44</v>
      </c>
      <c r="AR3" s="2"/>
      <c r="AS3" s="2">
        <f>INDEX(AU11:AU856,MATCH(0,AV11:AV856,1))</f>
        <v>1.78864</v>
      </c>
      <c r="AT3" s="2"/>
      <c r="AU3" s="10">
        <f>INDEX(AV11:AV1056,MATCH(AS3,AU11:AU1056,0))</f>
        <v>-0.21423300000000001</v>
      </c>
      <c r="AV3" s="45" t="s">
        <v>16</v>
      </c>
      <c r="AW3" s="11">
        <f>AW9</f>
        <v>26.479925207999997</v>
      </c>
      <c r="AX3" s="9"/>
      <c r="AY3" s="2" t="s">
        <v>44</v>
      </c>
      <c r="AZ3" s="2"/>
      <c r="BA3" s="2">
        <f>INDEX(BC11:BC1056,MATCH(0,BD11:BD1056,-1))</f>
        <v>1.77765</v>
      </c>
      <c r="BB3" s="2"/>
      <c r="BC3" s="10">
        <f>INDEX(BD11:BD1056,MATCH(BA3,BC11:BC1056,0))</f>
        <v>0.23947099999999999</v>
      </c>
      <c r="BD3" s="45" t="s">
        <v>16</v>
      </c>
      <c r="BE3" s="11">
        <f>BE9</f>
        <v>26.025482691000004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5" t="s">
        <v>16</v>
      </c>
      <c r="FH3" s="11">
        <f>FH9</f>
        <v>0</v>
      </c>
    </row>
    <row r="4" spans="1:164">
      <c r="F4" s="9"/>
      <c r="G4" s="2">
        <f>ABS(I3-I4)/ABS(K3-K4)*1000</f>
        <v>2.2655913773820604</v>
      </c>
      <c r="H4" s="2"/>
      <c r="I4" s="2">
        <f>INDEX(K11:K1000,1+MATCH(0,L11:L856,1))</f>
        <v>1.81427</v>
      </c>
      <c r="J4" s="2"/>
      <c r="K4" s="10">
        <f>INDEX(L11:L1056,MATCH(I4,K11:K1056,0))</f>
        <v>1.8890400000000001</v>
      </c>
      <c r="L4" s="44">
        <f>M3/(I6*L9)</f>
        <v>0.85479255710252589</v>
      </c>
      <c r="M4" s="8" t="s">
        <v>17</v>
      </c>
      <c r="N4" s="9"/>
      <c r="O4" s="2">
        <f>ABS(Q3-Q4)/ABS(S3-S4)*1000</f>
        <v>3.2197912798059836</v>
      </c>
      <c r="P4" s="2"/>
      <c r="Q4" s="2">
        <f>INDEX(S11:S856,1+MATCH(0,T11:T856,-1))</f>
        <v>1.79779</v>
      </c>
      <c r="R4" s="2"/>
      <c r="S4" s="10">
        <f>INDEX(T11:T856,MATCH(Q4,S11:S856,0))</f>
        <v>-1.33209</v>
      </c>
      <c r="T4" s="44">
        <f>U3/(Q6*T9)</f>
        <v>0.85973036609642184</v>
      </c>
      <c r="U4" s="8" t="s">
        <v>17</v>
      </c>
      <c r="X4" s="9"/>
      <c r="Y4" s="2">
        <f>ABS(AA3-AA4)/ABS(AC3-AC4)*1000</f>
        <v>2.046894936900189</v>
      </c>
      <c r="Z4" s="2"/>
      <c r="AA4" s="2">
        <f>INDEX(AC11:AC1000,1+MATCH(0,AD11:AD856,1))</f>
        <v>1.79443</v>
      </c>
      <c r="AB4" s="2"/>
      <c r="AC4" s="10">
        <f>INDEX(AD11:AD1056,MATCH(AA4,AC11:AC1056,0))</f>
        <v>1.71112</v>
      </c>
      <c r="AD4" s="44">
        <f>AE3/(AA6*AD9)</f>
        <v>0.86006409812731111</v>
      </c>
      <c r="AE4" s="8" t="s">
        <v>17</v>
      </c>
      <c r="AF4" s="9"/>
      <c r="AG4" s="2">
        <f>ABS(AI3-AI4)/ABS(AK3-AK4)*1000</f>
        <v>2.844478525223372</v>
      </c>
      <c r="AH4" s="2"/>
      <c r="AI4" s="2">
        <f>INDEX(AK11:AK856,1+MATCH(0,AL11:AL856,-1))</f>
        <v>1.7825299999999999</v>
      </c>
      <c r="AJ4" s="2"/>
      <c r="AK4" s="10">
        <f>INDEX(AL11:AL856,MATCH(AI4,AK11:AK856,0))</f>
        <v>-0.36175499999999999</v>
      </c>
      <c r="AL4" s="44">
        <f>AM3/(AI6*AL9)</f>
        <v>0.85913102729191593</v>
      </c>
      <c r="AM4" s="8" t="s">
        <v>17</v>
      </c>
      <c r="AP4" s="9"/>
      <c r="AQ4" s="2">
        <f>ABS(AS3-AS4)/ABS(AU3-AU4)*1000</f>
        <v>2.3214070857932247</v>
      </c>
      <c r="AR4" s="2"/>
      <c r="AS4" s="2">
        <f>INDEX(AU11:AU1000,1+MATCH(0,AV11:AV856,1))</f>
        <v>1.78345</v>
      </c>
      <c r="AT4" s="2"/>
      <c r="AU4" s="10">
        <f>INDEX(AV11:AV1056,MATCH(AS4,AU11:AU1056,0))</f>
        <v>2.0214799999999999</v>
      </c>
      <c r="AV4" s="44">
        <f>AW3/(AS6*AV9)</f>
        <v>0.86058898411713136</v>
      </c>
      <c r="AW4" s="8" t="s">
        <v>17</v>
      </c>
      <c r="AX4" s="9"/>
      <c r="AY4" s="2">
        <f>ABS(BA3-BA4)/ABS(BC3-BC4)*1000</f>
        <v>2.4427826174149216</v>
      </c>
      <c r="AZ4" s="2"/>
      <c r="BA4" s="2">
        <f>INDEX(BC11:BC856,1+MATCH(0,BD11:BD856,-1))</f>
        <v>1.78223</v>
      </c>
      <c r="BB4" s="2"/>
      <c r="BC4" s="10">
        <f>INDEX(BD11:BD856,MATCH(BA4,BC11:BC856,0))</f>
        <v>-1.63544</v>
      </c>
      <c r="BD4" s="44">
        <f>BE3/(BA6*BD9)</f>
        <v>0.85492060135960579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4" t="e">
        <f>FH3/(FD6*FG9)</f>
        <v>#N/A</v>
      </c>
      <c r="FH4" s="8" t="s">
        <v>17</v>
      </c>
    </row>
    <row r="5" spans="1:164">
      <c r="F5" s="9"/>
      <c r="G5" s="2"/>
      <c r="H5" s="2"/>
      <c r="I5" s="45" t="s">
        <v>18</v>
      </c>
      <c r="J5" s="45"/>
      <c r="K5" s="7" t="s">
        <v>19</v>
      </c>
      <c r="L5" s="6" t="s">
        <v>20</v>
      </c>
      <c r="M5" s="12">
        <f>INDEX(L11:L1056,MATCH(M9,M11:M1056,0))</f>
        <v>16.287200000000002</v>
      </c>
      <c r="N5" s="9"/>
      <c r="O5" s="2"/>
      <c r="P5" s="2"/>
      <c r="Q5" s="47" t="s">
        <v>18</v>
      </c>
      <c r="R5" s="47"/>
      <c r="S5" s="7" t="s">
        <v>19</v>
      </c>
      <c r="T5" s="6" t="s">
        <v>21</v>
      </c>
      <c r="U5" s="12">
        <f>INDEX(T11:T1056,MATCH(U9,U11:U1056,0))</f>
        <v>16.485599999999998</v>
      </c>
      <c r="X5" s="9"/>
      <c r="Y5" s="2"/>
      <c r="Z5" s="2"/>
      <c r="AA5" s="45" t="s">
        <v>18</v>
      </c>
      <c r="AB5" s="45"/>
      <c r="AC5" s="7" t="s">
        <v>19</v>
      </c>
      <c r="AD5" s="6" t="s">
        <v>20</v>
      </c>
      <c r="AE5" s="12">
        <f>INDEX(AD11:AD1056,MATCH(AE9,AE11:AE1056,0))</f>
        <v>16.299399999999999</v>
      </c>
      <c r="AF5" s="9"/>
      <c r="AG5" s="2"/>
      <c r="AH5" s="2"/>
      <c r="AI5" s="47" t="s">
        <v>18</v>
      </c>
      <c r="AJ5" s="47"/>
      <c r="AK5" s="7" t="s">
        <v>19</v>
      </c>
      <c r="AL5" s="6" t="s">
        <v>21</v>
      </c>
      <c r="AM5" s="12">
        <f>INDEX(AL11:AL1056,MATCH(AM9,AM11:AM1056,0))</f>
        <v>16.452000000000002</v>
      </c>
      <c r="AP5" s="9"/>
      <c r="AQ5" s="2"/>
      <c r="AR5" s="2"/>
      <c r="AS5" s="45" t="s">
        <v>18</v>
      </c>
      <c r="AT5" s="45"/>
      <c r="AU5" s="7" t="s">
        <v>19</v>
      </c>
      <c r="AV5" s="6" t="s">
        <v>20</v>
      </c>
      <c r="AW5" s="12">
        <f>INDEX(AV11:AV1056,MATCH(AW9,AW11:AW1056,0))</f>
        <v>16.311599999999999</v>
      </c>
      <c r="AX5" s="9"/>
      <c r="AY5" s="2"/>
      <c r="AZ5" s="2"/>
      <c r="BA5" s="47" t="s">
        <v>18</v>
      </c>
      <c r="BB5" s="47"/>
      <c r="BC5" s="7" t="s">
        <v>19</v>
      </c>
      <c r="BD5" s="6" t="s">
        <v>21</v>
      </c>
      <c r="BE5" s="12">
        <f>INDEX(BD11:BD1056,MATCH(BE9,BE11:BE1056,0))</f>
        <v>16.400100000000002</v>
      </c>
      <c r="BH5" s="9"/>
      <c r="BI5" s="2"/>
      <c r="BJ5" s="2"/>
      <c r="BK5" s="45" t="s">
        <v>18</v>
      </c>
      <c r="BL5" s="4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7" t="s">
        <v>18</v>
      </c>
      <c r="BT5" s="4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5" t="s">
        <v>18</v>
      </c>
      <c r="CD5" s="4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7" t="s">
        <v>18</v>
      </c>
      <c r="CL5" s="4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5" t="s">
        <v>18</v>
      </c>
      <c r="CV5" s="4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7" t="s">
        <v>18</v>
      </c>
      <c r="DD5" s="4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5" t="s">
        <v>18</v>
      </c>
      <c r="DN5" s="4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7" t="s">
        <v>18</v>
      </c>
      <c r="DV5" s="4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5" t="s">
        <v>18</v>
      </c>
      <c r="EF5" s="4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7" t="s">
        <v>18</v>
      </c>
      <c r="EN5" s="4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5" t="s">
        <v>18</v>
      </c>
      <c r="EW5" s="4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7" t="s">
        <v>18</v>
      </c>
      <c r="FE5" s="4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4">
        <f>(I3-I4)/(K3-K4)*(-K4)+I4</f>
        <v>1.8185497927355299</v>
      </c>
      <c r="J6" s="44"/>
      <c r="K6" s="13">
        <f>INDEX(K11:K1056,MATCH(L6,L11:L1056,0))</f>
        <v>2.6998899999999999E-2</v>
      </c>
      <c r="L6" s="10">
        <f>INDEX(L11:L1056,MATCH(0,K11:K1056,-1))</f>
        <v>17.2729</v>
      </c>
      <c r="M6" s="8" t="s">
        <v>22</v>
      </c>
      <c r="N6" s="9"/>
      <c r="O6" s="2"/>
      <c r="P6" s="2"/>
      <c r="Q6" s="46">
        <f>(Q3-Q4)/(S3-S4)*(-S4)+Q4</f>
        <v>1.7935009482340833</v>
      </c>
      <c r="R6" s="46"/>
      <c r="S6" s="13">
        <f>INDEX(S11:S1056,MATCH(T6,T11:T1056,0))</f>
        <v>-6.0272199999999998E-2</v>
      </c>
      <c r="T6" s="10">
        <f>INDEX(T11:T1056,MATCH(0,S11:S1056,1))</f>
        <v>17.1265</v>
      </c>
      <c r="U6" s="8" t="s">
        <v>22</v>
      </c>
      <c r="X6" s="9"/>
      <c r="Y6" s="2"/>
      <c r="Z6" s="2"/>
      <c r="AA6" s="44">
        <f>(AA3-AA4)/(AC3-AC4)*(-AC4)+AA4</f>
        <v>1.7979324828644285</v>
      </c>
      <c r="AB6" s="44"/>
      <c r="AC6" s="13">
        <f>INDEX(AC11:AC1056,MATCH(AD6,AD11:AD1056,0))</f>
        <v>0.24292</v>
      </c>
      <c r="AD6" s="10">
        <f>INDEX(AD11:AD1056,MATCH(0,AC11:AC1056,-1))</f>
        <v>17.2211</v>
      </c>
      <c r="AE6" s="8" t="s">
        <v>22</v>
      </c>
      <c r="AF6" s="9"/>
      <c r="AG6" s="2"/>
      <c r="AH6" s="2"/>
      <c r="AI6" s="46">
        <f>(AI3-AI4)/(AK3-AK4)*(-AK4)+AI4</f>
        <v>1.7815009956711079</v>
      </c>
      <c r="AJ6" s="46"/>
      <c r="AK6" s="13">
        <f>INDEX(AK11:AK1056,MATCH(AL6,AL11:AL1056,0))</f>
        <v>-4.5562700000000003E-3</v>
      </c>
      <c r="AL6" s="10">
        <f>INDEX(AL11:AL1056,MATCH(0,AK11:AK1056,1))</f>
        <v>17.0593</v>
      </c>
      <c r="AM6" s="8" t="s">
        <v>22</v>
      </c>
      <c r="AP6" s="9"/>
      <c r="AQ6" s="2"/>
      <c r="AR6" s="2"/>
      <c r="AS6" s="44">
        <f>(AS3-AS4)/(AU3-AU4)*(-AU4)+AS4</f>
        <v>1.7881426779957892</v>
      </c>
      <c r="AT6" s="44"/>
      <c r="AU6" s="13">
        <f>INDEX(AU11:AU1056,MATCH(AV6,AV11:AV1056,0))</f>
        <v>0.12722800000000001</v>
      </c>
      <c r="AV6" s="10">
        <f>INDEX(AV11:AV1056,MATCH(0,AU11:AU1056,-1))</f>
        <v>17.2058</v>
      </c>
      <c r="AW6" s="8" t="s">
        <v>22</v>
      </c>
      <c r="AX6" s="9"/>
      <c r="AY6" s="2"/>
      <c r="AZ6" s="2"/>
      <c r="BA6" s="46">
        <f>(BA3-BA4)/(BC3-BC4)*(-BC4)+BA4</f>
        <v>1.7782349755961748</v>
      </c>
      <c r="BB6" s="46"/>
      <c r="BC6" s="13">
        <f>INDEX(BC11:BC1056,MATCH(BD6,BD11:BD1056,0))</f>
        <v>-6.5032999999999994E-2</v>
      </c>
      <c r="BD6" s="10">
        <f>INDEX(BD11:BD1056,MATCH(0,BC11:BC1056,1))</f>
        <v>17.1051</v>
      </c>
      <c r="BE6" s="8" t="s">
        <v>22</v>
      </c>
      <c r="BH6" s="9"/>
      <c r="BI6" s="2"/>
      <c r="BJ6" s="2"/>
      <c r="BK6" s="44" t="e">
        <f>(BK3-BK4)/(BM3-BM4)*(-BM4)+BK4</f>
        <v>#N/A</v>
      </c>
      <c r="BL6" s="4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6" t="e">
        <f>(BS3-BS4)/(BU3-BU4)*(-BU4)+BS4</f>
        <v>#N/A</v>
      </c>
      <c r="BT6" s="4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4" t="e">
        <f>(CC3-CC4)/(CE3-CE4)*(-CE4)+CC4</f>
        <v>#N/A</v>
      </c>
      <c r="CD6" s="4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6" t="e">
        <f>(CK3-CK4)/(CM3-CM4)*(-CM4)+CK4</f>
        <v>#N/A</v>
      </c>
      <c r="CL6" s="4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4" t="e">
        <f>(CU3-CU4)/(CW3-CW4)*(-CW4)+CU4</f>
        <v>#N/A</v>
      </c>
      <c r="CV6" s="4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6" t="e">
        <f>(DC3-DC4)/(DE3-DE4)*(-DE4)+DC4</f>
        <v>#N/A</v>
      </c>
      <c r="DD6" s="4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4" t="e">
        <f>(DM3-DM4)/(DO3-DO4)*(-DO4)+DM4</f>
        <v>#N/A</v>
      </c>
      <c r="DN6" s="4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6" t="e">
        <f>(DU3-DU4)/(DW3-DW4)*(-DW4)+DU4</f>
        <v>#N/A</v>
      </c>
      <c r="DV6" s="4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4" t="e">
        <f>(EE3-EE4)/(EG3-EG4)*(-EG4)+EE4</f>
        <v>#N/A</v>
      </c>
      <c r="EF6" s="4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6" t="e">
        <f>(EM3-EM4)/(EO3-EO4)*(-EO4)+EM4</f>
        <v>#N/A</v>
      </c>
      <c r="EN6" s="4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4" t="e">
        <f>(EV3-EV4)/(EX3-EX4)*(-EX4)+EV4</f>
        <v>#N/A</v>
      </c>
      <c r="EW6" s="4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6" t="e">
        <f>(FD3-FD4)/(FF3-FF4)*(-FF4)+FD4</f>
        <v>#N/A</v>
      </c>
      <c r="FE6" s="4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-3.3264200000000001E-3</v>
      </c>
      <c r="L7" s="10">
        <f>INDEX(L11:L856,1+MATCH(0,K11:K856,-1))</f>
        <v>17.2729</v>
      </c>
      <c r="M7" s="12">
        <f>INDEX(K11:K1056,MATCH(M9,M11:M1056,0))</f>
        <v>1.64764</v>
      </c>
      <c r="N7" s="9"/>
      <c r="O7" s="2"/>
      <c r="P7" s="2"/>
      <c r="Q7" s="2"/>
      <c r="R7" s="2"/>
      <c r="S7" s="13">
        <f>INDEX(S11:S1056,MATCH(T7,T11:T1056,0))</f>
        <v>-5.0384499999999999E-2</v>
      </c>
      <c r="T7" s="10">
        <f>INDEX(T11:T1056,1+MATCH(0,S11:S1056,1))</f>
        <v>17.1356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0.25808700000000001</v>
      </c>
      <c r="AD7" s="10">
        <f>INDEX(AD11:AD856,1+MATCH(0,AC11:AC856,-1))</f>
        <v>17.218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-2.4386600000000001E-2</v>
      </c>
      <c r="AL7" s="10">
        <f>INDEX(AL11:AL1056,1+MATCH(0,AK11:AK1056,1))</f>
        <v>17.0654</v>
      </c>
      <c r="AM7" s="12">
        <f>INDEX(AK11:AK1056,MATCH(AM9,AM11:AM1056,0))</f>
        <v>1.5863</v>
      </c>
      <c r="AP7" s="9"/>
      <c r="AQ7" s="2"/>
      <c r="AR7" s="2"/>
      <c r="AS7" s="2"/>
      <c r="AT7" s="2"/>
      <c r="AU7" s="13">
        <f>INDEX(AU11:AU856,MATCH(AV7,AV11:AV856,1))</f>
        <v>-9.9365200000000001E-2</v>
      </c>
      <c r="AV7" s="10">
        <f>INDEX(AV11:AV856,1+MATCH(0,AU11:AU856,-1))</f>
        <v>17.2089</v>
      </c>
      <c r="AW7" s="12">
        <f>INDEX(AU11:AU1056,MATCH(AW9,AW11:AW1056,0))</f>
        <v>1.62201</v>
      </c>
      <c r="AX7" s="9"/>
      <c r="AY7" s="2"/>
      <c r="AZ7" s="2"/>
      <c r="BA7" s="2"/>
      <c r="BB7" s="2"/>
      <c r="BC7" s="13">
        <f>INDEX(BC11:BC1056,MATCH(BD7,BD11:BD1056,0))</f>
        <v>5.4565400000000002E-3</v>
      </c>
      <c r="BD7" s="10">
        <f>INDEX(BD11:BD1056,2+MATCH(0,BC11:BC1056,1))</f>
        <v>17.1204</v>
      </c>
      <c r="BE7" s="12">
        <f>INDEX(BC11:BC1056,MATCH(BE9,BE11:BE1056,0))</f>
        <v>1.5860000000000001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1.3298786777346712</v>
      </c>
      <c r="J9" s="2"/>
      <c r="K9" s="2"/>
      <c r="L9" s="3">
        <f>(L6-L7)/(K6-K7)*(-K7)+L7</f>
        <v>17.2729</v>
      </c>
      <c r="M9" s="16">
        <f>MAX(M11:M1056)</f>
        <v>26.850426432000003</v>
      </c>
      <c r="N9" s="9"/>
      <c r="O9" s="2"/>
      <c r="P9" s="2"/>
      <c r="Q9" s="2"/>
      <c r="R9" s="2"/>
      <c r="S9" s="2"/>
      <c r="T9" s="3">
        <f>(T6-T7)/(S6-S7)*(-S7)+T7</f>
        <v>17.181970637256391</v>
      </c>
      <c r="U9" s="16">
        <f>MAX(U11:U1056)</f>
        <v>26.493348335999997</v>
      </c>
      <c r="X9" s="9"/>
      <c r="Y9" s="2"/>
      <c r="Z9" s="2"/>
      <c r="AA9" s="15">
        <f>(MAX(AD2,AL2)-MIN(AD2,AL2))/MAX(AD2,AL2)%</f>
        <v>2.2412623882525873</v>
      </c>
      <c r="AB9" s="2"/>
      <c r="AC9" s="2"/>
      <c r="AD9" s="3">
        <f>(AD6-AD7)/(AC6-AC7)*(-AC7)+AD7</f>
        <v>17.270750688995843</v>
      </c>
      <c r="AE9" s="16">
        <f>MAX(AE11:AE1056)</f>
        <v>26.706403905999998</v>
      </c>
      <c r="AF9" s="9"/>
      <c r="AG9" s="2"/>
      <c r="AH9" s="2"/>
      <c r="AI9" s="2"/>
      <c r="AJ9" s="2"/>
      <c r="AK9" s="2"/>
      <c r="AL9" s="3">
        <f>(AL6-AL7)/(AK6-AK7)*(-AK7)+AL7</f>
        <v>17.057898447580044</v>
      </c>
      <c r="AM9" s="16">
        <f>MAX(AM11:AM1056)</f>
        <v>26.107843320000004</v>
      </c>
      <c r="AP9" s="9"/>
      <c r="AQ9" s="2"/>
      <c r="AR9" s="2"/>
      <c r="AS9" s="15">
        <f>(MAX(AV2,BD2)-MIN(AV2,BD2))/MAX(AV2,BD2)%</f>
        <v>1.7161774945750323</v>
      </c>
      <c r="AT9" s="2"/>
      <c r="AU9" s="2"/>
      <c r="AV9" s="3">
        <f>(AV6-AV7)/(AU6-AU7)*(-AU7)+AV7</f>
        <v>17.207540594157283</v>
      </c>
      <c r="AW9" s="16">
        <f>MAX(AW11:AW1056)</f>
        <v>26.479925207999997</v>
      </c>
      <c r="AX9" s="9"/>
      <c r="AY9" s="2"/>
      <c r="AZ9" s="2"/>
      <c r="BA9" s="2"/>
      <c r="BB9" s="2"/>
      <c r="BC9" s="2"/>
      <c r="BD9" s="3">
        <f>(BD6-BD7)/(BC6-BC7)*(-BC7)+BD7</f>
        <v>17.11921563900119</v>
      </c>
      <c r="BE9" s="16">
        <f>MAX(BE11:BE1056)</f>
        <v>26.025482691000004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1.8185497927355299</v>
      </c>
      <c r="B11" s="19">
        <f>IFERROR(L9,0)</f>
        <v>17.2729</v>
      </c>
      <c r="C11" s="20">
        <f>IFERROR(L4,0)</f>
        <v>0.85479255710252589</v>
      </c>
      <c r="D11" s="21">
        <f>IFERROR(L2,0)</f>
        <v>26.850426431999995</v>
      </c>
      <c r="E11" s="21">
        <f>IFERROR(I9,0)</f>
        <v>1.3298786777346712</v>
      </c>
      <c r="F11" s="9"/>
      <c r="G11" s="22">
        <v>1.84494</v>
      </c>
      <c r="H11" s="22">
        <v>49.6965</v>
      </c>
      <c r="I11" s="22">
        <v>1E-4</v>
      </c>
      <c r="J11" s="22">
        <v>1</v>
      </c>
      <c r="K11" s="22">
        <v>1.8441799999999999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136.19499999999999</v>
      </c>
      <c r="Q11" s="22">
        <v>-1.7099E-2</v>
      </c>
      <c r="R11" s="22">
        <v>1</v>
      </c>
      <c r="S11" s="22">
        <v>-9.5581100000000002E-2</v>
      </c>
      <c r="T11">
        <f>-Q11/$F$2*1000</f>
        <v>17.099</v>
      </c>
      <c r="U11">
        <f>T11*O11</f>
        <v>-1.6228609602999999</v>
      </c>
      <c r="V11" s="23"/>
      <c r="W11" s="24"/>
      <c r="X11" s="9"/>
      <c r="Y11" s="22">
        <v>1.84494</v>
      </c>
      <c r="Z11" s="22">
        <v>205.934</v>
      </c>
      <c r="AA11" s="22">
        <v>2.3825099999999998E-2</v>
      </c>
      <c r="AB11" s="22">
        <v>1</v>
      </c>
      <c r="AC11" s="22">
        <v>1.8441799999999999</v>
      </c>
      <c r="AD11">
        <f>-AA11/$F$2*1000</f>
        <v>-23.825099999999999</v>
      </c>
      <c r="AE11">
        <f>AD11*Y11</f>
        <v>-43.955879994</v>
      </c>
      <c r="AF11" s="9"/>
      <c r="AG11" s="22">
        <v>-9.49097E-2</v>
      </c>
      <c r="AH11" s="22">
        <v>306.286</v>
      </c>
      <c r="AI11" s="22">
        <v>-1.7038000000000001E-2</v>
      </c>
      <c r="AJ11" s="22">
        <v>1</v>
      </c>
      <c r="AK11" s="22">
        <v>-9.5489500000000005E-2</v>
      </c>
      <c r="AL11">
        <f>-AI11/$F$2*1000</f>
        <v>17.038</v>
      </c>
      <c r="AM11">
        <f>AL11*AG11</f>
        <v>-1.6170714686000001</v>
      </c>
      <c r="AP11" s="9"/>
      <c r="AQ11" s="22">
        <v>1.84494</v>
      </c>
      <c r="AR11" s="22">
        <v>354.24900000000002</v>
      </c>
      <c r="AS11" s="22">
        <v>3.3929399999999998E-2</v>
      </c>
      <c r="AT11" s="22">
        <v>1</v>
      </c>
      <c r="AU11" s="22">
        <v>1.8441799999999999</v>
      </c>
      <c r="AV11">
        <f>-AS11/$F$2*1000</f>
        <v>-33.929400000000001</v>
      </c>
      <c r="AW11">
        <f>AV11*AQ11</f>
        <v>-62.597707236000005</v>
      </c>
      <c r="AX11" s="9"/>
      <c r="AY11" s="22">
        <v>-9.49097E-2</v>
      </c>
      <c r="AZ11" s="22">
        <v>407.85700000000003</v>
      </c>
      <c r="BA11" s="22">
        <v>-1.7086799999999999E-2</v>
      </c>
      <c r="BB11" s="22">
        <v>1</v>
      </c>
      <c r="BC11" s="22">
        <v>-9.5428499999999999E-2</v>
      </c>
      <c r="BD11">
        <f>-BA11/$F$2*1000</f>
        <v>17.0868</v>
      </c>
      <c r="BE11">
        <f>BD11*AY11</f>
        <v>-1.6217030619599999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1.7935009482340833</v>
      </c>
      <c r="B12" s="19">
        <f>IFERROR(T9,0)</f>
        <v>17.181970637256391</v>
      </c>
      <c r="C12" s="20">
        <f>IFERROR(T4,0)</f>
        <v>0.85973036609642184</v>
      </c>
      <c r="D12" s="21">
        <f>IFERROR(T2,0)</f>
        <v>26.493348335999993</v>
      </c>
      <c r="E12" s="21"/>
      <c r="F12" s="9"/>
      <c r="G12" s="22">
        <v>1.8399000000000001</v>
      </c>
      <c r="H12" s="22">
        <v>49.797199999999997</v>
      </c>
      <c r="I12" s="22">
        <v>1E-3</v>
      </c>
      <c r="J12" s="22">
        <v>2</v>
      </c>
      <c r="K12" s="22">
        <v>1.8392900000000001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136.29599999999999</v>
      </c>
      <c r="Q12" s="22">
        <v>-1.7105100000000002E-2</v>
      </c>
      <c r="R12" s="22">
        <v>2</v>
      </c>
      <c r="S12" s="22">
        <v>-9.0393100000000004E-2</v>
      </c>
      <c r="T12">
        <f t="shared" ref="T12:T75" si="2">-Q12/$F$2*1000</f>
        <v>17.1051</v>
      </c>
      <c r="U12">
        <f t="shared" ref="U12:U75" si="3">T12*O12</f>
        <v>-1.5373088889300002</v>
      </c>
      <c r="V12" s="23"/>
      <c r="W12" s="24"/>
      <c r="X12" s="9"/>
      <c r="Y12" s="22">
        <v>1.8399000000000001</v>
      </c>
      <c r="Z12" s="22">
        <v>206.035</v>
      </c>
      <c r="AA12" s="22">
        <v>2.1060200000000001E-2</v>
      </c>
      <c r="AB12" s="22">
        <v>2</v>
      </c>
      <c r="AC12" s="22">
        <v>1.8395999999999999</v>
      </c>
      <c r="AD12">
        <f t="shared" ref="AD12:AD75" si="4">-AA12/$F$2*1000</f>
        <v>-21.060200000000002</v>
      </c>
      <c r="AE12">
        <f t="shared" ref="AE12:AE75" si="5">AD12*Y12</f>
        <v>-38.748661980000008</v>
      </c>
      <c r="AF12" s="9"/>
      <c r="AG12" s="22">
        <v>-8.9874300000000004E-2</v>
      </c>
      <c r="AH12" s="22">
        <v>306.38600000000002</v>
      </c>
      <c r="AI12" s="22">
        <v>-1.7031899999999999E-2</v>
      </c>
      <c r="AJ12" s="22">
        <v>2</v>
      </c>
      <c r="AK12" s="22">
        <v>-9.0240500000000001E-2</v>
      </c>
      <c r="AL12">
        <f t="shared" ref="AL12:AL75" si="6">-AI12/$F$2*1000</f>
        <v>17.0319</v>
      </c>
      <c r="AM12">
        <f t="shared" ref="AM12:AM75" si="7">AL12*AG12</f>
        <v>-1.5307300901700001</v>
      </c>
      <c r="AP12" s="9"/>
      <c r="AQ12" s="22">
        <v>1.8399000000000001</v>
      </c>
      <c r="AR12" s="22">
        <v>354.35</v>
      </c>
      <c r="AS12" s="22">
        <v>3.0548100000000002E-2</v>
      </c>
      <c r="AT12" s="22">
        <v>2</v>
      </c>
      <c r="AU12" s="22">
        <v>1.8386800000000001</v>
      </c>
      <c r="AV12">
        <f t="shared" ref="AV12:AV75" si="8">-AS12/$F$2*1000</f>
        <v>-30.548100000000002</v>
      </c>
      <c r="AW12">
        <f t="shared" ref="AW12:AW75" si="9">AV12*AQ12</f>
        <v>-56.205449190000003</v>
      </c>
      <c r="AX12" s="9"/>
      <c r="AY12" s="22">
        <v>-8.9874300000000004E-2</v>
      </c>
      <c r="AZ12" s="22">
        <v>407.95800000000003</v>
      </c>
      <c r="BA12" s="22">
        <v>-1.7095900000000001E-2</v>
      </c>
      <c r="BB12" s="22">
        <v>2</v>
      </c>
      <c r="BC12" s="22">
        <v>-9.0393100000000004E-2</v>
      </c>
      <c r="BD12">
        <f t="shared" ref="BD12:BD75" si="10">-BA12/$F$2*1000</f>
        <v>17.0959</v>
      </c>
      <c r="BE12">
        <f t="shared" ref="BE12:BE75" si="11">BD12*AY12</f>
        <v>-1.5364820453700001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1.7979324828644285</v>
      </c>
      <c r="B13" s="19">
        <f>IFERROR(AD9,0)</f>
        <v>17.270750688995843</v>
      </c>
      <c r="C13" s="20">
        <f>IFERROR(AD4,0)</f>
        <v>0.86006409812731111</v>
      </c>
      <c r="D13" s="21">
        <f>IFERROR(AD2,0)</f>
        <v>26.706403905999998</v>
      </c>
      <c r="E13" s="21">
        <f>IFERROR(AA9,0)</f>
        <v>2.2412623882525873</v>
      </c>
      <c r="F13" s="9"/>
      <c r="G13" s="22">
        <v>1.83487</v>
      </c>
      <c r="H13" s="22">
        <v>49.8979</v>
      </c>
      <c r="I13" s="22">
        <v>7.6205400000000003E-3</v>
      </c>
      <c r="J13" s="22">
        <v>3</v>
      </c>
      <c r="K13" s="22">
        <v>1.8338000000000001</v>
      </c>
      <c r="L13">
        <f t="shared" si="0"/>
        <v>-7.6205400000000001</v>
      </c>
      <c r="M13">
        <f t="shared" si="1"/>
        <v>-13.982700229800001</v>
      </c>
      <c r="N13" s="9"/>
      <c r="O13" s="22">
        <v>-8.4838899999999995E-2</v>
      </c>
      <c r="P13" s="22">
        <v>136.39599999999999</v>
      </c>
      <c r="Q13" s="22">
        <v>-1.7120400000000001E-2</v>
      </c>
      <c r="R13" s="22">
        <v>3</v>
      </c>
      <c r="S13" s="22">
        <v>-8.5510299999999997E-2</v>
      </c>
      <c r="T13">
        <f t="shared" si="2"/>
        <v>17.1204</v>
      </c>
      <c r="U13">
        <f t="shared" si="3"/>
        <v>-1.4524759035599999</v>
      </c>
      <c r="V13" s="23"/>
      <c r="W13" s="24"/>
      <c r="X13" s="9"/>
      <c r="Y13" s="22">
        <v>1.83487</v>
      </c>
      <c r="Z13" s="22">
        <v>206.13499999999999</v>
      </c>
      <c r="AA13" s="22">
        <v>1.82983E-2</v>
      </c>
      <c r="AB13" s="22">
        <v>3</v>
      </c>
      <c r="AC13" s="22">
        <v>1.8344100000000001</v>
      </c>
      <c r="AD13">
        <f t="shared" si="4"/>
        <v>-18.298300000000001</v>
      </c>
      <c r="AE13">
        <f t="shared" si="5"/>
        <v>-33.575001721</v>
      </c>
      <c r="AF13" s="9"/>
      <c r="AG13" s="22">
        <v>-8.4838899999999995E-2</v>
      </c>
      <c r="AH13" s="22">
        <v>306.48700000000002</v>
      </c>
      <c r="AI13" s="22">
        <v>-1.7034899999999999E-2</v>
      </c>
      <c r="AJ13" s="22">
        <v>3</v>
      </c>
      <c r="AK13" s="22">
        <v>-8.5357699999999995E-2</v>
      </c>
      <c r="AL13">
        <f t="shared" si="6"/>
        <v>17.0349</v>
      </c>
      <c r="AM13">
        <f t="shared" si="7"/>
        <v>-1.44522217761</v>
      </c>
      <c r="AP13" s="9"/>
      <c r="AQ13" s="22">
        <v>1.83487</v>
      </c>
      <c r="AR13" s="22">
        <v>354.45100000000002</v>
      </c>
      <c r="AS13" s="22">
        <v>2.7178999999999998E-2</v>
      </c>
      <c r="AT13" s="22">
        <v>3</v>
      </c>
      <c r="AU13" s="22">
        <v>1.8341099999999999</v>
      </c>
      <c r="AV13">
        <f t="shared" si="8"/>
        <v>-27.178999999999998</v>
      </c>
      <c r="AW13">
        <f t="shared" si="9"/>
        <v>-49.869931729999998</v>
      </c>
      <c r="AX13" s="9"/>
      <c r="AY13" s="22">
        <v>-8.4838899999999995E-2</v>
      </c>
      <c r="AZ13" s="22">
        <v>408.05900000000003</v>
      </c>
      <c r="BA13" s="22">
        <v>-1.7095900000000001E-2</v>
      </c>
      <c r="BB13" s="22">
        <v>3</v>
      </c>
      <c r="BC13" s="22">
        <v>-8.5174600000000003E-2</v>
      </c>
      <c r="BD13">
        <f t="shared" si="10"/>
        <v>17.0959</v>
      </c>
      <c r="BE13">
        <f t="shared" si="11"/>
        <v>-1.4503973505099998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1.7815009956711079</v>
      </c>
      <c r="B14" s="19">
        <f>IFERROR(AL9,0)</f>
        <v>17.057898447580044</v>
      </c>
      <c r="C14" s="20">
        <f>IFERROR(AL4,0)</f>
        <v>0.85913102729191593</v>
      </c>
      <c r="D14" s="21">
        <f>IFERROR(AL2,0)</f>
        <v>26.107843320000001</v>
      </c>
      <c r="E14" s="21"/>
      <c r="F14" s="9"/>
      <c r="G14" s="22">
        <v>1.8298300000000001</v>
      </c>
      <c r="H14" s="22">
        <v>49.998600000000003</v>
      </c>
      <c r="I14" s="22">
        <v>5.0201400000000002E-3</v>
      </c>
      <c r="J14" s="22">
        <v>4</v>
      </c>
      <c r="K14" s="22">
        <v>1.8289200000000001</v>
      </c>
      <c r="L14">
        <f t="shared" si="0"/>
        <v>-5.0201400000000005</v>
      </c>
      <c r="M14">
        <f t="shared" si="1"/>
        <v>-9.1860027762000005</v>
      </c>
      <c r="N14" s="9"/>
      <c r="O14" s="22">
        <v>-7.9803499999999999E-2</v>
      </c>
      <c r="P14" s="22">
        <v>136.49700000000001</v>
      </c>
      <c r="Q14" s="22">
        <v>-1.71112E-2</v>
      </c>
      <c r="R14" s="22">
        <v>4</v>
      </c>
      <c r="S14" s="22">
        <v>-8.0474900000000002E-2</v>
      </c>
      <c r="T14">
        <f t="shared" si="2"/>
        <v>17.1112</v>
      </c>
      <c r="U14">
        <f t="shared" si="3"/>
        <v>-1.3655336492000001</v>
      </c>
      <c r="V14" s="23"/>
      <c r="W14" s="24"/>
      <c r="X14" s="9"/>
      <c r="Y14" s="22">
        <v>1.8298300000000001</v>
      </c>
      <c r="Z14" s="22">
        <v>206.23599999999999</v>
      </c>
      <c r="AA14" s="22">
        <v>1.5573099999999999E-2</v>
      </c>
      <c r="AB14" s="22">
        <v>4</v>
      </c>
      <c r="AC14" s="22">
        <v>1.8292200000000001</v>
      </c>
      <c r="AD14">
        <f t="shared" si="4"/>
        <v>-15.5731</v>
      </c>
      <c r="AE14">
        <f t="shared" si="5"/>
        <v>-28.496125573</v>
      </c>
      <c r="AF14" s="9"/>
      <c r="AG14" s="22">
        <v>-7.9803499999999999E-2</v>
      </c>
      <c r="AH14" s="22">
        <v>306.58800000000002</v>
      </c>
      <c r="AI14" s="22">
        <v>-1.7041000000000001E-2</v>
      </c>
      <c r="AJ14" s="22">
        <v>4</v>
      </c>
      <c r="AK14" s="22">
        <v>-8.0413799999999994E-2</v>
      </c>
      <c r="AL14">
        <f t="shared" si="6"/>
        <v>17.041</v>
      </c>
      <c r="AM14">
        <f t="shared" si="7"/>
        <v>-1.3599314435000001</v>
      </c>
      <c r="AP14" s="9"/>
      <c r="AQ14" s="22">
        <v>1.8298300000000001</v>
      </c>
      <c r="AR14" s="22">
        <v>354.55200000000002</v>
      </c>
      <c r="AS14" s="22">
        <v>2.3907500000000002E-2</v>
      </c>
      <c r="AT14" s="22">
        <v>4</v>
      </c>
      <c r="AU14" s="22">
        <v>1.8295300000000001</v>
      </c>
      <c r="AV14">
        <f t="shared" si="8"/>
        <v>-23.907500000000002</v>
      </c>
      <c r="AW14">
        <f t="shared" si="9"/>
        <v>-43.746660725000005</v>
      </c>
      <c r="AX14" s="9"/>
      <c r="AY14" s="22">
        <v>-7.9803499999999999E-2</v>
      </c>
      <c r="AZ14" s="22">
        <v>408.15899999999999</v>
      </c>
      <c r="BA14" s="22">
        <v>-1.7092900000000001E-2</v>
      </c>
      <c r="BB14" s="22">
        <v>4</v>
      </c>
      <c r="BC14" s="22">
        <v>-8.0322299999999999E-2</v>
      </c>
      <c r="BD14">
        <f t="shared" si="10"/>
        <v>17.0929</v>
      </c>
      <c r="BE14">
        <f t="shared" si="11"/>
        <v>-1.3640732451499999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1.7881426779957892</v>
      </c>
      <c r="B15" s="19">
        <f>IFERROR(AV9,0)</f>
        <v>17.207540594157283</v>
      </c>
      <c r="C15" s="20">
        <f>IFERROR(AV4,0)</f>
        <v>0.86058898411713136</v>
      </c>
      <c r="D15" s="21">
        <f>IFERROR(AV2,0)</f>
        <v>26.479925207999997</v>
      </c>
      <c r="E15" s="21">
        <f>IFERROR(AS9,0)</f>
        <v>1.7161774945750323</v>
      </c>
      <c r="F15" s="9"/>
      <c r="G15" s="22">
        <v>1.8248</v>
      </c>
      <c r="H15" s="22">
        <v>50.099299999999999</v>
      </c>
      <c r="I15" s="22">
        <v>2.54272E-3</v>
      </c>
      <c r="J15" s="22">
        <v>5</v>
      </c>
      <c r="K15" s="22">
        <v>1.8237300000000001</v>
      </c>
      <c r="L15">
        <f t="shared" si="0"/>
        <v>-2.5427200000000001</v>
      </c>
      <c r="M15">
        <f t="shared" si="1"/>
        <v>-4.639955456</v>
      </c>
      <c r="N15" s="9"/>
      <c r="O15" s="22">
        <v>-7.4768100000000004E-2</v>
      </c>
      <c r="P15" s="22">
        <v>136.59800000000001</v>
      </c>
      <c r="Q15" s="22">
        <v>-1.71112E-2</v>
      </c>
      <c r="R15" s="22">
        <v>5</v>
      </c>
      <c r="S15" s="22">
        <v>-7.5347899999999995E-2</v>
      </c>
      <c r="T15">
        <f t="shared" si="2"/>
        <v>17.1112</v>
      </c>
      <c r="U15">
        <f t="shared" si="3"/>
        <v>-1.2793719127200001</v>
      </c>
      <c r="V15" s="23"/>
      <c r="W15" s="24"/>
      <c r="X15" s="9"/>
      <c r="Y15" s="22">
        <v>1.8248</v>
      </c>
      <c r="Z15" s="22">
        <v>206.33699999999999</v>
      </c>
      <c r="AA15" s="22">
        <v>1.28906E-2</v>
      </c>
      <c r="AB15" s="22">
        <v>5</v>
      </c>
      <c r="AC15" s="22">
        <v>1.8237300000000001</v>
      </c>
      <c r="AD15">
        <f t="shared" si="4"/>
        <v>-12.890600000000001</v>
      </c>
      <c r="AE15">
        <f t="shared" si="5"/>
        <v>-23.522766880000002</v>
      </c>
      <c r="AF15" s="9"/>
      <c r="AG15" s="22">
        <v>-7.4768100000000004E-2</v>
      </c>
      <c r="AH15" s="22">
        <v>306.68900000000002</v>
      </c>
      <c r="AI15" s="22">
        <v>-1.7041000000000001E-2</v>
      </c>
      <c r="AJ15" s="22">
        <v>5</v>
      </c>
      <c r="AK15" s="22">
        <v>-7.5164800000000004E-2</v>
      </c>
      <c r="AL15">
        <f t="shared" si="6"/>
        <v>17.041</v>
      </c>
      <c r="AM15">
        <f t="shared" si="7"/>
        <v>-1.2741231921</v>
      </c>
      <c r="AP15" s="9"/>
      <c r="AQ15" s="22">
        <v>1.8248</v>
      </c>
      <c r="AR15" s="22">
        <v>354.65199999999999</v>
      </c>
      <c r="AS15" s="22">
        <v>2.0703099999999999E-2</v>
      </c>
      <c r="AT15" s="22">
        <v>5</v>
      </c>
      <c r="AU15" s="22">
        <v>1.8240400000000001</v>
      </c>
      <c r="AV15">
        <f t="shared" si="8"/>
        <v>-20.703099999999999</v>
      </c>
      <c r="AW15">
        <f t="shared" si="9"/>
        <v>-37.77901688</v>
      </c>
      <c r="AX15" s="9"/>
      <c r="AY15" s="22">
        <v>-7.4768100000000004E-2</v>
      </c>
      <c r="AZ15" s="22">
        <v>408.26</v>
      </c>
      <c r="BA15" s="22">
        <v>-1.7086799999999999E-2</v>
      </c>
      <c r="BB15" s="22">
        <v>5</v>
      </c>
      <c r="BC15" s="22">
        <v>-7.5286900000000004E-2</v>
      </c>
      <c r="BD15">
        <f t="shared" si="10"/>
        <v>17.0868</v>
      </c>
      <c r="BE15">
        <f t="shared" si="11"/>
        <v>-1.2775475710800002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1.7782349755961748</v>
      </c>
      <c r="B16" s="19">
        <f>IFERROR(BD9,0)</f>
        <v>17.11921563900119</v>
      </c>
      <c r="C16" s="20">
        <f>IFERROR(BD4,0)</f>
        <v>0.85492060135960579</v>
      </c>
      <c r="D16" s="21">
        <f>IFERROR(BD2,0)</f>
        <v>26.025482691000001</v>
      </c>
      <c r="E16" s="21"/>
      <c r="F16" s="9"/>
      <c r="G16" s="22">
        <v>1.81976</v>
      </c>
      <c r="H16" s="22">
        <v>50.2</v>
      </c>
      <c r="I16" s="22">
        <v>2.6492300000000002E-4</v>
      </c>
      <c r="J16" s="22">
        <v>6</v>
      </c>
      <c r="K16" s="22">
        <v>1.81915</v>
      </c>
      <c r="L16">
        <f t="shared" si="0"/>
        <v>-0.26492300000000002</v>
      </c>
      <c r="M16">
        <f t="shared" si="1"/>
        <v>-0.48209627848000003</v>
      </c>
      <c r="N16" s="9"/>
      <c r="O16" s="22">
        <v>-6.9732699999999995E-2</v>
      </c>
      <c r="P16" s="22">
        <v>136.69800000000001</v>
      </c>
      <c r="Q16" s="22">
        <v>-1.71112E-2</v>
      </c>
      <c r="R16" s="22">
        <v>6</v>
      </c>
      <c r="S16" s="22">
        <v>-6.9976800000000006E-2</v>
      </c>
      <c r="T16">
        <f t="shared" si="2"/>
        <v>17.1112</v>
      </c>
      <c r="U16">
        <f t="shared" si="3"/>
        <v>-1.19321017624</v>
      </c>
      <c r="V16" s="23"/>
      <c r="W16" s="24"/>
      <c r="X16" s="9"/>
      <c r="Y16" s="22">
        <v>1.81976</v>
      </c>
      <c r="Z16" s="22">
        <v>206.43799999999999</v>
      </c>
      <c r="AA16" s="22">
        <v>1.02112E-2</v>
      </c>
      <c r="AB16" s="22">
        <v>6</v>
      </c>
      <c r="AC16" s="22">
        <v>1.81915</v>
      </c>
      <c r="AD16">
        <f t="shared" si="4"/>
        <v>-10.2112</v>
      </c>
      <c r="AE16">
        <f t="shared" si="5"/>
        <v>-18.581933312</v>
      </c>
      <c r="AF16" s="9"/>
      <c r="AG16" s="22">
        <v>-6.9732699999999995E-2</v>
      </c>
      <c r="AH16" s="22">
        <v>306.78899999999999</v>
      </c>
      <c r="AI16" s="22">
        <v>-1.70441E-2</v>
      </c>
      <c r="AJ16" s="22">
        <v>6</v>
      </c>
      <c r="AK16" s="22">
        <v>-7.0281999999999997E-2</v>
      </c>
      <c r="AL16">
        <f t="shared" si="6"/>
        <v>17.0441</v>
      </c>
      <c r="AM16">
        <f t="shared" si="7"/>
        <v>-1.18853111207</v>
      </c>
      <c r="AP16" s="9"/>
      <c r="AQ16" s="22">
        <v>1.81976</v>
      </c>
      <c r="AR16" s="22">
        <v>354.75299999999999</v>
      </c>
      <c r="AS16" s="22">
        <v>1.7510999999999999E-2</v>
      </c>
      <c r="AT16" s="22">
        <v>6</v>
      </c>
      <c r="AU16" s="22">
        <v>1.81976</v>
      </c>
      <c r="AV16">
        <f t="shared" si="8"/>
        <v>-17.510999999999999</v>
      </c>
      <c r="AW16">
        <f t="shared" si="9"/>
        <v>-31.865817359999998</v>
      </c>
      <c r="AX16" s="9"/>
      <c r="AY16" s="22">
        <v>-6.9732699999999995E-2</v>
      </c>
      <c r="AZ16" s="22">
        <v>408.36099999999999</v>
      </c>
      <c r="BA16" s="22">
        <v>-1.7099E-2</v>
      </c>
      <c r="BB16" s="22">
        <v>6</v>
      </c>
      <c r="BC16" s="22">
        <v>-7.03125E-2</v>
      </c>
      <c r="BD16">
        <f t="shared" si="10"/>
        <v>17.099</v>
      </c>
      <c r="BE16">
        <f t="shared" si="11"/>
        <v>-1.1923594372999999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50.300800000000002</v>
      </c>
      <c r="I17" s="22">
        <v>-1.88904E-3</v>
      </c>
      <c r="J17" s="22">
        <v>7</v>
      </c>
      <c r="K17" s="22">
        <v>1.81427</v>
      </c>
      <c r="L17">
        <f t="shared" si="0"/>
        <v>1.8890400000000001</v>
      </c>
      <c r="M17">
        <f t="shared" si="1"/>
        <v>3.4280975591999998</v>
      </c>
      <c r="N17" s="9"/>
      <c r="O17" s="22">
        <v>-6.4697299999999999E-2</v>
      </c>
      <c r="P17" s="22">
        <v>136.79900000000001</v>
      </c>
      <c r="Q17" s="22">
        <v>-1.7120400000000001E-2</v>
      </c>
      <c r="R17" s="22">
        <v>7</v>
      </c>
      <c r="S17" s="22">
        <v>-6.5185499999999993E-2</v>
      </c>
      <c r="T17">
        <f t="shared" si="2"/>
        <v>17.1204</v>
      </c>
      <c r="U17">
        <f t="shared" si="3"/>
        <v>-1.1076436549199999</v>
      </c>
      <c r="V17" s="23"/>
      <c r="W17" s="24"/>
      <c r="X17" s="9"/>
      <c r="Y17" s="22">
        <v>1.81473</v>
      </c>
      <c r="Z17" s="22">
        <v>206.53800000000001</v>
      </c>
      <c r="AA17" s="22">
        <v>7.5744599999999999E-3</v>
      </c>
      <c r="AB17" s="22">
        <v>7</v>
      </c>
      <c r="AC17" s="22">
        <v>1.81427</v>
      </c>
      <c r="AD17">
        <f t="shared" si="4"/>
        <v>-7.5744600000000002</v>
      </c>
      <c r="AE17">
        <f t="shared" si="5"/>
        <v>-13.7455997958</v>
      </c>
      <c r="AF17" s="9"/>
      <c r="AG17" s="22">
        <v>-6.4697299999999999E-2</v>
      </c>
      <c r="AH17" s="22">
        <v>306.89</v>
      </c>
      <c r="AI17" s="22">
        <v>-1.7047099999999999E-2</v>
      </c>
      <c r="AJ17" s="22">
        <v>7</v>
      </c>
      <c r="AK17" s="22">
        <v>-6.5246600000000002E-2</v>
      </c>
      <c r="AL17">
        <f t="shared" si="6"/>
        <v>17.0471</v>
      </c>
      <c r="AM17">
        <f t="shared" si="7"/>
        <v>-1.1029013428300001</v>
      </c>
      <c r="AP17" s="9"/>
      <c r="AQ17" s="22">
        <v>1.81473</v>
      </c>
      <c r="AR17" s="22">
        <v>354.85399999999998</v>
      </c>
      <c r="AS17" s="22">
        <v>1.43433E-2</v>
      </c>
      <c r="AT17" s="22">
        <v>7</v>
      </c>
      <c r="AU17" s="22">
        <v>1.81396</v>
      </c>
      <c r="AV17">
        <f t="shared" si="8"/>
        <v>-14.343299999999999</v>
      </c>
      <c r="AW17">
        <f t="shared" si="9"/>
        <v>-26.029216808999998</v>
      </c>
      <c r="AX17" s="9"/>
      <c r="AY17" s="22">
        <v>-6.4697299999999999E-2</v>
      </c>
      <c r="AZ17" s="22">
        <v>408.46100000000001</v>
      </c>
      <c r="BA17" s="22">
        <v>-1.7105100000000002E-2</v>
      </c>
      <c r="BB17" s="22">
        <v>7</v>
      </c>
      <c r="BC17" s="22">
        <v>-6.5032999999999994E-2</v>
      </c>
      <c r="BD17">
        <f t="shared" si="10"/>
        <v>17.1051</v>
      </c>
      <c r="BE17">
        <f t="shared" si="11"/>
        <v>-1.1066537862300001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50.401499999999999</v>
      </c>
      <c r="I18" s="22">
        <v>-3.8693199999999999E-3</v>
      </c>
      <c r="J18" s="22">
        <v>8</v>
      </c>
      <c r="K18" s="22">
        <v>1.8087800000000001</v>
      </c>
      <c r="L18">
        <f t="shared" si="0"/>
        <v>3.8693200000000001</v>
      </c>
      <c r="M18">
        <f t="shared" si="1"/>
        <v>7.0022697108000003</v>
      </c>
      <c r="N18" s="9"/>
      <c r="O18" s="22">
        <v>-5.9661899999999997E-2</v>
      </c>
      <c r="P18" s="22">
        <v>136.9</v>
      </c>
      <c r="Q18" s="22">
        <v>-1.7126499999999999E-2</v>
      </c>
      <c r="R18" s="22">
        <v>8</v>
      </c>
      <c r="S18" s="22">
        <v>-6.0272199999999998E-2</v>
      </c>
      <c r="T18">
        <f t="shared" si="2"/>
        <v>17.1265</v>
      </c>
      <c r="U18">
        <f t="shared" si="3"/>
        <v>-1.02179953035</v>
      </c>
      <c r="V18" s="23"/>
      <c r="W18" s="24"/>
      <c r="X18" s="9"/>
      <c r="Y18" s="22">
        <v>1.80969</v>
      </c>
      <c r="Z18" s="22">
        <v>206.63900000000001</v>
      </c>
      <c r="AA18" s="22">
        <v>5.1452599999999996E-3</v>
      </c>
      <c r="AB18" s="22">
        <v>8</v>
      </c>
      <c r="AC18" s="22">
        <v>1.80908</v>
      </c>
      <c r="AD18">
        <f t="shared" si="4"/>
        <v>-5.1452599999999995</v>
      </c>
      <c r="AE18">
        <f t="shared" si="5"/>
        <v>-9.3113255693999992</v>
      </c>
      <c r="AF18" s="9"/>
      <c r="AG18" s="22">
        <v>-5.9661899999999997E-2</v>
      </c>
      <c r="AH18" s="22">
        <v>306.99099999999999</v>
      </c>
      <c r="AI18" s="22">
        <v>-1.7050200000000001E-2</v>
      </c>
      <c r="AJ18" s="22">
        <v>8</v>
      </c>
      <c r="AK18" s="22">
        <v>-6.0058599999999997E-2</v>
      </c>
      <c r="AL18">
        <f t="shared" si="6"/>
        <v>17.0502</v>
      </c>
      <c r="AM18">
        <f t="shared" si="7"/>
        <v>-1.01724732738</v>
      </c>
      <c r="AP18" s="9"/>
      <c r="AQ18" s="22">
        <v>1.80969</v>
      </c>
      <c r="AR18" s="22">
        <v>354.95400000000001</v>
      </c>
      <c r="AS18" s="22">
        <v>1.1273200000000001E-2</v>
      </c>
      <c r="AT18" s="22">
        <v>8</v>
      </c>
      <c r="AU18" s="22">
        <v>1.8087800000000001</v>
      </c>
      <c r="AV18">
        <f t="shared" si="8"/>
        <v>-11.273200000000001</v>
      </c>
      <c r="AW18">
        <f t="shared" si="9"/>
        <v>-20.400997308000001</v>
      </c>
      <c r="AX18" s="9"/>
      <c r="AY18" s="22">
        <v>-5.9661899999999997E-2</v>
      </c>
      <c r="AZ18" s="22">
        <v>408.56200000000001</v>
      </c>
      <c r="BA18" s="22">
        <v>-1.7102099999999999E-2</v>
      </c>
      <c r="BB18" s="22">
        <v>8</v>
      </c>
      <c r="BC18" s="22">
        <v>-6.0394299999999998E-2</v>
      </c>
      <c r="BD18">
        <f t="shared" si="10"/>
        <v>17.1021</v>
      </c>
      <c r="BE18">
        <f t="shared" si="11"/>
        <v>-1.0203437799899999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50.502200000000002</v>
      </c>
      <c r="I19" s="22">
        <v>-5.6182899999999997E-3</v>
      </c>
      <c r="J19" s="22">
        <v>9</v>
      </c>
      <c r="K19" s="22">
        <v>1.8042</v>
      </c>
      <c r="L19">
        <f t="shared" si="0"/>
        <v>5.61829</v>
      </c>
      <c r="M19">
        <f t="shared" si="1"/>
        <v>10.1391032314</v>
      </c>
      <c r="N19" s="9"/>
      <c r="O19" s="22">
        <v>-5.4626500000000001E-2</v>
      </c>
      <c r="P19" s="22">
        <v>137.001</v>
      </c>
      <c r="Q19" s="22">
        <v>-1.7126499999999999E-2</v>
      </c>
      <c r="R19" s="22">
        <v>9</v>
      </c>
      <c r="S19" s="22">
        <v>-5.5511499999999998E-2</v>
      </c>
      <c r="T19">
        <f t="shared" si="2"/>
        <v>17.1265</v>
      </c>
      <c r="U19">
        <f t="shared" si="3"/>
        <v>-0.93556075225000002</v>
      </c>
      <c r="V19" s="23"/>
      <c r="W19" s="24"/>
      <c r="X19" s="9"/>
      <c r="Y19" s="22">
        <v>1.8046599999999999</v>
      </c>
      <c r="Z19" s="22">
        <v>206.74</v>
      </c>
      <c r="AA19" s="22">
        <v>2.65686E-3</v>
      </c>
      <c r="AB19" s="22">
        <v>9</v>
      </c>
      <c r="AC19" s="22">
        <v>1.8042</v>
      </c>
      <c r="AD19">
        <f t="shared" si="4"/>
        <v>-2.65686</v>
      </c>
      <c r="AE19">
        <f t="shared" si="5"/>
        <v>-4.7947289676000002</v>
      </c>
      <c r="AF19" s="9"/>
      <c r="AG19" s="22">
        <v>-5.4626500000000001E-2</v>
      </c>
      <c r="AH19" s="22">
        <v>307.09100000000001</v>
      </c>
      <c r="AI19" s="22">
        <v>-1.7047099999999999E-2</v>
      </c>
      <c r="AJ19" s="22">
        <v>9</v>
      </c>
      <c r="AK19" s="22">
        <v>-5.5175799999999997E-2</v>
      </c>
      <c r="AL19">
        <f t="shared" si="6"/>
        <v>17.0471</v>
      </c>
      <c r="AM19">
        <f t="shared" si="7"/>
        <v>-0.93122340815000004</v>
      </c>
      <c r="AP19" s="9"/>
      <c r="AQ19" s="22">
        <v>1.8046599999999999</v>
      </c>
      <c r="AR19" s="22">
        <v>355.05500000000001</v>
      </c>
      <c r="AS19" s="22">
        <v>8.2580599999999994E-3</v>
      </c>
      <c r="AT19" s="22">
        <v>9</v>
      </c>
      <c r="AU19" s="22">
        <v>1.80359</v>
      </c>
      <c r="AV19">
        <f t="shared" si="8"/>
        <v>-8.2580599999999986</v>
      </c>
      <c r="AW19">
        <f t="shared" si="9"/>
        <v>-14.902990559599997</v>
      </c>
      <c r="AX19" s="9"/>
      <c r="AY19" s="22">
        <v>-5.4626500000000001E-2</v>
      </c>
      <c r="AZ19" s="22">
        <v>408.66300000000001</v>
      </c>
      <c r="BA19" s="22">
        <v>-1.71082E-2</v>
      </c>
      <c r="BB19" s="22">
        <v>9</v>
      </c>
      <c r="BC19" s="22">
        <v>-5.5236800000000003E-2</v>
      </c>
      <c r="BD19">
        <f t="shared" si="10"/>
        <v>17.1082</v>
      </c>
      <c r="BE19">
        <f t="shared" si="11"/>
        <v>-0.93456108729999998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50.602899999999998</v>
      </c>
      <c r="I20" s="22">
        <v>-7.1685799999999999E-3</v>
      </c>
      <c r="J20" s="22">
        <v>10</v>
      </c>
      <c r="K20" s="22">
        <v>1.7981</v>
      </c>
      <c r="L20">
        <f t="shared" si="0"/>
        <v>7.1685799999999995</v>
      </c>
      <c r="M20">
        <f t="shared" si="1"/>
        <v>12.900719939599998</v>
      </c>
      <c r="N20" s="9"/>
      <c r="O20" s="22">
        <v>-4.9591099999999999E-2</v>
      </c>
      <c r="P20" s="22">
        <v>137.101</v>
      </c>
      <c r="Q20" s="22">
        <v>-1.7135600000000001E-2</v>
      </c>
      <c r="R20" s="22">
        <v>10</v>
      </c>
      <c r="S20" s="22">
        <v>-5.0384499999999999E-2</v>
      </c>
      <c r="T20">
        <f t="shared" si="2"/>
        <v>17.1356</v>
      </c>
      <c r="U20">
        <f t="shared" si="3"/>
        <v>-0.84977325315999996</v>
      </c>
      <c r="V20" s="23"/>
      <c r="W20" s="24"/>
      <c r="X20" s="9"/>
      <c r="Y20" s="22">
        <v>1.79962</v>
      </c>
      <c r="Z20" s="22">
        <v>206.84</v>
      </c>
      <c r="AA20" s="22">
        <v>3.7985200000000002E-4</v>
      </c>
      <c r="AB20" s="22">
        <v>10</v>
      </c>
      <c r="AC20" s="22">
        <v>1.79871</v>
      </c>
      <c r="AD20">
        <f t="shared" si="4"/>
        <v>-0.37985200000000002</v>
      </c>
      <c r="AE20">
        <f t="shared" si="5"/>
        <v>-0.68358925624</v>
      </c>
      <c r="AF20" s="9"/>
      <c r="AG20" s="22">
        <v>-4.9591099999999999E-2</v>
      </c>
      <c r="AH20" s="22">
        <v>307.19200000000001</v>
      </c>
      <c r="AI20" s="22">
        <v>-1.70563E-2</v>
      </c>
      <c r="AJ20" s="22">
        <v>10</v>
      </c>
      <c r="AK20" s="22">
        <v>-5.0140400000000002E-2</v>
      </c>
      <c r="AL20">
        <f t="shared" si="6"/>
        <v>17.0563</v>
      </c>
      <c r="AM20">
        <f t="shared" si="7"/>
        <v>-0.84584067893000003</v>
      </c>
      <c r="AP20" s="9"/>
      <c r="AQ20" s="22">
        <v>1.79962</v>
      </c>
      <c r="AR20" s="22">
        <v>355.15600000000001</v>
      </c>
      <c r="AS20" s="22">
        <v>5.3955100000000001E-3</v>
      </c>
      <c r="AT20" s="22">
        <v>10</v>
      </c>
      <c r="AU20" s="22">
        <v>1.79871</v>
      </c>
      <c r="AV20">
        <f t="shared" si="8"/>
        <v>-5.3955099999999998</v>
      </c>
      <c r="AW20">
        <f t="shared" si="9"/>
        <v>-9.7098677061999989</v>
      </c>
      <c r="AX20" s="9"/>
      <c r="AY20" s="22">
        <v>-4.9591099999999999E-2</v>
      </c>
      <c r="AZ20" s="22">
        <v>408.76400000000001</v>
      </c>
      <c r="BA20" s="22">
        <v>-1.7102099999999999E-2</v>
      </c>
      <c r="BB20" s="22">
        <v>10</v>
      </c>
      <c r="BC20" s="22">
        <v>-5.0170899999999997E-2</v>
      </c>
      <c r="BD20">
        <f t="shared" si="10"/>
        <v>17.1021</v>
      </c>
      <c r="BE20">
        <f t="shared" si="11"/>
        <v>-0.84811195130999995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50.703600000000002</v>
      </c>
      <c r="I21" s="22">
        <v>-8.48083E-3</v>
      </c>
      <c r="J21" s="22">
        <v>11</v>
      </c>
      <c r="K21" s="22">
        <v>1.79382</v>
      </c>
      <c r="L21">
        <f t="shared" si="0"/>
        <v>8.4808299999999992</v>
      </c>
      <c r="M21">
        <f t="shared" si="1"/>
        <v>15.219612709699998</v>
      </c>
      <c r="N21" s="9"/>
      <c r="O21" s="22">
        <v>-4.4555699999999997E-2</v>
      </c>
      <c r="P21" s="22">
        <v>137.202</v>
      </c>
      <c r="Q21" s="22">
        <v>-1.7132600000000001E-2</v>
      </c>
      <c r="R21" s="22">
        <v>11</v>
      </c>
      <c r="S21" s="22">
        <v>-4.4921900000000001E-2</v>
      </c>
      <c r="T21">
        <f t="shared" si="2"/>
        <v>17.1326</v>
      </c>
      <c r="U21">
        <f t="shared" si="3"/>
        <v>-0.76335498581999994</v>
      </c>
      <c r="V21" s="23"/>
      <c r="W21" s="24"/>
      <c r="X21" s="9"/>
      <c r="Y21" s="22">
        <v>1.7945899999999999</v>
      </c>
      <c r="Z21" s="22">
        <v>206.941</v>
      </c>
      <c r="AA21" s="22">
        <v>-1.71112E-3</v>
      </c>
      <c r="AB21" s="22">
        <v>11</v>
      </c>
      <c r="AC21" s="22">
        <v>1.79443</v>
      </c>
      <c r="AD21">
        <f t="shared" si="4"/>
        <v>1.71112</v>
      </c>
      <c r="AE21">
        <f t="shared" si="5"/>
        <v>3.0707588407999999</v>
      </c>
      <c r="AF21" s="9"/>
      <c r="AG21" s="22">
        <v>-4.4555699999999997E-2</v>
      </c>
      <c r="AH21" s="22">
        <v>307.29300000000001</v>
      </c>
      <c r="AI21" s="22">
        <v>-1.70563E-2</v>
      </c>
      <c r="AJ21" s="22">
        <v>11</v>
      </c>
      <c r="AK21" s="22">
        <v>-4.4888299999999999E-2</v>
      </c>
      <c r="AL21">
        <f t="shared" si="6"/>
        <v>17.0563</v>
      </c>
      <c r="AM21">
        <f t="shared" si="7"/>
        <v>-0.75995538591</v>
      </c>
      <c r="AP21" s="9"/>
      <c r="AQ21" s="22">
        <v>1.7945899999999999</v>
      </c>
      <c r="AR21" s="22">
        <v>355.25599999999997</v>
      </c>
      <c r="AS21" s="22">
        <v>2.7142300000000002E-3</v>
      </c>
      <c r="AT21" s="22">
        <v>11</v>
      </c>
      <c r="AU21" s="22">
        <v>1.79382</v>
      </c>
      <c r="AV21">
        <f t="shared" si="8"/>
        <v>-2.7142300000000001</v>
      </c>
      <c r="AW21">
        <f t="shared" si="9"/>
        <v>-4.8709300156999999</v>
      </c>
      <c r="AX21" s="9"/>
      <c r="AY21" s="22">
        <v>-4.4555699999999997E-2</v>
      </c>
      <c r="AZ21" s="22">
        <v>408.86399999999998</v>
      </c>
      <c r="BA21" s="22">
        <v>-1.7114299999999999E-2</v>
      </c>
      <c r="BB21" s="22">
        <v>11</v>
      </c>
      <c r="BC21" s="22">
        <v>-4.4894400000000001E-2</v>
      </c>
      <c r="BD21">
        <f t="shared" si="10"/>
        <v>17.1143</v>
      </c>
      <c r="BE21">
        <f t="shared" si="11"/>
        <v>-0.76253961650999991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50.804299999999998</v>
      </c>
      <c r="I22" s="22">
        <v>-9.5672599999999993E-3</v>
      </c>
      <c r="J22" s="22">
        <v>12</v>
      </c>
      <c r="K22" s="22">
        <v>1.78864</v>
      </c>
      <c r="L22">
        <f t="shared" si="0"/>
        <v>9.5672599999999992</v>
      </c>
      <c r="M22">
        <f t="shared" si="1"/>
        <v>17.121090132999999</v>
      </c>
      <c r="N22" s="9"/>
      <c r="O22" s="22">
        <v>-3.9520300000000001E-2</v>
      </c>
      <c r="P22" s="22">
        <v>137.303</v>
      </c>
      <c r="Q22" s="22">
        <v>-1.71387E-2</v>
      </c>
      <c r="R22" s="22">
        <v>12</v>
      </c>
      <c r="S22" s="22">
        <v>-3.9880400000000003E-2</v>
      </c>
      <c r="T22">
        <f t="shared" si="2"/>
        <v>17.1387</v>
      </c>
      <c r="U22">
        <f t="shared" si="3"/>
        <v>-0.67732656561000004</v>
      </c>
      <c r="V22" s="23"/>
      <c r="W22" s="24"/>
      <c r="X22" s="9"/>
      <c r="Y22" s="22">
        <v>1.78955</v>
      </c>
      <c r="Z22" s="22">
        <v>207.042</v>
      </c>
      <c r="AA22" s="22">
        <v>-3.65387E-3</v>
      </c>
      <c r="AB22" s="22">
        <v>12</v>
      </c>
      <c r="AC22" s="22">
        <v>1.78833</v>
      </c>
      <c r="AD22">
        <f t="shared" si="4"/>
        <v>3.65387</v>
      </c>
      <c r="AE22">
        <f t="shared" si="5"/>
        <v>6.5387830585</v>
      </c>
      <c r="AF22" s="9"/>
      <c r="AG22" s="22">
        <v>-3.9520300000000001E-2</v>
      </c>
      <c r="AH22" s="22">
        <v>307.39299999999997</v>
      </c>
      <c r="AI22" s="22">
        <v>-1.70563E-2</v>
      </c>
      <c r="AJ22" s="22">
        <v>12</v>
      </c>
      <c r="AK22" s="22">
        <v>-3.9755199999999997E-2</v>
      </c>
      <c r="AL22">
        <f t="shared" si="6"/>
        <v>17.0563</v>
      </c>
      <c r="AM22">
        <f t="shared" si="7"/>
        <v>-0.67407009289000008</v>
      </c>
      <c r="AP22" s="9"/>
      <c r="AQ22" s="22">
        <v>1.78955</v>
      </c>
      <c r="AR22" s="22">
        <v>355.35700000000003</v>
      </c>
      <c r="AS22" s="22">
        <v>2.1423300000000001E-4</v>
      </c>
      <c r="AT22" s="22">
        <v>12</v>
      </c>
      <c r="AU22" s="22">
        <v>1.78864</v>
      </c>
      <c r="AV22">
        <f t="shared" si="8"/>
        <v>-0.21423300000000001</v>
      </c>
      <c r="AW22">
        <f t="shared" si="9"/>
        <v>-0.38338066515000002</v>
      </c>
      <c r="AX22" s="9"/>
      <c r="AY22" s="22">
        <v>-3.9520300000000001E-2</v>
      </c>
      <c r="AZ22" s="22">
        <v>408.96499999999997</v>
      </c>
      <c r="BA22" s="22">
        <v>-1.7105100000000002E-2</v>
      </c>
      <c r="BB22" s="22">
        <v>12</v>
      </c>
      <c r="BC22" s="22">
        <v>-3.9834599999999998E-2</v>
      </c>
      <c r="BD22">
        <f t="shared" si="10"/>
        <v>17.1051</v>
      </c>
      <c r="BE22">
        <f t="shared" si="11"/>
        <v>-0.67599868353000003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50.905000000000001</v>
      </c>
      <c r="I23" s="22">
        <v>-1.04706E-2</v>
      </c>
      <c r="J23" s="22">
        <v>13</v>
      </c>
      <c r="K23" s="22">
        <v>1.78406</v>
      </c>
      <c r="L23">
        <f t="shared" si="0"/>
        <v>10.470599999999999</v>
      </c>
      <c r="M23">
        <f t="shared" si="1"/>
        <v>18.684995111999999</v>
      </c>
      <c r="N23" s="9"/>
      <c r="O23" s="22">
        <v>-3.4484899999999999E-2</v>
      </c>
      <c r="P23" s="22">
        <v>137.40299999999999</v>
      </c>
      <c r="Q23" s="22">
        <v>-1.7126499999999999E-2</v>
      </c>
      <c r="R23" s="22">
        <v>13</v>
      </c>
      <c r="S23" s="22">
        <v>-3.4982300000000001E-2</v>
      </c>
      <c r="T23">
        <f t="shared" si="2"/>
        <v>17.1265</v>
      </c>
      <c r="U23">
        <f t="shared" si="3"/>
        <v>-0.59060563985000003</v>
      </c>
      <c r="V23" s="23"/>
      <c r="W23" s="24"/>
      <c r="X23" s="9"/>
      <c r="Y23" s="22">
        <v>1.7845200000000001</v>
      </c>
      <c r="Z23" s="22">
        <v>207.143</v>
      </c>
      <c r="AA23" s="22">
        <v>-5.4351800000000004E-3</v>
      </c>
      <c r="AB23" s="22">
        <v>13</v>
      </c>
      <c r="AC23" s="22">
        <v>1.7837499999999999</v>
      </c>
      <c r="AD23">
        <f t="shared" si="4"/>
        <v>5.4351800000000008</v>
      </c>
      <c r="AE23">
        <f t="shared" si="5"/>
        <v>9.6991874136000025</v>
      </c>
      <c r="AF23" s="9"/>
      <c r="AG23" s="22">
        <v>-3.4484899999999999E-2</v>
      </c>
      <c r="AH23" s="22">
        <v>307.49400000000003</v>
      </c>
      <c r="AI23" s="22">
        <v>-1.7062399999999998E-2</v>
      </c>
      <c r="AJ23" s="22">
        <v>13</v>
      </c>
      <c r="AK23" s="22">
        <v>-3.4790000000000001E-2</v>
      </c>
      <c r="AL23">
        <f t="shared" si="6"/>
        <v>17.062399999999997</v>
      </c>
      <c r="AM23">
        <f t="shared" si="7"/>
        <v>-0.58839515775999984</v>
      </c>
      <c r="AP23" s="9"/>
      <c r="AQ23" s="22">
        <v>1.7845200000000001</v>
      </c>
      <c r="AR23" s="22">
        <v>355.45800000000003</v>
      </c>
      <c r="AS23" s="22">
        <v>-2.02148E-3</v>
      </c>
      <c r="AT23" s="22">
        <v>13</v>
      </c>
      <c r="AU23" s="22">
        <v>1.78345</v>
      </c>
      <c r="AV23">
        <f t="shared" si="8"/>
        <v>2.0214799999999999</v>
      </c>
      <c r="AW23">
        <f t="shared" si="9"/>
        <v>3.6073714896000002</v>
      </c>
      <c r="AX23" s="9"/>
      <c r="AY23" s="22">
        <v>-3.4484899999999999E-2</v>
      </c>
      <c r="AZ23" s="22">
        <v>409.06599999999997</v>
      </c>
      <c r="BA23" s="22">
        <v>-1.71082E-2</v>
      </c>
      <c r="BB23" s="22">
        <v>13</v>
      </c>
      <c r="BC23" s="22">
        <v>-3.4966999999999998E-2</v>
      </c>
      <c r="BD23">
        <f t="shared" si="10"/>
        <v>17.1082</v>
      </c>
      <c r="BE23">
        <f t="shared" si="11"/>
        <v>-0.58997456617999999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51.005699999999997</v>
      </c>
      <c r="I24" s="22">
        <v>-1.1202999999999999E-2</v>
      </c>
      <c r="J24" s="22">
        <v>14</v>
      </c>
      <c r="K24" s="22">
        <v>1.7785599999999999</v>
      </c>
      <c r="L24">
        <f t="shared" si="0"/>
        <v>11.202999999999999</v>
      </c>
      <c r="M24">
        <f t="shared" si="1"/>
        <v>19.935514439999999</v>
      </c>
      <c r="N24" s="9"/>
      <c r="O24" s="22">
        <v>-2.94495E-2</v>
      </c>
      <c r="P24" s="22">
        <v>137.50399999999999</v>
      </c>
      <c r="Q24" s="22">
        <v>-1.7129499999999999E-2</v>
      </c>
      <c r="R24" s="22">
        <v>14</v>
      </c>
      <c r="S24" s="22">
        <v>-2.9864499999999999E-2</v>
      </c>
      <c r="T24">
        <f t="shared" si="2"/>
        <v>17.1295</v>
      </c>
      <c r="U24">
        <f t="shared" si="3"/>
        <v>-0.50445521024999995</v>
      </c>
      <c r="V24" s="23"/>
      <c r="W24" s="24"/>
      <c r="X24" s="9"/>
      <c r="Y24" s="22">
        <v>1.77948</v>
      </c>
      <c r="Z24" s="22">
        <v>207.24299999999999</v>
      </c>
      <c r="AA24" s="22">
        <v>-7.0373500000000004E-3</v>
      </c>
      <c r="AB24" s="22">
        <v>14</v>
      </c>
      <c r="AC24" s="22">
        <v>1.7785599999999999</v>
      </c>
      <c r="AD24">
        <f t="shared" si="4"/>
        <v>7.03735</v>
      </c>
      <c r="AE24">
        <f t="shared" si="5"/>
        <v>12.522823577999999</v>
      </c>
      <c r="AF24" s="9"/>
      <c r="AG24" s="22">
        <v>-2.94495E-2</v>
      </c>
      <c r="AH24" s="22">
        <v>307.59500000000003</v>
      </c>
      <c r="AI24" s="22">
        <v>-1.70563E-2</v>
      </c>
      <c r="AJ24" s="22">
        <v>14</v>
      </c>
      <c r="AK24" s="22">
        <v>-2.9699699999999999E-2</v>
      </c>
      <c r="AL24">
        <f t="shared" si="6"/>
        <v>17.0563</v>
      </c>
      <c r="AM24">
        <f t="shared" si="7"/>
        <v>-0.50229950685000002</v>
      </c>
      <c r="AP24" s="9"/>
      <c r="AQ24" s="22">
        <v>1.77948</v>
      </c>
      <c r="AR24" s="22">
        <v>355.55900000000003</v>
      </c>
      <c r="AS24" s="22">
        <v>-4.0606699999999997E-3</v>
      </c>
      <c r="AT24" s="22">
        <v>14</v>
      </c>
      <c r="AU24" s="22">
        <v>1.77887</v>
      </c>
      <c r="AV24">
        <f t="shared" si="8"/>
        <v>4.06067</v>
      </c>
      <c r="AW24">
        <f t="shared" si="9"/>
        <v>7.2258810516</v>
      </c>
      <c r="AX24" s="9"/>
      <c r="AY24" s="22">
        <v>-2.94495E-2</v>
      </c>
      <c r="AZ24" s="22">
        <v>409.166</v>
      </c>
      <c r="BA24" s="22">
        <v>-1.71112E-2</v>
      </c>
      <c r="BB24" s="22">
        <v>14</v>
      </c>
      <c r="BC24" s="22">
        <v>-2.98065E-2</v>
      </c>
      <c r="BD24">
        <f t="shared" si="10"/>
        <v>17.1112</v>
      </c>
      <c r="BE24">
        <f t="shared" si="11"/>
        <v>-0.50391628440000003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51.106400000000001</v>
      </c>
      <c r="I25" s="22">
        <v>-1.1795E-2</v>
      </c>
      <c r="J25" s="22">
        <v>15</v>
      </c>
      <c r="K25" s="22">
        <v>1.7736799999999999</v>
      </c>
      <c r="L25">
        <f t="shared" si="0"/>
        <v>11.795</v>
      </c>
      <c r="M25">
        <f t="shared" si="1"/>
        <v>20.929519800000001</v>
      </c>
      <c r="N25" s="9"/>
      <c r="O25" s="22">
        <v>-2.4414100000000001E-2</v>
      </c>
      <c r="P25" s="22">
        <v>137.60499999999999</v>
      </c>
      <c r="Q25" s="22">
        <v>-1.7132600000000001E-2</v>
      </c>
      <c r="R25" s="22">
        <v>15</v>
      </c>
      <c r="S25" s="22">
        <v>-2.4835200000000002E-2</v>
      </c>
      <c r="T25">
        <f t="shared" si="2"/>
        <v>17.1326</v>
      </c>
      <c r="U25">
        <f t="shared" si="3"/>
        <v>-0.41827700966000003</v>
      </c>
      <c r="V25" s="23"/>
      <c r="W25" s="24"/>
      <c r="X25" s="9"/>
      <c r="Y25" s="22">
        <v>1.77444</v>
      </c>
      <c r="Z25" s="22">
        <v>207.34399999999999</v>
      </c>
      <c r="AA25" s="22">
        <v>-8.3587599999999998E-3</v>
      </c>
      <c r="AB25" s="22">
        <v>15</v>
      </c>
      <c r="AC25" s="22">
        <v>1.77338</v>
      </c>
      <c r="AD25">
        <f t="shared" si="4"/>
        <v>8.3587600000000002</v>
      </c>
      <c r="AE25">
        <f t="shared" si="5"/>
        <v>14.8321180944</v>
      </c>
      <c r="AF25" s="9"/>
      <c r="AG25" s="22">
        <v>-2.4414100000000001E-2</v>
      </c>
      <c r="AH25" s="22">
        <v>307.69600000000003</v>
      </c>
      <c r="AI25" s="22">
        <v>-1.7065400000000001E-2</v>
      </c>
      <c r="AJ25" s="22">
        <v>15</v>
      </c>
      <c r="AK25" s="22">
        <v>-2.4386600000000001E-2</v>
      </c>
      <c r="AL25">
        <f t="shared" si="6"/>
        <v>17.0654</v>
      </c>
      <c r="AM25">
        <f t="shared" si="7"/>
        <v>-0.41663638214000004</v>
      </c>
      <c r="AP25" s="9"/>
      <c r="AQ25" s="22">
        <v>1.77444</v>
      </c>
      <c r="AR25" s="22">
        <v>355.65899999999999</v>
      </c>
      <c r="AS25" s="22">
        <v>-5.8776899999999997E-3</v>
      </c>
      <c r="AT25" s="22">
        <v>15</v>
      </c>
      <c r="AU25" s="22">
        <v>1.7736799999999999</v>
      </c>
      <c r="AV25">
        <f t="shared" si="8"/>
        <v>5.8776899999999994</v>
      </c>
      <c r="AW25">
        <f t="shared" si="9"/>
        <v>10.429608243599999</v>
      </c>
      <c r="AX25" s="9"/>
      <c r="AY25" s="22">
        <v>-2.4414100000000001E-2</v>
      </c>
      <c r="AZ25" s="22">
        <v>409.267</v>
      </c>
      <c r="BA25" s="22">
        <v>-1.7117299999999998E-2</v>
      </c>
      <c r="BB25" s="22">
        <v>15</v>
      </c>
      <c r="BC25" s="22">
        <v>-2.47345E-2</v>
      </c>
      <c r="BD25">
        <f t="shared" si="10"/>
        <v>17.1173</v>
      </c>
      <c r="BE25">
        <f t="shared" si="11"/>
        <v>-0.41790347393000005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51.207099999999997</v>
      </c>
      <c r="I26" s="22">
        <v>-1.2295499999999999E-2</v>
      </c>
      <c r="J26" s="22">
        <v>16</v>
      </c>
      <c r="K26" s="22">
        <v>1.7694099999999999</v>
      </c>
      <c r="L26">
        <f t="shared" si="0"/>
        <v>12.295499999999999</v>
      </c>
      <c r="M26">
        <f t="shared" si="1"/>
        <v>21.755780654999995</v>
      </c>
      <c r="N26" s="9"/>
      <c r="O26" s="22">
        <v>-1.9378699999999999E-2</v>
      </c>
      <c r="P26" s="22">
        <v>137.70599999999999</v>
      </c>
      <c r="Q26" s="22">
        <v>-1.71387E-2</v>
      </c>
      <c r="R26" s="22">
        <v>16</v>
      </c>
      <c r="S26" s="22">
        <v>-1.9692999999999999E-2</v>
      </c>
      <c r="T26">
        <f t="shared" si="2"/>
        <v>17.1387</v>
      </c>
      <c r="U26">
        <f t="shared" si="3"/>
        <v>-0.33212572568999998</v>
      </c>
      <c r="V26" s="23"/>
      <c r="W26" s="24"/>
      <c r="X26" s="9"/>
      <c r="Y26" s="22">
        <v>1.7694099999999999</v>
      </c>
      <c r="Z26" s="22">
        <v>207.44499999999999</v>
      </c>
      <c r="AA26" s="22">
        <v>-9.5123299999999994E-3</v>
      </c>
      <c r="AB26" s="22">
        <v>16</v>
      </c>
      <c r="AC26" s="22">
        <v>1.7675799999999999</v>
      </c>
      <c r="AD26">
        <f t="shared" si="4"/>
        <v>9.5123299999999986</v>
      </c>
      <c r="AE26">
        <f t="shared" si="5"/>
        <v>16.831211825299995</v>
      </c>
      <c r="AF26" s="9"/>
      <c r="AG26" s="22">
        <v>-1.9378699999999999E-2</v>
      </c>
      <c r="AH26" s="22">
        <v>307.79599999999999</v>
      </c>
      <c r="AI26" s="22">
        <v>-1.70685E-2</v>
      </c>
      <c r="AJ26" s="22">
        <v>16</v>
      </c>
      <c r="AK26" s="22">
        <v>-1.96899E-2</v>
      </c>
      <c r="AL26">
        <f t="shared" si="6"/>
        <v>17.0685</v>
      </c>
      <c r="AM26">
        <f t="shared" si="7"/>
        <v>-0.33076534094999999</v>
      </c>
      <c r="AP26" s="9"/>
      <c r="AQ26" s="22">
        <v>1.7694099999999999</v>
      </c>
      <c r="AR26" s="22">
        <v>355.76</v>
      </c>
      <c r="AS26" s="22">
        <v>-7.5164799999999999E-3</v>
      </c>
      <c r="AT26" s="22">
        <v>16</v>
      </c>
      <c r="AU26" s="22">
        <v>1.7687999999999999</v>
      </c>
      <c r="AV26">
        <f t="shared" si="8"/>
        <v>7.5164799999999996</v>
      </c>
      <c r="AW26">
        <f t="shared" si="9"/>
        <v>13.299734876799999</v>
      </c>
      <c r="AX26" s="9"/>
      <c r="AY26" s="22">
        <v>-1.9378699999999999E-2</v>
      </c>
      <c r="AZ26" s="22">
        <v>409.36799999999999</v>
      </c>
      <c r="BA26" s="22">
        <v>-1.7114299999999999E-2</v>
      </c>
      <c r="BB26" s="22">
        <v>16</v>
      </c>
      <c r="BC26" s="22">
        <v>-1.9692999999999999E-2</v>
      </c>
      <c r="BD26">
        <f t="shared" si="10"/>
        <v>17.1143</v>
      </c>
      <c r="BE26">
        <f t="shared" si="11"/>
        <v>-0.33165288540999999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51.3078</v>
      </c>
      <c r="I27" s="22">
        <v>-1.2722799999999999E-2</v>
      </c>
      <c r="J27" s="22">
        <v>17</v>
      </c>
      <c r="K27" s="22">
        <v>1.7629999999999999</v>
      </c>
      <c r="L27">
        <f t="shared" si="0"/>
        <v>12.722799999999999</v>
      </c>
      <c r="M27">
        <f t="shared" si="1"/>
        <v>22.447726635999999</v>
      </c>
      <c r="N27" s="9"/>
      <c r="O27" s="22">
        <v>-1.43433E-2</v>
      </c>
      <c r="P27" s="22">
        <v>137.80600000000001</v>
      </c>
      <c r="Q27" s="22">
        <v>-1.71234E-2</v>
      </c>
      <c r="R27" s="22">
        <v>17</v>
      </c>
      <c r="S27" s="22">
        <v>-1.46423E-2</v>
      </c>
      <c r="T27">
        <f t="shared" si="2"/>
        <v>17.1234</v>
      </c>
      <c r="U27">
        <f t="shared" si="3"/>
        <v>-0.24560606322</v>
      </c>
      <c r="X27" s="9"/>
      <c r="Y27" s="22">
        <v>1.76437</v>
      </c>
      <c r="Z27" s="22">
        <v>207.54499999999999</v>
      </c>
      <c r="AA27" s="22">
        <v>-1.0495000000000001E-2</v>
      </c>
      <c r="AB27" s="22">
        <v>17</v>
      </c>
      <c r="AC27" s="22">
        <v>1.7642199999999999</v>
      </c>
      <c r="AD27">
        <f t="shared" si="4"/>
        <v>10.495000000000001</v>
      </c>
      <c r="AE27">
        <f t="shared" si="5"/>
        <v>18.517063150000002</v>
      </c>
      <c r="AF27" s="9"/>
      <c r="AG27" s="22">
        <v>-1.43433E-2</v>
      </c>
      <c r="AH27" s="22">
        <v>307.89699999999999</v>
      </c>
      <c r="AI27" s="22">
        <v>-1.7053200000000001E-2</v>
      </c>
      <c r="AJ27" s="22">
        <v>17</v>
      </c>
      <c r="AK27" s="22">
        <v>-1.4660599999999999E-2</v>
      </c>
      <c r="AL27">
        <f t="shared" si="6"/>
        <v>17.0532</v>
      </c>
      <c r="AM27">
        <f t="shared" si="7"/>
        <v>-0.24459916356</v>
      </c>
      <c r="AP27" s="9"/>
      <c r="AQ27" s="22">
        <v>1.76437</v>
      </c>
      <c r="AR27" s="22">
        <v>355.86099999999999</v>
      </c>
      <c r="AS27" s="22">
        <v>-8.8043199999999992E-3</v>
      </c>
      <c r="AT27" s="22">
        <v>17</v>
      </c>
      <c r="AU27" s="22">
        <v>1.7629999999999999</v>
      </c>
      <c r="AV27">
        <f t="shared" si="8"/>
        <v>8.8043199999999988</v>
      </c>
      <c r="AW27">
        <f t="shared" si="9"/>
        <v>15.534078078399999</v>
      </c>
      <c r="AX27" s="9"/>
      <c r="AY27" s="22">
        <v>-1.43433E-2</v>
      </c>
      <c r="AZ27" s="22">
        <v>409.46899999999999</v>
      </c>
      <c r="BA27" s="22">
        <v>-1.71112E-2</v>
      </c>
      <c r="BB27" s="22">
        <v>17</v>
      </c>
      <c r="BC27" s="22">
        <v>-1.4700299999999999E-2</v>
      </c>
      <c r="BD27">
        <f t="shared" si="10"/>
        <v>17.1112</v>
      </c>
      <c r="BE27">
        <f t="shared" si="11"/>
        <v>-0.24543107496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51.408499999999997</v>
      </c>
      <c r="I28" s="22">
        <v>-1.3085899999999999E-2</v>
      </c>
      <c r="J28" s="22">
        <v>18</v>
      </c>
      <c r="K28" s="22">
        <v>1.7590300000000001</v>
      </c>
      <c r="L28">
        <f t="shared" si="0"/>
        <v>13.085899999999999</v>
      </c>
      <c r="M28">
        <f t="shared" si="1"/>
        <v>23.022547305999996</v>
      </c>
      <c r="N28" s="9"/>
      <c r="O28" s="22">
        <v>-9.3078599999999994E-3</v>
      </c>
      <c r="P28" s="22">
        <v>137.90700000000001</v>
      </c>
      <c r="Q28" s="22">
        <v>-1.7129499999999999E-2</v>
      </c>
      <c r="R28" s="22">
        <v>18</v>
      </c>
      <c r="S28" s="22">
        <v>-9.5550500000000007E-3</v>
      </c>
      <c r="T28">
        <f t="shared" si="2"/>
        <v>17.1295</v>
      </c>
      <c r="U28">
        <f t="shared" si="3"/>
        <v>-0.15943898786999999</v>
      </c>
      <c r="X28" s="9"/>
      <c r="Y28" s="22">
        <v>1.7593399999999999</v>
      </c>
      <c r="Z28" s="22">
        <v>207.64599999999999</v>
      </c>
      <c r="AA28" s="22">
        <v>-1.12885E-2</v>
      </c>
      <c r="AB28" s="22">
        <v>18</v>
      </c>
      <c r="AC28" s="22">
        <v>1.7587299999999999</v>
      </c>
      <c r="AD28">
        <f t="shared" si="4"/>
        <v>11.288499999999999</v>
      </c>
      <c r="AE28">
        <f t="shared" si="5"/>
        <v>19.860309589999996</v>
      </c>
      <c r="AF28" s="9"/>
      <c r="AG28" s="22">
        <v>-9.3078599999999994E-3</v>
      </c>
      <c r="AH28" s="22">
        <v>307.99799999999999</v>
      </c>
      <c r="AI28" s="22">
        <v>-1.7065400000000001E-2</v>
      </c>
      <c r="AJ28" s="22">
        <v>18</v>
      </c>
      <c r="AK28" s="22">
        <v>-9.4634999999999997E-3</v>
      </c>
      <c r="AL28">
        <f t="shared" si="6"/>
        <v>17.0654</v>
      </c>
      <c r="AM28">
        <f t="shared" si="7"/>
        <v>-0.15884235404399999</v>
      </c>
      <c r="AP28" s="9"/>
      <c r="AQ28" s="22">
        <v>1.7593399999999999</v>
      </c>
      <c r="AR28" s="22">
        <v>355.96100000000001</v>
      </c>
      <c r="AS28" s="22">
        <v>-9.8754900000000007E-3</v>
      </c>
      <c r="AT28" s="22">
        <v>18</v>
      </c>
      <c r="AU28" s="22">
        <v>1.7587299999999999</v>
      </c>
      <c r="AV28">
        <f t="shared" si="8"/>
        <v>9.875490000000001</v>
      </c>
      <c r="AW28">
        <f t="shared" si="9"/>
        <v>17.374344576600002</v>
      </c>
      <c r="AX28" s="9"/>
      <c r="AY28" s="22">
        <v>-9.3078599999999994E-3</v>
      </c>
      <c r="AZ28" s="22">
        <v>409.56900000000002</v>
      </c>
      <c r="BA28" s="22">
        <v>-1.71082E-2</v>
      </c>
      <c r="BB28" s="22">
        <v>18</v>
      </c>
      <c r="BC28" s="22">
        <v>-9.6435500000000007E-3</v>
      </c>
      <c r="BD28">
        <f t="shared" si="10"/>
        <v>17.1082</v>
      </c>
      <c r="BE28">
        <f t="shared" si="11"/>
        <v>-0.15924073045199999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51.5092</v>
      </c>
      <c r="I29" s="22">
        <v>-1.3439899999999999E-2</v>
      </c>
      <c r="J29" s="22">
        <v>19</v>
      </c>
      <c r="K29" s="22">
        <v>1.7535400000000001</v>
      </c>
      <c r="L29">
        <f t="shared" si="0"/>
        <v>13.4399</v>
      </c>
      <c r="M29">
        <f t="shared" si="1"/>
        <v>23.57761657</v>
      </c>
      <c r="N29" s="9"/>
      <c r="O29" s="22">
        <v>-4.2724599999999996E-3</v>
      </c>
      <c r="P29" s="22">
        <v>138.00800000000001</v>
      </c>
      <c r="Q29" s="22">
        <v>-1.7126499999999999E-2</v>
      </c>
      <c r="R29" s="22">
        <v>19</v>
      </c>
      <c r="S29" s="22">
        <v>-4.5623800000000004E-3</v>
      </c>
      <c r="T29">
        <f t="shared" si="2"/>
        <v>17.1265</v>
      </c>
      <c r="U29">
        <f t="shared" si="3"/>
        <v>-7.3172286189999991E-2</v>
      </c>
      <c r="X29" s="9"/>
      <c r="Y29" s="22">
        <v>1.7543</v>
      </c>
      <c r="Z29" s="22">
        <v>207.74700000000001</v>
      </c>
      <c r="AA29" s="22">
        <v>-1.19171E-2</v>
      </c>
      <c r="AB29" s="22">
        <v>19</v>
      </c>
      <c r="AC29" s="22">
        <v>1.7529300000000001</v>
      </c>
      <c r="AD29">
        <f t="shared" si="4"/>
        <v>11.9171</v>
      </c>
      <c r="AE29">
        <f t="shared" si="5"/>
        <v>20.906168529999999</v>
      </c>
      <c r="AF29" s="9"/>
      <c r="AG29" s="22">
        <v>-4.2724599999999996E-3</v>
      </c>
      <c r="AH29" s="22">
        <v>308.09800000000001</v>
      </c>
      <c r="AI29" s="22">
        <v>-1.7059299999999999E-2</v>
      </c>
      <c r="AJ29" s="22">
        <v>19</v>
      </c>
      <c r="AK29" s="22">
        <v>-4.5562700000000003E-3</v>
      </c>
      <c r="AL29">
        <f t="shared" si="6"/>
        <v>17.0593</v>
      </c>
      <c r="AM29">
        <f t="shared" si="7"/>
        <v>-7.2885176878000002E-2</v>
      </c>
      <c r="AP29" s="9"/>
      <c r="AQ29" s="22">
        <v>1.7543</v>
      </c>
      <c r="AR29" s="22">
        <v>356.06200000000001</v>
      </c>
      <c r="AS29" s="22">
        <v>-1.0766599999999999E-2</v>
      </c>
      <c r="AT29" s="22">
        <v>19</v>
      </c>
      <c r="AU29" s="22">
        <v>1.7532300000000001</v>
      </c>
      <c r="AV29">
        <f t="shared" si="8"/>
        <v>10.766599999999999</v>
      </c>
      <c r="AW29">
        <f t="shared" si="9"/>
        <v>18.887846379999996</v>
      </c>
      <c r="AX29" s="9"/>
      <c r="AY29" s="22">
        <v>-4.2724599999999996E-3</v>
      </c>
      <c r="AZ29" s="22">
        <v>409.67</v>
      </c>
      <c r="BA29" s="22">
        <v>-1.7105100000000002E-2</v>
      </c>
      <c r="BB29" s="22">
        <v>19</v>
      </c>
      <c r="BC29" s="22">
        <v>-4.6386700000000001E-3</v>
      </c>
      <c r="BD29">
        <f t="shared" si="10"/>
        <v>17.1051</v>
      </c>
      <c r="BE29">
        <f t="shared" si="11"/>
        <v>-7.3080855545999995E-2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51.61</v>
      </c>
      <c r="I30" s="22">
        <v>-1.37238E-2</v>
      </c>
      <c r="J30" s="22">
        <v>20</v>
      </c>
      <c r="K30" s="22">
        <v>1.7483500000000001</v>
      </c>
      <c r="L30">
        <f t="shared" si="0"/>
        <v>13.723799999999999</v>
      </c>
      <c r="M30">
        <f t="shared" si="1"/>
        <v>24.006631626000001</v>
      </c>
      <c r="N30" s="9"/>
      <c r="O30" s="22">
        <v>7.6293900000000002E-4</v>
      </c>
      <c r="P30" s="22">
        <v>138.108</v>
      </c>
      <c r="Q30" s="22">
        <v>-1.7135600000000001E-2</v>
      </c>
      <c r="R30" s="22">
        <v>20</v>
      </c>
      <c r="S30" s="22">
        <v>5.7373000000000005E-4</v>
      </c>
      <c r="T30">
        <f t="shared" si="2"/>
        <v>17.1356</v>
      </c>
      <c r="U30">
        <f t="shared" si="3"/>
        <v>1.3073417528400001E-2</v>
      </c>
      <c r="X30" s="9"/>
      <c r="Y30" s="22">
        <v>1.7492700000000001</v>
      </c>
      <c r="Z30" s="22">
        <v>207.84700000000001</v>
      </c>
      <c r="AA30" s="22">
        <v>-1.2423699999999999E-2</v>
      </c>
      <c r="AB30" s="22">
        <v>20</v>
      </c>
      <c r="AC30" s="22">
        <v>1.7486600000000001</v>
      </c>
      <c r="AD30">
        <f t="shared" si="4"/>
        <v>12.4237</v>
      </c>
      <c r="AE30">
        <f t="shared" si="5"/>
        <v>21.732405699000001</v>
      </c>
      <c r="AF30" s="9"/>
      <c r="AG30" s="22">
        <v>7.6293900000000002E-4</v>
      </c>
      <c r="AH30" s="22">
        <v>308.19900000000001</v>
      </c>
      <c r="AI30" s="22">
        <v>-1.7065400000000001E-2</v>
      </c>
      <c r="AJ30" s="22">
        <v>20</v>
      </c>
      <c r="AK30" s="22">
        <v>6.0729999999999996E-4</v>
      </c>
      <c r="AL30">
        <f t="shared" si="6"/>
        <v>17.0654</v>
      </c>
      <c r="AM30">
        <f t="shared" si="7"/>
        <v>1.3019859210600001E-2</v>
      </c>
      <c r="AP30" s="9"/>
      <c r="AQ30" s="22">
        <v>1.7492700000000001</v>
      </c>
      <c r="AR30" s="22">
        <v>356.16300000000001</v>
      </c>
      <c r="AS30" s="22">
        <v>-1.14868E-2</v>
      </c>
      <c r="AT30" s="22">
        <v>20</v>
      </c>
      <c r="AU30" s="22">
        <v>1.7480500000000001</v>
      </c>
      <c r="AV30">
        <f t="shared" si="8"/>
        <v>11.486800000000001</v>
      </c>
      <c r="AW30">
        <f t="shared" si="9"/>
        <v>20.093514636000002</v>
      </c>
      <c r="AX30" s="9"/>
      <c r="AY30" s="22">
        <v>7.6293900000000002E-4</v>
      </c>
      <c r="AZ30" s="22">
        <v>409.77100000000002</v>
      </c>
      <c r="BA30" s="22">
        <v>-1.7105100000000002E-2</v>
      </c>
      <c r="BB30" s="22">
        <v>20</v>
      </c>
      <c r="BC30" s="22">
        <v>5.7983399999999999E-4</v>
      </c>
      <c r="BD30">
        <f t="shared" si="10"/>
        <v>17.1051</v>
      </c>
      <c r="BE30">
        <f t="shared" si="11"/>
        <v>1.30501478889E-2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51.710700000000003</v>
      </c>
      <c r="I31" s="22">
        <v>-1.40076E-2</v>
      </c>
      <c r="J31" s="22">
        <v>21</v>
      </c>
      <c r="K31" s="22">
        <v>1.74377</v>
      </c>
      <c r="L31">
        <f t="shared" si="0"/>
        <v>14.0076</v>
      </c>
      <c r="M31">
        <f t="shared" si="1"/>
        <v>24.432476147999999</v>
      </c>
      <c r="N31" s="9"/>
      <c r="O31" s="22">
        <v>5.7983399999999999E-3</v>
      </c>
      <c r="P31" s="22">
        <v>138.209</v>
      </c>
      <c r="Q31" s="22">
        <v>-1.71387E-2</v>
      </c>
      <c r="R31" s="22">
        <v>21</v>
      </c>
      <c r="S31" s="22">
        <v>5.3405800000000002E-3</v>
      </c>
      <c r="T31">
        <f t="shared" si="2"/>
        <v>17.1387</v>
      </c>
      <c r="U31">
        <f t="shared" si="3"/>
        <v>9.9376009757999997E-2</v>
      </c>
      <c r="X31" s="9"/>
      <c r="Y31" s="22">
        <v>1.7442299999999999</v>
      </c>
      <c r="Z31" s="22">
        <v>207.94800000000001</v>
      </c>
      <c r="AA31" s="22">
        <v>-1.28632E-2</v>
      </c>
      <c r="AB31" s="22">
        <v>21</v>
      </c>
      <c r="AC31" s="22">
        <v>1.74316</v>
      </c>
      <c r="AD31">
        <f t="shared" si="4"/>
        <v>12.863200000000001</v>
      </c>
      <c r="AE31">
        <f t="shared" si="5"/>
        <v>22.436379336000002</v>
      </c>
      <c r="AF31" s="9"/>
      <c r="AG31" s="22">
        <v>5.7983399999999999E-3</v>
      </c>
      <c r="AH31" s="22">
        <v>308.3</v>
      </c>
      <c r="AI31" s="22">
        <v>-1.70715E-2</v>
      </c>
      <c r="AJ31" s="22">
        <v>21</v>
      </c>
      <c r="AK31" s="22">
        <v>5.45044E-3</v>
      </c>
      <c r="AL31">
        <f t="shared" si="6"/>
        <v>17.0715</v>
      </c>
      <c r="AM31">
        <f t="shared" si="7"/>
        <v>9.8986361310000007E-2</v>
      </c>
      <c r="AP31" s="9"/>
      <c r="AQ31" s="22">
        <v>1.7442299999999999</v>
      </c>
      <c r="AR31" s="22">
        <v>356.26400000000001</v>
      </c>
      <c r="AS31" s="22">
        <v>-1.20789E-2</v>
      </c>
      <c r="AT31" s="22">
        <v>21</v>
      </c>
      <c r="AU31" s="22">
        <v>1.7434700000000001</v>
      </c>
      <c r="AV31">
        <f t="shared" si="8"/>
        <v>12.078900000000001</v>
      </c>
      <c r="AW31">
        <f t="shared" si="9"/>
        <v>21.068379747000002</v>
      </c>
      <c r="AX31" s="9"/>
      <c r="AY31" s="22">
        <v>5.7983399999999999E-3</v>
      </c>
      <c r="AZ31" s="22">
        <v>409.87099999999998</v>
      </c>
      <c r="BA31" s="22">
        <v>-1.7120400000000001E-2</v>
      </c>
      <c r="BB31" s="22">
        <v>21</v>
      </c>
      <c r="BC31" s="22">
        <v>5.4565400000000002E-3</v>
      </c>
      <c r="BD31">
        <f t="shared" si="10"/>
        <v>17.1204</v>
      </c>
      <c r="BE31">
        <f t="shared" si="11"/>
        <v>9.9269900135999997E-2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51.811399999999999</v>
      </c>
      <c r="I32" s="22">
        <v>-1.4242599999999999E-2</v>
      </c>
      <c r="J32" s="22">
        <v>22</v>
      </c>
      <c r="K32" s="22">
        <v>1.7385900000000001</v>
      </c>
      <c r="L32">
        <f t="shared" si="0"/>
        <v>14.242599999999999</v>
      </c>
      <c r="M32">
        <f t="shared" si="1"/>
        <v>24.770729920000001</v>
      </c>
      <c r="N32" s="9"/>
      <c r="O32" s="22">
        <v>1.08337E-2</v>
      </c>
      <c r="P32" s="22">
        <v>138.31</v>
      </c>
      <c r="Q32" s="22">
        <v>-1.7132600000000001E-2</v>
      </c>
      <c r="R32" s="22">
        <v>22</v>
      </c>
      <c r="S32" s="22">
        <v>1.0534699999999999E-2</v>
      </c>
      <c r="T32">
        <f t="shared" si="2"/>
        <v>17.1326</v>
      </c>
      <c r="U32">
        <f t="shared" si="3"/>
        <v>0.18560944862000001</v>
      </c>
      <c r="X32" s="9"/>
      <c r="Y32" s="22">
        <v>1.7392000000000001</v>
      </c>
      <c r="Z32" s="22">
        <v>208.04900000000001</v>
      </c>
      <c r="AA32" s="22">
        <v>-1.3256799999999999E-2</v>
      </c>
      <c r="AB32" s="22">
        <v>22</v>
      </c>
      <c r="AC32" s="22">
        <v>1.73767</v>
      </c>
      <c r="AD32">
        <f t="shared" si="4"/>
        <v>13.256799999999998</v>
      </c>
      <c r="AE32">
        <f t="shared" si="5"/>
        <v>23.056226559999999</v>
      </c>
      <c r="AF32" s="9"/>
      <c r="AG32" s="22">
        <v>1.08337E-2</v>
      </c>
      <c r="AH32" s="22">
        <v>308.40100000000001</v>
      </c>
      <c r="AI32" s="22">
        <v>-1.7062399999999998E-2</v>
      </c>
      <c r="AJ32" s="22">
        <v>22</v>
      </c>
      <c r="AK32" s="22">
        <v>1.0589599999999999E-2</v>
      </c>
      <c r="AL32">
        <f t="shared" si="6"/>
        <v>17.062399999999997</v>
      </c>
      <c r="AM32">
        <f t="shared" si="7"/>
        <v>0.18484892287999996</v>
      </c>
      <c r="AP32" s="9"/>
      <c r="AQ32" s="22">
        <v>1.7392000000000001</v>
      </c>
      <c r="AR32" s="22">
        <v>356.36399999999998</v>
      </c>
      <c r="AS32" s="22">
        <v>-1.25763E-2</v>
      </c>
      <c r="AT32" s="22">
        <v>22</v>
      </c>
      <c r="AU32" s="22">
        <v>1.73828</v>
      </c>
      <c r="AV32">
        <f t="shared" si="8"/>
        <v>12.5763</v>
      </c>
      <c r="AW32">
        <f t="shared" si="9"/>
        <v>21.87270096</v>
      </c>
      <c r="AX32" s="9"/>
      <c r="AY32" s="22">
        <v>1.08337E-2</v>
      </c>
      <c r="AZ32" s="22">
        <v>409.97199999999998</v>
      </c>
      <c r="BA32" s="22">
        <v>-1.71082E-2</v>
      </c>
      <c r="BB32" s="22">
        <v>22</v>
      </c>
      <c r="BC32" s="22">
        <v>1.07574E-2</v>
      </c>
      <c r="BD32">
        <f t="shared" si="10"/>
        <v>17.1082</v>
      </c>
      <c r="BE32">
        <f t="shared" si="11"/>
        <v>0.18534510634000001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51.912100000000002</v>
      </c>
      <c r="I33" s="22">
        <v>-1.4456200000000001E-2</v>
      </c>
      <c r="J33" s="22">
        <v>23</v>
      </c>
      <c r="K33" s="22">
        <v>1.7334000000000001</v>
      </c>
      <c r="L33">
        <f t="shared" si="0"/>
        <v>14.456200000000001</v>
      </c>
      <c r="M33">
        <f t="shared" si="1"/>
        <v>25.069363792000001</v>
      </c>
      <c r="N33" s="9"/>
      <c r="O33" s="22">
        <v>1.5869100000000001E-2</v>
      </c>
      <c r="P33" s="22">
        <v>138.41</v>
      </c>
      <c r="Q33" s="22">
        <v>-1.7144800000000002E-2</v>
      </c>
      <c r="R33" s="22">
        <v>23</v>
      </c>
      <c r="S33" s="22">
        <v>1.5859999999999999E-2</v>
      </c>
      <c r="T33">
        <f t="shared" si="2"/>
        <v>17.1448</v>
      </c>
      <c r="U33">
        <f t="shared" si="3"/>
        <v>0.27207254568</v>
      </c>
      <c r="X33" s="9"/>
      <c r="Y33" s="22">
        <v>1.7341599999999999</v>
      </c>
      <c r="Z33" s="22">
        <v>208.15</v>
      </c>
      <c r="AA33" s="22">
        <v>-1.3598600000000001E-2</v>
      </c>
      <c r="AB33" s="22">
        <v>23</v>
      </c>
      <c r="AC33" s="22">
        <v>1.7327900000000001</v>
      </c>
      <c r="AD33">
        <f t="shared" si="4"/>
        <v>13.598600000000001</v>
      </c>
      <c r="AE33">
        <f t="shared" si="5"/>
        <v>23.582148176</v>
      </c>
      <c r="AF33" s="9"/>
      <c r="AG33" s="22">
        <v>1.5869100000000001E-2</v>
      </c>
      <c r="AH33" s="22">
        <v>308.50099999999998</v>
      </c>
      <c r="AI33" s="22">
        <v>-1.7065400000000001E-2</v>
      </c>
      <c r="AJ33" s="22">
        <v>23</v>
      </c>
      <c r="AK33" s="22">
        <v>1.56525E-2</v>
      </c>
      <c r="AL33">
        <f t="shared" si="6"/>
        <v>17.0654</v>
      </c>
      <c r="AM33">
        <f t="shared" si="7"/>
        <v>0.27081253914000003</v>
      </c>
      <c r="AP33" s="9"/>
      <c r="AQ33" s="22">
        <v>1.7341599999999999</v>
      </c>
      <c r="AR33" s="22">
        <v>356.46499999999997</v>
      </c>
      <c r="AS33" s="22">
        <v>-1.2991300000000001E-2</v>
      </c>
      <c r="AT33" s="22">
        <v>23</v>
      </c>
      <c r="AU33" s="22">
        <v>1.73309</v>
      </c>
      <c r="AV33">
        <f t="shared" si="8"/>
        <v>12.991300000000001</v>
      </c>
      <c r="AW33">
        <f t="shared" si="9"/>
        <v>22.528992808000002</v>
      </c>
      <c r="AX33" s="9"/>
      <c r="AY33" s="22">
        <v>1.5869100000000001E-2</v>
      </c>
      <c r="AZ33" s="22">
        <v>410.07299999999998</v>
      </c>
      <c r="BA33" s="22">
        <v>-1.7120400000000001E-2</v>
      </c>
      <c r="BB33" s="22">
        <v>23</v>
      </c>
      <c r="BC33" s="22">
        <v>1.5698199999999999E-2</v>
      </c>
      <c r="BD33">
        <f t="shared" si="10"/>
        <v>17.1204</v>
      </c>
      <c r="BE33">
        <f t="shared" si="11"/>
        <v>0.27168533964000002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52.012799999999999</v>
      </c>
      <c r="I34" s="22">
        <v>-1.4645399999999999E-2</v>
      </c>
      <c r="J34" s="22">
        <v>24</v>
      </c>
      <c r="K34" s="22">
        <v>1.7279100000000001</v>
      </c>
      <c r="L34">
        <f t="shared" si="0"/>
        <v>14.645399999999999</v>
      </c>
      <c r="M34">
        <f t="shared" si="1"/>
        <v>25.323800501999997</v>
      </c>
      <c r="N34" s="9"/>
      <c r="O34" s="22">
        <v>2.0904499999999999E-2</v>
      </c>
      <c r="P34" s="22">
        <v>138.511</v>
      </c>
      <c r="Q34" s="22">
        <v>-1.7141699999999999E-2</v>
      </c>
      <c r="R34" s="22">
        <v>24</v>
      </c>
      <c r="S34" s="22">
        <v>2.0773300000000001E-2</v>
      </c>
      <c r="T34">
        <f t="shared" si="2"/>
        <v>17.1417</v>
      </c>
      <c r="U34">
        <f t="shared" si="3"/>
        <v>0.35833866765</v>
      </c>
      <c r="X34" s="9"/>
      <c r="Y34" s="22">
        <v>1.7291300000000001</v>
      </c>
      <c r="Z34" s="22">
        <v>208.25</v>
      </c>
      <c r="AA34" s="22">
        <v>-1.3909899999999999E-2</v>
      </c>
      <c r="AB34" s="22">
        <v>24</v>
      </c>
      <c r="AC34" s="22">
        <v>1.7285200000000001</v>
      </c>
      <c r="AD34">
        <f t="shared" si="4"/>
        <v>13.909899999999999</v>
      </c>
      <c r="AE34">
        <f t="shared" si="5"/>
        <v>24.052025386999997</v>
      </c>
      <c r="AF34" s="9"/>
      <c r="AG34" s="22">
        <v>2.0904499999999999E-2</v>
      </c>
      <c r="AH34" s="22">
        <v>308.60199999999998</v>
      </c>
      <c r="AI34" s="22">
        <v>-1.7080700000000001E-2</v>
      </c>
      <c r="AJ34" s="22">
        <v>24</v>
      </c>
      <c r="AK34" s="22">
        <v>2.0843500000000001E-2</v>
      </c>
      <c r="AL34">
        <f t="shared" si="6"/>
        <v>17.0807</v>
      </c>
      <c r="AM34">
        <f t="shared" si="7"/>
        <v>0.35706349315000002</v>
      </c>
      <c r="AP34" s="9"/>
      <c r="AQ34" s="22">
        <v>1.7291300000000001</v>
      </c>
      <c r="AR34" s="22">
        <v>356.56599999999997</v>
      </c>
      <c r="AS34" s="22">
        <v>-1.3351399999999999E-2</v>
      </c>
      <c r="AT34" s="22">
        <v>24</v>
      </c>
      <c r="AU34" s="22">
        <v>1.7279100000000001</v>
      </c>
      <c r="AV34">
        <f t="shared" si="8"/>
        <v>13.3514</v>
      </c>
      <c r="AW34">
        <f t="shared" si="9"/>
        <v>23.086306281999999</v>
      </c>
      <c r="AX34" s="9"/>
      <c r="AY34" s="22">
        <v>2.0904499999999999E-2</v>
      </c>
      <c r="AZ34" s="22">
        <v>410.17399999999998</v>
      </c>
      <c r="BA34" s="22">
        <v>-1.71112E-2</v>
      </c>
      <c r="BB34" s="22">
        <v>24</v>
      </c>
      <c r="BC34" s="22">
        <v>2.0712299999999999E-2</v>
      </c>
      <c r="BD34">
        <f t="shared" si="10"/>
        <v>17.1112</v>
      </c>
      <c r="BE34">
        <f t="shared" si="11"/>
        <v>0.35770108039999998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52.113500000000002</v>
      </c>
      <c r="I35" s="22">
        <v>-1.4804100000000001E-2</v>
      </c>
      <c r="J35" s="22">
        <v>25</v>
      </c>
      <c r="K35" s="22">
        <v>1.72363</v>
      </c>
      <c r="L35">
        <f t="shared" si="0"/>
        <v>14.8041</v>
      </c>
      <c r="M35">
        <f t="shared" si="1"/>
        <v>25.523600768999998</v>
      </c>
      <c r="N35" s="9"/>
      <c r="O35" s="22">
        <v>2.5939899999999998E-2</v>
      </c>
      <c r="P35" s="22">
        <v>138.61199999999999</v>
      </c>
      <c r="Q35" s="22">
        <v>-1.7147800000000001E-2</v>
      </c>
      <c r="R35" s="22">
        <v>25</v>
      </c>
      <c r="S35" s="22">
        <v>2.5759899999999999E-2</v>
      </c>
      <c r="T35">
        <f t="shared" si="2"/>
        <v>17.1478</v>
      </c>
      <c r="U35">
        <f t="shared" si="3"/>
        <v>0.44481221721999997</v>
      </c>
      <c r="X35" s="9"/>
      <c r="Y35" s="22">
        <v>1.7240899999999999</v>
      </c>
      <c r="Z35" s="22">
        <v>208.351</v>
      </c>
      <c r="AA35" s="22">
        <v>-1.4163200000000001E-2</v>
      </c>
      <c r="AB35" s="22">
        <v>25</v>
      </c>
      <c r="AC35" s="22">
        <v>1.72363</v>
      </c>
      <c r="AD35">
        <f t="shared" si="4"/>
        <v>14.163200000000002</v>
      </c>
      <c r="AE35">
        <f t="shared" si="5"/>
        <v>24.418631488000003</v>
      </c>
      <c r="AF35" s="9"/>
      <c r="AG35" s="22">
        <v>2.5939899999999998E-2</v>
      </c>
      <c r="AH35" s="22">
        <v>308.70299999999997</v>
      </c>
      <c r="AI35" s="22">
        <v>-1.7074599999999999E-2</v>
      </c>
      <c r="AJ35" s="22">
        <v>25</v>
      </c>
      <c r="AK35" s="22">
        <v>2.5711100000000001E-2</v>
      </c>
      <c r="AL35">
        <f t="shared" si="6"/>
        <v>17.0746</v>
      </c>
      <c r="AM35">
        <f t="shared" si="7"/>
        <v>0.44291341653999999</v>
      </c>
      <c r="AP35" s="9"/>
      <c r="AQ35" s="22">
        <v>1.7240899999999999</v>
      </c>
      <c r="AR35" s="22">
        <v>356.666</v>
      </c>
      <c r="AS35" s="22">
        <v>-1.36688E-2</v>
      </c>
      <c r="AT35" s="22">
        <v>25</v>
      </c>
      <c r="AU35" s="22">
        <v>1.72363</v>
      </c>
      <c r="AV35">
        <f t="shared" si="8"/>
        <v>13.668799999999999</v>
      </c>
      <c r="AW35">
        <f t="shared" si="9"/>
        <v>23.566241391999998</v>
      </c>
      <c r="AX35" s="9"/>
      <c r="AY35" s="22">
        <v>2.5939899999999998E-2</v>
      </c>
      <c r="AZ35" s="22">
        <v>410.274</v>
      </c>
      <c r="BA35" s="22">
        <v>-1.7117299999999998E-2</v>
      </c>
      <c r="BB35" s="22">
        <v>25</v>
      </c>
      <c r="BC35" s="22">
        <v>2.57538E-2</v>
      </c>
      <c r="BD35">
        <f t="shared" si="10"/>
        <v>17.1173</v>
      </c>
      <c r="BE35">
        <f t="shared" si="11"/>
        <v>0.44402105027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52.214199999999998</v>
      </c>
      <c r="I36" s="22">
        <v>-1.49628E-2</v>
      </c>
      <c r="J36" s="22">
        <v>26</v>
      </c>
      <c r="K36" s="22">
        <v>1.71844</v>
      </c>
      <c r="L36">
        <f t="shared" si="0"/>
        <v>14.9628</v>
      </c>
      <c r="M36">
        <f t="shared" si="1"/>
        <v>25.721950968000002</v>
      </c>
      <c r="N36" s="9"/>
      <c r="O36" s="22">
        <v>3.0975300000000001E-2</v>
      </c>
      <c r="P36" s="22">
        <v>138.71299999999999</v>
      </c>
      <c r="Q36" s="22">
        <v>-1.7141699999999999E-2</v>
      </c>
      <c r="R36" s="22">
        <v>26</v>
      </c>
      <c r="S36" s="22">
        <v>3.0606100000000001E-2</v>
      </c>
      <c r="T36">
        <f t="shared" si="2"/>
        <v>17.1417</v>
      </c>
      <c r="U36">
        <f t="shared" si="3"/>
        <v>0.53096930000999998</v>
      </c>
      <c r="X36" s="9"/>
      <c r="Y36" s="22">
        <v>1.71906</v>
      </c>
      <c r="Z36" s="22">
        <v>208.452</v>
      </c>
      <c r="AA36" s="22">
        <v>-1.44318E-2</v>
      </c>
      <c r="AB36" s="22">
        <v>26</v>
      </c>
      <c r="AC36" s="22">
        <v>1.71814</v>
      </c>
      <c r="AD36">
        <f t="shared" si="4"/>
        <v>14.431799999999999</v>
      </c>
      <c r="AE36">
        <f t="shared" si="5"/>
        <v>24.809130107999998</v>
      </c>
      <c r="AF36" s="9"/>
      <c r="AG36" s="22">
        <v>3.0975300000000001E-2</v>
      </c>
      <c r="AH36" s="22">
        <v>308.803</v>
      </c>
      <c r="AI36" s="22">
        <v>-1.70715E-2</v>
      </c>
      <c r="AJ36" s="22">
        <v>26</v>
      </c>
      <c r="AK36" s="22">
        <v>3.08014E-2</v>
      </c>
      <c r="AL36">
        <f t="shared" si="6"/>
        <v>17.0715</v>
      </c>
      <c r="AM36">
        <f t="shared" si="7"/>
        <v>0.52879483395000004</v>
      </c>
      <c r="AP36" s="9"/>
      <c r="AQ36" s="22">
        <v>1.71906</v>
      </c>
      <c r="AR36" s="22">
        <v>356.767</v>
      </c>
      <c r="AS36" s="22">
        <v>-1.3952600000000001E-2</v>
      </c>
      <c r="AT36" s="22">
        <v>26</v>
      </c>
      <c r="AU36" s="22">
        <v>1.71783</v>
      </c>
      <c r="AV36">
        <f t="shared" si="8"/>
        <v>13.9526</v>
      </c>
      <c r="AW36">
        <f t="shared" si="9"/>
        <v>23.985356555999999</v>
      </c>
      <c r="AX36" s="9"/>
      <c r="AY36" s="22">
        <v>3.0975300000000001E-2</v>
      </c>
      <c r="AZ36" s="22">
        <v>410.375</v>
      </c>
      <c r="BA36" s="22">
        <v>-1.7120400000000001E-2</v>
      </c>
      <c r="BB36" s="22">
        <v>26</v>
      </c>
      <c r="BC36" s="22">
        <v>3.08136E-2</v>
      </c>
      <c r="BD36">
        <f t="shared" si="10"/>
        <v>17.1204</v>
      </c>
      <c r="BE36">
        <f t="shared" si="11"/>
        <v>0.53030952612000004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52.314900000000002</v>
      </c>
      <c r="I37" s="22">
        <v>-1.5118400000000001E-2</v>
      </c>
      <c r="J37" s="22">
        <v>27</v>
      </c>
      <c r="K37" s="22">
        <v>1.71295</v>
      </c>
      <c r="L37">
        <f t="shared" si="0"/>
        <v>15.118400000000001</v>
      </c>
      <c r="M37">
        <f t="shared" si="1"/>
        <v>25.913239968000003</v>
      </c>
      <c r="N37" s="9"/>
      <c r="O37" s="22">
        <v>3.60107E-2</v>
      </c>
      <c r="P37" s="22">
        <v>138.81299999999999</v>
      </c>
      <c r="Q37" s="22">
        <v>-1.7147800000000001E-2</v>
      </c>
      <c r="R37" s="22">
        <v>27</v>
      </c>
      <c r="S37" s="22">
        <v>3.5784900000000001E-2</v>
      </c>
      <c r="T37">
        <f t="shared" si="2"/>
        <v>17.1478</v>
      </c>
      <c r="U37">
        <f t="shared" si="3"/>
        <v>0.61750428146000003</v>
      </c>
      <c r="X37" s="9"/>
      <c r="Y37" s="22">
        <v>1.7140200000000001</v>
      </c>
      <c r="Z37" s="22">
        <v>208.55199999999999</v>
      </c>
      <c r="AA37" s="22">
        <v>-1.4654500000000001E-2</v>
      </c>
      <c r="AB37" s="22">
        <v>27</v>
      </c>
      <c r="AC37" s="22">
        <v>1.71295</v>
      </c>
      <c r="AD37">
        <f t="shared" si="4"/>
        <v>14.654500000000001</v>
      </c>
      <c r="AE37">
        <f t="shared" si="5"/>
        <v>25.118106090000001</v>
      </c>
      <c r="AF37" s="9"/>
      <c r="AG37" s="22">
        <v>3.60107E-2</v>
      </c>
      <c r="AH37" s="22">
        <v>308.904</v>
      </c>
      <c r="AI37" s="22">
        <v>-1.70715E-2</v>
      </c>
      <c r="AJ37" s="22">
        <v>27</v>
      </c>
      <c r="AK37" s="22">
        <v>3.5824599999999998E-2</v>
      </c>
      <c r="AL37">
        <f t="shared" si="6"/>
        <v>17.0715</v>
      </c>
      <c r="AM37">
        <f t="shared" si="7"/>
        <v>0.61475666505000004</v>
      </c>
      <c r="AP37" s="9"/>
      <c r="AQ37" s="22">
        <v>1.7140200000000001</v>
      </c>
      <c r="AR37" s="22">
        <v>356.86799999999999</v>
      </c>
      <c r="AS37" s="22">
        <v>-1.41937E-2</v>
      </c>
      <c r="AT37" s="22">
        <v>27</v>
      </c>
      <c r="AU37" s="22">
        <v>1.71295</v>
      </c>
      <c r="AV37">
        <f t="shared" si="8"/>
        <v>14.1937</v>
      </c>
      <c r="AW37">
        <f t="shared" si="9"/>
        <v>24.328285674</v>
      </c>
      <c r="AX37" s="9"/>
      <c r="AY37" s="22">
        <v>3.60107E-2</v>
      </c>
      <c r="AZ37" s="22">
        <v>410.476</v>
      </c>
      <c r="BA37" s="22">
        <v>-1.71234E-2</v>
      </c>
      <c r="BB37" s="22">
        <v>27</v>
      </c>
      <c r="BC37" s="22">
        <v>3.58459E-2</v>
      </c>
      <c r="BD37">
        <f t="shared" si="10"/>
        <v>17.1234</v>
      </c>
      <c r="BE37">
        <f t="shared" si="11"/>
        <v>0.61662562038000002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52.415599999999998</v>
      </c>
      <c r="I38" s="22">
        <v>-1.5246600000000001E-2</v>
      </c>
      <c r="J38" s="22">
        <v>28</v>
      </c>
      <c r="K38" s="22">
        <v>1.7083699999999999</v>
      </c>
      <c r="L38">
        <f t="shared" si="0"/>
        <v>15.246600000000001</v>
      </c>
      <c r="M38">
        <f t="shared" si="1"/>
        <v>26.056134468</v>
      </c>
      <c r="N38" s="9"/>
      <c r="O38" s="22">
        <v>4.1046100000000002E-2</v>
      </c>
      <c r="P38" s="22">
        <v>138.91399999999999</v>
      </c>
      <c r="Q38" s="22">
        <v>-1.7147800000000001E-2</v>
      </c>
      <c r="R38" s="22">
        <v>28</v>
      </c>
      <c r="S38" s="22">
        <v>4.0920999999999999E-2</v>
      </c>
      <c r="T38">
        <f t="shared" si="2"/>
        <v>17.1478</v>
      </c>
      <c r="U38">
        <f t="shared" si="3"/>
        <v>0.70385031358000005</v>
      </c>
      <c r="X38" s="9"/>
      <c r="Y38" s="22">
        <v>1.7089799999999999</v>
      </c>
      <c r="Z38" s="22">
        <v>208.65299999999999</v>
      </c>
      <c r="AA38" s="22">
        <v>-1.48285E-2</v>
      </c>
      <c r="AB38" s="22">
        <v>28</v>
      </c>
      <c r="AC38" s="22">
        <v>1.70807</v>
      </c>
      <c r="AD38">
        <f t="shared" si="4"/>
        <v>14.8285</v>
      </c>
      <c r="AE38">
        <f t="shared" si="5"/>
        <v>25.341609930000001</v>
      </c>
      <c r="AF38" s="9"/>
      <c r="AG38" s="22">
        <v>4.1046100000000002E-2</v>
      </c>
      <c r="AH38" s="22">
        <v>309.005</v>
      </c>
      <c r="AI38" s="22">
        <v>-1.70685E-2</v>
      </c>
      <c r="AJ38" s="22">
        <v>28</v>
      </c>
      <c r="AK38" s="22">
        <v>4.1033899999999998E-2</v>
      </c>
      <c r="AL38">
        <f t="shared" si="6"/>
        <v>17.0685</v>
      </c>
      <c r="AM38">
        <f t="shared" si="7"/>
        <v>0.70059535785000004</v>
      </c>
      <c r="AP38" s="9"/>
      <c r="AQ38" s="22">
        <v>1.7089799999999999</v>
      </c>
      <c r="AR38" s="22">
        <v>356.96899999999999</v>
      </c>
      <c r="AS38" s="22">
        <v>-1.4422600000000001E-2</v>
      </c>
      <c r="AT38" s="22">
        <v>28</v>
      </c>
      <c r="AU38" s="22">
        <v>1.70807</v>
      </c>
      <c r="AV38">
        <f t="shared" si="8"/>
        <v>14.422600000000001</v>
      </c>
      <c r="AW38">
        <f t="shared" si="9"/>
        <v>24.647934948</v>
      </c>
      <c r="AX38" s="9"/>
      <c r="AY38" s="22">
        <v>4.1046100000000002E-2</v>
      </c>
      <c r="AZ38" s="22">
        <v>410.57600000000002</v>
      </c>
      <c r="BA38" s="22">
        <v>-1.71234E-2</v>
      </c>
      <c r="BB38" s="22">
        <v>28</v>
      </c>
      <c r="BC38" s="22">
        <v>4.07654E-2</v>
      </c>
      <c r="BD38">
        <f t="shared" si="10"/>
        <v>17.1234</v>
      </c>
      <c r="BE38">
        <f t="shared" si="11"/>
        <v>0.70284878874000001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52.516300000000001</v>
      </c>
      <c r="I39" s="22">
        <v>-1.53778E-2</v>
      </c>
      <c r="J39" s="22">
        <v>29</v>
      </c>
      <c r="K39" s="22">
        <v>1.7034899999999999</v>
      </c>
      <c r="L39">
        <f t="shared" si="0"/>
        <v>15.377800000000001</v>
      </c>
      <c r="M39">
        <f t="shared" si="1"/>
        <v>26.203002310000002</v>
      </c>
      <c r="N39" s="9"/>
      <c r="O39" s="22">
        <v>4.6081499999999997E-2</v>
      </c>
      <c r="P39" s="22">
        <v>139.01499999999999</v>
      </c>
      <c r="Q39" s="22">
        <v>-1.71509E-2</v>
      </c>
      <c r="R39" s="22">
        <v>29</v>
      </c>
      <c r="S39" s="22">
        <v>4.5965600000000002E-2</v>
      </c>
      <c r="T39">
        <f t="shared" si="2"/>
        <v>17.1509</v>
      </c>
      <c r="U39">
        <f t="shared" si="3"/>
        <v>0.79033919834999999</v>
      </c>
      <c r="X39" s="9"/>
      <c r="Y39" s="22">
        <v>1.7039500000000001</v>
      </c>
      <c r="Z39" s="22">
        <v>208.75399999999999</v>
      </c>
      <c r="AA39" s="22">
        <v>-1.5014599999999999E-2</v>
      </c>
      <c r="AB39" s="22">
        <v>29</v>
      </c>
      <c r="AC39" s="22">
        <v>1.7028799999999999</v>
      </c>
      <c r="AD39">
        <f t="shared" si="4"/>
        <v>15.0146</v>
      </c>
      <c r="AE39">
        <f t="shared" si="5"/>
        <v>25.584127670000001</v>
      </c>
      <c r="AF39" s="9"/>
      <c r="AG39" s="22">
        <v>4.6081499999999997E-2</v>
      </c>
      <c r="AH39" s="22">
        <v>309.10599999999999</v>
      </c>
      <c r="AI39" s="22">
        <v>-1.7074599999999999E-2</v>
      </c>
      <c r="AJ39" s="22">
        <v>29</v>
      </c>
      <c r="AK39" s="22">
        <v>4.5684799999999998E-2</v>
      </c>
      <c r="AL39">
        <f t="shared" si="6"/>
        <v>17.0746</v>
      </c>
      <c r="AM39">
        <f t="shared" si="7"/>
        <v>0.78682317989999995</v>
      </c>
      <c r="AP39" s="9"/>
      <c r="AQ39" s="22">
        <v>1.7039500000000001</v>
      </c>
      <c r="AR39" s="22">
        <v>357.06900000000002</v>
      </c>
      <c r="AS39" s="22">
        <v>-1.4639299999999999E-2</v>
      </c>
      <c r="AT39" s="22">
        <v>29</v>
      </c>
      <c r="AU39" s="22">
        <v>1.70319</v>
      </c>
      <c r="AV39">
        <f t="shared" si="8"/>
        <v>14.639299999999999</v>
      </c>
      <c r="AW39">
        <f t="shared" si="9"/>
        <v>24.944635235</v>
      </c>
      <c r="AX39" s="9"/>
      <c r="AY39" s="22">
        <v>4.6081499999999997E-2</v>
      </c>
      <c r="AZ39" s="22">
        <v>410.67700000000002</v>
      </c>
      <c r="BA39" s="22">
        <v>-1.7126499999999999E-2</v>
      </c>
      <c r="BB39" s="22">
        <v>29</v>
      </c>
      <c r="BC39" s="22">
        <v>4.5977799999999999E-2</v>
      </c>
      <c r="BD39">
        <f t="shared" si="10"/>
        <v>17.1265</v>
      </c>
      <c r="BE39">
        <f t="shared" si="11"/>
        <v>0.78921480974999991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52.616999999999997</v>
      </c>
      <c r="I40" s="22">
        <v>-1.55029E-2</v>
      </c>
      <c r="J40" s="22">
        <v>30</v>
      </c>
      <c r="K40" s="22">
        <v>1.69861</v>
      </c>
      <c r="L40">
        <f t="shared" si="0"/>
        <v>15.5029</v>
      </c>
      <c r="M40">
        <f t="shared" si="1"/>
        <v>26.338031838999999</v>
      </c>
      <c r="N40" s="9"/>
      <c r="O40" s="22">
        <v>5.11169E-2</v>
      </c>
      <c r="P40" s="22">
        <v>139.11500000000001</v>
      </c>
      <c r="Q40" s="22">
        <v>-1.71539E-2</v>
      </c>
      <c r="R40" s="22">
        <v>30</v>
      </c>
      <c r="S40" s="22">
        <v>5.1000999999999998E-2</v>
      </c>
      <c r="T40">
        <f t="shared" si="2"/>
        <v>17.1539</v>
      </c>
      <c r="U40">
        <f t="shared" si="3"/>
        <v>0.87685419091000005</v>
      </c>
      <c r="X40" s="9"/>
      <c r="Y40" s="22">
        <v>1.6989099999999999</v>
      </c>
      <c r="Z40" s="22">
        <v>208.85499999999999</v>
      </c>
      <c r="AA40" s="22">
        <v>-1.5164199999999999E-2</v>
      </c>
      <c r="AB40" s="22">
        <v>30</v>
      </c>
      <c r="AC40" s="22">
        <v>1.6976899999999999</v>
      </c>
      <c r="AD40">
        <f t="shared" si="4"/>
        <v>15.164199999999999</v>
      </c>
      <c r="AE40">
        <f t="shared" si="5"/>
        <v>25.762611021999998</v>
      </c>
      <c r="AF40" s="9"/>
      <c r="AG40" s="22">
        <v>5.11169E-2</v>
      </c>
      <c r="AH40" s="22">
        <v>309.20600000000002</v>
      </c>
      <c r="AI40" s="22">
        <v>-1.7077599999999998E-2</v>
      </c>
      <c r="AJ40" s="22">
        <v>30</v>
      </c>
      <c r="AK40" s="22">
        <v>5.1019299999999997E-2</v>
      </c>
      <c r="AL40">
        <f t="shared" si="6"/>
        <v>17.077599999999997</v>
      </c>
      <c r="AM40">
        <f t="shared" si="7"/>
        <v>0.87295397143999987</v>
      </c>
      <c r="AP40" s="9"/>
      <c r="AQ40" s="22">
        <v>1.6989099999999999</v>
      </c>
      <c r="AR40" s="22">
        <v>357.17</v>
      </c>
      <c r="AS40" s="22">
        <v>-1.4816299999999999E-2</v>
      </c>
      <c r="AT40" s="22">
        <v>30</v>
      </c>
      <c r="AU40" s="22">
        <v>1.6976899999999999</v>
      </c>
      <c r="AV40">
        <f t="shared" si="8"/>
        <v>14.8163</v>
      </c>
      <c r="AW40">
        <f t="shared" si="9"/>
        <v>25.171560232999997</v>
      </c>
      <c r="AX40" s="9"/>
      <c r="AY40" s="22">
        <v>5.11169E-2</v>
      </c>
      <c r="AZ40" s="22">
        <v>410.77800000000002</v>
      </c>
      <c r="BA40" s="22">
        <v>-1.7132600000000001E-2</v>
      </c>
      <c r="BB40" s="22">
        <v>30</v>
      </c>
      <c r="BC40" s="22">
        <v>5.0994900000000003E-2</v>
      </c>
      <c r="BD40">
        <f t="shared" si="10"/>
        <v>17.1326</v>
      </c>
      <c r="BE40">
        <f t="shared" si="11"/>
        <v>0.87576540093999999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52.717700000000001</v>
      </c>
      <c r="I41" s="22">
        <v>-1.5606699999999999E-2</v>
      </c>
      <c r="J41" s="22">
        <v>31</v>
      </c>
      <c r="K41" s="22">
        <v>1.69312</v>
      </c>
      <c r="L41">
        <f t="shared" si="0"/>
        <v>15.6067</v>
      </c>
      <c r="M41">
        <f t="shared" si="1"/>
        <v>26.435876996000001</v>
      </c>
      <c r="N41" s="9"/>
      <c r="O41" s="22">
        <v>5.6152300000000002E-2</v>
      </c>
      <c r="P41" s="22">
        <v>139.21600000000001</v>
      </c>
      <c r="Q41" s="22">
        <v>-1.7147800000000001E-2</v>
      </c>
      <c r="R41" s="22">
        <v>31</v>
      </c>
      <c r="S41" s="22">
        <v>5.5572499999999997E-2</v>
      </c>
      <c r="T41">
        <f t="shared" si="2"/>
        <v>17.1478</v>
      </c>
      <c r="U41">
        <f t="shared" si="3"/>
        <v>0.96288840994000002</v>
      </c>
      <c r="X41" s="9"/>
      <c r="Y41" s="22">
        <v>1.6938800000000001</v>
      </c>
      <c r="Z41" s="22">
        <v>208.95500000000001</v>
      </c>
      <c r="AA41" s="22">
        <v>-1.5307599999999999E-2</v>
      </c>
      <c r="AB41" s="22">
        <v>31</v>
      </c>
      <c r="AC41" s="22">
        <v>1.6928099999999999</v>
      </c>
      <c r="AD41">
        <f t="shared" si="4"/>
        <v>15.307599999999999</v>
      </c>
      <c r="AE41">
        <f t="shared" si="5"/>
        <v>25.929237487999998</v>
      </c>
      <c r="AF41" s="9"/>
      <c r="AG41" s="22">
        <v>5.6152300000000002E-2</v>
      </c>
      <c r="AH41" s="22">
        <v>309.30700000000002</v>
      </c>
      <c r="AI41" s="22">
        <v>-1.7077599999999998E-2</v>
      </c>
      <c r="AJ41" s="22">
        <v>31</v>
      </c>
      <c r="AK41" s="22">
        <v>5.5511499999999998E-2</v>
      </c>
      <c r="AL41">
        <f t="shared" si="6"/>
        <v>17.077599999999997</v>
      </c>
      <c r="AM41">
        <f t="shared" si="7"/>
        <v>0.9589465184799999</v>
      </c>
      <c r="AP41" s="9"/>
      <c r="AQ41" s="22">
        <v>1.6938800000000001</v>
      </c>
      <c r="AR41" s="22">
        <v>357.27100000000002</v>
      </c>
      <c r="AS41" s="22">
        <v>-1.4978E-2</v>
      </c>
      <c r="AT41" s="22">
        <v>31</v>
      </c>
      <c r="AU41" s="22">
        <v>1.69312</v>
      </c>
      <c r="AV41">
        <f t="shared" si="8"/>
        <v>14.978</v>
      </c>
      <c r="AW41">
        <f t="shared" si="9"/>
        <v>25.370934640000002</v>
      </c>
      <c r="AX41" s="9"/>
      <c r="AY41" s="22">
        <v>5.6152300000000002E-2</v>
      </c>
      <c r="AZ41" s="22">
        <v>410.87799999999999</v>
      </c>
      <c r="BA41" s="22">
        <v>-1.71234E-2</v>
      </c>
      <c r="BB41" s="22">
        <v>31</v>
      </c>
      <c r="BC41" s="22">
        <v>5.5572499999999997E-2</v>
      </c>
      <c r="BD41">
        <f t="shared" si="10"/>
        <v>17.1234</v>
      </c>
      <c r="BE41">
        <f t="shared" si="11"/>
        <v>0.96151829382000009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52.8185</v>
      </c>
      <c r="I42" s="22">
        <v>-1.5698199999999999E-2</v>
      </c>
      <c r="J42" s="22">
        <v>32</v>
      </c>
      <c r="K42" s="22">
        <v>1.6873199999999999</v>
      </c>
      <c r="L42">
        <f t="shared" si="0"/>
        <v>15.698199999999998</v>
      </c>
      <c r="M42">
        <f t="shared" si="1"/>
        <v>26.511748087999994</v>
      </c>
      <c r="N42" s="9"/>
      <c r="O42" s="22">
        <v>6.1187699999999998E-2</v>
      </c>
      <c r="P42" s="22">
        <v>139.31700000000001</v>
      </c>
      <c r="Q42" s="22">
        <v>-1.71539E-2</v>
      </c>
      <c r="R42" s="22">
        <v>32</v>
      </c>
      <c r="S42" s="22">
        <v>6.0363800000000002E-2</v>
      </c>
      <c r="T42">
        <f t="shared" si="2"/>
        <v>17.1539</v>
      </c>
      <c r="U42">
        <f t="shared" si="3"/>
        <v>1.04960768703</v>
      </c>
      <c r="X42" s="9"/>
      <c r="Y42" s="22">
        <v>1.6888399999999999</v>
      </c>
      <c r="Z42" s="22">
        <v>209.05600000000001</v>
      </c>
      <c r="AA42" s="22">
        <v>-1.54358E-2</v>
      </c>
      <c r="AB42" s="22">
        <v>32</v>
      </c>
      <c r="AC42" s="22">
        <v>1.6879299999999999</v>
      </c>
      <c r="AD42">
        <f t="shared" si="4"/>
        <v>15.4358</v>
      </c>
      <c r="AE42">
        <f t="shared" si="5"/>
        <v>26.068596471999999</v>
      </c>
      <c r="AF42" s="9"/>
      <c r="AG42" s="22">
        <v>6.1187699999999998E-2</v>
      </c>
      <c r="AH42" s="22">
        <v>309.40800000000002</v>
      </c>
      <c r="AI42" s="22">
        <v>-1.7074599999999999E-2</v>
      </c>
      <c r="AJ42" s="22">
        <v>32</v>
      </c>
      <c r="AK42" s="22">
        <v>6.0729999999999999E-2</v>
      </c>
      <c r="AL42">
        <f t="shared" si="6"/>
        <v>17.0746</v>
      </c>
      <c r="AM42">
        <f t="shared" si="7"/>
        <v>1.0447555024199999</v>
      </c>
      <c r="AP42" s="9"/>
      <c r="AQ42" s="22">
        <v>1.6888399999999999</v>
      </c>
      <c r="AR42" s="22">
        <v>357.37099999999998</v>
      </c>
      <c r="AS42" s="22">
        <v>-1.51398E-2</v>
      </c>
      <c r="AT42" s="22">
        <v>32</v>
      </c>
      <c r="AU42" s="22">
        <v>1.6876199999999999</v>
      </c>
      <c r="AV42">
        <f t="shared" si="8"/>
        <v>15.139799999999999</v>
      </c>
      <c r="AW42">
        <f t="shared" si="9"/>
        <v>25.568699831999997</v>
      </c>
      <c r="AX42" s="9"/>
      <c r="AY42" s="22">
        <v>6.1187699999999998E-2</v>
      </c>
      <c r="AZ42" s="22">
        <v>410.97899999999998</v>
      </c>
      <c r="BA42" s="22">
        <v>-1.7132600000000001E-2</v>
      </c>
      <c r="BB42" s="22">
        <v>32</v>
      </c>
      <c r="BC42" s="22">
        <v>6.0577400000000003E-2</v>
      </c>
      <c r="BD42">
        <f t="shared" si="10"/>
        <v>17.1326</v>
      </c>
      <c r="BE42">
        <f t="shared" si="11"/>
        <v>1.0483043890199999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52.919199999999996</v>
      </c>
      <c r="I43" s="22">
        <v>-1.5780599999999999E-2</v>
      </c>
      <c r="J43" s="22">
        <v>33</v>
      </c>
      <c r="K43" s="22">
        <v>1.6827399999999999</v>
      </c>
      <c r="L43">
        <f t="shared" si="0"/>
        <v>15.780599999999998</v>
      </c>
      <c r="M43">
        <f t="shared" si="1"/>
        <v>26.571532085999998</v>
      </c>
      <c r="N43" s="9"/>
      <c r="O43" s="22">
        <v>6.6223099999999993E-2</v>
      </c>
      <c r="P43" s="22">
        <v>139.41800000000001</v>
      </c>
      <c r="Q43" s="22">
        <v>-1.7147800000000001E-2</v>
      </c>
      <c r="R43" s="22">
        <v>33</v>
      </c>
      <c r="S43" s="22">
        <v>6.5521200000000002E-2</v>
      </c>
      <c r="T43">
        <f t="shared" si="2"/>
        <v>17.1478</v>
      </c>
      <c r="U43">
        <f t="shared" si="3"/>
        <v>1.13558047418</v>
      </c>
      <c r="X43" s="9"/>
      <c r="Y43" s="22">
        <v>1.68381</v>
      </c>
      <c r="Z43" s="22">
        <v>209.15700000000001</v>
      </c>
      <c r="AA43" s="22">
        <v>-1.55701E-2</v>
      </c>
      <c r="AB43" s="22">
        <v>33</v>
      </c>
      <c r="AC43" s="22">
        <v>1.6827399999999999</v>
      </c>
      <c r="AD43">
        <f t="shared" si="4"/>
        <v>15.5701</v>
      </c>
      <c r="AE43">
        <f t="shared" si="5"/>
        <v>26.217090081000002</v>
      </c>
      <c r="AF43" s="9"/>
      <c r="AG43" s="22">
        <v>6.6223099999999993E-2</v>
      </c>
      <c r="AH43" s="22">
        <v>309.50799999999998</v>
      </c>
      <c r="AI43" s="22">
        <v>-1.7080700000000001E-2</v>
      </c>
      <c r="AJ43" s="22">
        <v>33</v>
      </c>
      <c r="AK43" s="22">
        <v>6.5673800000000004E-2</v>
      </c>
      <c r="AL43">
        <f t="shared" si="6"/>
        <v>17.0807</v>
      </c>
      <c r="AM43">
        <f t="shared" si="7"/>
        <v>1.1311369041699999</v>
      </c>
      <c r="AP43" s="9"/>
      <c r="AQ43" s="22">
        <v>1.68381</v>
      </c>
      <c r="AR43" s="22">
        <v>357.47199999999998</v>
      </c>
      <c r="AS43" s="22">
        <v>-1.52771E-2</v>
      </c>
      <c r="AT43" s="22">
        <v>33</v>
      </c>
      <c r="AU43" s="22">
        <v>1.6824300000000001</v>
      </c>
      <c r="AV43">
        <f t="shared" si="8"/>
        <v>15.277100000000001</v>
      </c>
      <c r="AW43">
        <f t="shared" si="9"/>
        <v>25.723733751000001</v>
      </c>
      <c r="AX43" s="9"/>
      <c r="AY43" s="22">
        <v>6.6223099999999993E-2</v>
      </c>
      <c r="AZ43" s="22">
        <v>411.08</v>
      </c>
      <c r="BA43" s="22">
        <v>-1.7135600000000001E-2</v>
      </c>
      <c r="BB43" s="22">
        <v>33</v>
      </c>
      <c r="BC43" s="22">
        <v>6.5765400000000002E-2</v>
      </c>
      <c r="BD43">
        <f t="shared" si="10"/>
        <v>17.1356</v>
      </c>
      <c r="BE43">
        <f t="shared" si="11"/>
        <v>1.1347725523599999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53.0199</v>
      </c>
      <c r="I44" s="22">
        <v>-1.58844E-2</v>
      </c>
      <c r="J44" s="22">
        <v>34</v>
      </c>
      <c r="K44" s="22">
        <v>1.6778599999999999</v>
      </c>
      <c r="L44">
        <f t="shared" si="0"/>
        <v>15.884399999999999</v>
      </c>
      <c r="M44">
        <f t="shared" si="1"/>
        <v>26.666254188</v>
      </c>
      <c r="N44" s="9"/>
      <c r="O44" s="22">
        <v>7.1258500000000002E-2</v>
      </c>
      <c r="P44" s="22">
        <v>139.518</v>
      </c>
      <c r="Q44" s="22">
        <v>-1.7163100000000001E-2</v>
      </c>
      <c r="R44" s="22">
        <v>34</v>
      </c>
      <c r="S44" s="22">
        <v>7.0556599999999997E-2</v>
      </c>
      <c r="T44">
        <f t="shared" si="2"/>
        <v>17.1631</v>
      </c>
      <c r="U44">
        <f t="shared" si="3"/>
        <v>1.22301676135</v>
      </c>
      <c r="X44" s="9"/>
      <c r="Y44" s="22">
        <v>1.6787700000000001</v>
      </c>
      <c r="Z44" s="22">
        <v>209.25700000000001</v>
      </c>
      <c r="AA44" s="22">
        <v>-1.5685999999999999E-2</v>
      </c>
      <c r="AB44" s="22">
        <v>34</v>
      </c>
      <c r="AC44" s="22">
        <v>1.6778599999999999</v>
      </c>
      <c r="AD44">
        <f t="shared" si="4"/>
        <v>15.685999999999998</v>
      </c>
      <c r="AE44">
        <f t="shared" si="5"/>
        <v>26.333186219999998</v>
      </c>
      <c r="AF44" s="9"/>
      <c r="AG44" s="22">
        <v>7.1258500000000002E-2</v>
      </c>
      <c r="AH44" s="22">
        <v>309.60899999999998</v>
      </c>
      <c r="AI44" s="22">
        <v>-1.7074599999999999E-2</v>
      </c>
      <c r="AJ44" s="22">
        <v>34</v>
      </c>
      <c r="AK44" s="22">
        <v>7.0526099999999994E-2</v>
      </c>
      <c r="AL44">
        <f t="shared" si="6"/>
        <v>17.0746</v>
      </c>
      <c r="AM44">
        <f t="shared" si="7"/>
        <v>1.2167103841</v>
      </c>
      <c r="AP44" s="9"/>
      <c r="AQ44" s="22">
        <v>1.6787700000000001</v>
      </c>
      <c r="AR44" s="22">
        <v>357.57299999999998</v>
      </c>
      <c r="AS44" s="22">
        <v>-1.54083E-2</v>
      </c>
      <c r="AT44" s="22">
        <v>34</v>
      </c>
      <c r="AU44" s="22">
        <v>1.6781600000000001</v>
      </c>
      <c r="AV44">
        <f t="shared" si="8"/>
        <v>15.408300000000001</v>
      </c>
      <c r="AW44">
        <f t="shared" si="9"/>
        <v>25.866991791000004</v>
      </c>
      <c r="AX44" s="9"/>
      <c r="AY44" s="22">
        <v>7.1258500000000002E-2</v>
      </c>
      <c r="AZ44" s="22">
        <v>411.18099999999998</v>
      </c>
      <c r="BA44" s="22">
        <v>-1.7126499999999999E-2</v>
      </c>
      <c r="BB44" s="22">
        <v>34</v>
      </c>
      <c r="BC44" s="22">
        <v>7.0526099999999994E-2</v>
      </c>
      <c r="BD44">
        <f t="shared" si="10"/>
        <v>17.1265</v>
      </c>
      <c r="BE44">
        <f t="shared" si="11"/>
        <v>1.2204087002500001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53.120600000000003</v>
      </c>
      <c r="I45" s="22">
        <v>-1.5945399999999998E-2</v>
      </c>
      <c r="J45" s="22">
        <v>35</v>
      </c>
      <c r="K45" s="22">
        <v>1.6726700000000001</v>
      </c>
      <c r="L45">
        <f t="shared" si="0"/>
        <v>15.945399999999999</v>
      </c>
      <c r="M45">
        <f t="shared" si="1"/>
        <v>26.688453795999997</v>
      </c>
      <c r="N45" s="9"/>
      <c r="O45" s="22">
        <v>7.6293899999999998E-2</v>
      </c>
      <c r="P45" s="22">
        <v>139.619</v>
      </c>
      <c r="Q45" s="22">
        <v>-1.7147800000000001E-2</v>
      </c>
      <c r="R45" s="22">
        <v>35</v>
      </c>
      <c r="S45" s="22">
        <v>7.5439500000000007E-2</v>
      </c>
      <c r="T45">
        <f t="shared" si="2"/>
        <v>17.1478</v>
      </c>
      <c r="U45">
        <f t="shared" si="3"/>
        <v>1.30827253842</v>
      </c>
      <c r="X45" s="9"/>
      <c r="Y45" s="22">
        <v>1.67374</v>
      </c>
      <c r="Z45" s="22">
        <v>209.358</v>
      </c>
      <c r="AA45" s="22">
        <v>-1.5792799999999999E-2</v>
      </c>
      <c r="AB45" s="22">
        <v>35</v>
      </c>
      <c r="AC45" s="22">
        <v>1.6726700000000001</v>
      </c>
      <c r="AD45">
        <f t="shared" si="4"/>
        <v>15.7928</v>
      </c>
      <c r="AE45">
        <f t="shared" si="5"/>
        <v>26.433041071999998</v>
      </c>
      <c r="AF45" s="9"/>
      <c r="AG45" s="22">
        <v>7.6293899999999998E-2</v>
      </c>
      <c r="AH45" s="22">
        <v>309.70999999999998</v>
      </c>
      <c r="AI45" s="22">
        <v>-1.7086799999999999E-2</v>
      </c>
      <c r="AJ45" s="22">
        <v>35</v>
      </c>
      <c r="AK45" s="22">
        <v>7.5622599999999998E-2</v>
      </c>
      <c r="AL45">
        <f t="shared" si="6"/>
        <v>17.0868</v>
      </c>
      <c r="AM45">
        <f t="shared" si="7"/>
        <v>1.3036186105200001</v>
      </c>
      <c r="AP45" s="9"/>
      <c r="AQ45" s="22">
        <v>1.67374</v>
      </c>
      <c r="AR45" s="22">
        <v>357.673</v>
      </c>
      <c r="AS45" s="22">
        <v>-1.55243E-2</v>
      </c>
      <c r="AT45" s="22">
        <v>35</v>
      </c>
      <c r="AU45" s="22">
        <v>1.6723600000000001</v>
      </c>
      <c r="AV45">
        <f t="shared" si="8"/>
        <v>15.5243</v>
      </c>
      <c r="AW45">
        <f t="shared" si="9"/>
        <v>25.983641882000001</v>
      </c>
      <c r="AX45" s="9"/>
      <c r="AY45" s="22">
        <v>7.6293899999999998E-2</v>
      </c>
      <c r="AZ45" s="22">
        <v>411.28100000000001</v>
      </c>
      <c r="BA45" s="22">
        <v>-1.71234E-2</v>
      </c>
      <c r="BB45" s="22">
        <v>35</v>
      </c>
      <c r="BC45" s="22">
        <v>7.5408900000000001E-2</v>
      </c>
      <c r="BD45">
        <f t="shared" si="10"/>
        <v>17.1234</v>
      </c>
      <c r="BE45">
        <f t="shared" si="11"/>
        <v>1.3064109672599999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53.221299999999999</v>
      </c>
      <c r="I46" s="22">
        <v>-1.6055300000000002E-2</v>
      </c>
      <c r="J46" s="22">
        <v>36</v>
      </c>
      <c r="K46" s="22">
        <v>1.6677900000000001</v>
      </c>
      <c r="L46">
        <f t="shared" si="0"/>
        <v>16.055300000000003</v>
      </c>
      <c r="M46">
        <f t="shared" si="1"/>
        <v>26.791479110000004</v>
      </c>
      <c r="N46" s="9"/>
      <c r="O46" s="22">
        <v>8.1329299999999993E-2</v>
      </c>
      <c r="P46" s="22">
        <v>139.72</v>
      </c>
      <c r="Q46" s="22">
        <v>-1.7156999999999999E-2</v>
      </c>
      <c r="R46" s="22">
        <v>36</v>
      </c>
      <c r="S46" s="22">
        <v>8.0780000000000005E-2</v>
      </c>
      <c r="T46">
        <f t="shared" si="2"/>
        <v>17.157</v>
      </c>
      <c r="U46">
        <f t="shared" si="3"/>
        <v>1.3953668000999999</v>
      </c>
      <c r="X46" s="9"/>
      <c r="Y46" s="22">
        <v>1.6687000000000001</v>
      </c>
      <c r="Z46" s="22">
        <v>209.459</v>
      </c>
      <c r="AA46" s="22">
        <v>-1.5878300000000001E-2</v>
      </c>
      <c r="AB46" s="22">
        <v>36</v>
      </c>
      <c r="AC46" s="22">
        <v>1.6674800000000001</v>
      </c>
      <c r="AD46">
        <f t="shared" si="4"/>
        <v>15.878300000000001</v>
      </c>
      <c r="AE46">
        <f t="shared" si="5"/>
        <v>26.496119210000003</v>
      </c>
      <c r="AF46" s="9"/>
      <c r="AG46" s="22">
        <v>8.1329299999999993E-2</v>
      </c>
      <c r="AH46" s="22">
        <v>309.81</v>
      </c>
      <c r="AI46" s="22">
        <v>-1.70715E-2</v>
      </c>
      <c r="AJ46" s="22">
        <v>36</v>
      </c>
      <c r="AK46" s="22">
        <v>8.0810499999999993E-2</v>
      </c>
      <c r="AL46">
        <f t="shared" si="6"/>
        <v>17.0715</v>
      </c>
      <c r="AM46">
        <f t="shared" si="7"/>
        <v>1.3884131449499999</v>
      </c>
      <c r="AP46" s="9"/>
      <c r="AQ46" s="22">
        <v>1.6687000000000001</v>
      </c>
      <c r="AR46" s="22">
        <v>357.774</v>
      </c>
      <c r="AS46" s="22">
        <v>-1.5631099999999998E-2</v>
      </c>
      <c r="AT46" s="22">
        <v>36</v>
      </c>
      <c r="AU46" s="22">
        <v>1.6677900000000001</v>
      </c>
      <c r="AV46">
        <f t="shared" si="8"/>
        <v>15.631099999999998</v>
      </c>
      <c r="AW46">
        <f t="shared" si="9"/>
        <v>26.083616569999997</v>
      </c>
      <c r="AX46" s="9"/>
      <c r="AY46" s="22">
        <v>8.1329299999999993E-2</v>
      </c>
      <c r="AZ46" s="22">
        <v>411.38200000000001</v>
      </c>
      <c r="BA46" s="22">
        <v>-1.7135600000000001E-2</v>
      </c>
      <c r="BB46" s="22">
        <v>36</v>
      </c>
      <c r="BC46" s="22">
        <v>8.0718999999999999E-2</v>
      </c>
      <c r="BD46">
        <f t="shared" si="10"/>
        <v>17.1356</v>
      </c>
      <c r="BE46">
        <f t="shared" si="11"/>
        <v>1.3936263530799999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53.322000000000003</v>
      </c>
      <c r="I47" s="22">
        <v>-1.61011E-2</v>
      </c>
      <c r="J47" s="22">
        <v>37</v>
      </c>
      <c r="K47" s="22">
        <v>1.66351</v>
      </c>
      <c r="L47">
        <f t="shared" si="0"/>
        <v>16.101099999999999</v>
      </c>
      <c r="M47">
        <f t="shared" si="1"/>
        <v>26.786917036999998</v>
      </c>
      <c r="N47" s="9"/>
      <c r="O47" s="22">
        <v>8.6364700000000003E-2</v>
      </c>
      <c r="P47" s="22">
        <v>139.82</v>
      </c>
      <c r="Q47" s="22">
        <v>-1.7156999999999999E-2</v>
      </c>
      <c r="R47" s="22">
        <v>37</v>
      </c>
      <c r="S47" s="22">
        <v>8.5754399999999995E-2</v>
      </c>
      <c r="T47">
        <f t="shared" si="2"/>
        <v>17.157</v>
      </c>
      <c r="U47">
        <f t="shared" si="3"/>
        <v>1.4817591579</v>
      </c>
      <c r="X47" s="9"/>
      <c r="Y47" s="22">
        <v>1.66367</v>
      </c>
      <c r="Z47" s="22">
        <v>209.559</v>
      </c>
      <c r="AA47" s="22">
        <v>-1.5957599999999999E-2</v>
      </c>
      <c r="AB47" s="22">
        <v>37</v>
      </c>
      <c r="AC47" s="22">
        <v>1.6626000000000001</v>
      </c>
      <c r="AD47">
        <f t="shared" si="4"/>
        <v>15.957599999999999</v>
      </c>
      <c r="AE47">
        <f t="shared" si="5"/>
        <v>26.548180391999999</v>
      </c>
      <c r="AF47" s="9"/>
      <c r="AG47" s="22">
        <v>8.6364700000000003E-2</v>
      </c>
      <c r="AH47" s="22">
        <v>309.911</v>
      </c>
      <c r="AI47" s="22">
        <v>-1.7080700000000001E-2</v>
      </c>
      <c r="AJ47" s="22">
        <v>37</v>
      </c>
      <c r="AK47" s="22">
        <v>8.5906999999999997E-2</v>
      </c>
      <c r="AL47">
        <f t="shared" si="6"/>
        <v>17.0807</v>
      </c>
      <c r="AM47">
        <f t="shared" si="7"/>
        <v>1.4751695312900002</v>
      </c>
      <c r="AP47" s="9"/>
      <c r="AQ47" s="22">
        <v>1.66367</v>
      </c>
      <c r="AR47" s="22">
        <v>357.875</v>
      </c>
      <c r="AS47" s="22">
        <v>-1.57349E-2</v>
      </c>
      <c r="AT47" s="22">
        <v>37</v>
      </c>
      <c r="AU47" s="22">
        <v>1.6629</v>
      </c>
      <c r="AV47">
        <f t="shared" si="8"/>
        <v>15.7349</v>
      </c>
      <c r="AW47">
        <f t="shared" si="9"/>
        <v>26.177681083</v>
      </c>
      <c r="AX47" s="9"/>
      <c r="AY47" s="22">
        <v>8.6364700000000003E-2</v>
      </c>
      <c r="AZ47" s="22">
        <v>411.483</v>
      </c>
      <c r="BA47" s="22">
        <v>-1.7135600000000001E-2</v>
      </c>
      <c r="BB47" s="22">
        <v>37</v>
      </c>
      <c r="BC47" s="22">
        <v>8.5754399999999995E-2</v>
      </c>
      <c r="BD47">
        <f t="shared" si="10"/>
        <v>17.1356</v>
      </c>
      <c r="BE47">
        <f t="shared" si="11"/>
        <v>1.4799109533200001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53.422699999999999</v>
      </c>
      <c r="I48" s="22">
        <v>-1.6162099999999999E-2</v>
      </c>
      <c r="J48" s="22">
        <v>38</v>
      </c>
      <c r="K48" s="22">
        <v>1.65771</v>
      </c>
      <c r="L48">
        <f t="shared" si="0"/>
        <v>16.162099999999999</v>
      </c>
      <c r="M48">
        <f t="shared" si="1"/>
        <v>26.806943922999999</v>
      </c>
      <c r="N48" s="9"/>
      <c r="O48" s="22">
        <v>9.1400099999999998E-2</v>
      </c>
      <c r="P48" s="22">
        <v>139.92099999999999</v>
      </c>
      <c r="Q48" s="22">
        <v>-1.71509E-2</v>
      </c>
      <c r="R48" s="22">
        <v>38</v>
      </c>
      <c r="S48" s="22">
        <v>9.0637200000000001E-2</v>
      </c>
      <c r="T48">
        <f t="shared" si="2"/>
        <v>17.1509</v>
      </c>
      <c r="U48">
        <f t="shared" si="3"/>
        <v>1.5675939750899999</v>
      </c>
      <c r="X48" s="9"/>
      <c r="Y48" s="22">
        <v>1.65863</v>
      </c>
      <c r="Z48" s="22">
        <v>209.66</v>
      </c>
      <c r="AA48" s="22">
        <v>-1.6043100000000001E-2</v>
      </c>
      <c r="AB48" s="22">
        <v>38</v>
      </c>
      <c r="AC48" s="22">
        <v>1.65741</v>
      </c>
      <c r="AD48">
        <f t="shared" si="4"/>
        <v>16.043100000000003</v>
      </c>
      <c r="AE48">
        <f t="shared" si="5"/>
        <v>26.609566953000005</v>
      </c>
      <c r="AF48" s="9"/>
      <c r="AG48" s="22">
        <v>9.1400099999999998E-2</v>
      </c>
      <c r="AH48" s="22">
        <v>310.012</v>
      </c>
      <c r="AI48" s="22">
        <v>-1.7077599999999998E-2</v>
      </c>
      <c r="AJ48" s="22">
        <v>38</v>
      </c>
      <c r="AK48" s="22">
        <v>9.0881299999999998E-2</v>
      </c>
      <c r="AL48">
        <f t="shared" si="6"/>
        <v>17.077599999999997</v>
      </c>
      <c r="AM48">
        <f t="shared" si="7"/>
        <v>1.5608943477599997</v>
      </c>
      <c r="AP48" s="9"/>
      <c r="AQ48" s="22">
        <v>1.65863</v>
      </c>
      <c r="AR48" s="22">
        <v>357.976</v>
      </c>
      <c r="AS48" s="22">
        <v>-1.5820299999999999E-2</v>
      </c>
      <c r="AT48" s="22">
        <v>38</v>
      </c>
      <c r="AU48" s="22">
        <v>1.65802</v>
      </c>
      <c r="AV48">
        <f t="shared" si="8"/>
        <v>15.8203</v>
      </c>
      <c r="AW48">
        <f t="shared" si="9"/>
        <v>26.240024189</v>
      </c>
      <c r="AX48" s="9"/>
      <c r="AY48" s="22">
        <v>9.1400099999999998E-2</v>
      </c>
      <c r="AZ48" s="22">
        <v>411.58300000000003</v>
      </c>
      <c r="BA48" s="22">
        <v>-1.7129499999999999E-2</v>
      </c>
      <c r="BB48" s="22">
        <v>38</v>
      </c>
      <c r="BC48" s="22">
        <v>9.0637200000000001E-2</v>
      </c>
      <c r="BD48">
        <f t="shared" si="10"/>
        <v>17.1295</v>
      </c>
      <c r="BE48">
        <f t="shared" si="11"/>
        <v>1.56563801295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53.523400000000002</v>
      </c>
      <c r="I49" s="22">
        <v>-1.6235400000000001E-2</v>
      </c>
      <c r="J49" s="22">
        <v>39</v>
      </c>
      <c r="K49" s="22">
        <v>1.6525300000000001</v>
      </c>
      <c r="L49">
        <f t="shared" si="0"/>
        <v>16.235400000000002</v>
      </c>
      <c r="M49">
        <f t="shared" si="1"/>
        <v>26.846695086</v>
      </c>
      <c r="N49" s="9"/>
      <c r="O49" s="22">
        <v>9.6435499999999993E-2</v>
      </c>
      <c r="P49" s="22">
        <v>140.02199999999999</v>
      </c>
      <c r="Q49" s="22">
        <v>-1.71509E-2</v>
      </c>
      <c r="R49" s="22">
        <v>39</v>
      </c>
      <c r="S49" s="22">
        <v>9.5764199999999994E-2</v>
      </c>
      <c r="T49">
        <f t="shared" si="2"/>
        <v>17.1509</v>
      </c>
      <c r="U49">
        <f t="shared" si="3"/>
        <v>1.6539556169499998</v>
      </c>
      <c r="X49" s="9"/>
      <c r="Y49" s="22">
        <v>1.6535899999999999</v>
      </c>
      <c r="Z49" s="22">
        <v>209.761</v>
      </c>
      <c r="AA49" s="22">
        <v>-1.6098000000000001E-2</v>
      </c>
      <c r="AB49" s="22">
        <v>39</v>
      </c>
      <c r="AC49" s="22">
        <v>1.6525300000000001</v>
      </c>
      <c r="AD49">
        <f t="shared" si="4"/>
        <v>16.098000000000003</v>
      </c>
      <c r="AE49">
        <f t="shared" si="5"/>
        <v>26.619491820000004</v>
      </c>
      <c r="AF49" s="9"/>
      <c r="AG49" s="22">
        <v>9.6435499999999993E-2</v>
      </c>
      <c r="AH49" s="22">
        <v>310.113</v>
      </c>
      <c r="AI49" s="22">
        <v>-1.7086799999999999E-2</v>
      </c>
      <c r="AJ49" s="22">
        <v>39</v>
      </c>
      <c r="AK49" s="22">
        <v>9.5916699999999994E-2</v>
      </c>
      <c r="AL49">
        <f t="shared" si="6"/>
        <v>17.0868</v>
      </c>
      <c r="AM49">
        <f t="shared" si="7"/>
        <v>1.6477741013999998</v>
      </c>
      <c r="AP49" s="9"/>
      <c r="AQ49" s="22">
        <v>1.6535899999999999</v>
      </c>
      <c r="AR49" s="22">
        <v>358.07600000000002</v>
      </c>
      <c r="AS49" s="22">
        <v>-1.59119E-2</v>
      </c>
      <c r="AT49" s="22">
        <v>39</v>
      </c>
      <c r="AU49" s="22">
        <v>1.65283</v>
      </c>
      <c r="AV49">
        <f t="shared" si="8"/>
        <v>15.911899999999999</v>
      </c>
      <c r="AW49">
        <f t="shared" si="9"/>
        <v>26.311758720999997</v>
      </c>
      <c r="AX49" s="9"/>
      <c r="AY49" s="22">
        <v>9.6435499999999993E-2</v>
      </c>
      <c r="AZ49" s="22">
        <v>411.68400000000003</v>
      </c>
      <c r="BA49" s="22">
        <v>-1.7141699999999999E-2</v>
      </c>
      <c r="BB49" s="22">
        <v>39</v>
      </c>
      <c r="BC49" s="22">
        <v>9.6130400000000005E-2</v>
      </c>
      <c r="BD49">
        <f t="shared" si="10"/>
        <v>17.1417</v>
      </c>
      <c r="BE49">
        <f t="shared" si="11"/>
        <v>1.65306841035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53.624099999999999</v>
      </c>
      <c r="I50" s="22">
        <v>-1.6287200000000002E-2</v>
      </c>
      <c r="J50" s="22">
        <v>40</v>
      </c>
      <c r="K50" s="22">
        <v>1.64764</v>
      </c>
      <c r="L50">
        <f t="shared" si="0"/>
        <v>16.287200000000002</v>
      </c>
      <c r="M50">
        <f t="shared" si="1"/>
        <v>26.850426432000003</v>
      </c>
      <c r="N50" s="9"/>
      <c r="O50" s="22">
        <v>0.10147100000000001</v>
      </c>
      <c r="P50" s="22">
        <v>140.12299999999999</v>
      </c>
      <c r="Q50" s="22">
        <v>-1.71539E-2</v>
      </c>
      <c r="R50" s="22">
        <v>40</v>
      </c>
      <c r="S50" s="22">
        <v>0.100983</v>
      </c>
      <c r="T50">
        <f t="shared" si="2"/>
        <v>17.1539</v>
      </c>
      <c r="U50">
        <f t="shared" si="3"/>
        <v>1.7406233869000001</v>
      </c>
      <c r="X50" s="9"/>
      <c r="Y50" s="22">
        <v>1.64856</v>
      </c>
      <c r="Z50" s="22">
        <v>209.86199999999999</v>
      </c>
      <c r="AA50" s="22">
        <v>-1.6165200000000001E-2</v>
      </c>
      <c r="AB50" s="22">
        <v>40</v>
      </c>
      <c r="AC50" s="22">
        <v>1.64764</v>
      </c>
      <c r="AD50">
        <f t="shared" si="4"/>
        <v>16.165200000000002</v>
      </c>
      <c r="AE50">
        <f t="shared" si="5"/>
        <v>26.649302112000004</v>
      </c>
      <c r="AF50" s="9"/>
      <c r="AG50" s="22">
        <v>0.10147100000000001</v>
      </c>
      <c r="AH50" s="22">
        <v>310.21300000000002</v>
      </c>
      <c r="AI50" s="22">
        <v>-1.7089799999999999E-2</v>
      </c>
      <c r="AJ50" s="22">
        <v>40</v>
      </c>
      <c r="AK50" s="22">
        <v>0.10083</v>
      </c>
      <c r="AL50">
        <f t="shared" si="6"/>
        <v>17.0898</v>
      </c>
      <c r="AM50">
        <f t="shared" si="7"/>
        <v>1.7341190958000001</v>
      </c>
      <c r="AP50" s="9"/>
      <c r="AQ50" s="22">
        <v>1.64856</v>
      </c>
      <c r="AR50" s="22">
        <v>358.17700000000002</v>
      </c>
      <c r="AS50" s="22">
        <v>-1.5991200000000001E-2</v>
      </c>
      <c r="AT50" s="22">
        <v>40</v>
      </c>
      <c r="AU50" s="22">
        <v>1.64703</v>
      </c>
      <c r="AV50">
        <f t="shared" si="8"/>
        <v>15.991200000000001</v>
      </c>
      <c r="AW50">
        <f t="shared" si="9"/>
        <v>26.362452672000003</v>
      </c>
      <c r="AX50" s="9"/>
      <c r="AY50" s="22">
        <v>0.10147100000000001</v>
      </c>
      <c r="AZ50" s="22">
        <v>411.78500000000003</v>
      </c>
      <c r="BA50" s="22">
        <v>-1.71387E-2</v>
      </c>
      <c r="BB50" s="22">
        <v>40</v>
      </c>
      <c r="BC50" s="22">
        <v>0.100677</v>
      </c>
      <c r="BD50">
        <f t="shared" si="10"/>
        <v>17.1387</v>
      </c>
      <c r="BE50">
        <f t="shared" si="11"/>
        <v>1.7390810277000002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53.724800000000002</v>
      </c>
      <c r="I51" s="22">
        <v>-1.63208E-2</v>
      </c>
      <c r="J51" s="22">
        <v>41</v>
      </c>
      <c r="K51" s="22">
        <v>1.64246</v>
      </c>
      <c r="L51">
        <f t="shared" si="0"/>
        <v>16.320799999999998</v>
      </c>
      <c r="M51">
        <f t="shared" si="1"/>
        <v>26.823561215999998</v>
      </c>
      <c r="N51" s="9"/>
      <c r="O51" s="22">
        <v>0.106506</v>
      </c>
      <c r="P51" s="22">
        <v>140.22300000000001</v>
      </c>
      <c r="Q51" s="22">
        <v>-1.71539E-2</v>
      </c>
      <c r="R51" s="22">
        <v>41</v>
      </c>
      <c r="S51" s="22">
        <v>0.105713</v>
      </c>
      <c r="T51">
        <f t="shared" si="2"/>
        <v>17.1539</v>
      </c>
      <c r="U51">
        <f t="shared" si="3"/>
        <v>1.8269932734000001</v>
      </c>
      <c r="X51" s="9"/>
      <c r="Y51" s="22">
        <v>1.6435200000000001</v>
      </c>
      <c r="Z51" s="22">
        <v>209.96199999999999</v>
      </c>
      <c r="AA51" s="22">
        <v>-1.6229199999999999E-2</v>
      </c>
      <c r="AB51" s="22">
        <v>41</v>
      </c>
      <c r="AC51" s="22">
        <v>1.64246</v>
      </c>
      <c r="AD51">
        <f t="shared" si="4"/>
        <v>16.229199999999999</v>
      </c>
      <c r="AE51">
        <f t="shared" si="5"/>
        <v>26.673014783999999</v>
      </c>
      <c r="AF51" s="9"/>
      <c r="AG51" s="22">
        <v>0.106506</v>
      </c>
      <c r="AH51" s="22">
        <v>310.31400000000002</v>
      </c>
      <c r="AI51" s="22">
        <v>-1.7077599999999998E-2</v>
      </c>
      <c r="AJ51" s="22">
        <v>41</v>
      </c>
      <c r="AK51" s="22">
        <v>0.10592699999999999</v>
      </c>
      <c r="AL51">
        <f t="shared" si="6"/>
        <v>17.077599999999997</v>
      </c>
      <c r="AM51">
        <f t="shared" si="7"/>
        <v>1.8188668655999998</v>
      </c>
      <c r="AP51" s="9"/>
      <c r="AQ51" s="22">
        <v>1.6435200000000001</v>
      </c>
      <c r="AR51" s="22">
        <v>358.27800000000002</v>
      </c>
      <c r="AS51" s="22">
        <v>-1.6058300000000001E-2</v>
      </c>
      <c r="AT51" s="22">
        <v>41</v>
      </c>
      <c r="AU51" s="22">
        <v>1.64276</v>
      </c>
      <c r="AV51">
        <f t="shared" si="8"/>
        <v>16.058300000000003</v>
      </c>
      <c r="AW51">
        <f t="shared" si="9"/>
        <v>26.392137216000005</v>
      </c>
      <c r="AX51" s="9"/>
      <c r="AY51" s="22">
        <v>0.106506</v>
      </c>
      <c r="AZ51" s="22">
        <v>411.88600000000002</v>
      </c>
      <c r="BA51" s="22">
        <v>-1.7135600000000001E-2</v>
      </c>
      <c r="BB51" s="22">
        <v>41</v>
      </c>
      <c r="BC51" s="22">
        <v>0.105957</v>
      </c>
      <c r="BD51">
        <f t="shared" si="10"/>
        <v>17.1356</v>
      </c>
      <c r="BE51">
        <f t="shared" si="11"/>
        <v>1.8250442136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53.825499999999998</v>
      </c>
      <c r="I52" s="22">
        <v>-1.6354400000000002E-2</v>
      </c>
      <c r="J52" s="22">
        <v>42</v>
      </c>
      <c r="K52" s="22">
        <v>1.63788</v>
      </c>
      <c r="L52">
        <f t="shared" si="0"/>
        <v>16.354400000000002</v>
      </c>
      <c r="M52">
        <f t="shared" si="1"/>
        <v>26.796520856000004</v>
      </c>
      <c r="N52" s="9"/>
      <c r="O52" s="22">
        <v>0.111542</v>
      </c>
      <c r="P52" s="22">
        <v>140.32400000000001</v>
      </c>
      <c r="Q52" s="22">
        <v>-1.71539E-2</v>
      </c>
      <c r="R52" s="22">
        <v>42</v>
      </c>
      <c r="S52" s="22">
        <v>0.11083999999999999</v>
      </c>
      <c r="T52">
        <f t="shared" si="2"/>
        <v>17.1539</v>
      </c>
      <c r="U52">
        <f t="shared" si="3"/>
        <v>1.9133803138000001</v>
      </c>
      <c r="X52" s="9"/>
      <c r="Y52" s="22">
        <v>1.63849</v>
      </c>
      <c r="Z52" s="22">
        <v>210.06299999999999</v>
      </c>
      <c r="AA52" s="22">
        <v>-1.6299399999999999E-2</v>
      </c>
      <c r="AB52" s="22">
        <v>42</v>
      </c>
      <c r="AC52" s="22">
        <v>1.63788</v>
      </c>
      <c r="AD52">
        <f t="shared" si="4"/>
        <v>16.299399999999999</v>
      </c>
      <c r="AE52">
        <f t="shared" si="5"/>
        <v>26.706403905999998</v>
      </c>
      <c r="AF52" s="9"/>
      <c r="AG52" s="22">
        <v>0.111542</v>
      </c>
      <c r="AH52" s="22">
        <v>310.41500000000002</v>
      </c>
      <c r="AI52" s="22">
        <v>-1.7080700000000001E-2</v>
      </c>
      <c r="AJ52" s="22">
        <v>42</v>
      </c>
      <c r="AK52" s="22">
        <v>0.110901</v>
      </c>
      <c r="AL52">
        <f t="shared" si="6"/>
        <v>17.0807</v>
      </c>
      <c r="AM52">
        <f t="shared" si="7"/>
        <v>1.9052154394</v>
      </c>
      <c r="AP52" s="9"/>
      <c r="AQ52" s="22">
        <v>1.63849</v>
      </c>
      <c r="AR52" s="22">
        <v>358.37799999999999</v>
      </c>
      <c r="AS52" s="22">
        <v>-1.6137700000000001E-2</v>
      </c>
      <c r="AT52" s="22">
        <v>42</v>
      </c>
      <c r="AU52" s="22">
        <v>1.63727</v>
      </c>
      <c r="AV52">
        <f t="shared" si="8"/>
        <v>16.137700000000002</v>
      </c>
      <c r="AW52">
        <f t="shared" si="9"/>
        <v>26.441460073000005</v>
      </c>
      <c r="AX52" s="9"/>
      <c r="AY52" s="22">
        <v>0.111542</v>
      </c>
      <c r="AZ52" s="22">
        <v>411.98599999999999</v>
      </c>
      <c r="BA52" s="22">
        <v>-1.7129499999999999E-2</v>
      </c>
      <c r="BB52" s="22">
        <v>42</v>
      </c>
      <c r="BC52" s="22">
        <v>0.110779</v>
      </c>
      <c r="BD52">
        <f t="shared" si="10"/>
        <v>17.1295</v>
      </c>
      <c r="BE52">
        <f t="shared" si="11"/>
        <v>1.9106586890000001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53.926200000000001</v>
      </c>
      <c r="I53" s="22">
        <v>-1.6397100000000001E-2</v>
      </c>
      <c r="J53" s="22">
        <v>43</v>
      </c>
      <c r="K53" s="22">
        <v>1.63239</v>
      </c>
      <c r="L53">
        <f t="shared" si="0"/>
        <v>16.397100000000002</v>
      </c>
      <c r="M53">
        <f t="shared" si="1"/>
        <v>26.783842995000004</v>
      </c>
      <c r="N53" s="9"/>
      <c r="O53" s="22">
        <v>0.116577</v>
      </c>
      <c r="P53" s="22">
        <v>140.42500000000001</v>
      </c>
      <c r="Q53" s="22">
        <v>-1.7175300000000001E-2</v>
      </c>
      <c r="R53" s="22">
        <v>43</v>
      </c>
      <c r="S53" s="22">
        <v>0.115906</v>
      </c>
      <c r="T53">
        <f t="shared" si="2"/>
        <v>17.1753</v>
      </c>
      <c r="U53">
        <f t="shared" si="3"/>
        <v>2.0022449481</v>
      </c>
      <c r="X53" s="9"/>
      <c r="Y53" s="22">
        <v>1.6334500000000001</v>
      </c>
      <c r="Z53" s="22">
        <v>210.16399999999999</v>
      </c>
      <c r="AA53" s="22">
        <v>-1.6342200000000001E-2</v>
      </c>
      <c r="AB53" s="22">
        <v>43</v>
      </c>
      <c r="AC53" s="22">
        <v>1.63269</v>
      </c>
      <c r="AD53">
        <f t="shared" si="4"/>
        <v>16.342200000000002</v>
      </c>
      <c r="AE53">
        <f t="shared" si="5"/>
        <v>26.694166590000005</v>
      </c>
      <c r="AF53" s="9"/>
      <c r="AG53" s="22">
        <v>0.116577</v>
      </c>
      <c r="AH53" s="22">
        <v>310.51499999999999</v>
      </c>
      <c r="AI53" s="22">
        <v>-1.7086799999999999E-2</v>
      </c>
      <c r="AJ53" s="22">
        <v>43</v>
      </c>
      <c r="AK53" s="22">
        <v>0.115845</v>
      </c>
      <c r="AL53">
        <f t="shared" si="6"/>
        <v>17.0868</v>
      </c>
      <c r="AM53">
        <f t="shared" si="7"/>
        <v>1.9919278836000001</v>
      </c>
      <c r="AP53" s="9"/>
      <c r="AQ53" s="22">
        <v>1.6334500000000001</v>
      </c>
      <c r="AR53" s="22">
        <v>358.47899999999998</v>
      </c>
      <c r="AS53" s="22">
        <v>-1.61957E-2</v>
      </c>
      <c r="AT53" s="22">
        <v>43</v>
      </c>
      <c r="AU53" s="22">
        <v>1.63269</v>
      </c>
      <c r="AV53">
        <f t="shared" si="8"/>
        <v>16.195699999999999</v>
      </c>
      <c r="AW53">
        <f t="shared" si="9"/>
        <v>26.454866164999999</v>
      </c>
      <c r="AX53" s="9"/>
      <c r="AY53" s="22">
        <v>0.116577</v>
      </c>
      <c r="AZ53" s="22">
        <v>412.08699999999999</v>
      </c>
      <c r="BA53" s="22">
        <v>-1.7132600000000001E-2</v>
      </c>
      <c r="BB53" s="22">
        <v>43</v>
      </c>
      <c r="BC53" s="22">
        <v>0.115936</v>
      </c>
      <c r="BD53">
        <f t="shared" si="10"/>
        <v>17.1326</v>
      </c>
      <c r="BE53">
        <f t="shared" si="11"/>
        <v>1.9972671101999999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54.026899999999998</v>
      </c>
      <c r="I54" s="22">
        <v>-1.6448999999999998E-2</v>
      </c>
      <c r="J54" s="22">
        <v>44</v>
      </c>
      <c r="K54" s="22">
        <v>1.6274999999999999</v>
      </c>
      <c r="L54">
        <f t="shared" si="0"/>
        <v>16.448999999999998</v>
      </c>
      <c r="M54">
        <f t="shared" si="1"/>
        <v>26.785880579999997</v>
      </c>
      <c r="N54" s="9"/>
      <c r="O54" s="22">
        <v>0.121613</v>
      </c>
      <c r="P54" s="22">
        <v>140.52500000000001</v>
      </c>
      <c r="Q54" s="22">
        <v>-1.71661E-2</v>
      </c>
      <c r="R54" s="22">
        <v>44</v>
      </c>
      <c r="S54" s="22">
        <v>0.12094100000000001</v>
      </c>
      <c r="T54">
        <f t="shared" si="2"/>
        <v>17.1661</v>
      </c>
      <c r="U54">
        <f t="shared" si="3"/>
        <v>2.0876209192999999</v>
      </c>
      <c r="X54" s="9"/>
      <c r="Y54" s="22">
        <v>1.62842</v>
      </c>
      <c r="Z54" s="22">
        <v>210.26400000000001</v>
      </c>
      <c r="AA54" s="22">
        <v>-1.6400100000000001E-2</v>
      </c>
      <c r="AB54" s="22">
        <v>44</v>
      </c>
      <c r="AC54" s="22">
        <v>1.6274999999999999</v>
      </c>
      <c r="AD54">
        <f t="shared" si="4"/>
        <v>16.400100000000002</v>
      </c>
      <c r="AE54">
        <f t="shared" si="5"/>
        <v>26.706250842000003</v>
      </c>
      <c r="AF54" s="9"/>
      <c r="AG54" s="22">
        <v>0.121613</v>
      </c>
      <c r="AH54" s="22">
        <v>310.61599999999999</v>
      </c>
      <c r="AI54" s="22">
        <v>-1.7086799999999999E-2</v>
      </c>
      <c r="AJ54" s="22">
        <v>44</v>
      </c>
      <c r="AK54" s="22">
        <v>0.120758</v>
      </c>
      <c r="AL54">
        <f t="shared" si="6"/>
        <v>17.0868</v>
      </c>
      <c r="AM54">
        <f t="shared" si="7"/>
        <v>2.0779770084</v>
      </c>
      <c r="AP54" s="9"/>
      <c r="AQ54" s="22">
        <v>1.62842</v>
      </c>
      <c r="AR54" s="22">
        <v>358.58</v>
      </c>
      <c r="AS54" s="22">
        <v>-1.6253699999999999E-2</v>
      </c>
      <c r="AT54" s="22">
        <v>44</v>
      </c>
      <c r="AU54" s="22">
        <v>1.6268899999999999</v>
      </c>
      <c r="AV54">
        <f t="shared" si="8"/>
        <v>16.253699999999998</v>
      </c>
      <c r="AW54">
        <f t="shared" si="9"/>
        <v>26.467850153999997</v>
      </c>
      <c r="AX54" s="9"/>
      <c r="AY54" s="22">
        <v>0.121613</v>
      </c>
      <c r="AZ54" s="22">
        <v>412.18799999999999</v>
      </c>
      <c r="BA54" s="22">
        <v>-1.7132600000000001E-2</v>
      </c>
      <c r="BB54" s="22">
        <v>44</v>
      </c>
      <c r="BC54" s="22">
        <v>0.121124</v>
      </c>
      <c r="BD54">
        <f t="shared" si="10"/>
        <v>17.1326</v>
      </c>
      <c r="BE54">
        <f t="shared" si="11"/>
        <v>2.0835468838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54.127699999999997</v>
      </c>
      <c r="I55" s="22">
        <v>-1.6488599999999999E-2</v>
      </c>
      <c r="J55" s="22">
        <v>45</v>
      </c>
      <c r="K55" s="22">
        <v>1.62201</v>
      </c>
      <c r="L55">
        <f t="shared" si="0"/>
        <v>16.488599999999998</v>
      </c>
      <c r="M55">
        <f t="shared" si="1"/>
        <v>26.767263467999999</v>
      </c>
      <c r="N55" s="9"/>
      <c r="O55" s="22">
        <v>0.12664800000000001</v>
      </c>
      <c r="P55" s="22">
        <v>140.626</v>
      </c>
      <c r="Q55" s="22">
        <v>-1.7169199999999999E-2</v>
      </c>
      <c r="R55" s="22">
        <v>45</v>
      </c>
      <c r="S55" s="22">
        <v>0.12582399999999999</v>
      </c>
      <c r="T55">
        <f t="shared" si="2"/>
        <v>17.1692</v>
      </c>
      <c r="U55">
        <f t="shared" si="3"/>
        <v>2.1744448416000002</v>
      </c>
      <c r="X55" s="9"/>
      <c r="Y55" s="22">
        <v>1.62338</v>
      </c>
      <c r="Z55" s="22">
        <v>210.36500000000001</v>
      </c>
      <c r="AA55" s="22">
        <v>-1.6436800000000001E-2</v>
      </c>
      <c r="AB55" s="22">
        <v>45</v>
      </c>
      <c r="AC55" s="22">
        <v>1.62262</v>
      </c>
      <c r="AD55">
        <f t="shared" si="4"/>
        <v>16.436800000000002</v>
      </c>
      <c r="AE55">
        <f t="shared" si="5"/>
        <v>26.683172384000002</v>
      </c>
      <c r="AF55" s="9"/>
      <c r="AG55" s="22">
        <v>0.12664800000000001</v>
      </c>
      <c r="AH55" s="22">
        <v>310.71699999999998</v>
      </c>
      <c r="AI55" s="22">
        <v>-1.7086799999999999E-2</v>
      </c>
      <c r="AJ55" s="22">
        <v>45</v>
      </c>
      <c r="AK55" s="22">
        <v>0.12606800000000001</v>
      </c>
      <c r="AL55">
        <f t="shared" si="6"/>
        <v>17.0868</v>
      </c>
      <c r="AM55">
        <f t="shared" si="7"/>
        <v>2.1640090464000004</v>
      </c>
      <c r="AP55" s="9"/>
      <c r="AQ55" s="22">
        <v>1.62338</v>
      </c>
      <c r="AR55" s="22">
        <v>358.68099999999998</v>
      </c>
      <c r="AS55" s="22">
        <v>-1.6311599999999999E-2</v>
      </c>
      <c r="AT55" s="22">
        <v>45</v>
      </c>
      <c r="AU55" s="22">
        <v>1.62201</v>
      </c>
      <c r="AV55">
        <f t="shared" si="8"/>
        <v>16.311599999999999</v>
      </c>
      <c r="AW55">
        <f t="shared" si="9"/>
        <v>26.479925207999997</v>
      </c>
      <c r="AX55" s="9"/>
      <c r="AY55" s="22">
        <v>0.12664800000000001</v>
      </c>
      <c r="AZ55" s="22">
        <v>412.28800000000001</v>
      </c>
      <c r="BA55" s="22">
        <v>-1.7135600000000001E-2</v>
      </c>
      <c r="BB55" s="22">
        <v>45</v>
      </c>
      <c r="BC55" s="22">
        <v>0.12606800000000001</v>
      </c>
      <c r="BD55">
        <f t="shared" si="10"/>
        <v>17.1356</v>
      </c>
      <c r="BE55">
        <f t="shared" si="11"/>
        <v>2.1701894688000003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54.228400000000001</v>
      </c>
      <c r="I56" s="22">
        <v>-1.65253E-2</v>
      </c>
      <c r="J56" s="22">
        <v>46</v>
      </c>
      <c r="K56" s="22">
        <v>1.61835</v>
      </c>
      <c r="L56">
        <f t="shared" si="0"/>
        <v>16.525300000000001</v>
      </c>
      <c r="M56">
        <f t="shared" si="1"/>
        <v>26.743719255000002</v>
      </c>
      <c r="N56" s="9"/>
      <c r="O56" s="22">
        <v>0.13168299999999999</v>
      </c>
      <c r="P56" s="22">
        <v>140.727</v>
      </c>
      <c r="Q56" s="22">
        <v>-1.7163100000000001E-2</v>
      </c>
      <c r="R56" s="22">
        <v>46</v>
      </c>
      <c r="S56" s="22">
        <v>0.131073</v>
      </c>
      <c r="T56">
        <f t="shared" si="2"/>
        <v>17.1631</v>
      </c>
      <c r="U56">
        <f t="shared" si="3"/>
        <v>2.2600884972999999</v>
      </c>
      <c r="X56" s="9"/>
      <c r="Y56" s="22">
        <v>1.61835</v>
      </c>
      <c r="Z56" s="22">
        <v>210.46600000000001</v>
      </c>
      <c r="AA56" s="22">
        <v>-1.64856E-2</v>
      </c>
      <c r="AB56" s="22">
        <v>46</v>
      </c>
      <c r="AC56" s="22">
        <v>1.61774</v>
      </c>
      <c r="AD56">
        <f t="shared" si="4"/>
        <v>16.485599999999998</v>
      </c>
      <c r="AE56">
        <f t="shared" si="5"/>
        <v>26.679470759999997</v>
      </c>
      <c r="AF56" s="9"/>
      <c r="AG56" s="22">
        <v>0.13168299999999999</v>
      </c>
      <c r="AH56" s="22">
        <v>310.81799999999998</v>
      </c>
      <c r="AI56" s="22">
        <v>-1.7077599999999998E-2</v>
      </c>
      <c r="AJ56" s="22">
        <v>46</v>
      </c>
      <c r="AK56" s="22">
        <v>0.13095100000000001</v>
      </c>
      <c r="AL56">
        <f t="shared" si="6"/>
        <v>17.077599999999997</v>
      </c>
      <c r="AM56">
        <f t="shared" si="7"/>
        <v>2.2488296007999993</v>
      </c>
      <c r="AP56" s="9"/>
      <c r="AQ56" s="22">
        <v>1.61835</v>
      </c>
      <c r="AR56" s="22">
        <v>358.78100000000001</v>
      </c>
      <c r="AS56" s="22">
        <v>-1.6357400000000001E-2</v>
      </c>
      <c r="AT56" s="22">
        <v>46</v>
      </c>
      <c r="AU56" s="22">
        <v>1.61713</v>
      </c>
      <c r="AV56">
        <f t="shared" si="8"/>
        <v>16.357400000000002</v>
      </c>
      <c r="AW56">
        <f t="shared" si="9"/>
        <v>26.471998290000002</v>
      </c>
      <c r="AX56" s="9"/>
      <c r="AY56" s="22">
        <v>0.13168299999999999</v>
      </c>
      <c r="AZ56" s="22">
        <v>412.38900000000001</v>
      </c>
      <c r="BA56" s="22">
        <v>-1.71387E-2</v>
      </c>
      <c r="BB56" s="22">
        <v>46</v>
      </c>
      <c r="BC56" s="22">
        <v>0.131104</v>
      </c>
      <c r="BD56">
        <f t="shared" si="10"/>
        <v>17.1387</v>
      </c>
      <c r="BE56">
        <f t="shared" si="11"/>
        <v>2.2568754320999997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54.329099999999997</v>
      </c>
      <c r="I57" s="22">
        <v>-1.6561900000000001E-2</v>
      </c>
      <c r="J57" s="22">
        <v>47</v>
      </c>
      <c r="K57" s="22">
        <v>1.6119399999999999</v>
      </c>
      <c r="L57">
        <f t="shared" si="0"/>
        <v>16.561900000000001</v>
      </c>
      <c r="M57">
        <f t="shared" si="1"/>
        <v>26.719478889000001</v>
      </c>
      <c r="N57" s="9"/>
      <c r="O57" s="22">
        <v>0.13671900000000001</v>
      </c>
      <c r="P57" s="22">
        <v>140.827</v>
      </c>
      <c r="Q57" s="22">
        <v>-1.7163100000000001E-2</v>
      </c>
      <c r="R57" s="22">
        <v>47</v>
      </c>
      <c r="S57" s="22">
        <v>0.13626099999999999</v>
      </c>
      <c r="T57">
        <f t="shared" si="2"/>
        <v>17.1631</v>
      </c>
      <c r="U57">
        <f t="shared" si="3"/>
        <v>2.3465218689</v>
      </c>
      <c r="X57" s="9"/>
      <c r="Y57" s="22">
        <v>1.61331</v>
      </c>
      <c r="Z57" s="22">
        <v>210.56700000000001</v>
      </c>
      <c r="AA57" s="22">
        <v>-1.6519200000000001E-2</v>
      </c>
      <c r="AB57" s="22">
        <v>47</v>
      </c>
      <c r="AC57" s="22">
        <v>1.6128499999999999</v>
      </c>
      <c r="AD57">
        <f t="shared" si="4"/>
        <v>16.519200000000001</v>
      </c>
      <c r="AE57">
        <f t="shared" si="5"/>
        <v>26.650590552000004</v>
      </c>
      <c r="AF57" s="9"/>
      <c r="AG57" s="22">
        <v>0.13671900000000001</v>
      </c>
      <c r="AH57" s="22">
        <v>310.91800000000001</v>
      </c>
      <c r="AI57" s="22">
        <v>-1.7092900000000001E-2</v>
      </c>
      <c r="AJ57" s="22">
        <v>47</v>
      </c>
      <c r="AK57" s="22">
        <v>0.135986</v>
      </c>
      <c r="AL57">
        <f t="shared" si="6"/>
        <v>17.0929</v>
      </c>
      <c r="AM57">
        <f t="shared" si="7"/>
        <v>2.3369241950999999</v>
      </c>
      <c r="AP57" s="9"/>
      <c r="AQ57" s="22">
        <v>1.61331</v>
      </c>
      <c r="AR57" s="22">
        <v>358.88200000000001</v>
      </c>
      <c r="AS57" s="22">
        <v>-1.6397100000000001E-2</v>
      </c>
      <c r="AT57" s="22">
        <v>47</v>
      </c>
      <c r="AU57" s="22">
        <v>1.6125499999999999</v>
      </c>
      <c r="AV57">
        <f t="shared" si="8"/>
        <v>16.397100000000002</v>
      </c>
      <c r="AW57">
        <f t="shared" si="9"/>
        <v>26.453605401000004</v>
      </c>
      <c r="AX57" s="9"/>
      <c r="AY57" s="22">
        <v>0.13671900000000001</v>
      </c>
      <c r="AZ57" s="22">
        <v>412.49</v>
      </c>
      <c r="BA57" s="22">
        <v>-1.7132600000000001E-2</v>
      </c>
      <c r="BB57" s="22">
        <v>47</v>
      </c>
      <c r="BC57" s="22">
        <v>0.13589499999999999</v>
      </c>
      <c r="BD57">
        <f t="shared" si="10"/>
        <v>17.1326</v>
      </c>
      <c r="BE57">
        <f t="shared" si="11"/>
        <v>2.3423519394000003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54.4298</v>
      </c>
      <c r="I58" s="22">
        <v>-1.6586299999999998E-2</v>
      </c>
      <c r="J58" s="22">
        <v>48</v>
      </c>
      <c r="K58" s="22">
        <v>1.6079699999999999</v>
      </c>
      <c r="L58">
        <f t="shared" si="0"/>
        <v>16.586299999999998</v>
      </c>
      <c r="M58">
        <f t="shared" si="1"/>
        <v>26.675414563999997</v>
      </c>
      <c r="N58" s="9"/>
      <c r="O58" s="22">
        <v>0.14175399999999999</v>
      </c>
      <c r="P58" s="22">
        <v>140.928</v>
      </c>
      <c r="Q58" s="22">
        <v>-1.7163100000000001E-2</v>
      </c>
      <c r="R58" s="22">
        <v>48</v>
      </c>
      <c r="S58" s="22">
        <v>0.141205</v>
      </c>
      <c r="T58">
        <f t="shared" si="2"/>
        <v>17.1631</v>
      </c>
      <c r="U58">
        <f t="shared" si="3"/>
        <v>2.4329380773999998</v>
      </c>
      <c r="X58" s="9"/>
      <c r="Y58" s="22">
        <v>1.6082799999999999</v>
      </c>
      <c r="Z58" s="22">
        <v>210.667</v>
      </c>
      <c r="AA58" s="22">
        <v>-1.6555799999999999E-2</v>
      </c>
      <c r="AB58" s="22">
        <v>48</v>
      </c>
      <c r="AC58" s="22">
        <v>1.6079699999999999</v>
      </c>
      <c r="AD58">
        <f t="shared" si="4"/>
        <v>16.555799999999998</v>
      </c>
      <c r="AE58">
        <f t="shared" si="5"/>
        <v>26.626362023999995</v>
      </c>
      <c r="AF58" s="9"/>
      <c r="AG58" s="22">
        <v>0.14175399999999999</v>
      </c>
      <c r="AH58" s="22">
        <v>311.01900000000001</v>
      </c>
      <c r="AI58" s="22">
        <v>-1.7092900000000001E-2</v>
      </c>
      <c r="AJ58" s="22">
        <v>48</v>
      </c>
      <c r="AK58" s="22">
        <v>0.14080799999999999</v>
      </c>
      <c r="AL58">
        <f t="shared" si="6"/>
        <v>17.0929</v>
      </c>
      <c r="AM58">
        <f t="shared" si="7"/>
        <v>2.4229869466</v>
      </c>
      <c r="AP58" s="9"/>
      <c r="AQ58" s="22">
        <v>1.6082799999999999</v>
      </c>
      <c r="AR58" s="22">
        <v>358.983</v>
      </c>
      <c r="AS58" s="22">
        <v>-1.6448999999999998E-2</v>
      </c>
      <c r="AT58" s="22">
        <v>48</v>
      </c>
      <c r="AU58" s="22">
        <v>1.6070599999999999</v>
      </c>
      <c r="AV58">
        <f t="shared" si="8"/>
        <v>16.448999999999998</v>
      </c>
      <c r="AW58">
        <f t="shared" si="9"/>
        <v>26.454597719999995</v>
      </c>
      <c r="AX58" s="9"/>
      <c r="AY58" s="22">
        <v>0.14175399999999999</v>
      </c>
      <c r="AZ58" s="22">
        <v>412.59100000000001</v>
      </c>
      <c r="BA58" s="22">
        <v>-1.71387E-2</v>
      </c>
      <c r="BB58" s="22">
        <v>48</v>
      </c>
      <c r="BC58" s="22">
        <v>0.141205</v>
      </c>
      <c r="BD58">
        <f t="shared" si="10"/>
        <v>17.1387</v>
      </c>
      <c r="BE58">
        <f t="shared" si="11"/>
        <v>2.4294792797999998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54.530500000000004</v>
      </c>
      <c r="I59" s="22">
        <v>-1.6601600000000001E-2</v>
      </c>
      <c r="J59" s="22">
        <v>49</v>
      </c>
      <c r="K59" s="22">
        <v>1.6024799999999999</v>
      </c>
      <c r="L59">
        <f t="shared" si="0"/>
        <v>16.601600000000001</v>
      </c>
      <c r="M59">
        <f t="shared" si="1"/>
        <v>26.616349184000001</v>
      </c>
      <c r="N59" s="9"/>
      <c r="O59" s="22">
        <v>0.14679</v>
      </c>
      <c r="P59" s="22">
        <v>141.029</v>
      </c>
      <c r="Q59" s="22">
        <v>-1.7172199999999999E-2</v>
      </c>
      <c r="R59" s="22">
        <v>49</v>
      </c>
      <c r="S59" s="22">
        <v>0.146118</v>
      </c>
      <c r="T59">
        <f t="shared" si="2"/>
        <v>17.1722</v>
      </c>
      <c r="U59">
        <f t="shared" si="3"/>
        <v>2.520707238</v>
      </c>
      <c r="X59" s="9"/>
      <c r="Y59" s="22">
        <v>1.60324</v>
      </c>
      <c r="Z59" s="22">
        <v>210.768</v>
      </c>
      <c r="AA59" s="22">
        <v>-1.6598499999999999E-2</v>
      </c>
      <c r="AB59" s="22">
        <v>49</v>
      </c>
      <c r="AC59" s="22">
        <v>1.6027800000000001</v>
      </c>
      <c r="AD59">
        <f t="shared" si="4"/>
        <v>16.598499999999998</v>
      </c>
      <c r="AE59">
        <f t="shared" si="5"/>
        <v>26.611379139999997</v>
      </c>
      <c r="AF59" s="9"/>
      <c r="AG59" s="22">
        <v>0.14679</v>
      </c>
      <c r="AH59" s="22">
        <v>311.12</v>
      </c>
      <c r="AI59" s="22">
        <v>-1.7089799999999999E-2</v>
      </c>
      <c r="AJ59" s="22">
        <v>49</v>
      </c>
      <c r="AK59" s="22">
        <v>0.146149</v>
      </c>
      <c r="AL59">
        <f t="shared" si="6"/>
        <v>17.0898</v>
      </c>
      <c r="AM59">
        <f t="shared" si="7"/>
        <v>2.5086117420000003</v>
      </c>
      <c r="AP59" s="9"/>
      <c r="AQ59" s="22">
        <v>1.60324</v>
      </c>
      <c r="AR59" s="22">
        <v>359.08300000000003</v>
      </c>
      <c r="AS59" s="22">
        <v>-1.6479500000000001E-2</v>
      </c>
      <c r="AT59" s="22">
        <v>49</v>
      </c>
      <c r="AU59" s="22">
        <v>1.6018699999999999</v>
      </c>
      <c r="AV59">
        <f t="shared" si="8"/>
        <v>16.479500000000002</v>
      </c>
      <c r="AW59">
        <f t="shared" si="9"/>
        <v>26.420593580000002</v>
      </c>
      <c r="AX59" s="9"/>
      <c r="AY59" s="22">
        <v>0.14679</v>
      </c>
      <c r="AZ59" s="22">
        <v>412.69099999999997</v>
      </c>
      <c r="BA59" s="22">
        <v>-1.7129499999999999E-2</v>
      </c>
      <c r="BB59" s="22">
        <v>49</v>
      </c>
      <c r="BC59" s="22">
        <v>0.14621000000000001</v>
      </c>
      <c r="BD59">
        <f t="shared" si="10"/>
        <v>17.1295</v>
      </c>
      <c r="BE59">
        <f t="shared" si="11"/>
        <v>2.5144393050000002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54.6312</v>
      </c>
      <c r="I60" s="22">
        <v>-1.6638199999999999E-2</v>
      </c>
      <c r="J60" s="22">
        <v>50</v>
      </c>
      <c r="K60" s="22">
        <v>1.5975999999999999</v>
      </c>
      <c r="L60">
        <f t="shared" si="0"/>
        <v>16.638199999999998</v>
      </c>
      <c r="M60">
        <f t="shared" si="1"/>
        <v>26.591337621999994</v>
      </c>
      <c r="N60" s="9"/>
      <c r="O60" s="22">
        <v>0.15182499999999999</v>
      </c>
      <c r="P60" s="22">
        <v>141.13</v>
      </c>
      <c r="Q60" s="22">
        <v>-1.7172199999999999E-2</v>
      </c>
      <c r="R60" s="22">
        <v>50</v>
      </c>
      <c r="S60" s="22">
        <v>0.15112300000000001</v>
      </c>
      <c r="T60">
        <f t="shared" si="2"/>
        <v>17.1722</v>
      </c>
      <c r="U60">
        <f t="shared" si="3"/>
        <v>2.607169265</v>
      </c>
      <c r="X60" s="9"/>
      <c r="Y60" s="22">
        <v>1.5982099999999999</v>
      </c>
      <c r="Z60" s="22">
        <v>210.869</v>
      </c>
      <c r="AA60" s="22">
        <v>-1.6598499999999999E-2</v>
      </c>
      <c r="AB60" s="22">
        <v>50</v>
      </c>
      <c r="AC60" s="22">
        <v>1.5975999999999999</v>
      </c>
      <c r="AD60">
        <f t="shared" si="4"/>
        <v>16.598499999999998</v>
      </c>
      <c r="AE60">
        <f t="shared" si="5"/>
        <v>26.527888684999994</v>
      </c>
      <c r="AF60" s="9"/>
      <c r="AG60" s="22">
        <v>0.15182499999999999</v>
      </c>
      <c r="AH60" s="22">
        <v>311.22000000000003</v>
      </c>
      <c r="AI60" s="22">
        <v>-1.7089799999999999E-2</v>
      </c>
      <c r="AJ60" s="22">
        <v>50</v>
      </c>
      <c r="AK60" s="22">
        <v>0.15118400000000001</v>
      </c>
      <c r="AL60">
        <f t="shared" si="6"/>
        <v>17.0898</v>
      </c>
      <c r="AM60">
        <f t="shared" si="7"/>
        <v>2.5946588849999999</v>
      </c>
      <c r="AP60" s="9"/>
      <c r="AQ60" s="22">
        <v>1.5982099999999999</v>
      </c>
      <c r="AR60" s="22">
        <v>359.18400000000003</v>
      </c>
      <c r="AS60" s="22">
        <v>-1.6519200000000001E-2</v>
      </c>
      <c r="AT60" s="22">
        <v>50</v>
      </c>
      <c r="AU60" s="22">
        <v>1.5972900000000001</v>
      </c>
      <c r="AV60">
        <f t="shared" si="8"/>
        <v>16.519200000000001</v>
      </c>
      <c r="AW60">
        <f t="shared" si="9"/>
        <v>26.401150632</v>
      </c>
      <c r="AX60" s="9"/>
      <c r="AY60" s="22">
        <v>0.15182499999999999</v>
      </c>
      <c r="AZ60" s="22">
        <v>412.79199999999997</v>
      </c>
      <c r="BA60" s="22">
        <v>-1.71387E-2</v>
      </c>
      <c r="BB60" s="22">
        <v>50</v>
      </c>
      <c r="BC60" s="22">
        <v>0.15118400000000001</v>
      </c>
      <c r="BD60">
        <f t="shared" si="10"/>
        <v>17.1387</v>
      </c>
      <c r="BE60">
        <f t="shared" si="11"/>
        <v>2.6020831274999998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54.731900000000003</v>
      </c>
      <c r="I61" s="22">
        <v>-1.66626E-2</v>
      </c>
      <c r="J61" s="22">
        <v>51</v>
      </c>
      <c r="K61" s="22">
        <v>1.5927100000000001</v>
      </c>
      <c r="L61">
        <f t="shared" si="0"/>
        <v>16.662600000000001</v>
      </c>
      <c r="M61">
        <f t="shared" si="1"/>
        <v>26.546354442000002</v>
      </c>
      <c r="N61" s="9"/>
      <c r="O61" s="22">
        <v>0.15686</v>
      </c>
      <c r="P61" s="22">
        <v>141.22999999999999</v>
      </c>
      <c r="Q61" s="22">
        <v>-1.7172199999999999E-2</v>
      </c>
      <c r="R61" s="22">
        <v>51</v>
      </c>
      <c r="S61" s="22">
        <v>0.15637200000000001</v>
      </c>
      <c r="T61">
        <f t="shared" si="2"/>
        <v>17.1722</v>
      </c>
      <c r="U61">
        <f t="shared" si="3"/>
        <v>2.6936312920000001</v>
      </c>
      <c r="X61" s="9"/>
      <c r="Y61" s="22">
        <v>1.59317</v>
      </c>
      <c r="Z61" s="22">
        <v>210.96899999999999</v>
      </c>
      <c r="AA61" s="22">
        <v>-1.6629000000000001E-2</v>
      </c>
      <c r="AB61" s="22">
        <v>51</v>
      </c>
      <c r="AC61" s="22">
        <v>1.5921000000000001</v>
      </c>
      <c r="AD61">
        <f t="shared" si="4"/>
        <v>16.629000000000001</v>
      </c>
      <c r="AE61">
        <f t="shared" si="5"/>
        <v>26.49282393</v>
      </c>
      <c r="AF61" s="9"/>
      <c r="AG61" s="22">
        <v>0.15686</v>
      </c>
      <c r="AH61" s="22">
        <v>311.32100000000003</v>
      </c>
      <c r="AI61" s="22">
        <v>-1.7102099999999999E-2</v>
      </c>
      <c r="AJ61" s="22">
        <v>51</v>
      </c>
      <c r="AK61" s="22">
        <v>0.156219</v>
      </c>
      <c r="AL61">
        <f t="shared" si="6"/>
        <v>17.1021</v>
      </c>
      <c r="AM61">
        <f t="shared" si="7"/>
        <v>2.6826354060000002</v>
      </c>
      <c r="AP61" s="9"/>
      <c r="AQ61" s="22">
        <v>1.59317</v>
      </c>
      <c r="AR61" s="22">
        <v>359.28500000000003</v>
      </c>
      <c r="AS61" s="22">
        <v>-1.65527E-2</v>
      </c>
      <c r="AT61" s="22">
        <v>51</v>
      </c>
      <c r="AU61" s="22">
        <v>1.5927100000000001</v>
      </c>
      <c r="AV61">
        <f t="shared" si="8"/>
        <v>16.552700000000002</v>
      </c>
      <c r="AW61">
        <f t="shared" si="9"/>
        <v>26.371265059000002</v>
      </c>
      <c r="AX61" s="9"/>
      <c r="AY61" s="22">
        <v>0.15686</v>
      </c>
      <c r="AZ61" s="22">
        <v>412.89299999999997</v>
      </c>
      <c r="BA61" s="22">
        <v>-1.7144800000000002E-2</v>
      </c>
      <c r="BB61" s="22">
        <v>51</v>
      </c>
      <c r="BC61" s="22">
        <v>0.15625</v>
      </c>
      <c r="BD61">
        <f t="shared" si="10"/>
        <v>17.1448</v>
      </c>
      <c r="BE61">
        <f t="shared" si="11"/>
        <v>2.689333328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54.832599999999999</v>
      </c>
      <c r="I62" s="22">
        <v>-1.6671800000000001E-2</v>
      </c>
      <c r="J62" s="22">
        <v>52</v>
      </c>
      <c r="K62" s="22">
        <v>1.5866100000000001</v>
      </c>
      <c r="L62">
        <f t="shared" si="0"/>
        <v>16.671800000000001</v>
      </c>
      <c r="M62">
        <f t="shared" si="1"/>
        <v>26.476985734000003</v>
      </c>
      <c r="N62" s="9"/>
      <c r="O62" s="22">
        <v>0.16189600000000001</v>
      </c>
      <c r="P62" s="22">
        <v>141.33099999999999</v>
      </c>
      <c r="Q62" s="22">
        <v>-1.7172199999999999E-2</v>
      </c>
      <c r="R62" s="22">
        <v>52</v>
      </c>
      <c r="S62" s="22">
        <v>0.16091900000000001</v>
      </c>
      <c r="T62">
        <f t="shared" si="2"/>
        <v>17.1722</v>
      </c>
      <c r="U62">
        <f t="shared" si="3"/>
        <v>2.7801104912000003</v>
      </c>
      <c r="X62" s="9"/>
      <c r="Y62" s="22">
        <v>1.58813</v>
      </c>
      <c r="Z62" s="22">
        <v>211.07</v>
      </c>
      <c r="AA62" s="22">
        <v>-1.6659500000000001E-2</v>
      </c>
      <c r="AB62" s="22">
        <v>52</v>
      </c>
      <c r="AC62" s="22">
        <v>1.5872200000000001</v>
      </c>
      <c r="AD62">
        <f t="shared" si="4"/>
        <v>16.659500000000001</v>
      </c>
      <c r="AE62">
        <f t="shared" si="5"/>
        <v>26.457451735000003</v>
      </c>
      <c r="AF62" s="9"/>
      <c r="AG62" s="22">
        <v>0.16189600000000001</v>
      </c>
      <c r="AH62" s="22">
        <v>311.42200000000003</v>
      </c>
      <c r="AI62" s="22">
        <v>-1.7105100000000002E-2</v>
      </c>
      <c r="AJ62" s="22">
        <v>52</v>
      </c>
      <c r="AK62" s="22">
        <v>0.16122400000000001</v>
      </c>
      <c r="AL62">
        <f t="shared" si="6"/>
        <v>17.1051</v>
      </c>
      <c r="AM62">
        <f t="shared" si="7"/>
        <v>2.7692472696000001</v>
      </c>
      <c r="AP62" s="9"/>
      <c r="AQ62" s="22">
        <v>1.58813</v>
      </c>
      <c r="AR62" s="22">
        <v>359.38600000000002</v>
      </c>
      <c r="AS62" s="22">
        <v>-1.6577100000000001E-2</v>
      </c>
      <c r="AT62" s="22">
        <v>52</v>
      </c>
      <c r="AU62" s="22">
        <v>1.5872200000000001</v>
      </c>
      <c r="AV62">
        <f t="shared" si="8"/>
        <v>16.577100000000002</v>
      </c>
      <c r="AW62">
        <f t="shared" si="9"/>
        <v>26.326589823000003</v>
      </c>
      <c r="AX62" s="9"/>
      <c r="AY62" s="22">
        <v>0.16189600000000001</v>
      </c>
      <c r="AZ62" s="22">
        <v>412.99299999999999</v>
      </c>
      <c r="BA62" s="22">
        <v>-1.7147800000000001E-2</v>
      </c>
      <c r="BB62" s="22">
        <v>52</v>
      </c>
      <c r="BC62" s="22">
        <v>0.16131599999999999</v>
      </c>
      <c r="BD62">
        <f t="shared" si="10"/>
        <v>17.1478</v>
      </c>
      <c r="BE62">
        <f t="shared" si="11"/>
        <v>2.7761602288000002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54.933300000000003</v>
      </c>
      <c r="I63" s="22">
        <v>-1.6705299999999999E-2</v>
      </c>
      <c r="J63" s="22">
        <v>53</v>
      </c>
      <c r="K63" s="22">
        <v>1.58203</v>
      </c>
      <c r="L63">
        <f t="shared" si="0"/>
        <v>16.705299999999998</v>
      </c>
      <c r="M63">
        <f t="shared" si="1"/>
        <v>26.446160429999996</v>
      </c>
      <c r="N63" s="9"/>
      <c r="O63" s="22">
        <v>0.166931</v>
      </c>
      <c r="P63" s="22">
        <v>141.43199999999999</v>
      </c>
      <c r="Q63" s="22">
        <v>-1.7181399999999999E-2</v>
      </c>
      <c r="R63" s="22">
        <v>53</v>
      </c>
      <c r="S63" s="22">
        <v>0.16625999999999999</v>
      </c>
      <c r="T63">
        <f t="shared" si="2"/>
        <v>17.1814</v>
      </c>
      <c r="U63">
        <f t="shared" si="3"/>
        <v>2.8681082833999998</v>
      </c>
      <c r="X63" s="9"/>
      <c r="Y63" s="22">
        <v>1.5831</v>
      </c>
      <c r="Z63" s="22">
        <v>211.17099999999999</v>
      </c>
      <c r="AA63" s="22">
        <v>-1.6684000000000001E-2</v>
      </c>
      <c r="AB63" s="22">
        <v>53</v>
      </c>
      <c r="AC63" s="22">
        <v>1.58203</v>
      </c>
      <c r="AD63">
        <f t="shared" si="4"/>
        <v>16.684000000000001</v>
      </c>
      <c r="AE63">
        <f t="shared" si="5"/>
        <v>26.412440400000001</v>
      </c>
      <c r="AF63" s="9"/>
      <c r="AG63" s="22">
        <v>0.166931</v>
      </c>
      <c r="AH63" s="22">
        <v>311.52300000000002</v>
      </c>
      <c r="AI63" s="22">
        <v>-1.7102099999999999E-2</v>
      </c>
      <c r="AJ63" s="22">
        <v>53</v>
      </c>
      <c r="AK63" s="22">
        <v>0.16628999999999999</v>
      </c>
      <c r="AL63">
        <f t="shared" si="6"/>
        <v>17.1021</v>
      </c>
      <c r="AM63">
        <f t="shared" si="7"/>
        <v>2.8548706551</v>
      </c>
      <c r="AP63" s="9"/>
      <c r="AQ63" s="22">
        <v>1.5831</v>
      </c>
      <c r="AR63" s="22">
        <v>359.48599999999999</v>
      </c>
      <c r="AS63" s="22">
        <v>-1.66077E-2</v>
      </c>
      <c r="AT63" s="22">
        <v>53</v>
      </c>
      <c r="AU63" s="22">
        <v>1.58203</v>
      </c>
      <c r="AV63">
        <f t="shared" si="8"/>
        <v>16.607700000000001</v>
      </c>
      <c r="AW63">
        <f t="shared" si="9"/>
        <v>26.291649870000001</v>
      </c>
      <c r="AX63" s="9"/>
      <c r="AY63" s="22">
        <v>0.166931</v>
      </c>
      <c r="AZ63" s="22">
        <v>413.09399999999999</v>
      </c>
      <c r="BA63" s="22">
        <v>-1.7135600000000001E-2</v>
      </c>
      <c r="BB63" s="22">
        <v>53</v>
      </c>
      <c r="BC63" s="22">
        <v>0.16619900000000001</v>
      </c>
      <c r="BD63">
        <f t="shared" si="10"/>
        <v>17.1356</v>
      </c>
      <c r="BE63">
        <f t="shared" si="11"/>
        <v>2.8604628436000001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55.033999999999999</v>
      </c>
      <c r="I64" s="22">
        <v>-1.6711400000000001E-2</v>
      </c>
      <c r="J64" s="22">
        <v>54</v>
      </c>
      <c r="K64" s="22">
        <v>1.57684</v>
      </c>
      <c r="L64">
        <f t="shared" si="0"/>
        <v>16.711400000000001</v>
      </c>
      <c r="M64">
        <f t="shared" si="1"/>
        <v>26.371591884000001</v>
      </c>
      <c r="N64" s="9"/>
      <c r="O64" s="22">
        <v>0.17196700000000001</v>
      </c>
      <c r="P64" s="22">
        <v>141.53200000000001</v>
      </c>
      <c r="Q64" s="22">
        <v>-1.7175300000000001E-2</v>
      </c>
      <c r="R64" s="22">
        <v>54</v>
      </c>
      <c r="S64" s="22">
        <v>0.171295</v>
      </c>
      <c r="T64">
        <f t="shared" si="2"/>
        <v>17.1753</v>
      </c>
      <c r="U64">
        <f t="shared" si="3"/>
        <v>2.9535848151000001</v>
      </c>
      <c r="X64" s="9"/>
      <c r="Y64" s="22">
        <v>1.57806</v>
      </c>
      <c r="Z64" s="22">
        <v>211.27199999999999</v>
      </c>
      <c r="AA64" s="22">
        <v>-1.6708400000000002E-2</v>
      </c>
      <c r="AB64" s="22">
        <v>54</v>
      </c>
      <c r="AC64" s="22">
        <v>1.5771500000000001</v>
      </c>
      <c r="AD64">
        <f t="shared" si="4"/>
        <v>16.708400000000001</v>
      </c>
      <c r="AE64">
        <f t="shared" si="5"/>
        <v>26.366857704000001</v>
      </c>
      <c r="AF64" s="9"/>
      <c r="AG64" s="22">
        <v>0.17196700000000001</v>
      </c>
      <c r="AH64" s="22">
        <v>311.62299999999999</v>
      </c>
      <c r="AI64" s="22">
        <v>-1.7099E-2</v>
      </c>
      <c r="AJ64" s="22">
        <v>54</v>
      </c>
      <c r="AK64" s="22">
        <v>0.17138700000000001</v>
      </c>
      <c r="AL64">
        <f t="shared" si="6"/>
        <v>17.099</v>
      </c>
      <c r="AM64">
        <f t="shared" si="7"/>
        <v>2.9404637330000001</v>
      </c>
      <c r="AP64" s="9"/>
      <c r="AQ64" s="22">
        <v>1.57806</v>
      </c>
      <c r="AR64" s="22">
        <v>359.58699999999999</v>
      </c>
      <c r="AS64" s="22">
        <v>-1.66351E-2</v>
      </c>
      <c r="AT64" s="22">
        <v>54</v>
      </c>
      <c r="AU64" s="22">
        <v>1.57745</v>
      </c>
      <c r="AV64">
        <f t="shared" si="8"/>
        <v>16.635100000000001</v>
      </c>
      <c r="AW64">
        <f t="shared" si="9"/>
        <v>26.251185906000003</v>
      </c>
      <c r="AX64" s="9"/>
      <c r="AY64" s="22">
        <v>0.17196700000000001</v>
      </c>
      <c r="AZ64" s="22">
        <v>413.19499999999999</v>
      </c>
      <c r="BA64" s="22">
        <v>-1.7141699999999999E-2</v>
      </c>
      <c r="BB64" s="22">
        <v>54</v>
      </c>
      <c r="BC64" s="22">
        <v>0.17144799999999999</v>
      </c>
      <c r="BD64">
        <f t="shared" si="10"/>
        <v>17.1417</v>
      </c>
      <c r="BE64">
        <f t="shared" si="11"/>
        <v>2.9478067239000003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55.134700000000002</v>
      </c>
      <c r="I65" s="22">
        <v>-1.6726700000000001E-2</v>
      </c>
      <c r="J65" s="22">
        <v>55</v>
      </c>
      <c r="K65" s="22">
        <v>1.5716600000000001</v>
      </c>
      <c r="L65">
        <f t="shared" si="0"/>
        <v>16.726700000000001</v>
      </c>
      <c r="M65">
        <f t="shared" si="1"/>
        <v>26.311600901000002</v>
      </c>
      <c r="N65" s="9"/>
      <c r="O65" s="22">
        <v>0.17700199999999999</v>
      </c>
      <c r="P65" s="22">
        <v>141.63300000000001</v>
      </c>
      <c r="Q65" s="22">
        <v>-1.7178300000000001E-2</v>
      </c>
      <c r="R65" s="22">
        <v>55</v>
      </c>
      <c r="S65" s="22">
        <v>0.17636099999999999</v>
      </c>
      <c r="T65">
        <f t="shared" si="2"/>
        <v>17.1783</v>
      </c>
      <c r="U65">
        <f t="shared" si="3"/>
        <v>3.0405934565999999</v>
      </c>
      <c r="X65" s="9"/>
      <c r="Y65" s="22">
        <v>1.5730299999999999</v>
      </c>
      <c r="Z65" s="22">
        <v>211.37200000000001</v>
      </c>
      <c r="AA65" s="22">
        <v>-1.6723600000000002E-2</v>
      </c>
      <c r="AB65" s="22">
        <v>55</v>
      </c>
      <c r="AC65" s="22">
        <v>1.5722700000000001</v>
      </c>
      <c r="AD65">
        <f t="shared" si="4"/>
        <v>16.723600000000001</v>
      </c>
      <c r="AE65">
        <f t="shared" si="5"/>
        <v>26.306724508000002</v>
      </c>
      <c r="AF65" s="9"/>
      <c r="AG65" s="22">
        <v>0.17700199999999999</v>
      </c>
      <c r="AH65" s="22">
        <v>311.72399999999999</v>
      </c>
      <c r="AI65" s="22">
        <v>-1.7105100000000002E-2</v>
      </c>
      <c r="AJ65" s="22">
        <v>55</v>
      </c>
      <c r="AK65" s="22">
        <v>0.17636099999999999</v>
      </c>
      <c r="AL65">
        <f t="shared" si="6"/>
        <v>17.1051</v>
      </c>
      <c r="AM65">
        <f t="shared" si="7"/>
        <v>3.0276369102</v>
      </c>
      <c r="AP65" s="9"/>
      <c r="AQ65" s="22">
        <v>1.5730299999999999</v>
      </c>
      <c r="AR65" s="22">
        <v>359.68799999999999</v>
      </c>
      <c r="AS65" s="22">
        <v>-1.6659500000000001E-2</v>
      </c>
      <c r="AT65" s="22">
        <v>55</v>
      </c>
      <c r="AU65" s="22">
        <v>1.5716600000000001</v>
      </c>
      <c r="AV65">
        <f t="shared" si="8"/>
        <v>16.659500000000001</v>
      </c>
      <c r="AW65">
        <f t="shared" si="9"/>
        <v>26.205893285000002</v>
      </c>
      <c r="AX65" s="9"/>
      <c r="AY65" s="22">
        <v>0.17700199999999999</v>
      </c>
      <c r="AZ65" s="22">
        <v>413.29500000000002</v>
      </c>
      <c r="BA65" s="22">
        <v>-1.7144800000000002E-2</v>
      </c>
      <c r="BB65" s="22">
        <v>55</v>
      </c>
      <c r="BC65" s="22">
        <v>0.17636099999999999</v>
      </c>
      <c r="BD65">
        <f t="shared" si="10"/>
        <v>17.1448</v>
      </c>
      <c r="BE65">
        <f t="shared" si="11"/>
        <v>3.0346638896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55.235399999999998</v>
      </c>
      <c r="I66" s="22">
        <v>-1.67542E-2</v>
      </c>
      <c r="J66" s="22">
        <v>56</v>
      </c>
      <c r="K66" s="22">
        <v>1.56738</v>
      </c>
      <c r="L66">
        <f t="shared" si="0"/>
        <v>16.754200000000001</v>
      </c>
      <c r="M66">
        <f t="shared" si="1"/>
        <v>26.270418058000001</v>
      </c>
      <c r="N66" s="9"/>
      <c r="O66" s="22">
        <v>0.182037</v>
      </c>
      <c r="P66" s="22">
        <v>141.73400000000001</v>
      </c>
      <c r="Q66" s="22">
        <v>-1.7172199999999999E-2</v>
      </c>
      <c r="R66" s="22">
        <v>56</v>
      </c>
      <c r="S66" s="22">
        <v>0.18124399999999999</v>
      </c>
      <c r="T66">
        <f t="shared" si="2"/>
        <v>17.1722</v>
      </c>
      <c r="U66">
        <f t="shared" si="3"/>
        <v>3.1259757714000003</v>
      </c>
      <c r="X66" s="9"/>
      <c r="Y66" s="22">
        <v>1.56799</v>
      </c>
      <c r="Z66" s="22">
        <v>211.47300000000001</v>
      </c>
      <c r="AA66" s="22">
        <v>-1.6732799999999999E-2</v>
      </c>
      <c r="AB66" s="22">
        <v>56</v>
      </c>
      <c r="AC66" s="22">
        <v>1.56708</v>
      </c>
      <c r="AD66">
        <f t="shared" si="4"/>
        <v>16.732799999999997</v>
      </c>
      <c r="AE66">
        <f t="shared" si="5"/>
        <v>26.236863071999995</v>
      </c>
      <c r="AF66" s="9"/>
      <c r="AG66" s="22">
        <v>0.182037</v>
      </c>
      <c r="AH66" s="22">
        <v>311.82499999999999</v>
      </c>
      <c r="AI66" s="22">
        <v>-1.7092900000000001E-2</v>
      </c>
      <c r="AJ66" s="22">
        <v>56</v>
      </c>
      <c r="AK66" s="22">
        <v>0.181396</v>
      </c>
      <c r="AL66">
        <f t="shared" si="6"/>
        <v>17.0929</v>
      </c>
      <c r="AM66">
        <f t="shared" si="7"/>
        <v>3.1115402373000003</v>
      </c>
      <c r="AP66" s="9"/>
      <c r="AQ66" s="22">
        <v>1.56799</v>
      </c>
      <c r="AR66" s="22">
        <v>359.78800000000001</v>
      </c>
      <c r="AS66" s="22">
        <v>-1.66748E-2</v>
      </c>
      <c r="AT66" s="22">
        <v>56</v>
      </c>
      <c r="AU66" s="22">
        <v>1.56677</v>
      </c>
      <c r="AV66">
        <f t="shared" si="8"/>
        <v>16.674800000000001</v>
      </c>
      <c r="AW66">
        <f t="shared" si="9"/>
        <v>26.145919652000003</v>
      </c>
      <c r="AX66" s="9"/>
      <c r="AY66" s="22">
        <v>0.182037</v>
      </c>
      <c r="AZ66" s="22">
        <v>413.39600000000002</v>
      </c>
      <c r="BA66" s="22">
        <v>-1.7141699999999999E-2</v>
      </c>
      <c r="BB66" s="22">
        <v>56</v>
      </c>
      <c r="BC66" s="22">
        <v>0.18145800000000001</v>
      </c>
      <c r="BD66">
        <f t="shared" si="10"/>
        <v>17.1417</v>
      </c>
      <c r="BE66">
        <f t="shared" si="11"/>
        <v>3.1204236429000001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55.336199999999998</v>
      </c>
      <c r="I67" s="22">
        <v>-1.67694E-2</v>
      </c>
      <c r="J67" s="22">
        <v>57</v>
      </c>
      <c r="K67" s="22">
        <v>1.56219</v>
      </c>
      <c r="L67">
        <f t="shared" si="0"/>
        <v>16.769400000000001</v>
      </c>
      <c r="M67">
        <f t="shared" si="1"/>
        <v>26.209901424000002</v>
      </c>
      <c r="N67" s="9"/>
      <c r="O67" s="22">
        <v>0.18707299999999999</v>
      </c>
      <c r="P67" s="22">
        <v>141.83500000000001</v>
      </c>
      <c r="Q67" s="22">
        <v>-1.7163100000000001E-2</v>
      </c>
      <c r="R67" s="22">
        <v>57</v>
      </c>
      <c r="S67" s="22">
        <v>0.18643199999999999</v>
      </c>
      <c r="T67">
        <f t="shared" si="2"/>
        <v>17.1631</v>
      </c>
      <c r="U67">
        <f t="shared" si="3"/>
        <v>3.2107526062999998</v>
      </c>
      <c r="X67" s="9"/>
      <c r="Y67" s="22">
        <v>1.5629599999999999</v>
      </c>
      <c r="Z67" s="22">
        <v>211.57400000000001</v>
      </c>
      <c r="AA67" s="22">
        <v>-1.67572E-2</v>
      </c>
      <c r="AB67" s="22">
        <v>57</v>
      </c>
      <c r="AC67" s="22">
        <v>1.5625</v>
      </c>
      <c r="AD67">
        <f t="shared" si="4"/>
        <v>16.757200000000001</v>
      </c>
      <c r="AE67">
        <f t="shared" si="5"/>
        <v>26.190833311999999</v>
      </c>
      <c r="AF67" s="9"/>
      <c r="AG67" s="22">
        <v>0.18707299999999999</v>
      </c>
      <c r="AH67" s="22">
        <v>311.92500000000001</v>
      </c>
      <c r="AI67" s="22">
        <v>-1.7095900000000001E-2</v>
      </c>
      <c r="AJ67" s="22">
        <v>57</v>
      </c>
      <c r="AK67" s="22">
        <v>0.18640100000000001</v>
      </c>
      <c r="AL67">
        <f t="shared" si="6"/>
        <v>17.0959</v>
      </c>
      <c r="AM67">
        <f t="shared" si="7"/>
        <v>3.1981813007</v>
      </c>
      <c r="AP67" s="9"/>
      <c r="AQ67" s="22">
        <v>1.5629599999999999</v>
      </c>
      <c r="AR67" s="22">
        <v>359.88900000000001</v>
      </c>
      <c r="AS67" s="22">
        <v>-1.67023E-2</v>
      </c>
      <c r="AT67" s="22">
        <v>57</v>
      </c>
      <c r="AU67" s="22">
        <v>1.56219</v>
      </c>
      <c r="AV67">
        <f t="shared" si="8"/>
        <v>16.702300000000001</v>
      </c>
      <c r="AW67">
        <f t="shared" si="9"/>
        <v>26.105026808000002</v>
      </c>
      <c r="AX67" s="9"/>
      <c r="AY67" s="22">
        <v>0.18707299999999999</v>
      </c>
      <c r="AZ67" s="22">
        <v>413.49700000000001</v>
      </c>
      <c r="BA67" s="22">
        <v>-1.7135600000000001E-2</v>
      </c>
      <c r="BB67" s="22">
        <v>57</v>
      </c>
      <c r="BC67" s="22">
        <v>0.18637100000000001</v>
      </c>
      <c r="BD67">
        <f t="shared" si="10"/>
        <v>17.1356</v>
      </c>
      <c r="BE67">
        <f t="shared" si="11"/>
        <v>3.2056080988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55.436900000000001</v>
      </c>
      <c r="I68" s="22">
        <v>-1.6790800000000002E-2</v>
      </c>
      <c r="J68" s="22">
        <v>58</v>
      </c>
      <c r="K68" s="22">
        <v>1.55701</v>
      </c>
      <c r="L68">
        <f t="shared" si="0"/>
        <v>16.790800000000001</v>
      </c>
      <c r="M68">
        <f t="shared" si="1"/>
        <v>26.158723136000003</v>
      </c>
      <c r="N68" s="9"/>
      <c r="O68" s="22">
        <v>0.192108</v>
      </c>
      <c r="P68" s="22">
        <v>141.935</v>
      </c>
      <c r="Q68" s="22">
        <v>-1.7172199999999999E-2</v>
      </c>
      <c r="R68" s="22">
        <v>58</v>
      </c>
      <c r="S68" s="22">
        <v>0.19137599999999999</v>
      </c>
      <c r="T68">
        <f t="shared" si="2"/>
        <v>17.1722</v>
      </c>
      <c r="U68">
        <f t="shared" si="3"/>
        <v>3.2989169976000001</v>
      </c>
      <c r="X68" s="9"/>
      <c r="Y68" s="22">
        <v>1.55792</v>
      </c>
      <c r="Z68" s="22">
        <v>211.67400000000001</v>
      </c>
      <c r="AA68" s="22">
        <v>-1.6772499999999999E-2</v>
      </c>
      <c r="AB68" s="22">
        <v>58</v>
      </c>
      <c r="AC68" s="22">
        <v>1.55731</v>
      </c>
      <c r="AD68">
        <f t="shared" si="4"/>
        <v>16.772500000000001</v>
      </c>
      <c r="AE68">
        <f t="shared" si="5"/>
        <v>26.1302132</v>
      </c>
      <c r="AF68" s="9"/>
      <c r="AG68" s="22">
        <v>0.192108</v>
      </c>
      <c r="AH68" s="22">
        <v>312.02600000000001</v>
      </c>
      <c r="AI68" s="22">
        <v>-1.7089799999999999E-2</v>
      </c>
      <c r="AJ68" s="22">
        <v>58</v>
      </c>
      <c r="AK68" s="22">
        <v>0.19140599999999999</v>
      </c>
      <c r="AL68">
        <f t="shared" si="6"/>
        <v>17.0898</v>
      </c>
      <c r="AM68">
        <f t="shared" si="7"/>
        <v>3.2830872983999999</v>
      </c>
      <c r="AP68" s="9"/>
      <c r="AQ68" s="22">
        <v>1.55792</v>
      </c>
      <c r="AR68" s="22">
        <v>359.99</v>
      </c>
      <c r="AS68" s="22">
        <v>-1.67175E-2</v>
      </c>
      <c r="AT68" s="22">
        <v>58</v>
      </c>
      <c r="AU68" s="22">
        <v>1.5567</v>
      </c>
      <c r="AV68">
        <f t="shared" si="8"/>
        <v>16.717500000000001</v>
      </c>
      <c r="AW68">
        <f t="shared" si="9"/>
        <v>26.044527600000002</v>
      </c>
      <c r="AX68" s="9"/>
      <c r="AY68" s="22">
        <v>0.192108</v>
      </c>
      <c r="AZ68" s="22">
        <v>413.59800000000001</v>
      </c>
      <c r="BA68" s="22">
        <v>-1.7144800000000002E-2</v>
      </c>
      <c r="BB68" s="22">
        <v>58</v>
      </c>
      <c r="BC68" s="22">
        <v>0.191528</v>
      </c>
      <c r="BD68">
        <f t="shared" si="10"/>
        <v>17.1448</v>
      </c>
      <c r="BE68">
        <f t="shared" si="11"/>
        <v>3.2936532384000001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55.537599999999998</v>
      </c>
      <c r="I69" s="22">
        <v>-1.6802999999999998E-2</v>
      </c>
      <c r="J69" s="22">
        <v>59</v>
      </c>
      <c r="K69" s="22">
        <v>1.5521199999999999</v>
      </c>
      <c r="L69">
        <f t="shared" si="0"/>
        <v>16.802999999999997</v>
      </c>
      <c r="M69">
        <f t="shared" si="1"/>
        <v>26.093210669999998</v>
      </c>
      <c r="N69" s="9"/>
      <c r="O69" s="22">
        <v>0.19714400000000001</v>
      </c>
      <c r="P69" s="22">
        <v>142.036</v>
      </c>
      <c r="Q69" s="22">
        <v>-1.7181399999999999E-2</v>
      </c>
      <c r="R69" s="22">
        <v>59</v>
      </c>
      <c r="S69" s="22">
        <v>0.19656399999999999</v>
      </c>
      <c r="T69">
        <f t="shared" si="2"/>
        <v>17.1814</v>
      </c>
      <c r="U69">
        <f t="shared" si="3"/>
        <v>3.3872099216000002</v>
      </c>
      <c r="X69" s="9"/>
      <c r="Y69" s="22">
        <v>1.5528900000000001</v>
      </c>
      <c r="Z69" s="22">
        <v>211.77500000000001</v>
      </c>
      <c r="AA69" s="22">
        <v>-1.6778600000000001E-2</v>
      </c>
      <c r="AB69" s="22">
        <v>59</v>
      </c>
      <c r="AC69" s="22">
        <v>1.5521199999999999</v>
      </c>
      <c r="AD69">
        <f t="shared" si="4"/>
        <v>16.778600000000001</v>
      </c>
      <c r="AE69">
        <f t="shared" si="5"/>
        <v>26.055320154000004</v>
      </c>
      <c r="AF69" s="9"/>
      <c r="AG69" s="22">
        <v>0.19714400000000001</v>
      </c>
      <c r="AH69" s="22">
        <v>312.12700000000001</v>
      </c>
      <c r="AI69" s="22">
        <v>-1.7102099999999999E-2</v>
      </c>
      <c r="AJ69" s="22">
        <v>59</v>
      </c>
      <c r="AK69" s="22">
        <v>0.19650300000000001</v>
      </c>
      <c r="AL69">
        <f t="shared" si="6"/>
        <v>17.1021</v>
      </c>
      <c r="AM69">
        <f t="shared" si="7"/>
        <v>3.3715764024000001</v>
      </c>
      <c r="AP69" s="9"/>
      <c r="AQ69" s="22">
        <v>1.5528900000000001</v>
      </c>
      <c r="AR69" s="22">
        <v>360.09</v>
      </c>
      <c r="AS69" s="22">
        <v>-1.6735799999999999E-2</v>
      </c>
      <c r="AT69" s="22">
        <v>59</v>
      </c>
      <c r="AU69" s="22">
        <v>1.55243</v>
      </c>
      <c r="AV69">
        <f t="shared" si="8"/>
        <v>16.735799999999998</v>
      </c>
      <c r="AW69">
        <f t="shared" si="9"/>
        <v>25.988856461999998</v>
      </c>
      <c r="AX69" s="9"/>
      <c r="AY69" s="22">
        <v>0.19714400000000001</v>
      </c>
      <c r="AZ69" s="22">
        <v>413.69799999999998</v>
      </c>
      <c r="BA69" s="22">
        <v>-1.7144800000000002E-2</v>
      </c>
      <c r="BB69" s="22">
        <v>59</v>
      </c>
      <c r="BC69" s="22">
        <v>0.19650300000000001</v>
      </c>
      <c r="BD69">
        <f t="shared" si="10"/>
        <v>17.1448</v>
      </c>
      <c r="BE69">
        <f t="shared" si="11"/>
        <v>3.3799944512000004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55.638300000000001</v>
      </c>
      <c r="I70" s="22">
        <v>-1.6815199999999999E-2</v>
      </c>
      <c r="J70" s="22">
        <v>60</v>
      </c>
      <c r="K70" s="22">
        <v>1.5472399999999999</v>
      </c>
      <c r="L70">
        <f t="shared" si="0"/>
        <v>16.815199999999997</v>
      </c>
      <c r="M70">
        <f t="shared" si="1"/>
        <v>26.027407319999995</v>
      </c>
      <c r="N70" s="9"/>
      <c r="O70" s="22">
        <v>0.202179</v>
      </c>
      <c r="P70" s="22">
        <v>142.137</v>
      </c>
      <c r="Q70" s="22">
        <v>-1.7181399999999999E-2</v>
      </c>
      <c r="R70" s="22">
        <v>60</v>
      </c>
      <c r="S70" s="22">
        <v>0.20166000000000001</v>
      </c>
      <c r="T70">
        <f t="shared" si="2"/>
        <v>17.1814</v>
      </c>
      <c r="U70">
        <f t="shared" si="3"/>
        <v>3.4737182706</v>
      </c>
      <c r="X70" s="9"/>
      <c r="Y70" s="22">
        <v>1.5478499999999999</v>
      </c>
      <c r="Z70" s="22">
        <v>211.876</v>
      </c>
      <c r="AA70" s="22">
        <v>-1.6781600000000001E-2</v>
      </c>
      <c r="AB70" s="22">
        <v>60</v>
      </c>
      <c r="AC70" s="22">
        <v>1.5466299999999999</v>
      </c>
      <c r="AD70">
        <f t="shared" si="4"/>
        <v>16.781600000000001</v>
      </c>
      <c r="AE70">
        <f t="shared" si="5"/>
        <v>25.97539956</v>
      </c>
      <c r="AF70" s="9"/>
      <c r="AG70" s="22">
        <v>0.202179</v>
      </c>
      <c r="AH70" s="22">
        <v>312.22699999999998</v>
      </c>
      <c r="AI70" s="22">
        <v>-1.7099E-2</v>
      </c>
      <c r="AJ70" s="22">
        <v>60</v>
      </c>
      <c r="AK70" s="22">
        <v>0.20169100000000001</v>
      </c>
      <c r="AL70">
        <f t="shared" si="6"/>
        <v>17.099</v>
      </c>
      <c r="AM70">
        <f t="shared" si="7"/>
        <v>3.4570587210000001</v>
      </c>
      <c r="AP70" s="9"/>
      <c r="AQ70" s="22">
        <v>1.5478499999999999</v>
      </c>
      <c r="AR70" s="22">
        <v>360.19099999999997</v>
      </c>
      <c r="AS70" s="22">
        <v>-1.67572E-2</v>
      </c>
      <c r="AT70" s="22">
        <v>60</v>
      </c>
      <c r="AU70" s="22">
        <v>1.5466299999999999</v>
      </c>
      <c r="AV70">
        <f t="shared" si="8"/>
        <v>16.757200000000001</v>
      </c>
      <c r="AW70">
        <f t="shared" si="9"/>
        <v>25.937632020000002</v>
      </c>
      <c r="AX70" s="9"/>
      <c r="AY70" s="22">
        <v>0.202179</v>
      </c>
      <c r="AZ70" s="22">
        <v>413.79899999999998</v>
      </c>
      <c r="BA70" s="22">
        <v>-1.7144800000000002E-2</v>
      </c>
      <c r="BB70" s="22">
        <v>60</v>
      </c>
      <c r="BC70" s="22">
        <v>0.20153799999999999</v>
      </c>
      <c r="BD70">
        <f t="shared" si="10"/>
        <v>17.1448</v>
      </c>
      <c r="BE70">
        <f t="shared" si="11"/>
        <v>3.4663185192000001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55.738999999999997</v>
      </c>
      <c r="I71" s="22">
        <v>-1.6830399999999999E-2</v>
      </c>
      <c r="J71" s="22">
        <v>61</v>
      </c>
      <c r="K71" s="22">
        <v>1.5420499999999999</v>
      </c>
      <c r="L71">
        <f t="shared" si="0"/>
        <v>16.830399999999997</v>
      </c>
      <c r="M71">
        <f t="shared" si="1"/>
        <v>25.966277727999998</v>
      </c>
      <c r="N71" s="9"/>
      <c r="O71" s="22">
        <v>0.20721400000000001</v>
      </c>
      <c r="P71" s="22">
        <v>142.23699999999999</v>
      </c>
      <c r="Q71" s="22">
        <v>-1.7184399999999999E-2</v>
      </c>
      <c r="R71" s="22">
        <v>61</v>
      </c>
      <c r="S71" s="22">
        <v>0.20635999999999999</v>
      </c>
      <c r="T71">
        <f t="shared" si="2"/>
        <v>17.1844</v>
      </c>
      <c r="U71">
        <f t="shared" si="3"/>
        <v>3.5608482616000003</v>
      </c>
      <c r="X71" s="9"/>
      <c r="Y71" s="22">
        <v>1.5428200000000001</v>
      </c>
      <c r="Z71" s="22">
        <v>211.976</v>
      </c>
      <c r="AA71" s="22">
        <v>-1.6802999999999998E-2</v>
      </c>
      <c r="AB71" s="22">
        <v>61</v>
      </c>
      <c r="AC71" s="22">
        <v>1.5420499999999999</v>
      </c>
      <c r="AD71">
        <f t="shared" si="4"/>
        <v>16.802999999999997</v>
      </c>
      <c r="AE71">
        <f t="shared" si="5"/>
        <v>25.924004459999995</v>
      </c>
      <c r="AF71" s="9"/>
      <c r="AG71" s="22">
        <v>0.20721400000000001</v>
      </c>
      <c r="AH71" s="22">
        <v>312.32799999999997</v>
      </c>
      <c r="AI71" s="22">
        <v>-1.7095900000000001E-2</v>
      </c>
      <c r="AJ71" s="22">
        <v>61</v>
      </c>
      <c r="AK71" s="22">
        <v>0.20638999999999999</v>
      </c>
      <c r="AL71">
        <f t="shared" si="6"/>
        <v>17.0959</v>
      </c>
      <c r="AM71">
        <f t="shared" si="7"/>
        <v>3.5425098226</v>
      </c>
      <c r="AP71" s="9"/>
      <c r="AQ71" s="22">
        <v>1.5428200000000001</v>
      </c>
      <c r="AR71" s="22">
        <v>360.29199999999997</v>
      </c>
      <c r="AS71" s="22">
        <v>-1.6778600000000001E-2</v>
      </c>
      <c r="AT71" s="22">
        <v>61</v>
      </c>
      <c r="AU71" s="22">
        <v>1.5420499999999999</v>
      </c>
      <c r="AV71">
        <f t="shared" si="8"/>
        <v>16.778600000000001</v>
      </c>
      <c r="AW71">
        <f t="shared" si="9"/>
        <v>25.886359652000003</v>
      </c>
      <c r="AX71" s="9"/>
      <c r="AY71" s="22">
        <v>0.20721400000000001</v>
      </c>
      <c r="AZ71" s="22">
        <v>413.9</v>
      </c>
      <c r="BA71" s="22">
        <v>-1.7129499999999999E-2</v>
      </c>
      <c r="BB71" s="22">
        <v>61</v>
      </c>
      <c r="BC71" s="22">
        <v>0.20666499999999999</v>
      </c>
      <c r="BD71">
        <f t="shared" si="10"/>
        <v>17.1295</v>
      </c>
      <c r="BE71">
        <f t="shared" si="11"/>
        <v>3.549472213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55.839700000000001</v>
      </c>
      <c r="I72" s="22">
        <v>-1.6830399999999999E-2</v>
      </c>
      <c r="J72" s="22">
        <v>62</v>
      </c>
      <c r="K72" s="22">
        <v>1.5371699999999999</v>
      </c>
      <c r="L72">
        <f t="shared" si="0"/>
        <v>16.830399999999997</v>
      </c>
      <c r="M72">
        <f t="shared" si="1"/>
        <v>25.881452511999996</v>
      </c>
      <c r="N72" s="9"/>
      <c r="O72" s="22">
        <v>0.21224999999999999</v>
      </c>
      <c r="P72" s="22">
        <v>142.33799999999999</v>
      </c>
      <c r="Q72" s="22">
        <v>-1.7187500000000001E-2</v>
      </c>
      <c r="R72" s="22">
        <v>62</v>
      </c>
      <c r="S72" s="22">
        <v>0.21160899999999999</v>
      </c>
      <c r="T72">
        <f t="shared" si="2"/>
        <v>17.1875</v>
      </c>
      <c r="U72">
        <f t="shared" si="3"/>
        <v>3.6480468749999999</v>
      </c>
      <c r="X72" s="9"/>
      <c r="Y72" s="22">
        <v>1.5377799999999999</v>
      </c>
      <c r="Z72" s="22">
        <v>212.077</v>
      </c>
      <c r="AA72" s="22">
        <v>-1.68243E-2</v>
      </c>
      <c r="AB72" s="22">
        <v>62</v>
      </c>
      <c r="AC72" s="22">
        <v>1.53687</v>
      </c>
      <c r="AD72">
        <f t="shared" si="4"/>
        <v>16.824300000000001</v>
      </c>
      <c r="AE72">
        <f t="shared" si="5"/>
        <v>25.872072054</v>
      </c>
      <c r="AF72" s="9"/>
      <c r="AG72" s="22">
        <v>0.21224999999999999</v>
      </c>
      <c r="AH72" s="22">
        <v>312.42899999999997</v>
      </c>
      <c r="AI72" s="22">
        <v>-1.7089799999999999E-2</v>
      </c>
      <c r="AJ72" s="22">
        <v>62</v>
      </c>
      <c r="AK72" s="22">
        <v>0.21157799999999999</v>
      </c>
      <c r="AL72">
        <f t="shared" si="6"/>
        <v>17.0898</v>
      </c>
      <c r="AM72">
        <f t="shared" si="7"/>
        <v>3.6273100500000002</v>
      </c>
      <c r="AP72" s="9"/>
      <c r="AQ72" s="22">
        <v>1.5377799999999999</v>
      </c>
      <c r="AR72" s="22">
        <v>360.39299999999997</v>
      </c>
      <c r="AS72" s="22">
        <v>-1.6778600000000001E-2</v>
      </c>
      <c r="AT72" s="22">
        <v>62</v>
      </c>
      <c r="AU72" s="22">
        <v>1.53687</v>
      </c>
      <c r="AV72">
        <f t="shared" si="8"/>
        <v>16.778600000000001</v>
      </c>
      <c r="AW72">
        <f t="shared" si="9"/>
        <v>25.801795508000001</v>
      </c>
      <c r="AX72" s="9"/>
      <c r="AY72" s="22">
        <v>0.21224999999999999</v>
      </c>
      <c r="AZ72" s="22">
        <v>414</v>
      </c>
      <c r="BA72" s="22">
        <v>-1.7144800000000002E-2</v>
      </c>
      <c r="BB72" s="22">
        <v>62</v>
      </c>
      <c r="BC72" s="22">
        <v>0.21163899999999999</v>
      </c>
      <c r="BD72">
        <f t="shared" si="10"/>
        <v>17.1448</v>
      </c>
      <c r="BE72">
        <f t="shared" si="11"/>
        <v>3.6389838000000001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55.940399999999997</v>
      </c>
      <c r="I73" s="22">
        <v>-1.68396E-2</v>
      </c>
      <c r="J73" s="22">
        <v>63</v>
      </c>
      <c r="K73" s="22">
        <v>1.5316799999999999</v>
      </c>
      <c r="L73">
        <f t="shared" si="0"/>
        <v>16.839600000000001</v>
      </c>
      <c r="M73">
        <f t="shared" si="1"/>
        <v>25.810896900000003</v>
      </c>
      <c r="N73" s="9"/>
      <c r="O73" s="22">
        <v>0.21728500000000001</v>
      </c>
      <c r="P73" s="22">
        <v>142.43899999999999</v>
      </c>
      <c r="Q73" s="22">
        <v>-1.7181399999999999E-2</v>
      </c>
      <c r="R73" s="22">
        <v>63</v>
      </c>
      <c r="S73" s="22">
        <v>0.216583</v>
      </c>
      <c r="T73">
        <f t="shared" si="2"/>
        <v>17.1814</v>
      </c>
      <c r="U73">
        <f t="shared" si="3"/>
        <v>3.733260499</v>
      </c>
      <c r="X73" s="9"/>
      <c r="Y73" s="22">
        <v>1.5327500000000001</v>
      </c>
      <c r="Z73" s="22">
        <v>212.178</v>
      </c>
      <c r="AA73" s="22">
        <v>-1.6821300000000001E-2</v>
      </c>
      <c r="AB73" s="22">
        <v>63</v>
      </c>
      <c r="AC73" s="22">
        <v>1.5319799999999999</v>
      </c>
      <c r="AD73">
        <f t="shared" si="4"/>
        <v>16.821300000000001</v>
      </c>
      <c r="AE73">
        <f t="shared" si="5"/>
        <v>25.782847575000002</v>
      </c>
      <c r="AF73" s="9"/>
      <c r="AG73" s="22">
        <v>0.21728500000000001</v>
      </c>
      <c r="AH73" s="22">
        <v>312.52999999999997</v>
      </c>
      <c r="AI73" s="22">
        <v>-1.7095900000000001E-2</v>
      </c>
      <c r="AJ73" s="22">
        <v>63</v>
      </c>
      <c r="AK73" s="22">
        <v>0.21649199999999999</v>
      </c>
      <c r="AL73">
        <f t="shared" si="6"/>
        <v>17.0959</v>
      </c>
      <c r="AM73">
        <f t="shared" si="7"/>
        <v>3.7146826315000001</v>
      </c>
      <c r="AP73" s="9"/>
      <c r="AQ73" s="22">
        <v>1.5327500000000001</v>
      </c>
      <c r="AR73" s="22">
        <v>360.49299999999999</v>
      </c>
      <c r="AS73" s="22">
        <v>-1.6790800000000002E-2</v>
      </c>
      <c r="AT73" s="22">
        <v>63</v>
      </c>
      <c r="AU73" s="22">
        <v>1.5313699999999999</v>
      </c>
      <c r="AV73">
        <f t="shared" si="8"/>
        <v>16.790800000000001</v>
      </c>
      <c r="AW73">
        <f t="shared" si="9"/>
        <v>25.736098700000003</v>
      </c>
      <c r="AX73" s="9"/>
      <c r="AY73" s="22">
        <v>0.21728500000000001</v>
      </c>
      <c r="AZ73" s="22">
        <v>414.101</v>
      </c>
      <c r="BA73" s="22">
        <v>-1.71509E-2</v>
      </c>
      <c r="BB73" s="22">
        <v>63</v>
      </c>
      <c r="BC73" s="22">
        <v>0.21679699999999999</v>
      </c>
      <c r="BD73">
        <f t="shared" si="10"/>
        <v>17.1509</v>
      </c>
      <c r="BE73">
        <f t="shared" si="11"/>
        <v>3.7266333065000001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56.0411</v>
      </c>
      <c r="I74" s="22">
        <v>-1.6836500000000001E-2</v>
      </c>
      <c r="J74" s="22">
        <v>64</v>
      </c>
      <c r="K74" s="22">
        <v>1.5270999999999999</v>
      </c>
      <c r="L74">
        <f t="shared" si="0"/>
        <v>16.836500000000001</v>
      </c>
      <c r="M74">
        <f t="shared" si="1"/>
        <v>25.721289415000001</v>
      </c>
      <c r="N74" s="9"/>
      <c r="O74" s="22">
        <v>0.22232099999999999</v>
      </c>
      <c r="P74" s="22">
        <v>142.54</v>
      </c>
      <c r="Q74" s="22">
        <v>-1.7163100000000001E-2</v>
      </c>
      <c r="R74" s="22">
        <v>64</v>
      </c>
      <c r="S74" s="22">
        <v>0.22164900000000001</v>
      </c>
      <c r="T74">
        <f t="shared" si="2"/>
        <v>17.1631</v>
      </c>
      <c r="U74">
        <f t="shared" si="3"/>
        <v>3.8157175551</v>
      </c>
      <c r="X74" s="9"/>
      <c r="Y74" s="22">
        <v>1.5277099999999999</v>
      </c>
      <c r="Z74" s="22">
        <v>212.279</v>
      </c>
      <c r="AA74" s="22">
        <v>-1.6830399999999999E-2</v>
      </c>
      <c r="AB74" s="22">
        <v>64</v>
      </c>
      <c r="AC74" s="22">
        <v>1.5264899999999999</v>
      </c>
      <c r="AD74">
        <f t="shared" si="4"/>
        <v>16.830399999999997</v>
      </c>
      <c r="AE74">
        <f t="shared" si="5"/>
        <v>25.711970383999994</v>
      </c>
      <c r="AF74" s="9"/>
      <c r="AG74" s="22">
        <v>0.22232099999999999</v>
      </c>
      <c r="AH74" s="22">
        <v>312.63</v>
      </c>
      <c r="AI74" s="22">
        <v>-1.7089799999999999E-2</v>
      </c>
      <c r="AJ74" s="22">
        <v>64</v>
      </c>
      <c r="AK74" s="22">
        <v>0.22174099999999999</v>
      </c>
      <c r="AL74">
        <f t="shared" si="6"/>
        <v>17.0898</v>
      </c>
      <c r="AM74">
        <f t="shared" si="7"/>
        <v>3.7994214257999999</v>
      </c>
      <c r="AP74" s="9"/>
      <c r="AQ74" s="22">
        <v>1.5277099999999999</v>
      </c>
      <c r="AR74" s="22">
        <v>360.59399999999999</v>
      </c>
      <c r="AS74" s="22">
        <v>-1.6806000000000001E-2</v>
      </c>
      <c r="AT74" s="22">
        <v>64</v>
      </c>
      <c r="AU74" s="22">
        <v>1.5270999999999999</v>
      </c>
      <c r="AV74">
        <f t="shared" si="8"/>
        <v>16.806000000000001</v>
      </c>
      <c r="AW74">
        <f t="shared" si="9"/>
        <v>25.674694259999999</v>
      </c>
      <c r="AX74" s="9"/>
      <c r="AY74" s="22">
        <v>0.22232099999999999</v>
      </c>
      <c r="AZ74" s="22">
        <v>414.202</v>
      </c>
      <c r="BA74" s="22">
        <v>-1.7160000000000002E-2</v>
      </c>
      <c r="BB74" s="22">
        <v>64</v>
      </c>
      <c r="BC74" s="22">
        <v>0.22137499999999999</v>
      </c>
      <c r="BD74">
        <f t="shared" si="10"/>
        <v>17.16</v>
      </c>
      <c r="BE74">
        <f t="shared" si="11"/>
        <v>3.8150283599999999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56.141800000000003</v>
      </c>
      <c r="I75" s="22">
        <v>-1.6842699999999999E-2</v>
      </c>
      <c r="J75" s="22">
        <v>65</v>
      </c>
      <c r="K75" s="22">
        <v>1.5219100000000001</v>
      </c>
      <c r="L75">
        <f t="shared" si="0"/>
        <v>16.842699999999997</v>
      </c>
      <c r="M75">
        <f t="shared" si="1"/>
        <v>25.645874008999996</v>
      </c>
      <c r="N75" s="9"/>
      <c r="O75" s="22">
        <v>0.227356</v>
      </c>
      <c r="P75" s="22">
        <v>142.63999999999999</v>
      </c>
      <c r="Q75" s="22">
        <v>-1.71661E-2</v>
      </c>
      <c r="R75" s="22">
        <v>65</v>
      </c>
      <c r="S75" s="22">
        <v>0.226685</v>
      </c>
      <c r="T75">
        <f t="shared" si="2"/>
        <v>17.1661</v>
      </c>
      <c r="U75">
        <f t="shared" si="3"/>
        <v>3.9028158315999999</v>
      </c>
      <c r="X75" s="9"/>
      <c r="Y75" s="22">
        <v>1.52267</v>
      </c>
      <c r="Z75" s="22">
        <v>212.37899999999999</v>
      </c>
      <c r="AA75" s="22">
        <v>-1.6830399999999999E-2</v>
      </c>
      <c r="AB75" s="22">
        <v>65</v>
      </c>
      <c r="AC75" s="22">
        <v>1.5219100000000001</v>
      </c>
      <c r="AD75">
        <f t="shared" si="4"/>
        <v>16.830399999999997</v>
      </c>
      <c r="AE75">
        <f t="shared" si="5"/>
        <v>25.627145167999995</v>
      </c>
      <c r="AF75" s="9"/>
      <c r="AG75" s="22">
        <v>0.227356</v>
      </c>
      <c r="AH75" s="22">
        <v>312.73099999999999</v>
      </c>
      <c r="AI75" s="22">
        <v>-1.7099E-2</v>
      </c>
      <c r="AJ75" s="22">
        <v>65</v>
      </c>
      <c r="AK75" s="22">
        <v>0.22662399999999999</v>
      </c>
      <c r="AL75">
        <f t="shared" si="6"/>
        <v>17.099</v>
      </c>
      <c r="AM75">
        <f t="shared" si="7"/>
        <v>3.8875602439999999</v>
      </c>
      <c r="AP75" s="9"/>
      <c r="AQ75" s="22">
        <v>1.52267</v>
      </c>
      <c r="AR75" s="22">
        <v>360.69499999999999</v>
      </c>
      <c r="AS75" s="22">
        <v>-1.6818199999999998E-2</v>
      </c>
      <c r="AT75" s="22">
        <v>65</v>
      </c>
      <c r="AU75" s="22">
        <v>1.5219100000000001</v>
      </c>
      <c r="AV75">
        <f t="shared" si="8"/>
        <v>16.818199999999997</v>
      </c>
      <c r="AW75">
        <f t="shared" si="9"/>
        <v>25.608568593999994</v>
      </c>
      <c r="AX75" s="9"/>
      <c r="AY75" s="22">
        <v>0.227356</v>
      </c>
      <c r="AZ75" s="22">
        <v>414.303</v>
      </c>
      <c r="BA75" s="22">
        <v>-1.71387E-2</v>
      </c>
      <c r="BB75" s="22">
        <v>65</v>
      </c>
      <c r="BC75" s="22">
        <v>0.226746</v>
      </c>
      <c r="BD75">
        <f t="shared" si="10"/>
        <v>17.1387</v>
      </c>
      <c r="BE75">
        <f t="shared" si="11"/>
        <v>3.8965862771999999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56.2425</v>
      </c>
      <c r="I76" s="22">
        <v>-1.68518E-2</v>
      </c>
      <c r="J76" s="22">
        <v>66</v>
      </c>
      <c r="K76" s="22">
        <v>1.5167200000000001</v>
      </c>
      <c r="L76">
        <f t="shared" ref="L76:L139" si="12">-I76/$F$2*1000</f>
        <v>16.851800000000001</v>
      </c>
      <c r="M76">
        <f t="shared" ref="M76:M139" si="13">L76*G76</f>
        <v>25.574965752000004</v>
      </c>
      <c r="N76" s="9"/>
      <c r="O76" s="22">
        <v>0.23239099999999999</v>
      </c>
      <c r="P76" s="22">
        <v>142.74100000000001</v>
      </c>
      <c r="Q76" s="22">
        <v>-1.7160000000000002E-2</v>
      </c>
      <c r="R76" s="22">
        <v>66</v>
      </c>
      <c r="S76" s="22">
        <v>0.23172000000000001</v>
      </c>
      <c r="T76">
        <f t="shared" ref="T76:T139" si="14">-Q76/$F$2*1000</f>
        <v>17.16</v>
      </c>
      <c r="U76">
        <f t="shared" ref="U76:U139" si="15">T76*O76</f>
        <v>3.9878295599999998</v>
      </c>
      <c r="X76" s="9"/>
      <c r="Y76" s="22">
        <v>1.5176400000000001</v>
      </c>
      <c r="Z76" s="22">
        <v>212.48</v>
      </c>
      <c r="AA76" s="22">
        <v>-1.6842699999999999E-2</v>
      </c>
      <c r="AB76" s="22">
        <v>66</v>
      </c>
      <c r="AC76" s="22">
        <v>1.5167200000000001</v>
      </c>
      <c r="AD76">
        <f t="shared" ref="AD76:AD139" si="16">-AA76/$F$2*1000</f>
        <v>16.842699999999997</v>
      </c>
      <c r="AE76">
        <f t="shared" ref="AE76:AE139" si="17">AD76*Y76</f>
        <v>25.561155227999997</v>
      </c>
      <c r="AF76" s="9"/>
      <c r="AG76" s="22">
        <v>0.23239099999999999</v>
      </c>
      <c r="AH76" s="22">
        <v>312.83199999999999</v>
      </c>
      <c r="AI76" s="22">
        <v>-1.71112E-2</v>
      </c>
      <c r="AJ76" s="22">
        <v>66</v>
      </c>
      <c r="AK76" s="22">
        <v>0.231659</v>
      </c>
      <c r="AL76">
        <f t="shared" ref="AL76:AL139" si="18">-AI76/$F$2*1000</f>
        <v>17.1112</v>
      </c>
      <c r="AM76">
        <f t="shared" ref="AM76:AM139" si="19">AL76*AG76</f>
        <v>3.9764888791999997</v>
      </c>
      <c r="AP76" s="9"/>
      <c r="AQ76" s="22">
        <v>1.5176400000000001</v>
      </c>
      <c r="AR76" s="22">
        <v>360.79500000000002</v>
      </c>
      <c r="AS76" s="22">
        <v>-1.68243E-2</v>
      </c>
      <c r="AT76" s="22">
        <v>66</v>
      </c>
      <c r="AU76" s="22">
        <v>1.5167200000000001</v>
      </c>
      <c r="AV76">
        <f t="shared" ref="AV76:AV139" si="20">-AS76/$F$2*1000</f>
        <v>16.824300000000001</v>
      </c>
      <c r="AW76">
        <f t="shared" ref="AW76:AW139" si="21">AV76*AQ76</f>
        <v>25.533230652000004</v>
      </c>
      <c r="AX76" s="9"/>
      <c r="AY76" s="22">
        <v>0.23239099999999999</v>
      </c>
      <c r="AZ76" s="22">
        <v>414.40300000000002</v>
      </c>
      <c r="BA76" s="22">
        <v>-1.7144800000000002E-2</v>
      </c>
      <c r="BB76" s="22">
        <v>66</v>
      </c>
      <c r="BC76" s="22">
        <v>0.23175000000000001</v>
      </c>
      <c r="BD76">
        <f t="shared" ref="BD76:BD139" si="22">-BA76/$F$2*1000</f>
        <v>17.1448</v>
      </c>
      <c r="BE76">
        <f t="shared" ref="BE76:BE139" si="23">BD76*AY76</f>
        <v>3.9842972167999999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56.343200000000003</v>
      </c>
      <c r="I77" s="22">
        <v>-1.6873200000000001E-2</v>
      </c>
      <c r="J77" s="22">
        <v>67</v>
      </c>
      <c r="K77" s="22">
        <v>1.5118400000000001</v>
      </c>
      <c r="L77">
        <f t="shared" si="12"/>
        <v>16.873200000000001</v>
      </c>
      <c r="M77">
        <f t="shared" si="13"/>
        <v>25.522402320000001</v>
      </c>
      <c r="N77" s="9"/>
      <c r="O77" s="22">
        <v>0.237427</v>
      </c>
      <c r="P77" s="22">
        <v>142.84200000000001</v>
      </c>
      <c r="Q77" s="22">
        <v>-1.7172199999999999E-2</v>
      </c>
      <c r="R77" s="22">
        <v>67</v>
      </c>
      <c r="S77" s="22">
        <v>0.236816</v>
      </c>
      <c r="T77">
        <f t="shared" si="14"/>
        <v>17.1722</v>
      </c>
      <c r="U77">
        <f t="shared" si="15"/>
        <v>4.0771439294</v>
      </c>
      <c r="X77" s="9"/>
      <c r="Y77" s="22">
        <v>1.5125999999999999</v>
      </c>
      <c r="Z77" s="22">
        <v>212.58099999999999</v>
      </c>
      <c r="AA77" s="22">
        <v>-1.6833500000000001E-2</v>
      </c>
      <c r="AB77" s="22">
        <v>67</v>
      </c>
      <c r="AC77" s="22">
        <v>1.5118400000000001</v>
      </c>
      <c r="AD77">
        <f t="shared" si="16"/>
        <v>16.833500000000001</v>
      </c>
      <c r="AE77">
        <f t="shared" si="17"/>
        <v>25.4623521</v>
      </c>
      <c r="AF77" s="9"/>
      <c r="AG77" s="22">
        <v>0.237427</v>
      </c>
      <c r="AH77" s="22">
        <v>312.93200000000002</v>
      </c>
      <c r="AI77" s="22">
        <v>-1.7092900000000001E-2</v>
      </c>
      <c r="AJ77" s="22">
        <v>67</v>
      </c>
      <c r="AK77" s="22">
        <v>0.236816</v>
      </c>
      <c r="AL77">
        <f t="shared" si="18"/>
        <v>17.0929</v>
      </c>
      <c r="AM77">
        <f t="shared" si="19"/>
        <v>4.0583159682999996</v>
      </c>
      <c r="AP77" s="9"/>
      <c r="AQ77" s="22">
        <v>1.5125999999999999</v>
      </c>
      <c r="AR77" s="22">
        <v>360.89600000000002</v>
      </c>
      <c r="AS77" s="22">
        <v>-1.6845700000000002E-2</v>
      </c>
      <c r="AT77" s="22">
        <v>67</v>
      </c>
      <c r="AU77" s="22">
        <v>1.5115400000000001</v>
      </c>
      <c r="AV77">
        <f t="shared" si="20"/>
        <v>16.845700000000001</v>
      </c>
      <c r="AW77">
        <f t="shared" si="21"/>
        <v>25.48080582</v>
      </c>
      <c r="AX77" s="9"/>
      <c r="AY77" s="22">
        <v>0.237427</v>
      </c>
      <c r="AZ77" s="22">
        <v>414.50400000000002</v>
      </c>
      <c r="BA77" s="22">
        <v>-1.7141699999999999E-2</v>
      </c>
      <c r="BB77" s="22">
        <v>67</v>
      </c>
      <c r="BC77" s="22">
        <v>0.236786</v>
      </c>
      <c r="BD77">
        <f t="shared" si="22"/>
        <v>17.1417</v>
      </c>
      <c r="BE77">
        <f t="shared" si="23"/>
        <v>4.0699024058999997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56.443899999999999</v>
      </c>
      <c r="I78" s="22">
        <v>-1.6870099999999999E-2</v>
      </c>
      <c r="J78" s="22">
        <v>68</v>
      </c>
      <c r="K78" s="22">
        <v>1.5069600000000001</v>
      </c>
      <c r="L78">
        <f t="shared" si="12"/>
        <v>16.870100000000001</v>
      </c>
      <c r="M78">
        <f t="shared" si="13"/>
        <v>25.432856657000002</v>
      </c>
      <c r="N78" s="9"/>
      <c r="O78" s="22">
        <v>0.24246200000000001</v>
      </c>
      <c r="P78" s="22">
        <v>142.94200000000001</v>
      </c>
      <c r="Q78" s="22">
        <v>-1.7175300000000001E-2</v>
      </c>
      <c r="R78" s="22">
        <v>68</v>
      </c>
      <c r="S78" s="22">
        <v>0.24179100000000001</v>
      </c>
      <c r="T78">
        <f t="shared" si="14"/>
        <v>17.1753</v>
      </c>
      <c r="U78">
        <f t="shared" si="15"/>
        <v>4.1643575886000006</v>
      </c>
      <c r="X78" s="9"/>
      <c r="Y78" s="22">
        <v>1.5075700000000001</v>
      </c>
      <c r="Z78" s="22">
        <v>212.68100000000001</v>
      </c>
      <c r="AA78" s="22">
        <v>-1.68518E-2</v>
      </c>
      <c r="AB78" s="22">
        <v>68</v>
      </c>
      <c r="AC78" s="22">
        <v>1.50726</v>
      </c>
      <c r="AD78">
        <f t="shared" si="16"/>
        <v>16.851800000000001</v>
      </c>
      <c r="AE78">
        <f t="shared" si="17"/>
        <v>25.405268126000003</v>
      </c>
      <c r="AF78" s="9"/>
      <c r="AG78" s="22">
        <v>0.24246200000000001</v>
      </c>
      <c r="AH78" s="22">
        <v>313.03300000000002</v>
      </c>
      <c r="AI78" s="22">
        <v>-1.7099E-2</v>
      </c>
      <c r="AJ78" s="22">
        <v>68</v>
      </c>
      <c r="AK78" s="22">
        <v>0.24179100000000001</v>
      </c>
      <c r="AL78">
        <f t="shared" si="18"/>
        <v>17.099</v>
      </c>
      <c r="AM78">
        <f t="shared" si="19"/>
        <v>4.1458577380000001</v>
      </c>
      <c r="AP78" s="9"/>
      <c r="AQ78" s="22">
        <v>1.5075700000000001</v>
      </c>
      <c r="AR78" s="22">
        <v>360.99700000000001</v>
      </c>
      <c r="AS78" s="22">
        <v>-1.6845700000000002E-2</v>
      </c>
      <c r="AT78" s="22">
        <v>68</v>
      </c>
      <c r="AU78" s="22">
        <v>1.50726</v>
      </c>
      <c r="AV78">
        <f t="shared" si="20"/>
        <v>16.845700000000001</v>
      </c>
      <c r="AW78">
        <f t="shared" si="21"/>
        <v>25.396071949000003</v>
      </c>
      <c r="AX78" s="9"/>
      <c r="AY78" s="22">
        <v>0.24246200000000001</v>
      </c>
      <c r="AZ78" s="22">
        <v>414.60500000000002</v>
      </c>
      <c r="BA78" s="22">
        <v>-1.7135600000000001E-2</v>
      </c>
      <c r="BB78" s="22">
        <v>68</v>
      </c>
      <c r="BC78" s="22">
        <v>0.24179100000000001</v>
      </c>
      <c r="BD78">
        <f t="shared" si="22"/>
        <v>17.1356</v>
      </c>
      <c r="BE78">
        <f t="shared" si="23"/>
        <v>4.1547318471999999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56.544600000000003</v>
      </c>
      <c r="I79" s="22">
        <v>-1.6876200000000001E-2</v>
      </c>
      <c r="J79" s="22">
        <v>69</v>
      </c>
      <c r="K79" s="22">
        <v>1.5020800000000001</v>
      </c>
      <c r="L79">
        <f t="shared" si="12"/>
        <v>16.876200000000001</v>
      </c>
      <c r="M79">
        <f t="shared" si="13"/>
        <v>25.356996786</v>
      </c>
      <c r="N79" s="9"/>
      <c r="O79" s="22">
        <v>0.247498</v>
      </c>
      <c r="P79" s="22">
        <v>143.04300000000001</v>
      </c>
      <c r="Q79" s="22">
        <v>-1.7175300000000001E-2</v>
      </c>
      <c r="R79" s="22">
        <v>69</v>
      </c>
      <c r="S79" s="22">
        <v>0.24685699999999999</v>
      </c>
      <c r="T79">
        <f t="shared" si="14"/>
        <v>17.1753</v>
      </c>
      <c r="U79">
        <f t="shared" si="15"/>
        <v>4.2508523994000003</v>
      </c>
      <c r="X79" s="9"/>
      <c r="Y79" s="22">
        <v>1.5025299999999999</v>
      </c>
      <c r="Z79" s="22">
        <v>212.78200000000001</v>
      </c>
      <c r="AA79" s="22">
        <v>-1.6861000000000001E-2</v>
      </c>
      <c r="AB79" s="22">
        <v>69</v>
      </c>
      <c r="AC79" s="22">
        <v>1.5020800000000001</v>
      </c>
      <c r="AD79">
        <f t="shared" si="16"/>
        <v>16.861000000000001</v>
      </c>
      <c r="AE79">
        <f t="shared" si="17"/>
        <v>25.334158330000001</v>
      </c>
      <c r="AF79" s="9"/>
      <c r="AG79" s="22">
        <v>0.247498</v>
      </c>
      <c r="AH79" s="22">
        <v>313.13400000000001</v>
      </c>
      <c r="AI79" s="22">
        <v>-1.7099E-2</v>
      </c>
      <c r="AJ79" s="22">
        <v>69</v>
      </c>
      <c r="AK79" s="22">
        <v>0.24685699999999999</v>
      </c>
      <c r="AL79">
        <f t="shared" si="18"/>
        <v>17.099</v>
      </c>
      <c r="AM79">
        <f t="shared" si="19"/>
        <v>4.2319683020000003</v>
      </c>
      <c r="AP79" s="9"/>
      <c r="AQ79" s="22">
        <v>1.5025299999999999</v>
      </c>
      <c r="AR79" s="22">
        <v>361.09800000000001</v>
      </c>
      <c r="AS79" s="22">
        <v>-1.6848800000000001E-2</v>
      </c>
      <c r="AT79" s="22">
        <v>69</v>
      </c>
      <c r="AU79" s="22">
        <v>1.50177</v>
      </c>
      <c r="AV79">
        <f t="shared" si="20"/>
        <v>16.848800000000001</v>
      </c>
      <c r="AW79">
        <f t="shared" si="21"/>
        <v>25.315827463999998</v>
      </c>
      <c r="AX79" s="9"/>
      <c r="AY79" s="22">
        <v>0.247498</v>
      </c>
      <c r="AZ79" s="22">
        <v>414.70499999999998</v>
      </c>
      <c r="BA79" s="22">
        <v>-1.7147800000000001E-2</v>
      </c>
      <c r="BB79" s="22">
        <v>69</v>
      </c>
      <c r="BC79" s="22">
        <v>0.246582</v>
      </c>
      <c r="BD79">
        <f t="shared" si="22"/>
        <v>17.1478</v>
      </c>
      <c r="BE79">
        <f t="shared" si="23"/>
        <v>4.2440462044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56.645400000000002</v>
      </c>
      <c r="I80" s="22">
        <v>-1.68793E-2</v>
      </c>
      <c r="J80" s="22">
        <v>70</v>
      </c>
      <c r="K80" s="22">
        <v>1.4962800000000001</v>
      </c>
      <c r="L80">
        <f t="shared" si="12"/>
        <v>16.879300000000001</v>
      </c>
      <c r="M80">
        <f t="shared" si="13"/>
        <v>25.276751750000003</v>
      </c>
      <c r="N80" s="9"/>
      <c r="O80" s="22">
        <v>0.25253300000000001</v>
      </c>
      <c r="P80" s="22">
        <v>143.14400000000001</v>
      </c>
      <c r="Q80" s="22">
        <v>-1.7169199999999999E-2</v>
      </c>
      <c r="R80" s="22">
        <v>70</v>
      </c>
      <c r="S80" s="22">
        <v>0.251892</v>
      </c>
      <c r="T80">
        <f t="shared" si="14"/>
        <v>17.1692</v>
      </c>
      <c r="U80">
        <f t="shared" si="15"/>
        <v>4.3357895836000004</v>
      </c>
      <c r="X80" s="9"/>
      <c r="Y80" s="22">
        <v>1.4975000000000001</v>
      </c>
      <c r="Z80" s="22">
        <v>212.88300000000001</v>
      </c>
      <c r="AA80" s="22">
        <v>-1.6870099999999999E-2</v>
      </c>
      <c r="AB80" s="22">
        <v>70</v>
      </c>
      <c r="AC80" s="22">
        <v>1.4968900000000001</v>
      </c>
      <c r="AD80">
        <f t="shared" si="16"/>
        <v>16.870100000000001</v>
      </c>
      <c r="AE80">
        <f t="shared" si="17"/>
        <v>25.262974750000001</v>
      </c>
      <c r="AF80" s="9"/>
      <c r="AG80" s="22">
        <v>0.25253300000000001</v>
      </c>
      <c r="AH80" s="22">
        <v>313.23500000000001</v>
      </c>
      <c r="AI80" s="22">
        <v>-1.71112E-2</v>
      </c>
      <c r="AJ80" s="22">
        <v>70</v>
      </c>
      <c r="AK80" s="22">
        <v>0.25167800000000001</v>
      </c>
      <c r="AL80">
        <f t="shared" si="18"/>
        <v>17.1112</v>
      </c>
      <c r="AM80">
        <f t="shared" si="19"/>
        <v>4.3211426696000004</v>
      </c>
      <c r="AP80" s="9"/>
      <c r="AQ80" s="22">
        <v>1.4975000000000001</v>
      </c>
      <c r="AR80" s="22">
        <v>361.19799999999998</v>
      </c>
      <c r="AS80" s="22">
        <v>-1.6864000000000001E-2</v>
      </c>
      <c r="AT80" s="22">
        <v>70</v>
      </c>
      <c r="AU80" s="22">
        <v>1.4962800000000001</v>
      </c>
      <c r="AV80">
        <f t="shared" si="20"/>
        <v>16.864000000000001</v>
      </c>
      <c r="AW80">
        <f t="shared" si="21"/>
        <v>25.25384</v>
      </c>
      <c r="AX80" s="9"/>
      <c r="AY80" s="22">
        <v>0.25253300000000001</v>
      </c>
      <c r="AZ80" s="22">
        <v>414.80599999999998</v>
      </c>
      <c r="BA80" s="22">
        <v>-1.7141699999999999E-2</v>
      </c>
      <c r="BB80" s="22">
        <v>70</v>
      </c>
      <c r="BC80" s="22">
        <v>0.25204500000000002</v>
      </c>
      <c r="BD80">
        <f t="shared" si="22"/>
        <v>17.1417</v>
      </c>
      <c r="BE80">
        <f t="shared" si="23"/>
        <v>4.3288449261000004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56.746099999999998</v>
      </c>
      <c r="I81" s="22">
        <v>-1.6888400000000001E-2</v>
      </c>
      <c r="J81" s="22">
        <v>71</v>
      </c>
      <c r="K81" s="22">
        <v>1.4917</v>
      </c>
      <c r="L81">
        <f t="shared" si="12"/>
        <v>16.888400000000001</v>
      </c>
      <c r="M81">
        <f t="shared" si="13"/>
        <v>25.205261463999999</v>
      </c>
      <c r="N81" s="9"/>
      <c r="O81" s="22">
        <v>0.25756800000000002</v>
      </c>
      <c r="P81" s="22">
        <v>143.244</v>
      </c>
      <c r="Q81" s="22">
        <v>-1.7147800000000001E-2</v>
      </c>
      <c r="R81" s="22">
        <v>71</v>
      </c>
      <c r="S81" s="22">
        <v>0.25689699999999999</v>
      </c>
      <c r="T81">
        <f t="shared" si="14"/>
        <v>17.1478</v>
      </c>
      <c r="U81">
        <f t="shared" si="15"/>
        <v>4.4167245504000006</v>
      </c>
      <c r="X81" s="9"/>
      <c r="Y81" s="22">
        <v>1.4924599999999999</v>
      </c>
      <c r="Z81" s="22">
        <v>212.98400000000001</v>
      </c>
      <c r="AA81" s="22">
        <v>-1.68793E-2</v>
      </c>
      <c r="AB81" s="22">
        <v>71</v>
      </c>
      <c r="AC81" s="22">
        <v>1.49139</v>
      </c>
      <c r="AD81">
        <f t="shared" si="16"/>
        <v>16.879300000000001</v>
      </c>
      <c r="AE81">
        <f t="shared" si="17"/>
        <v>25.191680078000001</v>
      </c>
      <c r="AF81" s="9"/>
      <c r="AG81" s="22">
        <v>0.25756800000000002</v>
      </c>
      <c r="AH81" s="22">
        <v>313.33499999999998</v>
      </c>
      <c r="AI81" s="22">
        <v>-1.7105100000000002E-2</v>
      </c>
      <c r="AJ81" s="22">
        <v>71</v>
      </c>
      <c r="AK81" s="22">
        <v>0.25705</v>
      </c>
      <c r="AL81">
        <f t="shared" si="18"/>
        <v>17.1051</v>
      </c>
      <c r="AM81">
        <f t="shared" si="19"/>
        <v>4.4057263968000004</v>
      </c>
      <c r="AP81" s="9"/>
      <c r="AQ81" s="22">
        <v>1.4924599999999999</v>
      </c>
      <c r="AR81" s="22">
        <v>361.29899999999998</v>
      </c>
      <c r="AS81" s="22">
        <v>-1.6876200000000001E-2</v>
      </c>
      <c r="AT81" s="22">
        <v>71</v>
      </c>
      <c r="AU81" s="22">
        <v>1.4917</v>
      </c>
      <c r="AV81">
        <f t="shared" si="20"/>
        <v>16.876200000000001</v>
      </c>
      <c r="AW81">
        <f t="shared" si="21"/>
        <v>25.187053452000001</v>
      </c>
      <c r="AX81" s="9"/>
      <c r="AY81" s="22">
        <v>0.25756800000000002</v>
      </c>
      <c r="AZ81" s="22">
        <v>414.90699999999998</v>
      </c>
      <c r="BA81" s="22">
        <v>-1.71509E-2</v>
      </c>
      <c r="BB81" s="22">
        <v>71</v>
      </c>
      <c r="BC81" s="22">
        <v>0.25689699999999999</v>
      </c>
      <c r="BD81">
        <f t="shared" si="22"/>
        <v>17.1509</v>
      </c>
      <c r="BE81">
        <f t="shared" si="23"/>
        <v>4.4175230112000001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56.846800000000002</v>
      </c>
      <c r="I82" s="22">
        <v>-1.6900600000000002E-2</v>
      </c>
      <c r="J82" s="22">
        <v>72</v>
      </c>
      <c r="K82" s="22">
        <v>1.48651</v>
      </c>
      <c r="L82">
        <f t="shared" si="12"/>
        <v>16.900600000000001</v>
      </c>
      <c r="M82">
        <f t="shared" si="13"/>
        <v>25.138459458000003</v>
      </c>
      <c r="N82" s="9"/>
      <c r="O82" s="22">
        <v>0.262604</v>
      </c>
      <c r="P82" s="22">
        <v>143.345</v>
      </c>
      <c r="Q82" s="22">
        <v>-1.7169199999999999E-2</v>
      </c>
      <c r="R82" s="22">
        <v>72</v>
      </c>
      <c r="S82" s="22">
        <v>0.26190200000000002</v>
      </c>
      <c r="T82">
        <f t="shared" si="14"/>
        <v>17.1692</v>
      </c>
      <c r="U82">
        <f t="shared" si="15"/>
        <v>4.5087005967999998</v>
      </c>
      <c r="X82" s="9"/>
      <c r="Y82" s="22">
        <v>1.48743</v>
      </c>
      <c r="Z82" s="22">
        <v>213.084</v>
      </c>
      <c r="AA82" s="22">
        <v>-1.6882299999999999E-2</v>
      </c>
      <c r="AB82" s="22">
        <v>72</v>
      </c>
      <c r="AC82" s="22">
        <v>1.48621</v>
      </c>
      <c r="AD82">
        <f t="shared" si="16"/>
        <v>16.882300000000001</v>
      </c>
      <c r="AE82">
        <f t="shared" si="17"/>
        <v>25.111239489000003</v>
      </c>
      <c r="AF82" s="9"/>
      <c r="AG82" s="22">
        <v>0.262604</v>
      </c>
      <c r="AH82" s="22">
        <v>313.43599999999998</v>
      </c>
      <c r="AI82" s="22">
        <v>-1.7102099999999999E-2</v>
      </c>
      <c r="AJ82" s="22">
        <v>72</v>
      </c>
      <c r="AK82" s="22">
        <v>0.261932</v>
      </c>
      <c r="AL82">
        <f t="shared" si="18"/>
        <v>17.1021</v>
      </c>
      <c r="AM82">
        <f t="shared" si="19"/>
        <v>4.4910798684</v>
      </c>
      <c r="AP82" s="9"/>
      <c r="AQ82" s="22">
        <v>1.48743</v>
      </c>
      <c r="AR82" s="22">
        <v>361.4</v>
      </c>
      <c r="AS82" s="22">
        <v>-1.6861000000000001E-2</v>
      </c>
      <c r="AT82" s="22">
        <v>72</v>
      </c>
      <c r="AU82" s="22">
        <v>1.48651</v>
      </c>
      <c r="AV82">
        <f t="shared" si="20"/>
        <v>16.861000000000001</v>
      </c>
      <c r="AW82">
        <f t="shared" si="21"/>
        <v>25.079557230000002</v>
      </c>
      <c r="AX82" s="9"/>
      <c r="AY82" s="22">
        <v>0.262604</v>
      </c>
      <c r="AZ82" s="22">
        <v>415.00799999999998</v>
      </c>
      <c r="BA82" s="22">
        <v>-1.7156999999999999E-2</v>
      </c>
      <c r="BB82" s="22">
        <v>72</v>
      </c>
      <c r="BC82" s="22">
        <v>0.26199299999999998</v>
      </c>
      <c r="BD82">
        <f t="shared" si="22"/>
        <v>17.157</v>
      </c>
      <c r="BE82">
        <f t="shared" si="23"/>
        <v>4.5054968280000001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56.947499999999998</v>
      </c>
      <c r="I83" s="22">
        <v>-1.6888400000000001E-2</v>
      </c>
      <c r="J83" s="22">
        <v>73</v>
      </c>
      <c r="K83" s="22">
        <v>1.48132</v>
      </c>
      <c r="L83">
        <f t="shared" si="12"/>
        <v>16.888400000000001</v>
      </c>
      <c r="M83">
        <f t="shared" si="13"/>
        <v>25.035195276000003</v>
      </c>
      <c r="N83" s="9"/>
      <c r="O83" s="22">
        <v>0.26763900000000002</v>
      </c>
      <c r="P83" s="22">
        <v>143.446</v>
      </c>
      <c r="Q83" s="22">
        <v>-1.7169199999999999E-2</v>
      </c>
      <c r="R83" s="22">
        <v>73</v>
      </c>
      <c r="S83" s="22">
        <v>0.26675399999999999</v>
      </c>
      <c r="T83">
        <f t="shared" si="14"/>
        <v>17.1692</v>
      </c>
      <c r="U83">
        <f t="shared" si="15"/>
        <v>4.5951475188000002</v>
      </c>
      <c r="X83" s="9"/>
      <c r="Y83" s="22">
        <v>1.4823900000000001</v>
      </c>
      <c r="Z83" s="22">
        <v>213.185</v>
      </c>
      <c r="AA83" s="22">
        <v>-1.6888400000000001E-2</v>
      </c>
      <c r="AB83" s="22">
        <v>73</v>
      </c>
      <c r="AC83" s="22">
        <v>1.48102</v>
      </c>
      <c r="AD83">
        <f t="shared" si="16"/>
        <v>16.888400000000001</v>
      </c>
      <c r="AE83">
        <f t="shared" si="17"/>
        <v>25.035195276000003</v>
      </c>
      <c r="AF83" s="9"/>
      <c r="AG83" s="22">
        <v>0.26763900000000002</v>
      </c>
      <c r="AH83" s="22">
        <v>313.53699999999998</v>
      </c>
      <c r="AI83" s="22">
        <v>-1.7105100000000002E-2</v>
      </c>
      <c r="AJ83" s="22">
        <v>73</v>
      </c>
      <c r="AK83" s="22">
        <v>0.26699800000000001</v>
      </c>
      <c r="AL83">
        <f t="shared" si="18"/>
        <v>17.1051</v>
      </c>
      <c r="AM83">
        <f t="shared" si="19"/>
        <v>4.5779918588999999</v>
      </c>
      <c r="AP83" s="9"/>
      <c r="AQ83" s="22">
        <v>1.4823900000000001</v>
      </c>
      <c r="AR83" s="22">
        <v>361.5</v>
      </c>
      <c r="AS83" s="22">
        <v>-1.6864000000000001E-2</v>
      </c>
      <c r="AT83" s="22">
        <v>73</v>
      </c>
      <c r="AU83" s="22">
        <v>1.48193</v>
      </c>
      <c r="AV83">
        <f t="shared" si="20"/>
        <v>16.864000000000001</v>
      </c>
      <c r="AW83">
        <f t="shared" si="21"/>
        <v>24.999024960000003</v>
      </c>
      <c r="AX83" s="9"/>
      <c r="AY83" s="22">
        <v>0.26763900000000002</v>
      </c>
      <c r="AZ83" s="22">
        <v>415.108</v>
      </c>
      <c r="BA83" s="22">
        <v>-1.71509E-2</v>
      </c>
      <c r="BB83" s="22">
        <v>73</v>
      </c>
      <c r="BC83" s="22">
        <v>0.26681500000000002</v>
      </c>
      <c r="BD83">
        <f t="shared" si="22"/>
        <v>17.1509</v>
      </c>
      <c r="BE83">
        <f t="shared" si="23"/>
        <v>4.5902497251000005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57.048200000000001</v>
      </c>
      <c r="I84" s="22">
        <v>-1.6885399999999998E-2</v>
      </c>
      <c r="J84" s="22">
        <v>74</v>
      </c>
      <c r="K84" s="22">
        <v>1.47614</v>
      </c>
      <c r="L84">
        <f t="shared" si="12"/>
        <v>16.885399999999997</v>
      </c>
      <c r="M84">
        <f t="shared" si="13"/>
        <v>24.945814543999997</v>
      </c>
      <c r="N84" s="9"/>
      <c r="O84" s="22">
        <v>0.272675</v>
      </c>
      <c r="P84" s="22">
        <v>143.547</v>
      </c>
      <c r="Q84" s="22">
        <v>-1.7178300000000001E-2</v>
      </c>
      <c r="R84" s="22">
        <v>74</v>
      </c>
      <c r="S84" s="22">
        <v>0.27200299999999999</v>
      </c>
      <c r="T84">
        <f t="shared" si="14"/>
        <v>17.1783</v>
      </c>
      <c r="U84">
        <f t="shared" si="15"/>
        <v>4.6840929525000004</v>
      </c>
      <c r="X84" s="9"/>
      <c r="Y84" s="22">
        <v>1.47736</v>
      </c>
      <c r="Z84" s="22">
        <v>213.286</v>
      </c>
      <c r="AA84" s="22">
        <v>-1.6900600000000002E-2</v>
      </c>
      <c r="AB84" s="22">
        <v>74</v>
      </c>
      <c r="AC84" s="22">
        <v>1.47644</v>
      </c>
      <c r="AD84">
        <f t="shared" si="16"/>
        <v>16.900600000000001</v>
      </c>
      <c r="AE84">
        <f t="shared" si="17"/>
        <v>24.968270416000003</v>
      </c>
      <c r="AF84" s="9"/>
      <c r="AG84" s="22">
        <v>0.272675</v>
      </c>
      <c r="AH84" s="22">
        <v>313.637</v>
      </c>
      <c r="AI84" s="22">
        <v>-1.7099E-2</v>
      </c>
      <c r="AJ84" s="22">
        <v>74</v>
      </c>
      <c r="AK84" s="22">
        <v>0.27182000000000001</v>
      </c>
      <c r="AL84">
        <f t="shared" si="18"/>
        <v>17.099</v>
      </c>
      <c r="AM84">
        <f t="shared" si="19"/>
        <v>4.6624698249999996</v>
      </c>
      <c r="AP84" s="9"/>
      <c r="AQ84" s="22">
        <v>1.47736</v>
      </c>
      <c r="AR84" s="22">
        <v>361.601</v>
      </c>
      <c r="AS84" s="22">
        <v>-1.6882299999999999E-2</v>
      </c>
      <c r="AT84" s="22">
        <v>74</v>
      </c>
      <c r="AU84" s="22">
        <v>1.47644</v>
      </c>
      <c r="AV84">
        <f t="shared" si="20"/>
        <v>16.882300000000001</v>
      </c>
      <c r="AW84">
        <f t="shared" si="21"/>
        <v>24.941234728000001</v>
      </c>
      <c r="AX84" s="9"/>
      <c r="AY84" s="22">
        <v>0.272675</v>
      </c>
      <c r="AZ84" s="22">
        <v>415.209</v>
      </c>
      <c r="BA84" s="22">
        <v>-1.71387E-2</v>
      </c>
      <c r="BB84" s="22">
        <v>74</v>
      </c>
      <c r="BC84" s="22">
        <v>0.272034</v>
      </c>
      <c r="BD84">
        <f t="shared" si="22"/>
        <v>17.1387</v>
      </c>
      <c r="BE84">
        <f t="shared" si="23"/>
        <v>4.6732950224999996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57.148899999999998</v>
      </c>
      <c r="I85" s="22">
        <v>-1.6900600000000002E-2</v>
      </c>
      <c r="J85" s="22">
        <v>75</v>
      </c>
      <c r="K85" s="22">
        <v>1.4718599999999999</v>
      </c>
      <c r="L85">
        <f t="shared" si="12"/>
        <v>16.900600000000001</v>
      </c>
      <c r="M85">
        <f t="shared" si="13"/>
        <v>24.883091392000001</v>
      </c>
      <c r="N85" s="9"/>
      <c r="O85" s="22">
        <v>0.27771000000000001</v>
      </c>
      <c r="P85" s="22">
        <v>143.64699999999999</v>
      </c>
      <c r="Q85" s="22">
        <v>-1.7175300000000001E-2</v>
      </c>
      <c r="R85" s="22">
        <v>75</v>
      </c>
      <c r="S85" s="22">
        <v>0.27703899999999998</v>
      </c>
      <c r="T85">
        <f t="shared" si="14"/>
        <v>17.1753</v>
      </c>
      <c r="U85">
        <f t="shared" si="15"/>
        <v>4.7697525629999999</v>
      </c>
      <c r="X85" s="9"/>
      <c r="Y85" s="22">
        <v>1.4723200000000001</v>
      </c>
      <c r="Z85" s="22">
        <v>213.386</v>
      </c>
      <c r="AA85" s="22">
        <v>-1.68945E-2</v>
      </c>
      <c r="AB85" s="22">
        <v>75</v>
      </c>
      <c r="AC85" s="22">
        <v>1.47156</v>
      </c>
      <c r="AD85">
        <f t="shared" si="16"/>
        <v>16.894500000000001</v>
      </c>
      <c r="AE85">
        <f t="shared" si="17"/>
        <v>24.874110240000004</v>
      </c>
      <c r="AF85" s="9"/>
      <c r="AG85" s="22">
        <v>0.27771000000000001</v>
      </c>
      <c r="AH85" s="22">
        <v>313.738</v>
      </c>
      <c r="AI85" s="22">
        <v>-1.7095900000000001E-2</v>
      </c>
      <c r="AJ85" s="22">
        <v>75</v>
      </c>
      <c r="AK85" s="22">
        <v>0.27716099999999999</v>
      </c>
      <c r="AL85">
        <f t="shared" si="18"/>
        <v>17.0959</v>
      </c>
      <c r="AM85">
        <f t="shared" si="19"/>
        <v>4.7477023890000005</v>
      </c>
      <c r="AP85" s="9"/>
      <c r="AQ85" s="22">
        <v>1.4723200000000001</v>
      </c>
      <c r="AR85" s="22">
        <v>361.702</v>
      </c>
      <c r="AS85" s="22">
        <v>-1.6876200000000001E-2</v>
      </c>
      <c r="AT85" s="22">
        <v>75</v>
      </c>
      <c r="AU85" s="22">
        <v>1.4712499999999999</v>
      </c>
      <c r="AV85">
        <f t="shared" si="20"/>
        <v>16.876200000000001</v>
      </c>
      <c r="AW85">
        <f t="shared" si="21"/>
        <v>24.847166784000002</v>
      </c>
      <c r="AX85" s="9"/>
      <c r="AY85" s="22">
        <v>0.27771000000000001</v>
      </c>
      <c r="AZ85" s="22">
        <v>415.31</v>
      </c>
      <c r="BA85" s="22">
        <v>-1.7147800000000001E-2</v>
      </c>
      <c r="BB85" s="22">
        <v>75</v>
      </c>
      <c r="BC85" s="22">
        <v>0.27691700000000002</v>
      </c>
      <c r="BD85">
        <f t="shared" si="22"/>
        <v>17.1478</v>
      </c>
      <c r="BE85">
        <f t="shared" si="23"/>
        <v>4.7621155380000006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57.249600000000001</v>
      </c>
      <c r="I86" s="22">
        <v>-1.69067E-2</v>
      </c>
      <c r="J86" s="22">
        <v>76</v>
      </c>
      <c r="K86" s="22">
        <v>1.4660599999999999</v>
      </c>
      <c r="L86">
        <f t="shared" si="12"/>
        <v>16.906700000000001</v>
      </c>
      <c r="M86">
        <f t="shared" si="13"/>
        <v>24.807031843000001</v>
      </c>
      <c r="N86" s="9"/>
      <c r="O86" s="22">
        <v>0.28274500000000002</v>
      </c>
      <c r="P86" s="22">
        <v>143.74799999999999</v>
      </c>
      <c r="Q86" s="22">
        <v>-1.7172199999999999E-2</v>
      </c>
      <c r="R86" s="22">
        <v>76</v>
      </c>
      <c r="S86" s="22">
        <v>0.28204299999999999</v>
      </c>
      <c r="T86">
        <f t="shared" si="14"/>
        <v>17.1722</v>
      </c>
      <c r="U86">
        <f t="shared" si="15"/>
        <v>4.8553536890000002</v>
      </c>
      <c r="X86" s="9"/>
      <c r="Y86" s="22">
        <v>1.46729</v>
      </c>
      <c r="Z86" s="22">
        <v>213.48699999999999</v>
      </c>
      <c r="AA86" s="22">
        <v>-1.68945E-2</v>
      </c>
      <c r="AB86" s="22">
        <v>76</v>
      </c>
      <c r="AC86" s="22">
        <v>1.46637</v>
      </c>
      <c r="AD86">
        <f t="shared" si="16"/>
        <v>16.894500000000001</v>
      </c>
      <c r="AE86">
        <f t="shared" si="17"/>
        <v>24.789130905</v>
      </c>
      <c r="AF86" s="9"/>
      <c r="AG86" s="22">
        <v>0.28274500000000002</v>
      </c>
      <c r="AH86" s="22">
        <v>313.839</v>
      </c>
      <c r="AI86" s="22">
        <v>-1.71082E-2</v>
      </c>
      <c r="AJ86" s="22">
        <v>76</v>
      </c>
      <c r="AK86" s="22">
        <v>0.28210400000000002</v>
      </c>
      <c r="AL86">
        <f t="shared" si="18"/>
        <v>17.1082</v>
      </c>
      <c r="AM86">
        <f t="shared" si="19"/>
        <v>4.8372580090000001</v>
      </c>
      <c r="AP86" s="9"/>
      <c r="AQ86" s="22">
        <v>1.46729</v>
      </c>
      <c r="AR86" s="22">
        <v>361.803</v>
      </c>
      <c r="AS86" s="22">
        <v>-1.6885399999999998E-2</v>
      </c>
      <c r="AT86" s="22">
        <v>76</v>
      </c>
      <c r="AU86" s="22">
        <v>1.4660599999999999</v>
      </c>
      <c r="AV86">
        <f t="shared" si="20"/>
        <v>16.885399999999997</v>
      </c>
      <c r="AW86">
        <f t="shared" si="21"/>
        <v>24.775778565999996</v>
      </c>
      <c r="AX86" s="9"/>
      <c r="AY86" s="22">
        <v>0.28274500000000002</v>
      </c>
      <c r="AZ86" s="22">
        <v>415.41</v>
      </c>
      <c r="BA86" s="22">
        <v>-1.71509E-2</v>
      </c>
      <c r="BB86" s="22">
        <v>76</v>
      </c>
      <c r="BC86" s="22">
        <v>0.28192099999999998</v>
      </c>
      <c r="BD86">
        <f t="shared" si="22"/>
        <v>17.1509</v>
      </c>
      <c r="BE86">
        <f t="shared" si="23"/>
        <v>4.8493312205000008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57.350299999999997</v>
      </c>
      <c r="I87" s="22">
        <v>-1.6897599999999999E-2</v>
      </c>
      <c r="J87" s="22">
        <v>77</v>
      </c>
      <c r="K87" s="22">
        <v>1.46149</v>
      </c>
      <c r="L87">
        <f t="shared" si="12"/>
        <v>16.897599999999997</v>
      </c>
      <c r="M87">
        <f t="shared" si="13"/>
        <v>24.708515599999995</v>
      </c>
      <c r="N87" s="9"/>
      <c r="O87" s="22">
        <v>0.28778100000000001</v>
      </c>
      <c r="P87" s="22">
        <v>143.84899999999999</v>
      </c>
      <c r="Q87" s="22">
        <v>-1.7181399999999999E-2</v>
      </c>
      <c r="R87" s="22">
        <v>77</v>
      </c>
      <c r="S87" s="22">
        <v>0.28698699999999999</v>
      </c>
      <c r="T87">
        <f t="shared" si="14"/>
        <v>17.1814</v>
      </c>
      <c r="U87">
        <f t="shared" si="15"/>
        <v>4.9444804734000005</v>
      </c>
      <c r="X87" s="9"/>
      <c r="Y87" s="22">
        <v>1.46225</v>
      </c>
      <c r="Z87" s="22">
        <v>213.58799999999999</v>
      </c>
      <c r="AA87" s="22">
        <v>-1.6897599999999999E-2</v>
      </c>
      <c r="AB87" s="22">
        <v>77</v>
      </c>
      <c r="AC87" s="22">
        <v>1.4611799999999999</v>
      </c>
      <c r="AD87">
        <f t="shared" si="16"/>
        <v>16.897599999999997</v>
      </c>
      <c r="AE87">
        <f t="shared" si="17"/>
        <v>24.708515599999995</v>
      </c>
      <c r="AF87" s="9"/>
      <c r="AG87" s="22">
        <v>0.28778100000000001</v>
      </c>
      <c r="AH87" s="22">
        <v>313.94</v>
      </c>
      <c r="AI87" s="22">
        <v>-1.7099E-2</v>
      </c>
      <c r="AJ87" s="22">
        <v>77</v>
      </c>
      <c r="AK87" s="22">
        <v>0.28698699999999999</v>
      </c>
      <c r="AL87">
        <f t="shared" si="18"/>
        <v>17.099</v>
      </c>
      <c r="AM87">
        <f t="shared" si="19"/>
        <v>4.9207673190000003</v>
      </c>
      <c r="AP87" s="9"/>
      <c r="AQ87" s="22">
        <v>1.46225</v>
      </c>
      <c r="AR87" s="22">
        <v>361.90300000000002</v>
      </c>
      <c r="AS87" s="22">
        <v>-1.68945E-2</v>
      </c>
      <c r="AT87" s="22">
        <v>77</v>
      </c>
      <c r="AU87" s="22">
        <v>1.4617899999999999</v>
      </c>
      <c r="AV87">
        <f t="shared" si="20"/>
        <v>16.894500000000001</v>
      </c>
      <c r="AW87">
        <f t="shared" si="21"/>
        <v>24.703982625000002</v>
      </c>
      <c r="AX87" s="9"/>
      <c r="AY87" s="22">
        <v>0.28778100000000001</v>
      </c>
      <c r="AZ87" s="22">
        <v>415.51100000000002</v>
      </c>
      <c r="BA87" s="22">
        <v>-1.7147800000000001E-2</v>
      </c>
      <c r="BB87" s="22">
        <v>77</v>
      </c>
      <c r="BC87" s="22">
        <v>0.28704800000000003</v>
      </c>
      <c r="BD87">
        <f t="shared" si="22"/>
        <v>17.1478</v>
      </c>
      <c r="BE87">
        <f t="shared" si="23"/>
        <v>4.9348110317999998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57.451000000000001</v>
      </c>
      <c r="I88" s="22">
        <v>-1.68945E-2</v>
      </c>
      <c r="J88" s="22">
        <v>78</v>
      </c>
      <c r="K88" s="22">
        <v>1.4562999999999999</v>
      </c>
      <c r="L88">
        <f t="shared" si="12"/>
        <v>16.894500000000001</v>
      </c>
      <c r="M88">
        <f t="shared" si="13"/>
        <v>24.618834345</v>
      </c>
      <c r="N88" s="9"/>
      <c r="O88" s="22">
        <v>0.29281600000000002</v>
      </c>
      <c r="P88" s="22">
        <v>143.94900000000001</v>
      </c>
      <c r="Q88" s="22">
        <v>-1.7178300000000001E-2</v>
      </c>
      <c r="R88" s="22">
        <v>78</v>
      </c>
      <c r="S88" s="22">
        <v>0.29205300000000001</v>
      </c>
      <c r="T88">
        <f t="shared" si="14"/>
        <v>17.1783</v>
      </c>
      <c r="U88">
        <f t="shared" si="15"/>
        <v>5.0300810928000006</v>
      </c>
      <c r="X88" s="9"/>
      <c r="Y88" s="22">
        <v>1.4572099999999999</v>
      </c>
      <c r="Z88" s="22">
        <v>213.68899999999999</v>
      </c>
      <c r="AA88" s="22">
        <v>-1.6915900000000001E-2</v>
      </c>
      <c r="AB88" s="22">
        <v>78</v>
      </c>
      <c r="AC88" s="22">
        <v>1.4569099999999999</v>
      </c>
      <c r="AD88">
        <f t="shared" si="16"/>
        <v>16.915900000000001</v>
      </c>
      <c r="AE88">
        <f t="shared" si="17"/>
        <v>24.650018638999999</v>
      </c>
      <c r="AF88" s="9"/>
      <c r="AG88" s="22">
        <v>0.29281600000000002</v>
      </c>
      <c r="AH88" s="22">
        <v>314.04000000000002</v>
      </c>
      <c r="AI88" s="22">
        <v>-1.71112E-2</v>
      </c>
      <c r="AJ88" s="22">
        <v>78</v>
      </c>
      <c r="AK88" s="22">
        <v>0.29211399999999998</v>
      </c>
      <c r="AL88">
        <f t="shared" si="18"/>
        <v>17.1112</v>
      </c>
      <c r="AM88">
        <f t="shared" si="19"/>
        <v>5.0104331392000008</v>
      </c>
      <c r="AP88" s="9"/>
      <c r="AQ88" s="22">
        <v>1.4572099999999999</v>
      </c>
      <c r="AR88" s="22">
        <v>362.00400000000002</v>
      </c>
      <c r="AS88" s="22">
        <v>-1.68915E-2</v>
      </c>
      <c r="AT88" s="22">
        <v>78</v>
      </c>
      <c r="AU88" s="22">
        <v>1.4562999999999999</v>
      </c>
      <c r="AV88">
        <f t="shared" si="20"/>
        <v>16.891500000000001</v>
      </c>
      <c r="AW88">
        <f t="shared" si="21"/>
        <v>24.614462714999998</v>
      </c>
      <c r="AX88" s="9"/>
      <c r="AY88" s="22">
        <v>0.29281600000000002</v>
      </c>
      <c r="AZ88" s="22">
        <v>415.61200000000002</v>
      </c>
      <c r="BA88" s="22">
        <v>-1.7144800000000002E-2</v>
      </c>
      <c r="BB88" s="22">
        <v>78</v>
      </c>
      <c r="BC88" s="22">
        <v>0.29229699999999997</v>
      </c>
      <c r="BD88">
        <f t="shared" si="22"/>
        <v>17.1448</v>
      </c>
      <c r="BE88">
        <f t="shared" si="23"/>
        <v>5.0202717568000006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57.551699999999997</v>
      </c>
      <c r="I89" s="22">
        <v>-1.69067E-2</v>
      </c>
      <c r="J89" s="22">
        <v>79</v>
      </c>
      <c r="K89" s="22">
        <v>1.4511099999999999</v>
      </c>
      <c r="L89">
        <f t="shared" si="12"/>
        <v>16.906700000000001</v>
      </c>
      <c r="M89">
        <f t="shared" si="13"/>
        <v>24.551571606000003</v>
      </c>
      <c r="N89" s="9"/>
      <c r="O89" s="22">
        <v>0.29785200000000001</v>
      </c>
      <c r="P89" s="22">
        <v>144.05000000000001</v>
      </c>
      <c r="Q89" s="22">
        <v>-1.7187500000000001E-2</v>
      </c>
      <c r="R89" s="22">
        <v>79</v>
      </c>
      <c r="S89" s="22">
        <v>0.29715000000000003</v>
      </c>
      <c r="T89">
        <f t="shared" si="14"/>
        <v>17.1875</v>
      </c>
      <c r="U89">
        <f t="shared" si="15"/>
        <v>5.1193312500000001</v>
      </c>
      <c r="X89" s="9"/>
      <c r="Y89" s="22">
        <v>1.45218</v>
      </c>
      <c r="Z89" s="22">
        <v>213.78899999999999</v>
      </c>
      <c r="AA89" s="22">
        <v>-1.6918900000000001E-2</v>
      </c>
      <c r="AB89" s="22">
        <v>79</v>
      </c>
      <c r="AC89" s="22">
        <v>1.4508099999999999</v>
      </c>
      <c r="AD89">
        <f t="shared" si="16"/>
        <v>16.918900000000001</v>
      </c>
      <c r="AE89">
        <f t="shared" si="17"/>
        <v>24.569288202000003</v>
      </c>
      <c r="AF89" s="9"/>
      <c r="AG89" s="22">
        <v>0.29785200000000001</v>
      </c>
      <c r="AH89" s="22">
        <v>314.14100000000002</v>
      </c>
      <c r="AI89" s="22">
        <v>-1.7105100000000002E-2</v>
      </c>
      <c r="AJ89" s="22">
        <v>79</v>
      </c>
      <c r="AK89" s="22">
        <v>0.29711900000000002</v>
      </c>
      <c r="AL89">
        <f t="shared" si="18"/>
        <v>17.1051</v>
      </c>
      <c r="AM89">
        <f t="shared" si="19"/>
        <v>5.0947882452000002</v>
      </c>
      <c r="AP89" s="9"/>
      <c r="AQ89" s="22">
        <v>1.45218</v>
      </c>
      <c r="AR89" s="22">
        <v>362.10500000000002</v>
      </c>
      <c r="AS89" s="22">
        <v>-1.6897599999999999E-2</v>
      </c>
      <c r="AT89" s="22">
        <v>79</v>
      </c>
      <c r="AU89" s="22">
        <v>1.4514199999999999</v>
      </c>
      <c r="AV89">
        <f t="shared" si="20"/>
        <v>16.897599999999997</v>
      </c>
      <c r="AW89">
        <f t="shared" si="21"/>
        <v>24.538356767999996</v>
      </c>
      <c r="AX89" s="9"/>
      <c r="AY89" s="22">
        <v>0.29785200000000001</v>
      </c>
      <c r="AZ89" s="22">
        <v>415.71199999999999</v>
      </c>
      <c r="BA89" s="22">
        <v>-1.71387E-2</v>
      </c>
      <c r="BB89" s="22">
        <v>79</v>
      </c>
      <c r="BC89" s="22">
        <v>0.29708899999999999</v>
      </c>
      <c r="BD89">
        <f t="shared" si="22"/>
        <v>17.1387</v>
      </c>
      <c r="BE89">
        <f t="shared" si="23"/>
        <v>5.1047960724000001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57.6524</v>
      </c>
      <c r="I90" s="22">
        <v>-1.69067E-2</v>
      </c>
      <c r="J90" s="22">
        <v>80</v>
      </c>
      <c r="K90" s="22">
        <v>1.4465300000000001</v>
      </c>
      <c r="L90">
        <f t="shared" si="12"/>
        <v>16.906700000000001</v>
      </c>
      <c r="M90">
        <f t="shared" si="13"/>
        <v>24.466361838000001</v>
      </c>
      <c r="N90" s="9"/>
      <c r="O90" s="22">
        <v>0.30288700000000002</v>
      </c>
      <c r="P90" s="22">
        <v>144.15100000000001</v>
      </c>
      <c r="Q90" s="22">
        <v>-1.7172199999999999E-2</v>
      </c>
      <c r="R90" s="22">
        <v>80</v>
      </c>
      <c r="S90" s="22">
        <v>0.30209399999999997</v>
      </c>
      <c r="T90">
        <f t="shared" si="14"/>
        <v>17.1722</v>
      </c>
      <c r="U90">
        <f t="shared" si="15"/>
        <v>5.2012361413999999</v>
      </c>
      <c r="X90" s="9"/>
      <c r="Y90" s="22">
        <v>1.4471400000000001</v>
      </c>
      <c r="Z90" s="22">
        <v>213.89</v>
      </c>
      <c r="AA90" s="22">
        <v>-1.6918900000000001E-2</v>
      </c>
      <c r="AB90" s="22">
        <v>80</v>
      </c>
      <c r="AC90" s="22">
        <v>1.4471400000000001</v>
      </c>
      <c r="AD90">
        <f t="shared" si="16"/>
        <v>16.918900000000001</v>
      </c>
      <c r="AE90">
        <f t="shared" si="17"/>
        <v>24.484016946000004</v>
      </c>
      <c r="AF90" s="9"/>
      <c r="AG90" s="22">
        <v>0.30288700000000002</v>
      </c>
      <c r="AH90" s="22">
        <v>314.24200000000002</v>
      </c>
      <c r="AI90" s="22">
        <v>-1.7102099999999999E-2</v>
      </c>
      <c r="AJ90" s="22">
        <v>80</v>
      </c>
      <c r="AK90" s="22">
        <v>0.302338</v>
      </c>
      <c r="AL90">
        <f t="shared" si="18"/>
        <v>17.1021</v>
      </c>
      <c r="AM90">
        <f t="shared" si="19"/>
        <v>5.1800037627000002</v>
      </c>
      <c r="AP90" s="9"/>
      <c r="AQ90" s="22">
        <v>1.4471400000000001</v>
      </c>
      <c r="AR90" s="22">
        <v>362.20499999999998</v>
      </c>
      <c r="AS90" s="22">
        <v>-1.6903700000000001E-2</v>
      </c>
      <c r="AT90" s="22">
        <v>80</v>
      </c>
      <c r="AU90" s="22">
        <v>1.4468399999999999</v>
      </c>
      <c r="AV90">
        <f t="shared" si="20"/>
        <v>16.903700000000001</v>
      </c>
      <c r="AW90">
        <f t="shared" si="21"/>
        <v>24.462020418000002</v>
      </c>
      <c r="AX90" s="9"/>
      <c r="AY90" s="22">
        <v>0.30288700000000002</v>
      </c>
      <c r="AZ90" s="22">
        <v>415.81299999999999</v>
      </c>
      <c r="BA90" s="22">
        <v>-1.7147800000000001E-2</v>
      </c>
      <c r="BB90" s="22">
        <v>80</v>
      </c>
      <c r="BC90" s="22">
        <v>0.30215500000000001</v>
      </c>
      <c r="BD90">
        <f t="shared" si="22"/>
        <v>17.1478</v>
      </c>
      <c r="BE90">
        <f t="shared" si="23"/>
        <v>5.1938456986000006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57.753100000000003</v>
      </c>
      <c r="I91" s="22">
        <v>-1.6912799999999999E-2</v>
      </c>
      <c r="J91" s="22">
        <v>81</v>
      </c>
      <c r="K91" s="22">
        <v>1.4407300000000001</v>
      </c>
      <c r="L91">
        <f t="shared" si="12"/>
        <v>16.912799999999997</v>
      </c>
      <c r="M91">
        <f t="shared" si="13"/>
        <v>24.390118007999995</v>
      </c>
      <c r="N91" s="9"/>
      <c r="O91" s="22">
        <v>0.30792199999999997</v>
      </c>
      <c r="P91" s="22">
        <v>144.25200000000001</v>
      </c>
      <c r="Q91" s="22">
        <v>-1.7187500000000001E-2</v>
      </c>
      <c r="R91" s="22">
        <v>81</v>
      </c>
      <c r="S91" s="22">
        <v>0.30706800000000001</v>
      </c>
      <c r="T91">
        <f t="shared" si="14"/>
        <v>17.1875</v>
      </c>
      <c r="U91">
        <f t="shared" si="15"/>
        <v>5.2924093749999992</v>
      </c>
      <c r="X91" s="9"/>
      <c r="Y91" s="22">
        <v>1.44211</v>
      </c>
      <c r="Z91" s="22">
        <v>213.99100000000001</v>
      </c>
      <c r="AA91" s="22">
        <v>-1.6918900000000001E-2</v>
      </c>
      <c r="AB91" s="22">
        <v>81</v>
      </c>
      <c r="AC91" s="22">
        <v>1.4410400000000001</v>
      </c>
      <c r="AD91">
        <f t="shared" si="16"/>
        <v>16.918900000000001</v>
      </c>
      <c r="AE91">
        <f t="shared" si="17"/>
        <v>24.398914878999999</v>
      </c>
      <c r="AF91" s="9"/>
      <c r="AG91" s="22">
        <v>0.30792199999999997</v>
      </c>
      <c r="AH91" s="22">
        <v>314.34199999999998</v>
      </c>
      <c r="AI91" s="22">
        <v>-1.7095900000000001E-2</v>
      </c>
      <c r="AJ91" s="22">
        <v>81</v>
      </c>
      <c r="AK91" s="22">
        <v>0.30728100000000003</v>
      </c>
      <c r="AL91">
        <f t="shared" si="18"/>
        <v>17.0959</v>
      </c>
      <c r="AM91">
        <f t="shared" si="19"/>
        <v>5.2642037197999993</v>
      </c>
      <c r="AP91" s="9"/>
      <c r="AQ91" s="22">
        <v>1.44211</v>
      </c>
      <c r="AR91" s="22">
        <v>362.30599999999998</v>
      </c>
      <c r="AS91" s="22">
        <v>-1.69067E-2</v>
      </c>
      <c r="AT91" s="22">
        <v>81</v>
      </c>
      <c r="AU91" s="22">
        <v>1.4410400000000001</v>
      </c>
      <c r="AV91">
        <f t="shared" si="20"/>
        <v>16.906700000000001</v>
      </c>
      <c r="AW91">
        <f t="shared" si="21"/>
        <v>24.381321137</v>
      </c>
      <c r="AX91" s="9"/>
      <c r="AY91" s="22">
        <v>0.30792199999999997</v>
      </c>
      <c r="AZ91" s="22">
        <v>415.91399999999999</v>
      </c>
      <c r="BA91" s="22">
        <v>-1.7147800000000001E-2</v>
      </c>
      <c r="BB91" s="22">
        <v>81</v>
      </c>
      <c r="BC91" s="22">
        <v>0.30721999999999999</v>
      </c>
      <c r="BD91">
        <f t="shared" si="22"/>
        <v>17.1478</v>
      </c>
      <c r="BE91">
        <f t="shared" si="23"/>
        <v>5.2801848715999995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57.853900000000003</v>
      </c>
      <c r="I92" s="22">
        <v>-1.69067E-2</v>
      </c>
      <c r="J92" s="22">
        <v>82</v>
      </c>
      <c r="K92" s="22">
        <v>1.4358500000000001</v>
      </c>
      <c r="L92">
        <f t="shared" si="12"/>
        <v>16.906700000000001</v>
      </c>
      <c r="M92">
        <f t="shared" si="13"/>
        <v>24.296111369000002</v>
      </c>
      <c r="N92" s="9"/>
      <c r="O92" s="22">
        <v>0.31295800000000001</v>
      </c>
      <c r="P92" s="22">
        <v>144.352</v>
      </c>
      <c r="Q92" s="22">
        <v>-1.7181399999999999E-2</v>
      </c>
      <c r="R92" s="22">
        <v>82</v>
      </c>
      <c r="S92" s="22">
        <v>0.31222499999999997</v>
      </c>
      <c r="T92">
        <f t="shared" si="14"/>
        <v>17.1814</v>
      </c>
      <c r="U92">
        <f t="shared" si="15"/>
        <v>5.3770565812000006</v>
      </c>
      <c r="X92" s="9"/>
      <c r="Y92" s="22">
        <v>1.4370700000000001</v>
      </c>
      <c r="Z92" s="22">
        <v>214.09100000000001</v>
      </c>
      <c r="AA92" s="22">
        <v>-1.6940299999999998E-2</v>
      </c>
      <c r="AB92" s="22">
        <v>82</v>
      </c>
      <c r="AC92" s="22">
        <v>1.4364600000000001</v>
      </c>
      <c r="AD92">
        <f t="shared" si="16"/>
        <v>16.940299999999997</v>
      </c>
      <c r="AE92">
        <f t="shared" si="17"/>
        <v>24.344396920999998</v>
      </c>
      <c r="AF92" s="9"/>
      <c r="AG92" s="22">
        <v>0.31295800000000001</v>
      </c>
      <c r="AH92" s="22">
        <v>314.44299999999998</v>
      </c>
      <c r="AI92" s="22">
        <v>-1.7105100000000002E-2</v>
      </c>
      <c r="AJ92" s="22">
        <v>82</v>
      </c>
      <c r="AK92" s="22">
        <v>0.31231700000000001</v>
      </c>
      <c r="AL92">
        <f t="shared" si="18"/>
        <v>17.1051</v>
      </c>
      <c r="AM92">
        <f t="shared" si="19"/>
        <v>5.3531778858000001</v>
      </c>
      <c r="AP92" s="9"/>
      <c r="AQ92" s="22">
        <v>1.4370700000000001</v>
      </c>
      <c r="AR92" s="22">
        <v>362.40699999999998</v>
      </c>
      <c r="AS92" s="22">
        <v>-1.6903700000000001E-2</v>
      </c>
      <c r="AT92" s="22">
        <v>82</v>
      </c>
      <c r="AU92" s="22">
        <v>1.4361600000000001</v>
      </c>
      <c r="AV92">
        <f t="shared" si="20"/>
        <v>16.903700000000001</v>
      </c>
      <c r="AW92">
        <f t="shared" si="21"/>
        <v>24.291800159000001</v>
      </c>
      <c r="AX92" s="9"/>
      <c r="AY92" s="22">
        <v>0.31295800000000001</v>
      </c>
      <c r="AZ92" s="22">
        <v>416.01499999999999</v>
      </c>
      <c r="BA92" s="22">
        <v>-1.7144800000000002E-2</v>
      </c>
      <c r="BB92" s="22">
        <v>82</v>
      </c>
      <c r="BC92" s="22">
        <v>0.31228600000000001</v>
      </c>
      <c r="BD92">
        <f t="shared" si="22"/>
        <v>17.1448</v>
      </c>
      <c r="BE92">
        <f t="shared" si="23"/>
        <v>5.3656023184000006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57.954599999999999</v>
      </c>
      <c r="I93" s="22">
        <v>-1.6922E-2</v>
      </c>
      <c r="J93" s="22">
        <v>83</v>
      </c>
      <c r="K93" s="22">
        <v>1.43127</v>
      </c>
      <c r="L93">
        <f t="shared" si="12"/>
        <v>16.922000000000001</v>
      </c>
      <c r="M93">
        <f t="shared" si="13"/>
        <v>24.23298088</v>
      </c>
      <c r="N93" s="9"/>
      <c r="O93" s="22">
        <v>0.31799300000000003</v>
      </c>
      <c r="P93" s="22">
        <v>144.453</v>
      </c>
      <c r="Q93" s="22">
        <v>-1.7187500000000001E-2</v>
      </c>
      <c r="R93" s="22">
        <v>83</v>
      </c>
      <c r="S93" s="22">
        <v>0.31726100000000002</v>
      </c>
      <c r="T93">
        <f t="shared" si="14"/>
        <v>17.1875</v>
      </c>
      <c r="U93">
        <f t="shared" si="15"/>
        <v>5.4655046875000002</v>
      </c>
      <c r="X93" s="9"/>
      <c r="Y93" s="22">
        <v>1.43204</v>
      </c>
      <c r="Z93" s="22">
        <v>214.19200000000001</v>
      </c>
      <c r="AA93" s="22">
        <v>-1.6924999999999999E-2</v>
      </c>
      <c r="AB93" s="22">
        <v>83</v>
      </c>
      <c r="AC93" s="22">
        <v>1.43127</v>
      </c>
      <c r="AD93">
        <f t="shared" si="16"/>
        <v>16.925000000000001</v>
      </c>
      <c r="AE93">
        <f t="shared" si="17"/>
        <v>24.237277000000002</v>
      </c>
      <c r="AF93" s="9"/>
      <c r="AG93" s="22">
        <v>0.31799300000000003</v>
      </c>
      <c r="AH93" s="22">
        <v>314.54399999999998</v>
      </c>
      <c r="AI93" s="22">
        <v>-1.7105100000000002E-2</v>
      </c>
      <c r="AJ93" s="22">
        <v>83</v>
      </c>
      <c r="AK93" s="22">
        <v>0.31738300000000003</v>
      </c>
      <c r="AL93">
        <f t="shared" si="18"/>
        <v>17.1051</v>
      </c>
      <c r="AM93">
        <f t="shared" si="19"/>
        <v>5.4393020643000005</v>
      </c>
      <c r="AP93" s="9"/>
      <c r="AQ93" s="22">
        <v>1.43204</v>
      </c>
      <c r="AR93" s="22">
        <v>362.50700000000001</v>
      </c>
      <c r="AS93" s="22">
        <v>-1.6909799999999999E-2</v>
      </c>
      <c r="AT93" s="22">
        <v>83</v>
      </c>
      <c r="AU93" s="22">
        <v>1.4315800000000001</v>
      </c>
      <c r="AV93">
        <f t="shared" si="20"/>
        <v>16.909800000000001</v>
      </c>
      <c r="AW93">
        <f t="shared" si="21"/>
        <v>24.215509992000001</v>
      </c>
      <c r="AX93" s="9"/>
      <c r="AY93" s="22">
        <v>0.31799300000000003</v>
      </c>
      <c r="AZ93" s="22">
        <v>416.11500000000001</v>
      </c>
      <c r="BA93" s="22">
        <v>-1.71387E-2</v>
      </c>
      <c r="BB93" s="22">
        <v>83</v>
      </c>
      <c r="BC93" s="22">
        <v>0.31732199999999999</v>
      </c>
      <c r="BD93">
        <f t="shared" si="22"/>
        <v>17.1387</v>
      </c>
      <c r="BE93">
        <f t="shared" si="23"/>
        <v>5.4499866291000005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58.055300000000003</v>
      </c>
      <c r="I94" s="22">
        <v>-1.6912799999999999E-2</v>
      </c>
      <c r="J94" s="22">
        <v>84</v>
      </c>
      <c r="K94" s="22">
        <v>1.42639</v>
      </c>
      <c r="L94">
        <f t="shared" si="12"/>
        <v>16.912799999999997</v>
      </c>
      <c r="M94">
        <f t="shared" si="13"/>
        <v>24.134565599999998</v>
      </c>
      <c r="N94" s="9"/>
      <c r="O94" s="22">
        <v>0.32302900000000001</v>
      </c>
      <c r="P94" s="22">
        <v>144.554</v>
      </c>
      <c r="Q94" s="22">
        <v>-1.7178300000000001E-2</v>
      </c>
      <c r="R94" s="22">
        <v>84</v>
      </c>
      <c r="S94" s="22">
        <v>0.32241799999999998</v>
      </c>
      <c r="T94">
        <f t="shared" si="14"/>
        <v>17.1783</v>
      </c>
      <c r="U94">
        <f t="shared" si="15"/>
        <v>5.5490890707</v>
      </c>
      <c r="X94" s="9"/>
      <c r="Y94" s="22">
        <v>1.427</v>
      </c>
      <c r="Z94" s="22">
        <v>214.29300000000001</v>
      </c>
      <c r="AA94" s="22">
        <v>-1.69464E-2</v>
      </c>
      <c r="AB94" s="22">
        <v>84</v>
      </c>
      <c r="AC94" s="22">
        <v>1.4260900000000001</v>
      </c>
      <c r="AD94">
        <f t="shared" si="16"/>
        <v>16.946400000000001</v>
      </c>
      <c r="AE94">
        <f t="shared" si="17"/>
        <v>24.182512800000001</v>
      </c>
      <c r="AF94" s="9"/>
      <c r="AG94" s="22">
        <v>0.32302900000000001</v>
      </c>
      <c r="AH94" s="22">
        <v>314.64400000000001</v>
      </c>
      <c r="AI94" s="22">
        <v>-1.7102099999999999E-2</v>
      </c>
      <c r="AJ94" s="22">
        <v>84</v>
      </c>
      <c r="AK94" s="22">
        <v>0.32232699999999997</v>
      </c>
      <c r="AL94">
        <f t="shared" si="18"/>
        <v>17.1021</v>
      </c>
      <c r="AM94">
        <f t="shared" si="19"/>
        <v>5.5244742608999999</v>
      </c>
      <c r="AP94" s="9"/>
      <c r="AQ94" s="22">
        <v>1.427</v>
      </c>
      <c r="AR94" s="22">
        <v>362.608</v>
      </c>
      <c r="AS94" s="22">
        <v>-1.69067E-2</v>
      </c>
      <c r="AT94" s="22">
        <v>84</v>
      </c>
      <c r="AU94" s="22">
        <v>1.4273100000000001</v>
      </c>
      <c r="AV94">
        <f t="shared" si="20"/>
        <v>16.906700000000001</v>
      </c>
      <c r="AW94">
        <f t="shared" si="21"/>
        <v>24.125860900000003</v>
      </c>
      <c r="AX94" s="9"/>
      <c r="AY94" s="22">
        <v>0.32302900000000001</v>
      </c>
      <c r="AZ94" s="22">
        <v>416.21600000000001</v>
      </c>
      <c r="BA94" s="22">
        <v>-1.71509E-2</v>
      </c>
      <c r="BB94" s="22">
        <v>84</v>
      </c>
      <c r="BC94" s="22">
        <v>0.32244899999999999</v>
      </c>
      <c r="BD94">
        <f t="shared" si="22"/>
        <v>17.1509</v>
      </c>
      <c r="BE94">
        <f t="shared" si="23"/>
        <v>5.5402380761000005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58.155999999999999</v>
      </c>
      <c r="I95" s="22">
        <v>-1.6924999999999999E-2</v>
      </c>
      <c r="J95" s="22">
        <v>85</v>
      </c>
      <c r="K95" s="22">
        <v>1.4212</v>
      </c>
      <c r="L95">
        <f t="shared" si="12"/>
        <v>16.925000000000001</v>
      </c>
      <c r="M95">
        <f t="shared" si="13"/>
        <v>24.066842250000001</v>
      </c>
      <c r="N95" s="9"/>
      <c r="O95" s="22">
        <v>0.32806400000000002</v>
      </c>
      <c r="P95" s="22">
        <v>144.654</v>
      </c>
      <c r="Q95" s="22">
        <v>-1.7181399999999999E-2</v>
      </c>
      <c r="R95" s="22">
        <v>85</v>
      </c>
      <c r="S95" s="22">
        <v>0.32739299999999999</v>
      </c>
      <c r="T95">
        <f t="shared" si="14"/>
        <v>17.1814</v>
      </c>
      <c r="U95">
        <f t="shared" si="15"/>
        <v>5.6365988096000006</v>
      </c>
      <c r="X95" s="9"/>
      <c r="Y95" s="22">
        <v>1.42197</v>
      </c>
      <c r="Z95" s="22">
        <v>214.393</v>
      </c>
      <c r="AA95" s="22">
        <v>-1.6940299999999998E-2</v>
      </c>
      <c r="AB95" s="22">
        <v>85</v>
      </c>
      <c r="AC95" s="22">
        <v>1.4215100000000001</v>
      </c>
      <c r="AD95">
        <f t="shared" si="16"/>
        <v>16.940299999999997</v>
      </c>
      <c r="AE95">
        <f t="shared" si="17"/>
        <v>24.088598390999994</v>
      </c>
      <c r="AF95" s="9"/>
      <c r="AG95" s="22">
        <v>0.32806400000000002</v>
      </c>
      <c r="AH95" s="22">
        <v>314.745</v>
      </c>
      <c r="AI95" s="22">
        <v>-1.7102099999999999E-2</v>
      </c>
      <c r="AJ95" s="22">
        <v>85</v>
      </c>
      <c r="AK95" s="22">
        <v>0.32739299999999999</v>
      </c>
      <c r="AL95">
        <f t="shared" si="18"/>
        <v>17.1021</v>
      </c>
      <c r="AM95">
        <f t="shared" si="19"/>
        <v>5.6105833344000002</v>
      </c>
      <c r="AP95" s="9"/>
      <c r="AQ95" s="22">
        <v>1.42197</v>
      </c>
      <c r="AR95" s="22">
        <v>362.709</v>
      </c>
      <c r="AS95" s="22">
        <v>-1.6918900000000001E-2</v>
      </c>
      <c r="AT95" s="22">
        <v>85</v>
      </c>
      <c r="AU95" s="22">
        <v>1.4209000000000001</v>
      </c>
      <c r="AV95">
        <f t="shared" si="20"/>
        <v>16.918900000000001</v>
      </c>
      <c r="AW95">
        <f t="shared" si="21"/>
        <v>24.058168233</v>
      </c>
      <c r="AX95" s="9"/>
      <c r="AY95" s="22">
        <v>0.32806400000000002</v>
      </c>
      <c r="AZ95" s="22">
        <v>416.31700000000001</v>
      </c>
      <c r="BA95" s="22">
        <v>-1.71539E-2</v>
      </c>
      <c r="BB95" s="22">
        <v>85</v>
      </c>
      <c r="BC95" s="22">
        <v>0.32745400000000002</v>
      </c>
      <c r="BD95">
        <f t="shared" si="22"/>
        <v>17.1539</v>
      </c>
      <c r="BE95">
        <f t="shared" si="23"/>
        <v>5.6275770496000002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58.256700000000002</v>
      </c>
      <c r="I96" s="22">
        <v>-1.6937299999999999E-2</v>
      </c>
      <c r="J96" s="22">
        <v>86</v>
      </c>
      <c r="K96" s="22">
        <v>1.4160200000000001</v>
      </c>
      <c r="L96">
        <f t="shared" si="12"/>
        <v>16.9373</v>
      </c>
      <c r="M96">
        <f t="shared" si="13"/>
        <v>23.998968489000003</v>
      </c>
      <c r="N96" s="9"/>
      <c r="O96" s="22">
        <v>0.33309899999999998</v>
      </c>
      <c r="P96" s="22">
        <v>144.755</v>
      </c>
      <c r="Q96" s="22">
        <v>-1.7178300000000001E-2</v>
      </c>
      <c r="R96" s="22">
        <v>86</v>
      </c>
      <c r="S96" s="22">
        <v>0.33236700000000002</v>
      </c>
      <c r="T96">
        <f t="shared" si="14"/>
        <v>17.1783</v>
      </c>
      <c r="U96">
        <f t="shared" si="15"/>
        <v>5.7220745516999996</v>
      </c>
      <c r="X96" s="9"/>
      <c r="Y96" s="22">
        <v>1.41693</v>
      </c>
      <c r="Z96" s="22">
        <v>214.494</v>
      </c>
      <c r="AA96" s="22">
        <v>-1.69312E-2</v>
      </c>
      <c r="AB96" s="22">
        <v>86</v>
      </c>
      <c r="AC96" s="22">
        <v>1.4160200000000001</v>
      </c>
      <c r="AD96">
        <f t="shared" si="16"/>
        <v>16.9312</v>
      </c>
      <c r="AE96">
        <f t="shared" si="17"/>
        <v>23.990325216000002</v>
      </c>
      <c r="AF96" s="9"/>
      <c r="AG96" s="22">
        <v>0.33309899999999998</v>
      </c>
      <c r="AH96" s="22">
        <v>314.846</v>
      </c>
      <c r="AI96" s="22">
        <v>-1.7105100000000002E-2</v>
      </c>
      <c r="AJ96" s="22">
        <v>86</v>
      </c>
      <c r="AK96" s="22">
        <v>0.33218399999999998</v>
      </c>
      <c r="AL96">
        <f t="shared" si="18"/>
        <v>17.1051</v>
      </c>
      <c r="AM96">
        <f t="shared" si="19"/>
        <v>5.6976917048999995</v>
      </c>
      <c r="AP96" s="9"/>
      <c r="AQ96" s="22">
        <v>1.41693</v>
      </c>
      <c r="AR96" s="22">
        <v>362.81</v>
      </c>
      <c r="AS96" s="22">
        <v>-1.6912799999999999E-2</v>
      </c>
      <c r="AT96" s="22">
        <v>86</v>
      </c>
      <c r="AU96" s="22">
        <v>1.41632</v>
      </c>
      <c r="AV96">
        <f t="shared" si="20"/>
        <v>16.912799999999997</v>
      </c>
      <c r="AW96">
        <f t="shared" si="21"/>
        <v>23.964253703999997</v>
      </c>
      <c r="AX96" s="9"/>
      <c r="AY96" s="22">
        <v>0.33309899999999998</v>
      </c>
      <c r="AZ96" s="22">
        <v>416.41699999999997</v>
      </c>
      <c r="BA96" s="22">
        <v>-1.7144800000000002E-2</v>
      </c>
      <c r="BB96" s="22">
        <v>86</v>
      </c>
      <c r="BC96" s="22">
        <v>0.33248899999999998</v>
      </c>
      <c r="BD96">
        <f t="shared" si="22"/>
        <v>17.1448</v>
      </c>
      <c r="BE96">
        <f t="shared" si="23"/>
        <v>5.7109157351999995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58.357399999999998</v>
      </c>
      <c r="I97" s="22">
        <v>-1.6915900000000001E-2</v>
      </c>
      <c r="J97" s="22">
        <v>87</v>
      </c>
      <c r="K97" s="22">
        <v>1.41083</v>
      </c>
      <c r="L97">
        <f t="shared" si="12"/>
        <v>16.915900000000001</v>
      </c>
      <c r="M97">
        <f t="shared" si="13"/>
        <v>23.883559210000001</v>
      </c>
      <c r="N97" s="9"/>
      <c r="O97" s="22">
        <v>0.33813500000000002</v>
      </c>
      <c r="P97" s="22">
        <v>144.85599999999999</v>
      </c>
      <c r="Q97" s="22">
        <v>-1.7181399999999999E-2</v>
      </c>
      <c r="R97" s="22">
        <v>87</v>
      </c>
      <c r="S97" s="22">
        <v>0.33746300000000001</v>
      </c>
      <c r="T97">
        <f t="shared" si="14"/>
        <v>17.1814</v>
      </c>
      <c r="U97">
        <f t="shared" si="15"/>
        <v>5.8096326890000007</v>
      </c>
      <c r="X97" s="9"/>
      <c r="Y97" s="22">
        <v>1.4118999999999999</v>
      </c>
      <c r="Z97" s="22">
        <v>214.595</v>
      </c>
      <c r="AA97" s="22">
        <v>-1.6943400000000001E-2</v>
      </c>
      <c r="AB97" s="22">
        <v>87</v>
      </c>
      <c r="AC97" s="22">
        <v>1.41083</v>
      </c>
      <c r="AD97">
        <f t="shared" si="16"/>
        <v>16.9434</v>
      </c>
      <c r="AE97">
        <f t="shared" si="17"/>
        <v>23.922386459999998</v>
      </c>
      <c r="AF97" s="9"/>
      <c r="AG97" s="22">
        <v>0.33813500000000002</v>
      </c>
      <c r="AH97" s="22">
        <v>314.947</v>
      </c>
      <c r="AI97" s="22">
        <v>-1.7095900000000001E-2</v>
      </c>
      <c r="AJ97" s="22">
        <v>87</v>
      </c>
      <c r="AK97" s="22">
        <v>0.33740199999999998</v>
      </c>
      <c r="AL97">
        <f t="shared" si="18"/>
        <v>17.0959</v>
      </c>
      <c r="AM97">
        <f t="shared" si="19"/>
        <v>5.7807221465000005</v>
      </c>
      <c r="AP97" s="9"/>
      <c r="AQ97" s="22">
        <v>1.4118999999999999</v>
      </c>
      <c r="AR97" s="22">
        <v>362.91</v>
      </c>
      <c r="AS97" s="22">
        <v>-1.6918900000000001E-2</v>
      </c>
      <c r="AT97" s="22">
        <v>87</v>
      </c>
      <c r="AU97" s="22">
        <v>1.41083</v>
      </c>
      <c r="AV97">
        <f t="shared" si="20"/>
        <v>16.918900000000001</v>
      </c>
      <c r="AW97">
        <f t="shared" si="21"/>
        <v>23.88779491</v>
      </c>
      <c r="AX97" s="9"/>
      <c r="AY97" s="22">
        <v>0.33813500000000002</v>
      </c>
      <c r="AZ97" s="22">
        <v>416.51799999999997</v>
      </c>
      <c r="BA97" s="22">
        <v>-1.71539E-2</v>
      </c>
      <c r="BB97" s="22">
        <v>87</v>
      </c>
      <c r="BC97" s="22">
        <v>0.33746300000000001</v>
      </c>
      <c r="BD97">
        <f t="shared" si="22"/>
        <v>17.1539</v>
      </c>
      <c r="BE97">
        <f t="shared" si="23"/>
        <v>5.8003339765000002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58.458100000000002</v>
      </c>
      <c r="I98" s="22">
        <v>-1.6937299999999999E-2</v>
      </c>
      <c r="J98" s="22">
        <v>88</v>
      </c>
      <c r="K98" s="22">
        <v>1.40625</v>
      </c>
      <c r="L98">
        <f t="shared" si="12"/>
        <v>16.9373</v>
      </c>
      <c r="M98">
        <f t="shared" si="13"/>
        <v>23.828409878000002</v>
      </c>
      <c r="N98" s="9"/>
      <c r="O98" s="22">
        <v>0.34316999999999998</v>
      </c>
      <c r="P98" s="22">
        <v>144.95599999999999</v>
      </c>
      <c r="Q98" s="22">
        <v>-1.71906E-2</v>
      </c>
      <c r="R98" s="22">
        <v>88</v>
      </c>
      <c r="S98" s="22">
        <v>0.34231600000000001</v>
      </c>
      <c r="T98">
        <f t="shared" si="14"/>
        <v>17.1906</v>
      </c>
      <c r="U98">
        <f t="shared" si="15"/>
        <v>5.8992982019999998</v>
      </c>
      <c r="X98" s="9"/>
      <c r="Y98" s="22">
        <v>1.40686</v>
      </c>
      <c r="Z98" s="22">
        <v>214.696</v>
      </c>
      <c r="AA98" s="22">
        <v>-1.69464E-2</v>
      </c>
      <c r="AB98" s="22">
        <v>88</v>
      </c>
      <c r="AC98" s="22">
        <v>1.40594</v>
      </c>
      <c r="AD98">
        <f t="shared" si="16"/>
        <v>16.946400000000001</v>
      </c>
      <c r="AE98">
        <f t="shared" si="17"/>
        <v>23.841212303999999</v>
      </c>
      <c r="AF98" s="9"/>
      <c r="AG98" s="22">
        <v>0.34316999999999998</v>
      </c>
      <c r="AH98" s="22">
        <v>315.04700000000003</v>
      </c>
      <c r="AI98" s="22">
        <v>-1.7099E-2</v>
      </c>
      <c r="AJ98" s="22">
        <v>88</v>
      </c>
      <c r="AK98" s="22">
        <v>0.34240700000000002</v>
      </c>
      <c r="AL98">
        <f t="shared" si="18"/>
        <v>17.099</v>
      </c>
      <c r="AM98">
        <f t="shared" si="19"/>
        <v>5.8678638299999992</v>
      </c>
      <c r="AP98" s="9"/>
      <c r="AQ98" s="22">
        <v>1.40686</v>
      </c>
      <c r="AR98" s="22">
        <v>363.01100000000002</v>
      </c>
      <c r="AS98" s="22">
        <v>-1.6924999999999999E-2</v>
      </c>
      <c r="AT98" s="22">
        <v>88</v>
      </c>
      <c r="AU98" s="22">
        <v>1.40564</v>
      </c>
      <c r="AV98">
        <f t="shared" si="20"/>
        <v>16.925000000000001</v>
      </c>
      <c r="AW98">
        <f t="shared" si="21"/>
        <v>23.8111055</v>
      </c>
      <c r="AX98" s="9"/>
      <c r="AY98" s="22">
        <v>0.34316999999999998</v>
      </c>
      <c r="AZ98" s="22">
        <v>416.61900000000003</v>
      </c>
      <c r="BA98" s="22">
        <v>-1.7144800000000002E-2</v>
      </c>
      <c r="BB98" s="22">
        <v>88</v>
      </c>
      <c r="BC98" s="22">
        <v>0.34252899999999997</v>
      </c>
      <c r="BD98">
        <f t="shared" si="22"/>
        <v>17.1448</v>
      </c>
      <c r="BE98">
        <f t="shared" si="23"/>
        <v>5.8835810159999999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58.558799999999998</v>
      </c>
      <c r="I99" s="22">
        <v>-1.6943400000000001E-2</v>
      </c>
      <c r="J99" s="22">
        <v>89</v>
      </c>
      <c r="K99" s="22">
        <v>1.40137</v>
      </c>
      <c r="L99">
        <f t="shared" si="12"/>
        <v>16.9434</v>
      </c>
      <c r="M99">
        <f t="shared" si="13"/>
        <v>23.751596988000003</v>
      </c>
      <c r="N99" s="9"/>
      <c r="O99" s="22">
        <v>0.34820600000000002</v>
      </c>
      <c r="P99" s="22">
        <v>145.05699999999999</v>
      </c>
      <c r="Q99" s="22">
        <v>-1.7184399999999999E-2</v>
      </c>
      <c r="R99" s="22">
        <v>89</v>
      </c>
      <c r="S99" s="22">
        <v>0.347443</v>
      </c>
      <c r="T99">
        <f t="shared" si="14"/>
        <v>17.1844</v>
      </c>
      <c r="U99">
        <f t="shared" si="15"/>
        <v>5.9837111863999999</v>
      </c>
      <c r="X99" s="9"/>
      <c r="Y99" s="22">
        <v>1.4018200000000001</v>
      </c>
      <c r="Z99" s="22">
        <v>214.79599999999999</v>
      </c>
      <c r="AA99" s="22">
        <v>-1.6952499999999999E-2</v>
      </c>
      <c r="AB99" s="22">
        <v>89</v>
      </c>
      <c r="AC99" s="22">
        <v>1.40106</v>
      </c>
      <c r="AD99">
        <f t="shared" si="16"/>
        <v>16.952500000000001</v>
      </c>
      <c r="AE99">
        <f t="shared" si="17"/>
        <v>23.764353550000003</v>
      </c>
      <c r="AF99" s="9"/>
      <c r="AG99" s="22">
        <v>0.34820600000000002</v>
      </c>
      <c r="AH99" s="22">
        <v>315.14800000000002</v>
      </c>
      <c r="AI99" s="22">
        <v>-1.7105100000000002E-2</v>
      </c>
      <c r="AJ99" s="22">
        <v>89</v>
      </c>
      <c r="AK99" s="22">
        <v>0.34759499999999999</v>
      </c>
      <c r="AL99">
        <f t="shared" si="18"/>
        <v>17.1051</v>
      </c>
      <c r="AM99">
        <f t="shared" si="19"/>
        <v>5.9560984506000008</v>
      </c>
      <c r="AP99" s="9"/>
      <c r="AQ99" s="22">
        <v>1.4018200000000001</v>
      </c>
      <c r="AR99" s="22">
        <v>363.11200000000002</v>
      </c>
      <c r="AS99" s="22">
        <v>-1.6922E-2</v>
      </c>
      <c r="AT99" s="22">
        <v>89</v>
      </c>
      <c r="AU99" s="22">
        <v>1.40137</v>
      </c>
      <c r="AV99">
        <f t="shared" si="20"/>
        <v>16.922000000000001</v>
      </c>
      <c r="AW99">
        <f t="shared" si="21"/>
        <v>23.721598040000003</v>
      </c>
      <c r="AX99" s="9"/>
      <c r="AY99" s="22">
        <v>0.34820600000000002</v>
      </c>
      <c r="AZ99" s="22">
        <v>416.72</v>
      </c>
      <c r="BA99" s="22">
        <v>-1.71509E-2</v>
      </c>
      <c r="BB99" s="22">
        <v>89</v>
      </c>
      <c r="BC99" s="22">
        <v>0.34747299999999998</v>
      </c>
      <c r="BD99">
        <f t="shared" si="22"/>
        <v>17.1509</v>
      </c>
      <c r="BE99">
        <f t="shared" si="23"/>
        <v>5.9720462854000003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58.659500000000001</v>
      </c>
      <c r="I100" s="22">
        <v>-1.6943400000000001E-2</v>
      </c>
      <c r="J100" s="22">
        <v>90</v>
      </c>
      <c r="K100" s="22">
        <v>1.3964799999999999</v>
      </c>
      <c r="L100">
        <f t="shared" si="12"/>
        <v>16.9434</v>
      </c>
      <c r="M100">
        <f t="shared" si="13"/>
        <v>23.666371686000002</v>
      </c>
      <c r="N100" s="9"/>
      <c r="O100" s="22">
        <v>0.35324100000000003</v>
      </c>
      <c r="P100" s="22">
        <v>145.15799999999999</v>
      </c>
      <c r="Q100" s="22">
        <v>-1.7172199999999999E-2</v>
      </c>
      <c r="R100" s="22">
        <v>90</v>
      </c>
      <c r="S100" s="22">
        <v>0.35238599999999998</v>
      </c>
      <c r="T100">
        <f t="shared" si="14"/>
        <v>17.1722</v>
      </c>
      <c r="U100">
        <f t="shared" si="15"/>
        <v>6.0659251002000003</v>
      </c>
      <c r="X100" s="9"/>
      <c r="Y100" s="22">
        <v>1.39679</v>
      </c>
      <c r="Z100" s="22">
        <v>214.89699999999999</v>
      </c>
      <c r="AA100" s="22">
        <v>-1.6955600000000001E-2</v>
      </c>
      <c r="AB100" s="22">
        <v>90</v>
      </c>
      <c r="AC100" s="22">
        <v>1.3958699999999999</v>
      </c>
      <c r="AD100">
        <f t="shared" si="16"/>
        <v>16.9556</v>
      </c>
      <c r="AE100">
        <f t="shared" si="17"/>
        <v>23.683412524000001</v>
      </c>
      <c r="AF100" s="9"/>
      <c r="AG100" s="22">
        <v>0.35324100000000003</v>
      </c>
      <c r="AH100" s="22">
        <v>315.24900000000002</v>
      </c>
      <c r="AI100" s="22">
        <v>-1.71082E-2</v>
      </c>
      <c r="AJ100" s="22">
        <v>90</v>
      </c>
      <c r="AK100" s="22">
        <v>0.35241699999999998</v>
      </c>
      <c r="AL100">
        <f t="shared" si="18"/>
        <v>17.1082</v>
      </c>
      <c r="AM100">
        <f t="shared" si="19"/>
        <v>6.0433176762000009</v>
      </c>
      <c r="AP100" s="9"/>
      <c r="AQ100" s="22">
        <v>1.39679</v>
      </c>
      <c r="AR100" s="22">
        <v>363.21199999999999</v>
      </c>
      <c r="AS100" s="22">
        <v>-1.69342E-2</v>
      </c>
      <c r="AT100" s="22">
        <v>90</v>
      </c>
      <c r="AU100" s="22">
        <v>1.3958699999999999</v>
      </c>
      <c r="AV100">
        <f t="shared" si="20"/>
        <v>16.934200000000001</v>
      </c>
      <c r="AW100">
        <f t="shared" si="21"/>
        <v>23.653521218000002</v>
      </c>
      <c r="AX100" s="9"/>
      <c r="AY100" s="22">
        <v>0.35324100000000003</v>
      </c>
      <c r="AZ100" s="22">
        <v>416.82</v>
      </c>
      <c r="BA100" s="22">
        <v>-1.7141699999999999E-2</v>
      </c>
      <c r="BB100" s="22">
        <v>90</v>
      </c>
      <c r="BC100" s="22">
        <v>0.35250900000000002</v>
      </c>
      <c r="BD100">
        <f t="shared" si="22"/>
        <v>17.1417</v>
      </c>
      <c r="BE100">
        <f t="shared" si="23"/>
        <v>6.0551512497000006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58.760199999999998</v>
      </c>
      <c r="I101" s="22">
        <v>-1.69464E-2</v>
      </c>
      <c r="J101" s="22">
        <v>91</v>
      </c>
      <c r="K101" s="22">
        <v>1.3909899999999999</v>
      </c>
      <c r="L101">
        <f t="shared" si="12"/>
        <v>16.946400000000001</v>
      </c>
      <c r="M101">
        <f t="shared" si="13"/>
        <v>23.585152200000003</v>
      </c>
      <c r="N101" s="9"/>
      <c r="O101" s="22">
        <v>0.35827599999999998</v>
      </c>
      <c r="P101" s="22">
        <v>145.25899999999999</v>
      </c>
      <c r="Q101" s="22">
        <v>-1.7184399999999999E-2</v>
      </c>
      <c r="R101" s="22">
        <v>91</v>
      </c>
      <c r="S101" s="22">
        <v>0.35751300000000003</v>
      </c>
      <c r="T101">
        <f t="shared" si="14"/>
        <v>17.1844</v>
      </c>
      <c r="U101">
        <f t="shared" si="15"/>
        <v>6.1567580943999998</v>
      </c>
      <c r="X101" s="9"/>
      <c r="Y101" s="22">
        <v>1.39175</v>
      </c>
      <c r="Z101" s="22">
        <v>214.99799999999999</v>
      </c>
      <c r="AA101" s="22">
        <v>-1.6958600000000001E-2</v>
      </c>
      <c r="AB101" s="22">
        <v>91</v>
      </c>
      <c r="AC101" s="22">
        <v>1.3913</v>
      </c>
      <c r="AD101">
        <f t="shared" si="16"/>
        <v>16.958600000000001</v>
      </c>
      <c r="AE101">
        <f t="shared" si="17"/>
        <v>23.602131550000003</v>
      </c>
      <c r="AF101" s="9"/>
      <c r="AG101" s="22">
        <v>0.35827599999999998</v>
      </c>
      <c r="AH101" s="22">
        <v>315.34899999999999</v>
      </c>
      <c r="AI101" s="22">
        <v>-1.7102099999999999E-2</v>
      </c>
      <c r="AJ101" s="22">
        <v>91</v>
      </c>
      <c r="AK101" s="22">
        <v>0.35745199999999999</v>
      </c>
      <c r="AL101">
        <f t="shared" si="18"/>
        <v>17.1021</v>
      </c>
      <c r="AM101">
        <f t="shared" si="19"/>
        <v>6.1272719795999997</v>
      </c>
      <c r="AP101" s="9"/>
      <c r="AQ101" s="22">
        <v>1.39175</v>
      </c>
      <c r="AR101" s="22">
        <v>363.31299999999999</v>
      </c>
      <c r="AS101" s="22">
        <v>-1.6922E-2</v>
      </c>
      <c r="AT101" s="22">
        <v>91</v>
      </c>
      <c r="AU101" s="22">
        <v>1.3915999999999999</v>
      </c>
      <c r="AV101">
        <f t="shared" si="20"/>
        <v>16.922000000000001</v>
      </c>
      <c r="AW101">
        <f t="shared" si="21"/>
        <v>23.5511935</v>
      </c>
      <c r="AX101" s="9"/>
      <c r="AY101" s="22">
        <v>0.35827599999999998</v>
      </c>
      <c r="AZ101" s="22">
        <v>416.92099999999999</v>
      </c>
      <c r="BA101" s="22">
        <v>-1.7156999999999999E-2</v>
      </c>
      <c r="BB101" s="22">
        <v>91</v>
      </c>
      <c r="BC101" s="22">
        <v>0.357574</v>
      </c>
      <c r="BD101">
        <f t="shared" si="22"/>
        <v>17.157</v>
      </c>
      <c r="BE101">
        <f t="shared" si="23"/>
        <v>6.1469413319999999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58.860900000000001</v>
      </c>
      <c r="I102" s="22">
        <v>-1.6955600000000001E-2</v>
      </c>
      <c r="J102" s="22">
        <v>92</v>
      </c>
      <c r="K102" s="22">
        <v>1.3855</v>
      </c>
      <c r="L102">
        <f t="shared" si="12"/>
        <v>16.9556</v>
      </c>
      <c r="M102">
        <f t="shared" si="13"/>
        <v>23.512669632000001</v>
      </c>
      <c r="N102" s="9"/>
      <c r="O102" s="22">
        <v>0.36331200000000002</v>
      </c>
      <c r="P102" s="22">
        <v>145.35900000000001</v>
      </c>
      <c r="Q102" s="22">
        <v>-1.7175300000000001E-2</v>
      </c>
      <c r="R102" s="22">
        <v>92</v>
      </c>
      <c r="S102" s="22">
        <v>0.36260999999999999</v>
      </c>
      <c r="T102">
        <f t="shared" si="14"/>
        <v>17.1753</v>
      </c>
      <c r="U102">
        <f t="shared" si="15"/>
        <v>6.2399925936000002</v>
      </c>
      <c r="X102" s="9"/>
      <c r="Y102" s="22">
        <v>1.38672</v>
      </c>
      <c r="Z102" s="22">
        <v>215.09800000000001</v>
      </c>
      <c r="AA102" s="22">
        <v>-1.6958600000000001E-2</v>
      </c>
      <c r="AB102" s="22">
        <v>92</v>
      </c>
      <c r="AC102" s="22">
        <v>1.38611</v>
      </c>
      <c r="AD102">
        <f t="shared" si="16"/>
        <v>16.958600000000001</v>
      </c>
      <c r="AE102">
        <f t="shared" si="17"/>
        <v>23.516829791999999</v>
      </c>
      <c r="AF102" s="9"/>
      <c r="AG102" s="22">
        <v>0.36331200000000002</v>
      </c>
      <c r="AH102" s="22">
        <v>315.45</v>
      </c>
      <c r="AI102" s="22">
        <v>-1.7105100000000002E-2</v>
      </c>
      <c r="AJ102" s="22">
        <v>92</v>
      </c>
      <c r="AK102" s="22">
        <v>0.36251800000000001</v>
      </c>
      <c r="AL102">
        <f t="shared" si="18"/>
        <v>17.1051</v>
      </c>
      <c r="AM102">
        <f t="shared" si="19"/>
        <v>6.2144880912000007</v>
      </c>
      <c r="AP102" s="9"/>
      <c r="AQ102" s="22">
        <v>1.38672</v>
      </c>
      <c r="AR102" s="22">
        <v>363.41399999999999</v>
      </c>
      <c r="AS102" s="22">
        <v>-1.6928100000000001E-2</v>
      </c>
      <c r="AT102" s="22">
        <v>92</v>
      </c>
      <c r="AU102" s="22">
        <v>1.3857999999999999</v>
      </c>
      <c r="AV102">
        <f t="shared" si="20"/>
        <v>16.928100000000001</v>
      </c>
      <c r="AW102">
        <f t="shared" si="21"/>
        <v>23.474534832</v>
      </c>
      <c r="AX102" s="9"/>
      <c r="AY102" s="22">
        <v>0.36331200000000002</v>
      </c>
      <c r="AZ102" s="22">
        <v>417.02199999999999</v>
      </c>
      <c r="BA102" s="22">
        <v>-1.7144800000000002E-2</v>
      </c>
      <c r="BB102" s="22">
        <v>92</v>
      </c>
      <c r="BC102" s="22">
        <v>0.36245699999999997</v>
      </c>
      <c r="BD102">
        <f t="shared" si="22"/>
        <v>17.1448</v>
      </c>
      <c r="BE102">
        <f t="shared" si="23"/>
        <v>6.2289115776000008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58.961599999999997</v>
      </c>
      <c r="I103" s="22">
        <v>-1.6949499999999999E-2</v>
      </c>
      <c r="J103" s="22">
        <v>93</v>
      </c>
      <c r="K103" s="22">
        <v>1.3803099999999999</v>
      </c>
      <c r="L103">
        <f t="shared" si="12"/>
        <v>16.9495</v>
      </c>
      <c r="M103">
        <f t="shared" si="13"/>
        <v>23.418785160000002</v>
      </c>
      <c r="N103" s="9"/>
      <c r="O103" s="22">
        <v>0.36834699999999998</v>
      </c>
      <c r="P103" s="22">
        <v>145.46</v>
      </c>
      <c r="Q103" s="22">
        <v>-1.7169199999999999E-2</v>
      </c>
      <c r="R103" s="22">
        <v>93</v>
      </c>
      <c r="S103" s="22">
        <v>0.367645</v>
      </c>
      <c r="T103">
        <f t="shared" si="14"/>
        <v>17.1692</v>
      </c>
      <c r="U103">
        <f t="shared" si="15"/>
        <v>6.3242233124</v>
      </c>
      <c r="X103" s="9"/>
      <c r="Y103" s="22">
        <v>1.38168</v>
      </c>
      <c r="Z103" s="22">
        <v>215.19900000000001</v>
      </c>
      <c r="AA103" s="22">
        <v>-1.6955600000000001E-2</v>
      </c>
      <c r="AB103" s="22">
        <v>93</v>
      </c>
      <c r="AC103" s="22">
        <v>1.3809199999999999</v>
      </c>
      <c r="AD103">
        <f t="shared" si="16"/>
        <v>16.9556</v>
      </c>
      <c r="AE103">
        <f t="shared" si="17"/>
        <v>23.427213408</v>
      </c>
      <c r="AF103" s="9"/>
      <c r="AG103" s="22">
        <v>0.36834699999999998</v>
      </c>
      <c r="AH103" s="22">
        <v>315.55099999999999</v>
      </c>
      <c r="AI103" s="22">
        <v>-1.7099E-2</v>
      </c>
      <c r="AJ103" s="22">
        <v>93</v>
      </c>
      <c r="AK103" s="22">
        <v>0.36782799999999999</v>
      </c>
      <c r="AL103">
        <f t="shared" si="18"/>
        <v>17.099</v>
      </c>
      <c r="AM103">
        <f t="shared" si="19"/>
        <v>6.2983653529999994</v>
      </c>
      <c r="AP103" s="9"/>
      <c r="AQ103" s="22">
        <v>1.38168</v>
      </c>
      <c r="AR103" s="22">
        <v>363.51499999999999</v>
      </c>
      <c r="AS103" s="22">
        <v>-1.6928100000000001E-2</v>
      </c>
      <c r="AT103" s="22">
        <v>93</v>
      </c>
      <c r="AU103" s="22">
        <v>1.38123</v>
      </c>
      <c r="AV103">
        <f t="shared" si="20"/>
        <v>16.928100000000001</v>
      </c>
      <c r="AW103">
        <f t="shared" si="21"/>
        <v>23.389217208000002</v>
      </c>
      <c r="AX103" s="9"/>
      <c r="AY103" s="22">
        <v>0.36834699999999998</v>
      </c>
      <c r="AZ103" s="22">
        <v>417.12200000000001</v>
      </c>
      <c r="BA103" s="22">
        <v>-1.7160000000000002E-2</v>
      </c>
      <c r="BB103" s="22">
        <v>93</v>
      </c>
      <c r="BC103" s="22">
        <v>0.36740099999999998</v>
      </c>
      <c r="BD103">
        <f t="shared" si="22"/>
        <v>17.16</v>
      </c>
      <c r="BE103">
        <f t="shared" si="23"/>
        <v>6.32083452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59.0623</v>
      </c>
      <c r="I104" s="22">
        <v>-1.6955600000000001E-2</v>
      </c>
      <c r="J104" s="22">
        <v>94</v>
      </c>
      <c r="K104" s="22">
        <v>1.3751199999999999</v>
      </c>
      <c r="L104">
        <f t="shared" si="12"/>
        <v>16.9556</v>
      </c>
      <c r="M104">
        <f t="shared" si="13"/>
        <v>23.341926739999998</v>
      </c>
      <c r="N104" s="9"/>
      <c r="O104" s="22">
        <v>0.37338300000000002</v>
      </c>
      <c r="P104" s="22">
        <v>145.56100000000001</v>
      </c>
      <c r="Q104" s="22">
        <v>-1.7178300000000001E-2</v>
      </c>
      <c r="R104" s="22">
        <v>94</v>
      </c>
      <c r="S104" s="22">
        <v>0.372498</v>
      </c>
      <c r="T104">
        <f t="shared" si="14"/>
        <v>17.1783</v>
      </c>
      <c r="U104">
        <f t="shared" si="15"/>
        <v>6.4140851889000006</v>
      </c>
      <c r="X104" s="9"/>
      <c r="Y104" s="22">
        <v>1.3766499999999999</v>
      </c>
      <c r="Z104" s="22">
        <v>215.3</v>
      </c>
      <c r="AA104" s="22">
        <v>-1.69739E-2</v>
      </c>
      <c r="AB104" s="22">
        <v>94</v>
      </c>
      <c r="AC104" s="22">
        <v>1.3754299999999999</v>
      </c>
      <c r="AD104">
        <f t="shared" si="16"/>
        <v>16.9739</v>
      </c>
      <c r="AE104">
        <f t="shared" si="17"/>
        <v>23.367119434999999</v>
      </c>
      <c r="AF104" s="9"/>
      <c r="AG104" s="22">
        <v>0.37338300000000002</v>
      </c>
      <c r="AH104" s="22">
        <v>315.65199999999999</v>
      </c>
      <c r="AI104" s="22">
        <v>-1.7105100000000002E-2</v>
      </c>
      <c r="AJ104" s="22">
        <v>94</v>
      </c>
      <c r="AK104" s="22">
        <v>0.37268099999999998</v>
      </c>
      <c r="AL104">
        <f t="shared" si="18"/>
        <v>17.1051</v>
      </c>
      <c r="AM104">
        <f t="shared" si="19"/>
        <v>6.3867535533000002</v>
      </c>
      <c r="AP104" s="9"/>
      <c r="AQ104" s="22">
        <v>1.3766499999999999</v>
      </c>
      <c r="AR104" s="22">
        <v>363.61500000000001</v>
      </c>
      <c r="AS104" s="22">
        <v>-1.6937299999999999E-2</v>
      </c>
      <c r="AT104" s="22">
        <v>94</v>
      </c>
      <c r="AU104" s="22">
        <v>1.3757299999999999</v>
      </c>
      <c r="AV104">
        <f t="shared" si="20"/>
        <v>16.9373</v>
      </c>
      <c r="AW104">
        <f t="shared" si="21"/>
        <v>23.316734045</v>
      </c>
      <c r="AX104" s="9"/>
      <c r="AY104" s="22">
        <v>0.37338300000000002</v>
      </c>
      <c r="AZ104" s="22">
        <v>417.22300000000001</v>
      </c>
      <c r="BA104" s="22">
        <v>-1.7147800000000001E-2</v>
      </c>
      <c r="BB104" s="22">
        <v>94</v>
      </c>
      <c r="BC104" s="22">
        <v>0.37277199999999999</v>
      </c>
      <c r="BD104">
        <f t="shared" si="22"/>
        <v>17.1478</v>
      </c>
      <c r="BE104">
        <f t="shared" si="23"/>
        <v>6.4026970074000005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59.1631</v>
      </c>
      <c r="I105" s="22">
        <v>-1.6964699999999999E-2</v>
      </c>
      <c r="J105" s="22">
        <v>95</v>
      </c>
      <c r="K105" s="22">
        <v>1.3708499999999999</v>
      </c>
      <c r="L105">
        <f t="shared" si="12"/>
        <v>16.964700000000001</v>
      </c>
      <c r="M105">
        <f t="shared" si="13"/>
        <v>23.268952167000002</v>
      </c>
      <c r="N105" s="9"/>
      <c r="O105" s="22">
        <v>0.37841799999999998</v>
      </c>
      <c r="P105" s="22">
        <v>145.661</v>
      </c>
      <c r="Q105" s="22">
        <v>-1.7169199999999999E-2</v>
      </c>
      <c r="R105" s="22">
        <v>95</v>
      </c>
      <c r="S105" s="22">
        <v>0.37777699999999997</v>
      </c>
      <c r="T105">
        <f t="shared" si="14"/>
        <v>17.1692</v>
      </c>
      <c r="U105">
        <f t="shared" si="15"/>
        <v>6.4971343255999994</v>
      </c>
      <c r="X105" s="9"/>
      <c r="Y105" s="22">
        <v>1.37161</v>
      </c>
      <c r="Z105" s="22">
        <v>215.40100000000001</v>
      </c>
      <c r="AA105" s="22">
        <v>-1.69739E-2</v>
      </c>
      <c r="AB105" s="22">
        <v>95</v>
      </c>
      <c r="AC105" s="22">
        <v>1.3705400000000001</v>
      </c>
      <c r="AD105">
        <f t="shared" si="16"/>
        <v>16.9739</v>
      </c>
      <c r="AE105">
        <f t="shared" si="17"/>
        <v>23.281570979000001</v>
      </c>
      <c r="AF105" s="9"/>
      <c r="AG105" s="22">
        <v>0.37841799999999998</v>
      </c>
      <c r="AH105" s="22">
        <v>315.75200000000001</v>
      </c>
      <c r="AI105" s="22">
        <v>-1.7105100000000002E-2</v>
      </c>
      <c r="AJ105" s="22">
        <v>95</v>
      </c>
      <c r="AK105" s="22">
        <v>0.37768600000000002</v>
      </c>
      <c r="AL105">
        <f t="shared" si="18"/>
        <v>17.1051</v>
      </c>
      <c r="AM105">
        <f t="shared" si="19"/>
        <v>6.4728777317999997</v>
      </c>
      <c r="AP105" s="9"/>
      <c r="AQ105" s="22">
        <v>1.37161</v>
      </c>
      <c r="AR105" s="22">
        <v>363.71600000000001</v>
      </c>
      <c r="AS105" s="22">
        <v>-1.69342E-2</v>
      </c>
      <c r="AT105" s="22">
        <v>95</v>
      </c>
      <c r="AU105" s="22">
        <v>1.3705400000000001</v>
      </c>
      <c r="AV105">
        <f t="shared" si="20"/>
        <v>16.934200000000001</v>
      </c>
      <c r="AW105">
        <f t="shared" si="21"/>
        <v>23.227118062000002</v>
      </c>
      <c r="AX105" s="9"/>
      <c r="AY105" s="22">
        <v>0.37841799999999998</v>
      </c>
      <c r="AZ105" s="22">
        <v>417.32400000000001</v>
      </c>
      <c r="BA105" s="22">
        <v>-1.71509E-2</v>
      </c>
      <c r="BB105" s="22">
        <v>95</v>
      </c>
      <c r="BC105" s="22">
        <v>0.37759399999999999</v>
      </c>
      <c r="BD105">
        <f t="shared" si="22"/>
        <v>17.1509</v>
      </c>
      <c r="BE105">
        <f t="shared" si="23"/>
        <v>6.4902092761999999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59.263800000000003</v>
      </c>
      <c r="I106" s="22">
        <v>-1.6949499999999999E-2</v>
      </c>
      <c r="J106" s="22">
        <v>96</v>
      </c>
      <c r="K106" s="22">
        <v>1.3653599999999999</v>
      </c>
      <c r="L106">
        <f t="shared" si="12"/>
        <v>16.9495</v>
      </c>
      <c r="M106">
        <f t="shared" si="13"/>
        <v>23.162847709999998</v>
      </c>
      <c r="N106" s="9"/>
      <c r="O106" s="22">
        <v>0.38345299999999999</v>
      </c>
      <c r="P106" s="22">
        <v>145.762</v>
      </c>
      <c r="Q106" s="22">
        <v>-1.7172199999999999E-2</v>
      </c>
      <c r="R106" s="22">
        <v>96</v>
      </c>
      <c r="S106" s="22">
        <v>0.382965</v>
      </c>
      <c r="T106">
        <f t="shared" si="14"/>
        <v>17.1722</v>
      </c>
      <c r="U106">
        <f t="shared" si="15"/>
        <v>6.5847316066000001</v>
      </c>
      <c r="X106" s="9"/>
      <c r="Y106" s="22">
        <v>1.3665799999999999</v>
      </c>
      <c r="Z106" s="22">
        <v>215.501</v>
      </c>
      <c r="AA106" s="22">
        <v>-1.6964699999999999E-2</v>
      </c>
      <c r="AB106" s="22">
        <v>96</v>
      </c>
      <c r="AC106" s="22">
        <v>1.3656600000000001</v>
      </c>
      <c r="AD106">
        <f t="shared" si="16"/>
        <v>16.964700000000001</v>
      </c>
      <c r="AE106">
        <f t="shared" si="17"/>
        <v>23.183619726</v>
      </c>
      <c r="AF106" s="9"/>
      <c r="AG106" s="22">
        <v>0.38345299999999999</v>
      </c>
      <c r="AH106" s="22">
        <v>315.85300000000001</v>
      </c>
      <c r="AI106" s="22">
        <v>-1.7099E-2</v>
      </c>
      <c r="AJ106" s="22">
        <v>96</v>
      </c>
      <c r="AK106" s="22">
        <v>0.38278200000000001</v>
      </c>
      <c r="AL106">
        <f t="shared" si="18"/>
        <v>17.099</v>
      </c>
      <c r="AM106">
        <f t="shared" si="19"/>
        <v>6.5566628470000001</v>
      </c>
      <c r="AP106" s="9"/>
      <c r="AQ106" s="22">
        <v>1.3665799999999999</v>
      </c>
      <c r="AR106" s="22">
        <v>363.81700000000001</v>
      </c>
      <c r="AS106" s="22">
        <v>-1.6949499999999999E-2</v>
      </c>
      <c r="AT106" s="22">
        <v>96</v>
      </c>
      <c r="AU106" s="22">
        <v>1.3659699999999999</v>
      </c>
      <c r="AV106">
        <f t="shared" si="20"/>
        <v>16.9495</v>
      </c>
      <c r="AW106">
        <f t="shared" si="21"/>
        <v>23.162847709999998</v>
      </c>
      <c r="AX106" s="9"/>
      <c r="AY106" s="22">
        <v>0.38345299999999999</v>
      </c>
      <c r="AZ106" s="22">
        <v>417.42399999999998</v>
      </c>
      <c r="BA106" s="22">
        <v>-1.7156999999999999E-2</v>
      </c>
      <c r="BB106" s="22">
        <v>96</v>
      </c>
      <c r="BC106" s="22">
        <v>0.38278200000000001</v>
      </c>
      <c r="BD106">
        <f t="shared" si="22"/>
        <v>17.157</v>
      </c>
      <c r="BE106">
        <f t="shared" si="23"/>
        <v>6.5789031209999997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59.3645</v>
      </c>
      <c r="I107" s="22">
        <v>-1.6958600000000001E-2</v>
      </c>
      <c r="J107" s="22">
        <v>97</v>
      </c>
      <c r="K107" s="22">
        <v>1.3604700000000001</v>
      </c>
      <c r="L107">
        <f t="shared" si="12"/>
        <v>16.958600000000001</v>
      </c>
      <c r="M107">
        <f t="shared" si="13"/>
        <v>23.089812244000001</v>
      </c>
      <c r="N107" s="9"/>
      <c r="O107" s="22">
        <v>0.38848899999999997</v>
      </c>
      <c r="P107" s="22">
        <v>145.863</v>
      </c>
      <c r="Q107" s="22">
        <v>-1.7163100000000001E-2</v>
      </c>
      <c r="R107" s="22">
        <v>97</v>
      </c>
      <c r="S107" s="22">
        <v>0.38775599999999999</v>
      </c>
      <c r="T107">
        <f t="shared" si="14"/>
        <v>17.1631</v>
      </c>
      <c r="U107">
        <f t="shared" si="15"/>
        <v>6.6676755558999998</v>
      </c>
      <c r="X107" s="9"/>
      <c r="Y107" s="22">
        <v>1.36154</v>
      </c>
      <c r="Z107" s="22">
        <v>215.602</v>
      </c>
      <c r="AA107" s="22">
        <v>-1.6958600000000001E-2</v>
      </c>
      <c r="AB107" s="22">
        <v>97</v>
      </c>
      <c r="AC107" s="22">
        <v>1.3601700000000001</v>
      </c>
      <c r="AD107">
        <f t="shared" si="16"/>
        <v>16.958600000000001</v>
      </c>
      <c r="AE107">
        <f t="shared" si="17"/>
        <v>23.089812244000001</v>
      </c>
      <c r="AF107" s="9"/>
      <c r="AG107" s="22">
        <v>0.38848899999999997</v>
      </c>
      <c r="AH107" s="22">
        <v>315.95400000000001</v>
      </c>
      <c r="AI107" s="22">
        <v>-1.7105100000000002E-2</v>
      </c>
      <c r="AJ107" s="22">
        <v>97</v>
      </c>
      <c r="AK107" s="22">
        <v>0.38778699999999999</v>
      </c>
      <c r="AL107">
        <f t="shared" si="18"/>
        <v>17.1051</v>
      </c>
      <c r="AM107">
        <f t="shared" si="19"/>
        <v>6.6451431938999992</v>
      </c>
      <c r="AP107" s="9"/>
      <c r="AQ107" s="22">
        <v>1.36154</v>
      </c>
      <c r="AR107" s="22">
        <v>363.91699999999997</v>
      </c>
      <c r="AS107" s="22">
        <v>-1.6943400000000001E-2</v>
      </c>
      <c r="AT107" s="22">
        <v>97</v>
      </c>
      <c r="AU107" s="22">
        <v>1.3607800000000001</v>
      </c>
      <c r="AV107">
        <f t="shared" si="20"/>
        <v>16.9434</v>
      </c>
      <c r="AW107">
        <f t="shared" si="21"/>
        <v>23.069116835999999</v>
      </c>
      <c r="AX107" s="9"/>
      <c r="AY107" s="22">
        <v>0.38848899999999997</v>
      </c>
      <c r="AZ107" s="22">
        <v>417.52499999999998</v>
      </c>
      <c r="BA107" s="22">
        <v>-1.7160000000000002E-2</v>
      </c>
      <c r="BB107" s="22">
        <v>97</v>
      </c>
      <c r="BC107" s="22">
        <v>0.38781700000000002</v>
      </c>
      <c r="BD107">
        <f t="shared" si="22"/>
        <v>17.16</v>
      </c>
      <c r="BE107">
        <f t="shared" si="23"/>
        <v>6.6664712399999999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59.465200000000003</v>
      </c>
      <c r="I108" s="22">
        <v>-1.6955600000000001E-2</v>
      </c>
      <c r="J108" s="22">
        <v>98</v>
      </c>
      <c r="K108" s="22">
        <v>1.3552900000000001</v>
      </c>
      <c r="L108">
        <f t="shared" si="12"/>
        <v>16.9556</v>
      </c>
      <c r="M108">
        <f t="shared" si="13"/>
        <v>23.000440956000002</v>
      </c>
      <c r="N108" s="9"/>
      <c r="O108" s="22">
        <v>0.39352399999999998</v>
      </c>
      <c r="P108" s="22">
        <v>145.964</v>
      </c>
      <c r="Q108" s="22">
        <v>-1.7169199999999999E-2</v>
      </c>
      <c r="R108" s="22">
        <v>98</v>
      </c>
      <c r="S108" s="22">
        <v>0.39279199999999997</v>
      </c>
      <c r="T108">
        <f t="shared" si="14"/>
        <v>17.1692</v>
      </c>
      <c r="U108">
        <f t="shared" si="15"/>
        <v>6.7564922608</v>
      </c>
      <c r="X108" s="9"/>
      <c r="Y108" s="22">
        <v>1.3565100000000001</v>
      </c>
      <c r="Z108" s="22">
        <v>215.703</v>
      </c>
      <c r="AA108" s="22">
        <v>-1.69617E-2</v>
      </c>
      <c r="AB108" s="22">
        <v>98</v>
      </c>
      <c r="AC108" s="22">
        <v>1.3552900000000001</v>
      </c>
      <c r="AD108">
        <f t="shared" si="16"/>
        <v>16.9617</v>
      </c>
      <c r="AE108">
        <f t="shared" si="17"/>
        <v>23.008715667000004</v>
      </c>
      <c r="AF108" s="9"/>
      <c r="AG108" s="22">
        <v>0.39352399999999998</v>
      </c>
      <c r="AH108" s="22">
        <v>316.05399999999997</v>
      </c>
      <c r="AI108" s="22">
        <v>-1.7117299999999998E-2</v>
      </c>
      <c r="AJ108" s="22">
        <v>98</v>
      </c>
      <c r="AK108" s="22">
        <v>0.39260899999999999</v>
      </c>
      <c r="AL108">
        <f t="shared" si="18"/>
        <v>17.1173</v>
      </c>
      <c r="AM108">
        <f t="shared" si="19"/>
        <v>6.7360683651999995</v>
      </c>
      <c r="AP108" s="9"/>
      <c r="AQ108" s="22">
        <v>1.3565100000000001</v>
      </c>
      <c r="AR108" s="22">
        <v>364.01799999999997</v>
      </c>
      <c r="AS108" s="22">
        <v>-1.69464E-2</v>
      </c>
      <c r="AT108" s="22">
        <v>98</v>
      </c>
      <c r="AU108" s="22">
        <v>1.3546800000000001</v>
      </c>
      <c r="AV108">
        <f t="shared" si="20"/>
        <v>16.946400000000001</v>
      </c>
      <c r="AW108">
        <f t="shared" si="21"/>
        <v>22.987961064000004</v>
      </c>
      <c r="AX108" s="9"/>
      <c r="AY108" s="22">
        <v>0.39352399999999998</v>
      </c>
      <c r="AZ108" s="22">
        <v>417.62599999999998</v>
      </c>
      <c r="BA108" s="22">
        <v>-1.7147800000000001E-2</v>
      </c>
      <c r="BB108" s="22">
        <v>98</v>
      </c>
      <c r="BC108" s="22">
        <v>0.39294400000000002</v>
      </c>
      <c r="BD108">
        <f t="shared" si="22"/>
        <v>17.1478</v>
      </c>
      <c r="BE108">
        <f t="shared" si="23"/>
        <v>6.7480708472000002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59.565899999999999</v>
      </c>
      <c r="I109" s="22">
        <v>-1.69617E-2</v>
      </c>
      <c r="J109" s="22">
        <v>99</v>
      </c>
      <c r="K109" s="22">
        <v>1.3507100000000001</v>
      </c>
      <c r="L109">
        <f t="shared" si="12"/>
        <v>16.9617</v>
      </c>
      <c r="M109">
        <f t="shared" si="13"/>
        <v>22.923228698999999</v>
      </c>
      <c r="N109" s="9"/>
      <c r="O109" s="22">
        <v>0.39856000000000003</v>
      </c>
      <c r="P109" s="22">
        <v>146.06399999999999</v>
      </c>
      <c r="Q109" s="22">
        <v>-1.7184399999999999E-2</v>
      </c>
      <c r="R109" s="22">
        <v>99</v>
      </c>
      <c r="S109" s="22">
        <v>0.39770499999999998</v>
      </c>
      <c r="T109">
        <f t="shared" si="14"/>
        <v>17.1844</v>
      </c>
      <c r="U109">
        <f t="shared" si="15"/>
        <v>6.8490144640000006</v>
      </c>
      <c r="X109" s="9"/>
      <c r="Y109" s="22">
        <v>1.3514699999999999</v>
      </c>
      <c r="Z109" s="22">
        <v>215.803</v>
      </c>
      <c r="AA109" s="22">
        <v>-1.69739E-2</v>
      </c>
      <c r="AB109" s="22">
        <v>99</v>
      </c>
      <c r="AC109" s="22">
        <v>1.3504</v>
      </c>
      <c r="AD109">
        <f t="shared" si="16"/>
        <v>16.9739</v>
      </c>
      <c r="AE109">
        <f t="shared" si="17"/>
        <v>22.939716633</v>
      </c>
      <c r="AF109" s="9"/>
      <c r="AG109" s="22">
        <v>0.39856000000000003</v>
      </c>
      <c r="AH109" s="22">
        <v>316.15499999999997</v>
      </c>
      <c r="AI109" s="22">
        <v>-1.7099E-2</v>
      </c>
      <c r="AJ109" s="22">
        <v>99</v>
      </c>
      <c r="AK109" s="22">
        <v>0.39776600000000001</v>
      </c>
      <c r="AL109">
        <f t="shared" si="18"/>
        <v>17.099</v>
      </c>
      <c r="AM109">
        <f t="shared" si="19"/>
        <v>6.8149774400000007</v>
      </c>
      <c r="AP109" s="9"/>
      <c r="AQ109" s="22">
        <v>1.3514699999999999</v>
      </c>
      <c r="AR109" s="22">
        <v>364.11900000000003</v>
      </c>
      <c r="AS109" s="22">
        <v>-1.6955600000000001E-2</v>
      </c>
      <c r="AT109" s="22">
        <v>99</v>
      </c>
      <c r="AU109" s="22">
        <v>1.3507100000000001</v>
      </c>
      <c r="AV109">
        <f t="shared" si="20"/>
        <v>16.9556</v>
      </c>
      <c r="AW109">
        <f t="shared" si="21"/>
        <v>22.914984732000001</v>
      </c>
      <c r="AX109" s="9"/>
      <c r="AY109" s="22">
        <v>0.39856000000000003</v>
      </c>
      <c r="AZ109" s="22">
        <v>417.72699999999998</v>
      </c>
      <c r="BA109" s="22">
        <v>-1.7156999999999999E-2</v>
      </c>
      <c r="BB109" s="22">
        <v>99</v>
      </c>
      <c r="BC109" s="22">
        <v>0.39798</v>
      </c>
      <c r="BD109">
        <f t="shared" si="22"/>
        <v>17.157</v>
      </c>
      <c r="BE109">
        <f t="shared" si="23"/>
        <v>6.8380939200000004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59.666600000000003</v>
      </c>
      <c r="I110" s="22">
        <v>-1.6964699999999999E-2</v>
      </c>
      <c r="J110" s="22">
        <v>100</v>
      </c>
      <c r="K110" s="22">
        <v>1.34552</v>
      </c>
      <c r="L110">
        <f t="shared" si="12"/>
        <v>16.964700000000001</v>
      </c>
      <c r="M110">
        <f t="shared" si="13"/>
        <v>22.841950668000003</v>
      </c>
      <c r="N110" s="9"/>
      <c r="O110" s="22">
        <v>0.40359499999999998</v>
      </c>
      <c r="P110" s="22">
        <v>146.16499999999999</v>
      </c>
      <c r="Q110" s="22">
        <v>-1.7175300000000001E-2</v>
      </c>
      <c r="R110" s="22">
        <v>100</v>
      </c>
      <c r="S110" s="22">
        <v>0.40283200000000002</v>
      </c>
      <c r="T110">
        <f t="shared" si="14"/>
        <v>17.1753</v>
      </c>
      <c r="U110">
        <f t="shared" si="15"/>
        <v>6.9318652035000001</v>
      </c>
      <c r="X110" s="9"/>
      <c r="Y110" s="22">
        <v>1.3464400000000001</v>
      </c>
      <c r="Z110" s="22">
        <v>215.904</v>
      </c>
      <c r="AA110" s="22">
        <v>-1.6967800000000002E-2</v>
      </c>
      <c r="AB110" s="22">
        <v>100</v>
      </c>
      <c r="AC110" s="22">
        <v>1.3458300000000001</v>
      </c>
      <c r="AD110">
        <f t="shared" si="16"/>
        <v>16.9678</v>
      </c>
      <c r="AE110">
        <f t="shared" si="17"/>
        <v>22.846124632000002</v>
      </c>
      <c r="AF110" s="9"/>
      <c r="AG110" s="22">
        <v>0.40359499999999998</v>
      </c>
      <c r="AH110" s="22">
        <v>316.25599999999997</v>
      </c>
      <c r="AI110" s="22">
        <v>-1.71112E-2</v>
      </c>
      <c r="AJ110" s="22">
        <v>100</v>
      </c>
      <c r="AK110" s="22">
        <v>0.402893</v>
      </c>
      <c r="AL110">
        <f t="shared" si="18"/>
        <v>17.1112</v>
      </c>
      <c r="AM110">
        <f t="shared" si="19"/>
        <v>6.9059947639999999</v>
      </c>
      <c r="AP110" s="9"/>
      <c r="AQ110" s="22">
        <v>1.3464400000000001</v>
      </c>
      <c r="AR110" s="22">
        <v>364.22</v>
      </c>
      <c r="AS110" s="22">
        <v>-1.69464E-2</v>
      </c>
      <c r="AT110" s="22">
        <v>100</v>
      </c>
      <c r="AU110" s="22">
        <v>1.34552</v>
      </c>
      <c r="AV110">
        <f t="shared" si="20"/>
        <v>16.946400000000001</v>
      </c>
      <c r="AW110">
        <f t="shared" si="21"/>
        <v>22.817310816000003</v>
      </c>
      <c r="AX110" s="9"/>
      <c r="AY110" s="22">
        <v>0.40359499999999998</v>
      </c>
      <c r="AZ110" s="22">
        <v>417.827</v>
      </c>
      <c r="BA110" s="22">
        <v>-1.7156999999999999E-2</v>
      </c>
      <c r="BB110" s="22">
        <v>100</v>
      </c>
      <c r="BC110" s="22">
        <v>0.40283200000000002</v>
      </c>
      <c r="BD110">
        <f t="shared" si="22"/>
        <v>17.157</v>
      </c>
      <c r="BE110">
        <f t="shared" si="23"/>
        <v>6.9244794149999995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59.767299999999999</v>
      </c>
      <c r="I111" s="22">
        <v>-1.6964699999999999E-2</v>
      </c>
      <c r="J111" s="22">
        <v>101</v>
      </c>
      <c r="K111" s="22">
        <v>1.3406400000000001</v>
      </c>
      <c r="L111">
        <f t="shared" si="12"/>
        <v>16.964700000000001</v>
      </c>
      <c r="M111">
        <f t="shared" si="13"/>
        <v>22.756448580000001</v>
      </c>
      <c r="N111" s="9"/>
      <c r="O111" s="22">
        <v>0.40862999999999999</v>
      </c>
      <c r="P111" s="22">
        <v>146.26599999999999</v>
      </c>
      <c r="Q111" s="22">
        <v>-1.7172199999999999E-2</v>
      </c>
      <c r="R111" s="22">
        <v>101</v>
      </c>
      <c r="S111" s="22">
        <v>0.40795900000000002</v>
      </c>
      <c r="T111">
        <f t="shared" si="14"/>
        <v>17.1722</v>
      </c>
      <c r="U111">
        <f t="shared" si="15"/>
        <v>7.0170760860000003</v>
      </c>
      <c r="X111" s="9"/>
      <c r="Y111" s="22">
        <v>1.3413999999999999</v>
      </c>
      <c r="Z111" s="22">
        <v>216.005</v>
      </c>
      <c r="AA111" s="22">
        <v>-1.6958600000000001E-2</v>
      </c>
      <c r="AB111" s="22">
        <v>101</v>
      </c>
      <c r="AC111" s="22">
        <v>1.3406400000000001</v>
      </c>
      <c r="AD111">
        <f t="shared" si="16"/>
        <v>16.958600000000001</v>
      </c>
      <c r="AE111">
        <f t="shared" si="17"/>
        <v>22.748266040000001</v>
      </c>
      <c r="AF111" s="9"/>
      <c r="AG111" s="22">
        <v>0.40862999999999999</v>
      </c>
      <c r="AH111" s="22">
        <v>316.35700000000003</v>
      </c>
      <c r="AI111" s="22">
        <v>-1.71112E-2</v>
      </c>
      <c r="AJ111" s="22">
        <v>101</v>
      </c>
      <c r="AK111" s="22">
        <v>0.40792800000000001</v>
      </c>
      <c r="AL111">
        <f t="shared" si="18"/>
        <v>17.1112</v>
      </c>
      <c r="AM111">
        <f t="shared" si="19"/>
        <v>6.9921496559999996</v>
      </c>
      <c r="AP111" s="9"/>
      <c r="AQ111" s="22">
        <v>1.3413999999999999</v>
      </c>
      <c r="AR111" s="22">
        <v>364.32</v>
      </c>
      <c r="AS111" s="22">
        <v>-1.6955600000000001E-2</v>
      </c>
      <c r="AT111" s="22">
        <v>101</v>
      </c>
      <c r="AU111" s="22">
        <v>1.3400300000000001</v>
      </c>
      <c r="AV111">
        <f t="shared" si="20"/>
        <v>16.9556</v>
      </c>
      <c r="AW111">
        <f t="shared" si="21"/>
        <v>22.744241840000001</v>
      </c>
      <c r="AX111" s="9"/>
      <c r="AY111" s="22">
        <v>0.40862999999999999</v>
      </c>
      <c r="AZ111" s="22">
        <v>417.928</v>
      </c>
      <c r="BA111" s="22">
        <v>-1.7144800000000002E-2</v>
      </c>
      <c r="BB111" s="22">
        <v>101</v>
      </c>
      <c r="BC111" s="22">
        <v>0.40789799999999998</v>
      </c>
      <c r="BD111">
        <f t="shared" si="22"/>
        <v>17.1448</v>
      </c>
      <c r="BE111">
        <f t="shared" si="23"/>
        <v>7.0058796240000003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59.868000000000002</v>
      </c>
      <c r="I112" s="22">
        <v>-1.6979999999999999E-2</v>
      </c>
      <c r="J112" s="22">
        <v>102</v>
      </c>
      <c r="K112" s="22">
        <v>1.33514</v>
      </c>
      <c r="L112">
        <f t="shared" si="12"/>
        <v>16.979999999999997</v>
      </c>
      <c r="M112">
        <f t="shared" si="13"/>
        <v>22.691392799999996</v>
      </c>
      <c r="N112" s="9"/>
      <c r="O112" s="22">
        <v>0.41366599999999998</v>
      </c>
      <c r="P112" s="22">
        <v>146.36600000000001</v>
      </c>
      <c r="Q112" s="22">
        <v>-1.71661E-2</v>
      </c>
      <c r="R112" s="22">
        <v>102</v>
      </c>
      <c r="S112" s="22">
        <v>0.41308600000000001</v>
      </c>
      <c r="T112">
        <f t="shared" si="14"/>
        <v>17.1661</v>
      </c>
      <c r="U112">
        <f t="shared" si="15"/>
        <v>7.1010319225999998</v>
      </c>
      <c r="X112" s="9"/>
      <c r="Y112" s="22">
        <v>1.33636</v>
      </c>
      <c r="Z112" s="22">
        <v>216.10599999999999</v>
      </c>
      <c r="AA112" s="22">
        <v>-1.69464E-2</v>
      </c>
      <c r="AB112" s="22">
        <v>102</v>
      </c>
      <c r="AC112" s="22">
        <v>1.33484</v>
      </c>
      <c r="AD112">
        <f t="shared" si="16"/>
        <v>16.946400000000001</v>
      </c>
      <c r="AE112">
        <f t="shared" si="17"/>
        <v>22.646491103999999</v>
      </c>
      <c r="AF112" s="9"/>
      <c r="AG112" s="22">
        <v>0.41366599999999998</v>
      </c>
      <c r="AH112" s="22">
        <v>316.45699999999999</v>
      </c>
      <c r="AI112" s="22">
        <v>-1.7114299999999999E-2</v>
      </c>
      <c r="AJ112" s="22">
        <v>102</v>
      </c>
      <c r="AK112" s="22">
        <v>0.41299400000000003</v>
      </c>
      <c r="AL112">
        <f t="shared" si="18"/>
        <v>17.1143</v>
      </c>
      <c r="AM112">
        <f t="shared" si="19"/>
        <v>7.0796040238</v>
      </c>
      <c r="AP112" s="9"/>
      <c r="AQ112" s="22">
        <v>1.33636</v>
      </c>
      <c r="AR112" s="22">
        <v>364.42099999999999</v>
      </c>
      <c r="AS112" s="22">
        <v>-1.6955600000000001E-2</v>
      </c>
      <c r="AT112" s="22">
        <v>102</v>
      </c>
      <c r="AU112" s="22">
        <v>1.33545</v>
      </c>
      <c r="AV112">
        <f t="shared" si="20"/>
        <v>16.9556</v>
      </c>
      <c r="AW112">
        <f t="shared" si="21"/>
        <v>22.658785615999999</v>
      </c>
      <c r="AX112" s="9"/>
      <c r="AY112" s="22">
        <v>0.41366599999999998</v>
      </c>
      <c r="AZ112" s="22">
        <v>418.029</v>
      </c>
      <c r="BA112" s="22">
        <v>-1.7147800000000001E-2</v>
      </c>
      <c r="BB112" s="22">
        <v>102</v>
      </c>
      <c r="BC112" s="22">
        <v>0.41284199999999999</v>
      </c>
      <c r="BD112">
        <f t="shared" si="22"/>
        <v>17.1478</v>
      </c>
      <c r="BE112">
        <f t="shared" si="23"/>
        <v>7.0934618347999994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59.968699999999998</v>
      </c>
      <c r="I113" s="22">
        <v>-1.6967800000000002E-2</v>
      </c>
      <c r="J113" s="22">
        <v>103</v>
      </c>
      <c r="K113" s="22">
        <v>1.33087</v>
      </c>
      <c r="L113">
        <f t="shared" si="12"/>
        <v>16.9678</v>
      </c>
      <c r="M113">
        <f t="shared" si="13"/>
        <v>22.589741174</v>
      </c>
      <c r="N113" s="9"/>
      <c r="O113" s="22">
        <v>0.41870099999999999</v>
      </c>
      <c r="P113" s="22">
        <v>146.46700000000001</v>
      </c>
      <c r="Q113" s="22">
        <v>-1.7163100000000001E-2</v>
      </c>
      <c r="R113" s="22">
        <v>103</v>
      </c>
      <c r="S113" s="22">
        <v>0.41796899999999998</v>
      </c>
      <c r="T113">
        <f t="shared" si="14"/>
        <v>17.1631</v>
      </c>
      <c r="U113">
        <f t="shared" si="15"/>
        <v>7.1862071330999999</v>
      </c>
      <c r="X113" s="9"/>
      <c r="Y113" s="22">
        <v>1.3313299999999999</v>
      </c>
      <c r="Z113" s="22">
        <v>216.20599999999999</v>
      </c>
      <c r="AA113" s="22">
        <v>-1.6955600000000001E-2</v>
      </c>
      <c r="AB113" s="22">
        <v>103</v>
      </c>
      <c r="AC113" s="22">
        <v>1.32996</v>
      </c>
      <c r="AD113">
        <f t="shared" si="16"/>
        <v>16.9556</v>
      </c>
      <c r="AE113">
        <f t="shared" si="17"/>
        <v>22.573498947999997</v>
      </c>
      <c r="AF113" s="9"/>
      <c r="AG113" s="22">
        <v>0.41870099999999999</v>
      </c>
      <c r="AH113" s="22">
        <v>316.55799999999999</v>
      </c>
      <c r="AI113" s="22">
        <v>-1.71082E-2</v>
      </c>
      <c r="AJ113" s="22">
        <v>103</v>
      </c>
      <c r="AK113" s="22">
        <v>0.41803000000000001</v>
      </c>
      <c r="AL113">
        <f t="shared" si="18"/>
        <v>17.1082</v>
      </c>
      <c r="AM113">
        <f t="shared" si="19"/>
        <v>7.1632204481999997</v>
      </c>
      <c r="AP113" s="9"/>
      <c r="AQ113" s="22">
        <v>1.3313299999999999</v>
      </c>
      <c r="AR113" s="22">
        <v>364.52199999999999</v>
      </c>
      <c r="AS113" s="22">
        <v>-1.6958600000000001E-2</v>
      </c>
      <c r="AT113" s="22">
        <v>103</v>
      </c>
      <c r="AU113" s="22">
        <v>1.32965</v>
      </c>
      <c r="AV113">
        <f t="shared" si="20"/>
        <v>16.958600000000001</v>
      </c>
      <c r="AW113">
        <f t="shared" si="21"/>
        <v>22.577492937999999</v>
      </c>
      <c r="AX113" s="9"/>
      <c r="AY113" s="22">
        <v>0.41870099999999999</v>
      </c>
      <c r="AZ113" s="22">
        <v>418.12900000000002</v>
      </c>
      <c r="BA113" s="22">
        <v>-1.7144800000000002E-2</v>
      </c>
      <c r="BB113" s="22">
        <v>103</v>
      </c>
      <c r="BC113" s="22">
        <v>0.41803000000000001</v>
      </c>
      <c r="BD113">
        <f t="shared" si="22"/>
        <v>17.1448</v>
      </c>
      <c r="BE113">
        <f t="shared" si="23"/>
        <v>7.1785449047999998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60.069400000000002</v>
      </c>
      <c r="I114" s="22">
        <v>-1.6964699999999999E-2</v>
      </c>
      <c r="J114" s="22">
        <v>104</v>
      </c>
      <c r="K114" s="22">
        <v>1.32599</v>
      </c>
      <c r="L114">
        <f t="shared" si="12"/>
        <v>16.964700000000001</v>
      </c>
      <c r="M114">
        <f t="shared" si="13"/>
        <v>22.500111963000002</v>
      </c>
      <c r="N114" s="9"/>
      <c r="O114" s="22">
        <v>0.42373699999999997</v>
      </c>
      <c r="P114" s="22">
        <v>146.56800000000001</v>
      </c>
      <c r="Q114" s="22">
        <v>-1.7172199999999999E-2</v>
      </c>
      <c r="R114" s="22">
        <v>104</v>
      </c>
      <c r="S114" s="22">
        <v>0.42306500000000002</v>
      </c>
      <c r="T114">
        <f t="shared" si="14"/>
        <v>17.1722</v>
      </c>
      <c r="U114">
        <f t="shared" si="15"/>
        <v>7.2764965113999995</v>
      </c>
      <c r="X114" s="9"/>
      <c r="Y114" s="22">
        <v>1.32629</v>
      </c>
      <c r="Z114" s="22">
        <v>216.30699999999999</v>
      </c>
      <c r="AA114" s="22">
        <v>-1.69739E-2</v>
      </c>
      <c r="AB114" s="22">
        <v>104</v>
      </c>
      <c r="AC114" s="22">
        <v>1.32538</v>
      </c>
      <c r="AD114">
        <f t="shared" si="16"/>
        <v>16.9739</v>
      </c>
      <c r="AE114">
        <f t="shared" si="17"/>
        <v>22.512313831</v>
      </c>
      <c r="AF114" s="9"/>
      <c r="AG114" s="22">
        <v>0.42373699999999997</v>
      </c>
      <c r="AH114" s="22">
        <v>316.65899999999999</v>
      </c>
      <c r="AI114" s="22">
        <v>-1.71082E-2</v>
      </c>
      <c r="AJ114" s="22">
        <v>104</v>
      </c>
      <c r="AK114" s="22">
        <v>0.423126</v>
      </c>
      <c r="AL114">
        <f t="shared" si="18"/>
        <v>17.1082</v>
      </c>
      <c r="AM114">
        <f t="shared" si="19"/>
        <v>7.2493773434</v>
      </c>
      <c r="AP114" s="9"/>
      <c r="AQ114" s="22">
        <v>1.32629</v>
      </c>
      <c r="AR114" s="22">
        <v>364.62200000000001</v>
      </c>
      <c r="AS114" s="22">
        <v>-1.6949499999999999E-2</v>
      </c>
      <c r="AT114" s="22">
        <v>104</v>
      </c>
      <c r="AU114" s="22">
        <v>1.32507</v>
      </c>
      <c r="AV114">
        <f t="shared" si="20"/>
        <v>16.9495</v>
      </c>
      <c r="AW114">
        <f t="shared" si="21"/>
        <v>22.479952355000002</v>
      </c>
      <c r="AX114" s="9"/>
      <c r="AY114" s="22">
        <v>0.42373699999999997</v>
      </c>
      <c r="AZ114" s="22">
        <v>418.23</v>
      </c>
      <c r="BA114" s="22">
        <v>-1.7147800000000001E-2</v>
      </c>
      <c r="BB114" s="22">
        <v>104</v>
      </c>
      <c r="BC114" s="22">
        <v>0.42288199999999998</v>
      </c>
      <c r="BD114">
        <f t="shared" si="22"/>
        <v>17.1478</v>
      </c>
      <c r="BE114">
        <f t="shared" si="23"/>
        <v>7.2661573285999994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60.170099999999998</v>
      </c>
      <c r="I115" s="22">
        <v>-1.69769E-2</v>
      </c>
      <c r="J115" s="22">
        <v>105</v>
      </c>
      <c r="K115" s="22">
        <v>1.3205</v>
      </c>
      <c r="L115">
        <f t="shared" si="12"/>
        <v>16.976900000000001</v>
      </c>
      <c r="M115">
        <f t="shared" si="13"/>
        <v>22.430898894000002</v>
      </c>
      <c r="N115" s="9"/>
      <c r="O115" s="22">
        <v>0.42877199999999999</v>
      </c>
      <c r="P115" s="22">
        <v>146.66900000000001</v>
      </c>
      <c r="Q115" s="22">
        <v>-1.7163100000000001E-2</v>
      </c>
      <c r="R115" s="22">
        <v>105</v>
      </c>
      <c r="S115" s="22">
        <v>0.42831399999999997</v>
      </c>
      <c r="T115">
        <f t="shared" si="14"/>
        <v>17.1631</v>
      </c>
      <c r="U115">
        <f t="shared" si="15"/>
        <v>7.3590567132000002</v>
      </c>
      <c r="X115" s="9"/>
      <c r="Y115" s="22">
        <v>1.3212600000000001</v>
      </c>
      <c r="Z115" s="22">
        <v>216.40799999999999</v>
      </c>
      <c r="AA115" s="22">
        <v>-1.6970800000000001E-2</v>
      </c>
      <c r="AB115" s="22">
        <v>105</v>
      </c>
      <c r="AC115" s="22">
        <v>1.32019</v>
      </c>
      <c r="AD115">
        <f t="shared" si="16"/>
        <v>16.970800000000001</v>
      </c>
      <c r="AE115">
        <f t="shared" si="17"/>
        <v>22.422839208000003</v>
      </c>
      <c r="AF115" s="9"/>
      <c r="AG115" s="22">
        <v>0.42877199999999999</v>
      </c>
      <c r="AH115" s="22">
        <v>316.75900000000001</v>
      </c>
      <c r="AI115" s="22">
        <v>-1.71112E-2</v>
      </c>
      <c r="AJ115" s="22">
        <v>105</v>
      </c>
      <c r="AK115" s="22">
        <v>0.42803999999999998</v>
      </c>
      <c r="AL115">
        <f t="shared" si="18"/>
        <v>17.1112</v>
      </c>
      <c r="AM115">
        <f t="shared" si="19"/>
        <v>7.3368034464000003</v>
      </c>
      <c r="AP115" s="9"/>
      <c r="AQ115" s="22">
        <v>1.3212600000000001</v>
      </c>
      <c r="AR115" s="22">
        <v>364.72300000000001</v>
      </c>
      <c r="AS115" s="22">
        <v>-1.69617E-2</v>
      </c>
      <c r="AT115" s="22">
        <v>105</v>
      </c>
      <c r="AU115" s="22">
        <v>1.32019</v>
      </c>
      <c r="AV115">
        <f t="shared" si="20"/>
        <v>16.9617</v>
      </c>
      <c r="AW115">
        <f t="shared" si="21"/>
        <v>22.410815742000004</v>
      </c>
      <c r="AX115" s="9"/>
      <c r="AY115" s="22">
        <v>0.42877199999999999</v>
      </c>
      <c r="AZ115" s="22">
        <v>418.33100000000002</v>
      </c>
      <c r="BA115" s="22">
        <v>-1.71509E-2</v>
      </c>
      <c r="BB115" s="22">
        <v>105</v>
      </c>
      <c r="BC115" s="22">
        <v>0.42819200000000002</v>
      </c>
      <c r="BD115">
        <f t="shared" si="22"/>
        <v>17.1509</v>
      </c>
      <c r="BE115">
        <f t="shared" si="23"/>
        <v>7.3538256947999994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60.270800000000001</v>
      </c>
      <c r="I116" s="22">
        <v>-1.6979999999999999E-2</v>
      </c>
      <c r="J116" s="22">
        <v>106</v>
      </c>
      <c r="K116" s="22">
        <v>1.3156099999999999</v>
      </c>
      <c r="L116">
        <f t="shared" si="12"/>
        <v>16.979999999999997</v>
      </c>
      <c r="M116">
        <f t="shared" si="13"/>
        <v>22.349415599999993</v>
      </c>
      <c r="N116" s="9"/>
      <c r="O116" s="22">
        <v>0.433807</v>
      </c>
      <c r="P116" s="22">
        <v>146.76900000000001</v>
      </c>
      <c r="Q116" s="22">
        <v>-1.7160000000000002E-2</v>
      </c>
      <c r="R116" s="22">
        <v>106</v>
      </c>
      <c r="S116" s="22">
        <v>0.43313600000000002</v>
      </c>
      <c r="T116">
        <f t="shared" si="14"/>
        <v>17.16</v>
      </c>
      <c r="U116">
        <f t="shared" si="15"/>
        <v>7.4441281200000002</v>
      </c>
      <c r="X116" s="9"/>
      <c r="Y116" s="22">
        <v>1.3162199999999999</v>
      </c>
      <c r="Z116" s="22">
        <v>216.50800000000001</v>
      </c>
      <c r="AA116" s="22">
        <v>-1.69769E-2</v>
      </c>
      <c r="AB116" s="22">
        <v>106</v>
      </c>
      <c r="AC116" s="22">
        <v>1.31592</v>
      </c>
      <c r="AD116">
        <f t="shared" si="16"/>
        <v>16.976900000000001</v>
      </c>
      <c r="AE116">
        <f t="shared" si="17"/>
        <v>22.345335318</v>
      </c>
      <c r="AF116" s="9"/>
      <c r="AG116" s="22">
        <v>0.433807</v>
      </c>
      <c r="AH116" s="22">
        <v>316.86</v>
      </c>
      <c r="AI116" s="22">
        <v>-1.7099E-2</v>
      </c>
      <c r="AJ116" s="22">
        <v>106</v>
      </c>
      <c r="AK116" s="22">
        <v>0.43304399999999998</v>
      </c>
      <c r="AL116">
        <f t="shared" si="18"/>
        <v>17.099</v>
      </c>
      <c r="AM116">
        <f t="shared" si="19"/>
        <v>7.4176658929999997</v>
      </c>
      <c r="AP116" s="9"/>
      <c r="AQ116" s="22">
        <v>1.3162199999999999</v>
      </c>
      <c r="AR116" s="22">
        <v>364.82400000000001</v>
      </c>
      <c r="AS116" s="22">
        <v>-1.6967800000000002E-2</v>
      </c>
      <c r="AT116" s="22">
        <v>106</v>
      </c>
      <c r="AU116" s="22">
        <v>1.31531</v>
      </c>
      <c r="AV116">
        <f t="shared" si="20"/>
        <v>16.9678</v>
      </c>
      <c r="AW116">
        <f t="shared" si="21"/>
        <v>22.333357715999998</v>
      </c>
      <c r="AX116" s="9"/>
      <c r="AY116" s="22">
        <v>0.433807</v>
      </c>
      <c r="AZ116" s="22">
        <v>418.43200000000002</v>
      </c>
      <c r="BA116" s="22">
        <v>-1.71509E-2</v>
      </c>
      <c r="BB116" s="22">
        <v>106</v>
      </c>
      <c r="BC116" s="22">
        <v>0.43313600000000002</v>
      </c>
      <c r="BD116">
        <f t="shared" si="22"/>
        <v>17.1509</v>
      </c>
      <c r="BE116">
        <f t="shared" si="23"/>
        <v>7.4401804763000001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60.371600000000001</v>
      </c>
      <c r="I117" s="22">
        <v>-1.6983000000000002E-2</v>
      </c>
      <c r="J117" s="22">
        <v>107</v>
      </c>
      <c r="K117" s="22">
        <v>1.3104199999999999</v>
      </c>
      <c r="L117">
        <f t="shared" si="12"/>
        <v>16.983000000000001</v>
      </c>
      <c r="M117">
        <f t="shared" si="13"/>
        <v>22.267939770000002</v>
      </c>
      <c r="N117" s="9"/>
      <c r="O117" s="22">
        <v>0.43884299999999998</v>
      </c>
      <c r="P117" s="22">
        <v>146.87</v>
      </c>
      <c r="Q117" s="22">
        <v>-1.71661E-2</v>
      </c>
      <c r="R117" s="22">
        <v>107</v>
      </c>
      <c r="S117" s="22">
        <v>0.43801899999999999</v>
      </c>
      <c r="T117">
        <f t="shared" si="14"/>
        <v>17.1661</v>
      </c>
      <c r="U117">
        <f t="shared" si="15"/>
        <v>7.5332228223</v>
      </c>
      <c r="X117" s="9"/>
      <c r="Y117" s="22">
        <v>1.3111900000000001</v>
      </c>
      <c r="Z117" s="22">
        <v>216.60900000000001</v>
      </c>
      <c r="AA117" s="22">
        <v>-1.6992199999999999E-2</v>
      </c>
      <c r="AB117" s="22">
        <v>107</v>
      </c>
      <c r="AC117" s="22">
        <v>1.31012</v>
      </c>
      <c r="AD117">
        <f t="shared" si="16"/>
        <v>16.9922</v>
      </c>
      <c r="AE117">
        <f t="shared" si="17"/>
        <v>22.280002718000002</v>
      </c>
      <c r="AF117" s="9"/>
      <c r="AG117" s="22">
        <v>0.43884299999999998</v>
      </c>
      <c r="AH117" s="22">
        <v>316.96100000000001</v>
      </c>
      <c r="AI117" s="22">
        <v>-1.71112E-2</v>
      </c>
      <c r="AJ117" s="22">
        <v>107</v>
      </c>
      <c r="AK117" s="22">
        <v>0.438141</v>
      </c>
      <c r="AL117">
        <f t="shared" si="18"/>
        <v>17.1112</v>
      </c>
      <c r="AM117">
        <f t="shared" si="19"/>
        <v>7.5091303415999997</v>
      </c>
      <c r="AP117" s="9"/>
      <c r="AQ117" s="22">
        <v>1.3111900000000001</v>
      </c>
      <c r="AR117" s="22">
        <v>364.92399999999998</v>
      </c>
      <c r="AS117" s="22">
        <v>-1.69617E-2</v>
      </c>
      <c r="AT117" s="22">
        <v>107</v>
      </c>
      <c r="AU117" s="22">
        <v>1.31012</v>
      </c>
      <c r="AV117">
        <f t="shared" si="20"/>
        <v>16.9617</v>
      </c>
      <c r="AW117">
        <f t="shared" si="21"/>
        <v>22.240011423000002</v>
      </c>
      <c r="AX117" s="9"/>
      <c r="AY117" s="22">
        <v>0.43884299999999998</v>
      </c>
      <c r="AZ117" s="22">
        <v>418.53199999999998</v>
      </c>
      <c r="BA117" s="22">
        <v>-1.71539E-2</v>
      </c>
      <c r="BB117" s="22">
        <v>107</v>
      </c>
      <c r="BC117" s="22">
        <v>0.43817099999999998</v>
      </c>
      <c r="BD117">
        <f t="shared" si="22"/>
        <v>17.1539</v>
      </c>
      <c r="BE117">
        <f t="shared" si="23"/>
        <v>7.5278689377000001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60.472299999999997</v>
      </c>
      <c r="I118" s="22">
        <v>-1.69769E-2</v>
      </c>
      <c r="J118" s="22">
        <v>108</v>
      </c>
      <c r="K118" s="22">
        <v>1.30524</v>
      </c>
      <c r="L118">
        <f t="shared" si="12"/>
        <v>16.976900000000001</v>
      </c>
      <c r="M118">
        <f t="shared" si="13"/>
        <v>22.174377934999999</v>
      </c>
      <c r="N118" s="9"/>
      <c r="O118" s="22">
        <v>0.44387799999999999</v>
      </c>
      <c r="P118" s="22">
        <v>146.971</v>
      </c>
      <c r="Q118" s="22">
        <v>-1.7175300000000001E-2</v>
      </c>
      <c r="R118" s="22">
        <v>108</v>
      </c>
      <c r="S118" s="22">
        <v>0.44323699999999999</v>
      </c>
      <c r="T118">
        <f t="shared" si="14"/>
        <v>17.1753</v>
      </c>
      <c r="U118">
        <f t="shared" si="15"/>
        <v>7.6237378134</v>
      </c>
      <c r="X118" s="9"/>
      <c r="Y118" s="22">
        <v>1.3061499999999999</v>
      </c>
      <c r="Z118" s="22">
        <v>216.71</v>
      </c>
      <c r="AA118" s="22">
        <v>-1.6995199999999999E-2</v>
      </c>
      <c r="AB118" s="22">
        <v>108</v>
      </c>
      <c r="AC118" s="22">
        <v>1.3049299999999999</v>
      </c>
      <c r="AD118">
        <f t="shared" si="16"/>
        <v>16.995199999999997</v>
      </c>
      <c r="AE118">
        <f t="shared" si="17"/>
        <v>22.198280479999994</v>
      </c>
      <c r="AF118" s="9"/>
      <c r="AG118" s="22">
        <v>0.44387799999999999</v>
      </c>
      <c r="AH118" s="22">
        <v>317.06099999999998</v>
      </c>
      <c r="AI118" s="22">
        <v>-1.71082E-2</v>
      </c>
      <c r="AJ118" s="22">
        <v>108</v>
      </c>
      <c r="AK118" s="22">
        <v>0.443268</v>
      </c>
      <c r="AL118">
        <f t="shared" si="18"/>
        <v>17.1082</v>
      </c>
      <c r="AM118">
        <f t="shared" si="19"/>
        <v>7.5939535995999998</v>
      </c>
      <c r="AP118" s="9"/>
      <c r="AQ118" s="22">
        <v>1.3061499999999999</v>
      </c>
      <c r="AR118" s="22">
        <v>365.02499999999998</v>
      </c>
      <c r="AS118" s="22">
        <v>-1.69617E-2</v>
      </c>
      <c r="AT118" s="22">
        <v>108</v>
      </c>
      <c r="AU118" s="22">
        <v>1.3055399999999999</v>
      </c>
      <c r="AV118">
        <f t="shared" si="20"/>
        <v>16.9617</v>
      </c>
      <c r="AW118">
        <f t="shared" si="21"/>
        <v>22.154524455000001</v>
      </c>
      <c r="AX118" s="9"/>
      <c r="AY118" s="22">
        <v>0.44387799999999999</v>
      </c>
      <c r="AZ118" s="22">
        <v>418.63299999999998</v>
      </c>
      <c r="BA118" s="22">
        <v>-1.71539E-2</v>
      </c>
      <c r="BB118" s="22">
        <v>108</v>
      </c>
      <c r="BC118" s="22">
        <v>0.443268</v>
      </c>
      <c r="BD118">
        <f t="shared" si="22"/>
        <v>17.1539</v>
      </c>
      <c r="BE118">
        <f t="shared" si="23"/>
        <v>7.6142388242000001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60.573</v>
      </c>
      <c r="I119" s="22">
        <v>-1.6986100000000001E-2</v>
      </c>
      <c r="J119" s="22">
        <v>109</v>
      </c>
      <c r="K119" s="22">
        <v>1.3006599999999999</v>
      </c>
      <c r="L119">
        <f t="shared" si="12"/>
        <v>16.9861</v>
      </c>
      <c r="M119">
        <f t="shared" si="13"/>
        <v>22.100954432000002</v>
      </c>
      <c r="N119" s="9"/>
      <c r="O119" s="22">
        <v>0.44891399999999998</v>
      </c>
      <c r="P119" s="22">
        <v>147.071</v>
      </c>
      <c r="Q119" s="22">
        <v>-1.7175300000000001E-2</v>
      </c>
      <c r="R119" s="22">
        <v>109</v>
      </c>
      <c r="S119" s="22">
        <v>0.44812000000000002</v>
      </c>
      <c r="T119">
        <f t="shared" si="14"/>
        <v>17.1753</v>
      </c>
      <c r="U119">
        <f t="shared" si="15"/>
        <v>7.7102326241999997</v>
      </c>
      <c r="X119" s="9"/>
      <c r="Y119" s="22">
        <v>1.3011200000000001</v>
      </c>
      <c r="Z119" s="22">
        <v>216.81</v>
      </c>
      <c r="AA119" s="22">
        <v>-1.69739E-2</v>
      </c>
      <c r="AB119" s="22">
        <v>109</v>
      </c>
      <c r="AC119" s="22">
        <v>1.3015699999999999</v>
      </c>
      <c r="AD119">
        <f t="shared" si="16"/>
        <v>16.9739</v>
      </c>
      <c r="AE119">
        <f t="shared" si="17"/>
        <v>22.085080768000001</v>
      </c>
      <c r="AF119" s="9"/>
      <c r="AG119" s="22">
        <v>0.44891399999999998</v>
      </c>
      <c r="AH119" s="22">
        <v>317.16199999999998</v>
      </c>
      <c r="AI119" s="22">
        <v>-1.7105100000000002E-2</v>
      </c>
      <c r="AJ119" s="22">
        <v>109</v>
      </c>
      <c r="AK119" s="22">
        <v>0.44827299999999998</v>
      </c>
      <c r="AL119">
        <f t="shared" si="18"/>
        <v>17.1051</v>
      </c>
      <c r="AM119">
        <f t="shared" si="19"/>
        <v>7.6787188614000002</v>
      </c>
      <c r="AP119" s="9"/>
      <c r="AQ119" s="22">
        <v>1.3011200000000001</v>
      </c>
      <c r="AR119" s="22">
        <v>365.12599999999998</v>
      </c>
      <c r="AS119" s="22">
        <v>-1.6967800000000002E-2</v>
      </c>
      <c r="AT119" s="22">
        <v>109</v>
      </c>
      <c r="AU119" s="22">
        <v>1.2997399999999999</v>
      </c>
      <c r="AV119">
        <f t="shared" si="20"/>
        <v>16.9678</v>
      </c>
      <c r="AW119">
        <f t="shared" si="21"/>
        <v>22.077143936000002</v>
      </c>
      <c r="AX119" s="9"/>
      <c r="AY119" s="22">
        <v>0.44891399999999998</v>
      </c>
      <c r="AZ119" s="22">
        <v>418.73399999999998</v>
      </c>
      <c r="BA119" s="22">
        <v>-1.7147800000000001E-2</v>
      </c>
      <c r="BB119" s="22">
        <v>109</v>
      </c>
      <c r="BC119" s="22">
        <v>0.44808999999999999</v>
      </c>
      <c r="BD119">
        <f t="shared" si="22"/>
        <v>17.1478</v>
      </c>
      <c r="BE119">
        <f t="shared" si="23"/>
        <v>7.6978874891999993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60.673699999999997</v>
      </c>
      <c r="I120" s="22">
        <v>-1.69739E-2</v>
      </c>
      <c r="J120" s="22">
        <v>110</v>
      </c>
      <c r="K120" s="22">
        <v>1.2957799999999999</v>
      </c>
      <c r="L120">
        <f t="shared" si="12"/>
        <v>16.9739</v>
      </c>
      <c r="M120">
        <f t="shared" si="13"/>
        <v>21.999532311999999</v>
      </c>
      <c r="N120" s="9"/>
      <c r="O120" s="22">
        <v>0.45394899999999999</v>
      </c>
      <c r="P120" s="22">
        <v>147.172</v>
      </c>
      <c r="Q120" s="22">
        <v>-1.7169199999999999E-2</v>
      </c>
      <c r="R120" s="22">
        <v>110</v>
      </c>
      <c r="S120" s="22">
        <v>0.45318599999999998</v>
      </c>
      <c r="T120">
        <f t="shared" si="14"/>
        <v>17.1692</v>
      </c>
      <c r="U120">
        <f t="shared" si="15"/>
        <v>7.7939411708000002</v>
      </c>
      <c r="X120" s="9"/>
      <c r="Y120" s="22">
        <v>1.2960799999999999</v>
      </c>
      <c r="Z120" s="22">
        <v>216.911</v>
      </c>
      <c r="AA120" s="22">
        <v>-1.69891E-2</v>
      </c>
      <c r="AB120" s="22">
        <v>110</v>
      </c>
      <c r="AC120" s="22">
        <v>1.2951699999999999</v>
      </c>
      <c r="AD120">
        <f t="shared" si="16"/>
        <v>16.989100000000001</v>
      </c>
      <c r="AE120">
        <f t="shared" si="17"/>
        <v>22.019232727999999</v>
      </c>
      <c r="AF120" s="9"/>
      <c r="AG120" s="22">
        <v>0.45394899999999999</v>
      </c>
      <c r="AH120" s="22">
        <v>317.26299999999998</v>
      </c>
      <c r="AI120" s="22">
        <v>-1.7105100000000002E-2</v>
      </c>
      <c r="AJ120" s="22">
        <v>110</v>
      </c>
      <c r="AK120" s="22">
        <v>0.45330799999999999</v>
      </c>
      <c r="AL120">
        <f t="shared" si="18"/>
        <v>17.1051</v>
      </c>
      <c r="AM120">
        <f t="shared" si="19"/>
        <v>7.7648430398999997</v>
      </c>
      <c r="AP120" s="9"/>
      <c r="AQ120" s="22">
        <v>1.2960799999999999</v>
      </c>
      <c r="AR120" s="22">
        <v>365.22699999999998</v>
      </c>
      <c r="AS120" s="22">
        <v>-1.69769E-2</v>
      </c>
      <c r="AT120" s="22">
        <v>110</v>
      </c>
      <c r="AU120" s="22">
        <v>1.2951699999999999</v>
      </c>
      <c r="AV120">
        <f t="shared" si="20"/>
        <v>16.976900000000001</v>
      </c>
      <c r="AW120">
        <f t="shared" si="21"/>
        <v>22.003420551999998</v>
      </c>
      <c r="AX120" s="9"/>
      <c r="AY120" s="22">
        <v>0.45394899999999999</v>
      </c>
      <c r="AZ120" s="22">
        <v>418.834</v>
      </c>
      <c r="BA120" s="22">
        <v>-1.7160000000000002E-2</v>
      </c>
      <c r="BB120" s="22">
        <v>110</v>
      </c>
      <c r="BC120" s="22">
        <v>0.45327800000000001</v>
      </c>
      <c r="BD120">
        <f t="shared" si="22"/>
        <v>17.16</v>
      </c>
      <c r="BE120">
        <f t="shared" si="23"/>
        <v>7.7897648400000001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60.7744</v>
      </c>
      <c r="I121" s="22">
        <v>-1.69891E-2</v>
      </c>
      <c r="J121" s="22">
        <v>111</v>
      </c>
      <c r="K121" s="22">
        <v>1.2899799999999999</v>
      </c>
      <c r="L121">
        <f t="shared" si="12"/>
        <v>16.989100000000001</v>
      </c>
      <c r="M121">
        <f t="shared" si="13"/>
        <v>21.933777555000002</v>
      </c>
      <c r="N121" s="9"/>
      <c r="O121" s="22">
        <v>0.458984</v>
      </c>
      <c r="P121" s="22">
        <v>147.273</v>
      </c>
      <c r="Q121" s="22">
        <v>-1.71661E-2</v>
      </c>
      <c r="R121" s="22">
        <v>111</v>
      </c>
      <c r="S121" s="22">
        <v>0.45828200000000002</v>
      </c>
      <c r="T121">
        <f t="shared" si="14"/>
        <v>17.1661</v>
      </c>
      <c r="U121">
        <f t="shared" si="15"/>
        <v>7.8789652424000005</v>
      </c>
      <c r="X121" s="9"/>
      <c r="Y121" s="22">
        <v>1.29105</v>
      </c>
      <c r="Z121" s="22">
        <v>217.012</v>
      </c>
      <c r="AA121" s="22">
        <v>-1.6983000000000002E-2</v>
      </c>
      <c r="AB121" s="22">
        <v>111</v>
      </c>
      <c r="AC121" s="22">
        <v>1.2905899999999999</v>
      </c>
      <c r="AD121">
        <f t="shared" si="16"/>
        <v>16.983000000000001</v>
      </c>
      <c r="AE121">
        <f t="shared" si="17"/>
        <v>21.925902150000002</v>
      </c>
      <c r="AF121" s="9"/>
      <c r="AG121" s="22">
        <v>0.458984</v>
      </c>
      <c r="AH121" s="22">
        <v>317.36399999999998</v>
      </c>
      <c r="AI121" s="22">
        <v>-1.7105100000000002E-2</v>
      </c>
      <c r="AJ121" s="22">
        <v>111</v>
      </c>
      <c r="AK121" s="22">
        <v>0.45809899999999998</v>
      </c>
      <c r="AL121">
        <f t="shared" si="18"/>
        <v>17.1051</v>
      </c>
      <c r="AM121">
        <f t="shared" si="19"/>
        <v>7.8509672184000001</v>
      </c>
      <c r="AP121" s="9"/>
      <c r="AQ121" s="22">
        <v>1.29105</v>
      </c>
      <c r="AR121" s="22">
        <v>365.327</v>
      </c>
      <c r="AS121" s="22">
        <v>-1.6979999999999999E-2</v>
      </c>
      <c r="AT121" s="22">
        <v>111</v>
      </c>
      <c r="AU121" s="22">
        <v>1.2905899999999999</v>
      </c>
      <c r="AV121">
        <f t="shared" si="20"/>
        <v>16.979999999999997</v>
      </c>
      <c r="AW121">
        <f t="shared" si="21"/>
        <v>21.922028999999995</v>
      </c>
      <c r="AX121" s="9"/>
      <c r="AY121" s="22">
        <v>0.458984</v>
      </c>
      <c r="AZ121" s="22">
        <v>418.935</v>
      </c>
      <c r="BA121" s="22">
        <v>-1.7144800000000002E-2</v>
      </c>
      <c r="BB121" s="22">
        <v>111</v>
      </c>
      <c r="BC121" s="22">
        <v>0.45834399999999997</v>
      </c>
      <c r="BD121">
        <f t="shared" si="22"/>
        <v>17.1448</v>
      </c>
      <c r="BE121">
        <f t="shared" si="23"/>
        <v>7.8691888831999997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60.875100000000003</v>
      </c>
      <c r="I122" s="22">
        <v>-1.69891E-2</v>
      </c>
      <c r="J122" s="22">
        <v>112</v>
      </c>
      <c r="K122" s="22">
        <v>1.2850999999999999</v>
      </c>
      <c r="L122">
        <f t="shared" si="12"/>
        <v>16.989100000000001</v>
      </c>
      <c r="M122">
        <f t="shared" si="13"/>
        <v>21.848152491000004</v>
      </c>
      <c r="N122" s="9"/>
      <c r="O122" s="22">
        <v>0.46401999999999999</v>
      </c>
      <c r="P122" s="22">
        <v>147.37299999999999</v>
      </c>
      <c r="Q122" s="22">
        <v>-1.7163100000000001E-2</v>
      </c>
      <c r="R122" s="22">
        <v>112</v>
      </c>
      <c r="S122" s="22">
        <v>0.46334799999999998</v>
      </c>
      <c r="T122">
        <f t="shared" si="14"/>
        <v>17.1631</v>
      </c>
      <c r="U122">
        <f t="shared" si="15"/>
        <v>7.9640216619999995</v>
      </c>
      <c r="X122" s="9"/>
      <c r="Y122" s="22">
        <v>1.2860100000000001</v>
      </c>
      <c r="Z122" s="22">
        <v>217.113</v>
      </c>
      <c r="AA122" s="22">
        <v>-1.6998300000000001E-2</v>
      </c>
      <c r="AB122" s="22">
        <v>112</v>
      </c>
      <c r="AC122" s="22">
        <v>1.2857099999999999</v>
      </c>
      <c r="AD122">
        <f t="shared" si="16"/>
        <v>16.9983</v>
      </c>
      <c r="AE122">
        <f t="shared" si="17"/>
        <v>21.859983783000001</v>
      </c>
      <c r="AF122" s="9"/>
      <c r="AG122" s="22">
        <v>0.46401999999999999</v>
      </c>
      <c r="AH122" s="22">
        <v>317.464</v>
      </c>
      <c r="AI122" s="22">
        <v>-1.71112E-2</v>
      </c>
      <c r="AJ122" s="22">
        <v>112</v>
      </c>
      <c r="AK122" s="22">
        <v>0.46322600000000003</v>
      </c>
      <c r="AL122">
        <f t="shared" si="18"/>
        <v>17.1112</v>
      </c>
      <c r="AM122">
        <f t="shared" si="19"/>
        <v>7.9399390240000001</v>
      </c>
      <c r="AP122" s="9"/>
      <c r="AQ122" s="22">
        <v>1.2860100000000001</v>
      </c>
      <c r="AR122" s="22">
        <v>365.428</v>
      </c>
      <c r="AS122" s="22">
        <v>-1.69769E-2</v>
      </c>
      <c r="AT122" s="22">
        <v>112</v>
      </c>
      <c r="AU122" s="22">
        <v>1.2854000000000001</v>
      </c>
      <c r="AV122">
        <f t="shared" si="20"/>
        <v>16.976900000000001</v>
      </c>
      <c r="AW122">
        <f t="shared" si="21"/>
        <v>21.832463169000004</v>
      </c>
      <c r="AX122" s="9"/>
      <c r="AY122" s="22">
        <v>0.46401999999999999</v>
      </c>
      <c r="AZ122" s="22">
        <v>419.036</v>
      </c>
      <c r="BA122" s="22">
        <v>-1.71509E-2</v>
      </c>
      <c r="BB122" s="22">
        <v>112</v>
      </c>
      <c r="BC122" s="22">
        <v>0.46325699999999997</v>
      </c>
      <c r="BD122">
        <f t="shared" si="22"/>
        <v>17.1509</v>
      </c>
      <c r="BE122">
        <f t="shared" si="23"/>
        <v>7.9583606179999995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60.9758</v>
      </c>
      <c r="I123" s="22">
        <v>-1.69769E-2</v>
      </c>
      <c r="J123" s="22">
        <v>113</v>
      </c>
      <c r="K123" s="22">
        <v>1.2805200000000001</v>
      </c>
      <c r="L123">
        <f t="shared" si="12"/>
        <v>16.976900000000001</v>
      </c>
      <c r="M123">
        <f t="shared" si="13"/>
        <v>21.747069362000001</v>
      </c>
      <c r="N123" s="9"/>
      <c r="O123" s="22">
        <v>0.469055</v>
      </c>
      <c r="P123" s="22">
        <v>147.47399999999999</v>
      </c>
      <c r="Q123" s="22">
        <v>-1.71661E-2</v>
      </c>
      <c r="R123" s="22">
        <v>113</v>
      </c>
      <c r="S123" s="22">
        <v>0.46835300000000002</v>
      </c>
      <c r="T123">
        <f t="shared" si="14"/>
        <v>17.1661</v>
      </c>
      <c r="U123">
        <f t="shared" si="15"/>
        <v>8.0518450354999995</v>
      </c>
      <c r="X123" s="9"/>
      <c r="Y123" s="22">
        <v>1.28098</v>
      </c>
      <c r="Z123" s="22">
        <v>217.21299999999999</v>
      </c>
      <c r="AA123" s="22">
        <v>-1.69891E-2</v>
      </c>
      <c r="AB123" s="22">
        <v>113</v>
      </c>
      <c r="AC123" s="22">
        <v>1.2799100000000001</v>
      </c>
      <c r="AD123">
        <f t="shared" si="16"/>
        <v>16.989100000000001</v>
      </c>
      <c r="AE123">
        <f t="shared" si="17"/>
        <v>21.762697318000001</v>
      </c>
      <c r="AF123" s="9"/>
      <c r="AG123" s="22">
        <v>0.469055</v>
      </c>
      <c r="AH123" s="22">
        <v>317.565</v>
      </c>
      <c r="AI123" s="22">
        <v>-1.7102099999999999E-2</v>
      </c>
      <c r="AJ123" s="22">
        <v>113</v>
      </c>
      <c r="AK123" s="22">
        <v>0.46835300000000002</v>
      </c>
      <c r="AL123">
        <f t="shared" si="18"/>
        <v>17.1021</v>
      </c>
      <c r="AM123">
        <f t="shared" si="19"/>
        <v>8.0218255154999998</v>
      </c>
      <c r="AP123" s="9"/>
      <c r="AQ123" s="22">
        <v>1.28098</v>
      </c>
      <c r="AR123" s="22">
        <v>365.529</v>
      </c>
      <c r="AS123" s="22">
        <v>-1.6979999999999999E-2</v>
      </c>
      <c r="AT123" s="22">
        <v>113</v>
      </c>
      <c r="AU123" s="22">
        <v>1.2799100000000001</v>
      </c>
      <c r="AV123">
        <f t="shared" si="20"/>
        <v>16.979999999999997</v>
      </c>
      <c r="AW123">
        <f t="shared" si="21"/>
        <v>21.751040399999997</v>
      </c>
      <c r="AX123" s="9"/>
      <c r="AY123" s="22">
        <v>0.469055</v>
      </c>
      <c r="AZ123" s="22">
        <v>419.137</v>
      </c>
      <c r="BA123" s="22">
        <v>-1.7147800000000001E-2</v>
      </c>
      <c r="BB123" s="22">
        <v>113</v>
      </c>
      <c r="BC123" s="22">
        <v>0.46853600000000001</v>
      </c>
      <c r="BD123">
        <f t="shared" si="22"/>
        <v>17.1478</v>
      </c>
      <c r="BE123">
        <f t="shared" si="23"/>
        <v>8.0432613289999999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61.076500000000003</v>
      </c>
      <c r="I124" s="22">
        <v>-1.6979999999999999E-2</v>
      </c>
      <c r="J124" s="22">
        <v>114</v>
      </c>
      <c r="K124" s="22">
        <v>1.2747200000000001</v>
      </c>
      <c r="L124">
        <f t="shared" si="12"/>
        <v>16.979999999999997</v>
      </c>
      <c r="M124">
        <f t="shared" si="13"/>
        <v>21.665461199999996</v>
      </c>
      <c r="N124" s="9"/>
      <c r="O124" s="22">
        <v>0.47409099999999998</v>
      </c>
      <c r="P124" s="22">
        <v>147.57499999999999</v>
      </c>
      <c r="Q124" s="22">
        <v>-1.7163100000000001E-2</v>
      </c>
      <c r="R124" s="22">
        <v>114</v>
      </c>
      <c r="S124" s="22">
        <v>0.47332800000000003</v>
      </c>
      <c r="T124">
        <f t="shared" si="14"/>
        <v>17.1631</v>
      </c>
      <c r="U124">
        <f t="shared" si="15"/>
        <v>8.1368712420999998</v>
      </c>
      <c r="X124" s="9"/>
      <c r="Y124" s="22">
        <v>1.2759400000000001</v>
      </c>
      <c r="Z124" s="22">
        <v>217.31399999999999</v>
      </c>
      <c r="AA124" s="22">
        <v>-1.6998300000000001E-2</v>
      </c>
      <c r="AB124" s="22">
        <v>114</v>
      </c>
      <c r="AC124" s="22">
        <v>1.2753300000000001</v>
      </c>
      <c r="AD124">
        <f t="shared" si="16"/>
        <v>16.9983</v>
      </c>
      <c r="AE124">
        <f t="shared" si="17"/>
        <v>21.688810902</v>
      </c>
      <c r="AF124" s="9"/>
      <c r="AG124" s="22">
        <v>0.47409099999999998</v>
      </c>
      <c r="AH124" s="22">
        <v>317.666</v>
      </c>
      <c r="AI124" s="22">
        <v>-1.7105100000000002E-2</v>
      </c>
      <c r="AJ124" s="22">
        <v>114</v>
      </c>
      <c r="AK124" s="22">
        <v>0.47332800000000003</v>
      </c>
      <c r="AL124">
        <f t="shared" si="18"/>
        <v>17.1051</v>
      </c>
      <c r="AM124">
        <f t="shared" si="19"/>
        <v>8.1093739640999996</v>
      </c>
      <c r="AP124" s="9"/>
      <c r="AQ124" s="22">
        <v>1.2759400000000001</v>
      </c>
      <c r="AR124" s="22">
        <v>365.62900000000002</v>
      </c>
      <c r="AS124" s="22">
        <v>-1.69891E-2</v>
      </c>
      <c r="AT124" s="22">
        <v>114</v>
      </c>
      <c r="AU124" s="22">
        <v>1.2747200000000001</v>
      </c>
      <c r="AV124">
        <f t="shared" si="20"/>
        <v>16.989100000000001</v>
      </c>
      <c r="AW124">
        <f t="shared" si="21"/>
        <v>21.677072254000002</v>
      </c>
      <c r="AX124" s="9"/>
      <c r="AY124" s="22">
        <v>0.47409099999999998</v>
      </c>
      <c r="AZ124" s="22">
        <v>419.23700000000002</v>
      </c>
      <c r="BA124" s="22">
        <v>-1.7147800000000001E-2</v>
      </c>
      <c r="BB124" s="22">
        <v>114</v>
      </c>
      <c r="BC124" s="22">
        <v>0.47320600000000002</v>
      </c>
      <c r="BD124">
        <f t="shared" si="22"/>
        <v>17.1478</v>
      </c>
      <c r="BE124">
        <f t="shared" si="23"/>
        <v>8.1296176498000001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61.177199999999999</v>
      </c>
      <c r="I125" s="22">
        <v>-1.69891E-2</v>
      </c>
      <c r="J125" s="22">
        <v>115</v>
      </c>
      <c r="K125" s="22">
        <v>1.2698400000000001</v>
      </c>
      <c r="L125">
        <f t="shared" si="12"/>
        <v>16.989100000000001</v>
      </c>
      <c r="M125">
        <f t="shared" si="13"/>
        <v>21.59144719</v>
      </c>
      <c r="N125" s="9"/>
      <c r="O125" s="22">
        <v>0.479126</v>
      </c>
      <c r="P125" s="22">
        <v>147.67599999999999</v>
      </c>
      <c r="Q125" s="22">
        <v>-1.71539E-2</v>
      </c>
      <c r="R125" s="22">
        <v>115</v>
      </c>
      <c r="S125" s="22">
        <v>0.47833300000000001</v>
      </c>
      <c r="T125">
        <f t="shared" si="14"/>
        <v>17.1539</v>
      </c>
      <c r="U125">
        <f t="shared" si="15"/>
        <v>8.2188794913999992</v>
      </c>
      <c r="X125" s="9"/>
      <c r="Y125" s="22">
        <v>1.2708999999999999</v>
      </c>
      <c r="Z125" s="22">
        <v>217.41499999999999</v>
      </c>
      <c r="AA125" s="22">
        <v>-1.6995199999999999E-2</v>
      </c>
      <c r="AB125" s="22">
        <v>115</v>
      </c>
      <c r="AC125" s="22">
        <v>1.27014</v>
      </c>
      <c r="AD125">
        <f t="shared" si="16"/>
        <v>16.995199999999997</v>
      </c>
      <c r="AE125">
        <f t="shared" si="17"/>
        <v>21.599199679999995</v>
      </c>
      <c r="AF125" s="9"/>
      <c r="AG125" s="22">
        <v>0.479126</v>
      </c>
      <c r="AH125" s="22">
        <v>317.76600000000002</v>
      </c>
      <c r="AI125" s="22">
        <v>-1.71112E-2</v>
      </c>
      <c r="AJ125" s="22">
        <v>115</v>
      </c>
      <c r="AK125" s="22">
        <v>0.47821000000000002</v>
      </c>
      <c r="AL125">
        <f t="shared" si="18"/>
        <v>17.1112</v>
      </c>
      <c r="AM125">
        <f t="shared" si="19"/>
        <v>8.1984208112000001</v>
      </c>
      <c r="AP125" s="9"/>
      <c r="AQ125" s="22">
        <v>1.2708999999999999</v>
      </c>
      <c r="AR125" s="22">
        <v>365.73</v>
      </c>
      <c r="AS125" s="22">
        <v>-1.69739E-2</v>
      </c>
      <c r="AT125" s="22">
        <v>115</v>
      </c>
      <c r="AU125" s="22">
        <v>1.27014</v>
      </c>
      <c r="AV125">
        <f t="shared" si="20"/>
        <v>16.9739</v>
      </c>
      <c r="AW125">
        <f t="shared" si="21"/>
        <v>21.57212951</v>
      </c>
      <c r="AX125" s="9"/>
      <c r="AY125" s="22">
        <v>0.479126</v>
      </c>
      <c r="AZ125" s="22">
        <v>419.33800000000002</v>
      </c>
      <c r="BA125" s="22">
        <v>-1.7144800000000002E-2</v>
      </c>
      <c r="BB125" s="22">
        <v>115</v>
      </c>
      <c r="BC125" s="22">
        <v>0.47833300000000001</v>
      </c>
      <c r="BD125">
        <f t="shared" si="22"/>
        <v>17.1448</v>
      </c>
      <c r="BE125">
        <f t="shared" si="23"/>
        <v>8.2145194448000005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61.277900000000002</v>
      </c>
      <c r="I126" s="22">
        <v>-1.6995199999999999E-2</v>
      </c>
      <c r="J126" s="22">
        <v>116</v>
      </c>
      <c r="K126" s="22">
        <v>1.2646500000000001</v>
      </c>
      <c r="L126">
        <f t="shared" si="12"/>
        <v>16.995199999999997</v>
      </c>
      <c r="M126">
        <f t="shared" si="13"/>
        <v>21.513713823999996</v>
      </c>
      <c r="N126" s="9"/>
      <c r="O126" s="22">
        <v>0.48416100000000001</v>
      </c>
      <c r="P126" s="22">
        <v>147.77600000000001</v>
      </c>
      <c r="Q126" s="22">
        <v>-1.7163100000000001E-2</v>
      </c>
      <c r="R126" s="22">
        <v>116</v>
      </c>
      <c r="S126" s="22">
        <v>0.48315399999999997</v>
      </c>
      <c r="T126">
        <f t="shared" si="14"/>
        <v>17.1631</v>
      </c>
      <c r="U126">
        <f t="shared" si="15"/>
        <v>8.3097036591000002</v>
      </c>
      <c r="X126" s="9"/>
      <c r="Y126" s="22">
        <v>1.2658700000000001</v>
      </c>
      <c r="Z126" s="22">
        <v>217.51499999999999</v>
      </c>
      <c r="AA126" s="22">
        <v>-1.70013E-2</v>
      </c>
      <c r="AB126" s="22">
        <v>116</v>
      </c>
      <c r="AC126" s="22">
        <v>1.2646500000000001</v>
      </c>
      <c r="AD126">
        <f t="shared" si="16"/>
        <v>17.001300000000001</v>
      </c>
      <c r="AE126">
        <f t="shared" si="17"/>
        <v>21.521435631000003</v>
      </c>
      <c r="AF126" s="9"/>
      <c r="AG126" s="22">
        <v>0.48416100000000001</v>
      </c>
      <c r="AH126" s="22">
        <v>317.86700000000002</v>
      </c>
      <c r="AI126" s="22">
        <v>-1.7105100000000002E-2</v>
      </c>
      <c r="AJ126" s="22">
        <v>116</v>
      </c>
      <c r="AK126" s="22">
        <v>0.48348999999999998</v>
      </c>
      <c r="AL126">
        <f t="shared" si="18"/>
        <v>17.1051</v>
      </c>
      <c r="AM126">
        <f t="shared" si="19"/>
        <v>8.2816223211000004</v>
      </c>
      <c r="AP126" s="9"/>
      <c r="AQ126" s="22">
        <v>1.2658700000000001</v>
      </c>
      <c r="AR126" s="22">
        <v>365.83100000000002</v>
      </c>
      <c r="AS126" s="22">
        <v>-1.6986100000000001E-2</v>
      </c>
      <c r="AT126" s="22">
        <v>116</v>
      </c>
      <c r="AU126" s="22">
        <v>1.26495</v>
      </c>
      <c r="AV126">
        <f t="shared" si="20"/>
        <v>16.9861</v>
      </c>
      <c r="AW126">
        <f t="shared" si="21"/>
        <v>21.502194407000001</v>
      </c>
      <c r="AX126" s="9"/>
      <c r="AY126" s="22">
        <v>0.48416100000000001</v>
      </c>
      <c r="AZ126" s="22">
        <v>419.43900000000002</v>
      </c>
      <c r="BA126" s="22">
        <v>-1.7144800000000002E-2</v>
      </c>
      <c r="BB126" s="22">
        <v>116</v>
      </c>
      <c r="BC126" s="22">
        <v>0.48336800000000002</v>
      </c>
      <c r="BD126">
        <f t="shared" si="22"/>
        <v>17.1448</v>
      </c>
      <c r="BE126">
        <f t="shared" si="23"/>
        <v>8.3008435128000002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61.378599999999999</v>
      </c>
      <c r="I127" s="22">
        <v>-1.6998300000000001E-2</v>
      </c>
      <c r="J127" s="22">
        <v>117</v>
      </c>
      <c r="K127" s="22">
        <v>1.2603800000000001</v>
      </c>
      <c r="L127">
        <f t="shared" si="12"/>
        <v>16.9983</v>
      </c>
      <c r="M127">
        <f t="shared" si="13"/>
        <v>21.431966588999998</v>
      </c>
      <c r="N127" s="9"/>
      <c r="O127" s="22">
        <v>0.48919699999999999</v>
      </c>
      <c r="P127" s="22">
        <v>147.87700000000001</v>
      </c>
      <c r="Q127" s="22">
        <v>-1.7169199999999999E-2</v>
      </c>
      <c r="R127" s="22">
        <v>117</v>
      </c>
      <c r="S127" s="22">
        <v>0.48846400000000001</v>
      </c>
      <c r="T127">
        <f t="shared" si="14"/>
        <v>17.1692</v>
      </c>
      <c r="U127">
        <f t="shared" si="15"/>
        <v>8.3991211323999995</v>
      </c>
      <c r="X127" s="9"/>
      <c r="Y127" s="22">
        <v>1.2608299999999999</v>
      </c>
      <c r="Z127" s="22">
        <v>217.61600000000001</v>
      </c>
      <c r="AA127" s="22">
        <v>-1.7004399999999999E-2</v>
      </c>
      <c r="AB127" s="22">
        <v>117</v>
      </c>
      <c r="AC127" s="22">
        <v>1.26007</v>
      </c>
      <c r="AD127">
        <f t="shared" si="16"/>
        <v>17.0044</v>
      </c>
      <c r="AE127">
        <f t="shared" si="17"/>
        <v>21.439657651999998</v>
      </c>
      <c r="AF127" s="9"/>
      <c r="AG127" s="22">
        <v>0.48919699999999999</v>
      </c>
      <c r="AH127" s="22">
        <v>317.96800000000002</v>
      </c>
      <c r="AI127" s="22">
        <v>-1.71082E-2</v>
      </c>
      <c r="AJ127" s="22">
        <v>117</v>
      </c>
      <c r="AK127" s="22">
        <v>0.48861700000000002</v>
      </c>
      <c r="AL127">
        <f t="shared" si="18"/>
        <v>17.1082</v>
      </c>
      <c r="AM127">
        <f t="shared" si="19"/>
        <v>8.3692801154000005</v>
      </c>
      <c r="AP127" s="9"/>
      <c r="AQ127" s="22">
        <v>1.2608299999999999</v>
      </c>
      <c r="AR127" s="22">
        <v>365.93200000000002</v>
      </c>
      <c r="AS127" s="22">
        <v>-1.6992199999999999E-2</v>
      </c>
      <c r="AT127" s="22">
        <v>117</v>
      </c>
      <c r="AU127" s="22">
        <v>1.2597700000000001</v>
      </c>
      <c r="AV127">
        <f t="shared" si="20"/>
        <v>16.9922</v>
      </c>
      <c r="AW127">
        <f t="shared" si="21"/>
        <v>21.424275525999999</v>
      </c>
      <c r="AX127" s="9"/>
      <c r="AY127" s="22">
        <v>0.48919699999999999</v>
      </c>
      <c r="AZ127" s="22">
        <v>419.53899999999999</v>
      </c>
      <c r="BA127" s="22">
        <v>-1.71509E-2</v>
      </c>
      <c r="BB127" s="22">
        <v>117</v>
      </c>
      <c r="BC127" s="22">
        <v>0.48849500000000001</v>
      </c>
      <c r="BD127">
        <f t="shared" si="22"/>
        <v>17.1509</v>
      </c>
      <c r="BE127">
        <f t="shared" si="23"/>
        <v>8.3901688273000001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61.479300000000002</v>
      </c>
      <c r="I128" s="22">
        <v>-1.7004399999999999E-2</v>
      </c>
      <c r="J128" s="22">
        <v>118</v>
      </c>
      <c r="K128" s="22">
        <v>1.25488</v>
      </c>
      <c r="L128">
        <f t="shared" si="12"/>
        <v>17.0044</v>
      </c>
      <c r="M128">
        <f t="shared" si="13"/>
        <v>21.35412552</v>
      </c>
      <c r="N128" s="9"/>
      <c r="O128" s="22">
        <v>0.494232</v>
      </c>
      <c r="P128" s="22">
        <v>147.97800000000001</v>
      </c>
      <c r="Q128" s="22">
        <v>-1.7172199999999999E-2</v>
      </c>
      <c r="R128" s="22">
        <v>118</v>
      </c>
      <c r="S128" s="22">
        <v>0.49365199999999998</v>
      </c>
      <c r="T128">
        <f t="shared" si="14"/>
        <v>17.1722</v>
      </c>
      <c r="U128">
        <f t="shared" si="15"/>
        <v>8.4870507503999999</v>
      </c>
      <c r="X128" s="9"/>
      <c r="Y128" s="22">
        <v>1.2558</v>
      </c>
      <c r="Z128" s="22">
        <v>217.71700000000001</v>
      </c>
      <c r="AA128" s="22">
        <v>-1.70013E-2</v>
      </c>
      <c r="AB128" s="22">
        <v>118</v>
      </c>
      <c r="AC128" s="22">
        <v>1.25458</v>
      </c>
      <c r="AD128">
        <f t="shared" si="16"/>
        <v>17.001300000000001</v>
      </c>
      <c r="AE128">
        <f t="shared" si="17"/>
        <v>21.35023254</v>
      </c>
      <c r="AF128" s="9"/>
      <c r="AG128" s="22">
        <v>0.494232</v>
      </c>
      <c r="AH128" s="22">
        <v>318.06900000000002</v>
      </c>
      <c r="AI128" s="22">
        <v>-1.7114299999999999E-2</v>
      </c>
      <c r="AJ128" s="22">
        <v>118</v>
      </c>
      <c r="AK128" s="22">
        <v>0.49343900000000002</v>
      </c>
      <c r="AL128">
        <f t="shared" si="18"/>
        <v>17.1143</v>
      </c>
      <c r="AM128">
        <f t="shared" si="19"/>
        <v>8.4584347175999994</v>
      </c>
      <c r="AP128" s="9"/>
      <c r="AQ128" s="22">
        <v>1.2558</v>
      </c>
      <c r="AR128" s="22">
        <v>366.03199999999998</v>
      </c>
      <c r="AS128" s="22">
        <v>-1.69891E-2</v>
      </c>
      <c r="AT128" s="22">
        <v>118</v>
      </c>
      <c r="AU128" s="22">
        <v>1.25519</v>
      </c>
      <c r="AV128">
        <f t="shared" si="20"/>
        <v>16.989100000000001</v>
      </c>
      <c r="AW128">
        <f t="shared" si="21"/>
        <v>21.334911780000002</v>
      </c>
      <c r="AX128" s="9"/>
      <c r="AY128" s="22">
        <v>0.494232</v>
      </c>
      <c r="AZ128" s="22">
        <v>419.64</v>
      </c>
      <c r="BA128" s="22">
        <v>-1.7160000000000002E-2</v>
      </c>
      <c r="BB128" s="22">
        <v>118</v>
      </c>
      <c r="BC128" s="22">
        <v>0.49356100000000003</v>
      </c>
      <c r="BD128">
        <f t="shared" si="22"/>
        <v>17.16</v>
      </c>
      <c r="BE128">
        <f t="shared" si="23"/>
        <v>8.4810211199999994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61.58</v>
      </c>
      <c r="I129" s="22">
        <v>-1.7010500000000001E-2</v>
      </c>
      <c r="J129" s="22">
        <v>119</v>
      </c>
      <c r="K129" s="22">
        <v>1.24969</v>
      </c>
      <c r="L129">
        <f t="shared" si="12"/>
        <v>17.0105</v>
      </c>
      <c r="M129">
        <f t="shared" si="13"/>
        <v>21.276052980000003</v>
      </c>
      <c r="N129" s="9"/>
      <c r="O129" s="22">
        <v>0.49926799999999999</v>
      </c>
      <c r="P129" s="22">
        <v>148.078</v>
      </c>
      <c r="Q129" s="22">
        <v>-1.7172199999999999E-2</v>
      </c>
      <c r="R129" s="22">
        <v>119</v>
      </c>
      <c r="S129" s="22">
        <v>0.49856600000000001</v>
      </c>
      <c r="T129">
        <f t="shared" si="14"/>
        <v>17.1722</v>
      </c>
      <c r="U129">
        <f t="shared" si="15"/>
        <v>8.5735299495999993</v>
      </c>
      <c r="X129" s="9"/>
      <c r="Y129" s="22">
        <v>1.2507600000000001</v>
      </c>
      <c r="Z129" s="22">
        <v>217.81800000000001</v>
      </c>
      <c r="AA129" s="22">
        <v>-1.6998300000000001E-2</v>
      </c>
      <c r="AB129" s="22">
        <v>119</v>
      </c>
      <c r="AC129" s="22">
        <v>1.24969</v>
      </c>
      <c r="AD129">
        <f t="shared" si="16"/>
        <v>16.9983</v>
      </c>
      <c r="AE129">
        <f t="shared" si="17"/>
        <v>21.260793708000001</v>
      </c>
      <c r="AF129" s="9"/>
      <c r="AG129" s="22">
        <v>0.49926799999999999</v>
      </c>
      <c r="AH129" s="22">
        <v>318.16899999999998</v>
      </c>
      <c r="AI129" s="22">
        <v>-1.7099E-2</v>
      </c>
      <c r="AJ129" s="22">
        <v>119</v>
      </c>
      <c r="AK129" s="22">
        <v>0.49853500000000001</v>
      </c>
      <c r="AL129">
        <f t="shared" si="18"/>
        <v>17.099</v>
      </c>
      <c r="AM129">
        <f t="shared" si="19"/>
        <v>8.5369835320000007</v>
      </c>
      <c r="AP129" s="9"/>
      <c r="AQ129" s="22">
        <v>1.2507600000000001</v>
      </c>
      <c r="AR129" s="22">
        <v>366.13299999999998</v>
      </c>
      <c r="AS129" s="22">
        <v>-1.6998300000000001E-2</v>
      </c>
      <c r="AT129" s="22">
        <v>119</v>
      </c>
      <c r="AU129" s="22">
        <v>1.25031</v>
      </c>
      <c r="AV129">
        <f t="shared" si="20"/>
        <v>16.9983</v>
      </c>
      <c r="AW129">
        <f t="shared" si="21"/>
        <v>21.260793708000001</v>
      </c>
      <c r="AX129" s="9"/>
      <c r="AY129" s="22">
        <v>0.49926799999999999</v>
      </c>
      <c r="AZ129" s="22">
        <v>419.74099999999999</v>
      </c>
      <c r="BA129" s="22">
        <v>-1.7156999999999999E-2</v>
      </c>
      <c r="BB129" s="22">
        <v>119</v>
      </c>
      <c r="BC129" s="22">
        <v>0.498444</v>
      </c>
      <c r="BD129">
        <f t="shared" si="22"/>
        <v>17.157</v>
      </c>
      <c r="BE129">
        <f t="shared" si="23"/>
        <v>8.5659410759999997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61.680799999999998</v>
      </c>
      <c r="I130" s="22">
        <v>-1.7004399999999999E-2</v>
      </c>
      <c r="J130" s="22">
        <v>120</v>
      </c>
      <c r="K130" s="22">
        <v>1.2442</v>
      </c>
      <c r="L130">
        <f t="shared" si="12"/>
        <v>17.0044</v>
      </c>
      <c r="M130">
        <f t="shared" si="13"/>
        <v>21.182891212000001</v>
      </c>
      <c r="N130" s="9"/>
      <c r="O130" s="22">
        <v>0.50430299999999995</v>
      </c>
      <c r="P130" s="22">
        <v>148.179</v>
      </c>
      <c r="Q130" s="22">
        <v>-1.71661E-2</v>
      </c>
      <c r="R130" s="22">
        <v>120</v>
      </c>
      <c r="S130" s="22">
        <v>0.50341800000000003</v>
      </c>
      <c r="T130">
        <f t="shared" si="14"/>
        <v>17.1661</v>
      </c>
      <c r="U130">
        <f t="shared" si="15"/>
        <v>8.6569157282999996</v>
      </c>
      <c r="X130" s="9"/>
      <c r="Y130" s="22">
        <v>1.24573</v>
      </c>
      <c r="Z130" s="22">
        <v>217.91800000000001</v>
      </c>
      <c r="AA130" s="22">
        <v>-1.7013500000000001E-2</v>
      </c>
      <c r="AB130" s="22">
        <v>120</v>
      </c>
      <c r="AC130" s="22">
        <v>1.24481</v>
      </c>
      <c r="AD130">
        <f t="shared" si="16"/>
        <v>17.013500000000001</v>
      </c>
      <c r="AE130">
        <f t="shared" si="17"/>
        <v>21.194227355000002</v>
      </c>
      <c r="AF130" s="9"/>
      <c r="AG130" s="22">
        <v>0.50430299999999995</v>
      </c>
      <c r="AH130" s="22">
        <v>318.27</v>
      </c>
      <c r="AI130" s="22">
        <v>-1.7102099999999999E-2</v>
      </c>
      <c r="AJ130" s="22">
        <v>120</v>
      </c>
      <c r="AK130" s="22">
        <v>0.50366200000000005</v>
      </c>
      <c r="AL130">
        <f t="shared" si="18"/>
        <v>17.1021</v>
      </c>
      <c r="AM130">
        <f t="shared" si="19"/>
        <v>8.6246403362999988</v>
      </c>
      <c r="AP130" s="9"/>
      <c r="AQ130" s="22">
        <v>1.24573</v>
      </c>
      <c r="AR130" s="22">
        <v>366.23399999999998</v>
      </c>
      <c r="AS130" s="22">
        <v>-1.6995199999999999E-2</v>
      </c>
      <c r="AT130" s="22">
        <v>120</v>
      </c>
      <c r="AU130" s="22">
        <v>1.24451</v>
      </c>
      <c r="AV130">
        <f t="shared" si="20"/>
        <v>16.995199999999997</v>
      </c>
      <c r="AW130">
        <f t="shared" si="21"/>
        <v>21.171430495999996</v>
      </c>
      <c r="AX130" s="9"/>
      <c r="AY130" s="22">
        <v>0.50430299999999995</v>
      </c>
      <c r="AZ130" s="22">
        <v>419.84100000000001</v>
      </c>
      <c r="BA130" s="22">
        <v>-1.7156999999999999E-2</v>
      </c>
      <c r="BB130" s="22">
        <v>120</v>
      </c>
      <c r="BC130" s="22">
        <v>0.50357099999999999</v>
      </c>
      <c r="BD130">
        <f t="shared" si="22"/>
        <v>17.157</v>
      </c>
      <c r="BE130">
        <f t="shared" si="23"/>
        <v>8.6523265709999997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61.781500000000001</v>
      </c>
      <c r="I131" s="22">
        <v>-1.7031899999999999E-2</v>
      </c>
      <c r="J131" s="22">
        <v>121</v>
      </c>
      <c r="K131" s="22">
        <v>1.24054</v>
      </c>
      <c r="L131">
        <f t="shared" si="12"/>
        <v>17.0319</v>
      </c>
      <c r="M131">
        <f t="shared" si="13"/>
        <v>21.131308011000002</v>
      </c>
      <c r="N131" s="9"/>
      <c r="O131" s="22">
        <v>0.50933799999999996</v>
      </c>
      <c r="P131" s="22">
        <v>148.28</v>
      </c>
      <c r="Q131" s="22">
        <v>-1.7169199999999999E-2</v>
      </c>
      <c r="R131" s="22">
        <v>121</v>
      </c>
      <c r="S131" s="22">
        <v>0.50854500000000002</v>
      </c>
      <c r="T131">
        <f t="shared" si="14"/>
        <v>17.1692</v>
      </c>
      <c r="U131">
        <f t="shared" si="15"/>
        <v>8.7449259895999987</v>
      </c>
      <c r="X131" s="9"/>
      <c r="Y131" s="22">
        <v>1.2406900000000001</v>
      </c>
      <c r="Z131" s="22">
        <v>218.01900000000001</v>
      </c>
      <c r="AA131" s="22">
        <v>-1.7013500000000001E-2</v>
      </c>
      <c r="AB131" s="22">
        <v>121</v>
      </c>
      <c r="AC131" s="22">
        <v>1.23993</v>
      </c>
      <c r="AD131">
        <f t="shared" si="16"/>
        <v>17.013500000000001</v>
      </c>
      <c r="AE131">
        <f t="shared" si="17"/>
        <v>21.108479315</v>
      </c>
      <c r="AF131" s="9"/>
      <c r="AG131" s="22">
        <v>0.50933799999999996</v>
      </c>
      <c r="AH131" s="22">
        <v>318.37099999999998</v>
      </c>
      <c r="AI131" s="22">
        <v>-1.71082E-2</v>
      </c>
      <c r="AJ131" s="22">
        <v>121</v>
      </c>
      <c r="AK131" s="22">
        <v>0.508606</v>
      </c>
      <c r="AL131">
        <f t="shared" si="18"/>
        <v>17.1082</v>
      </c>
      <c r="AM131">
        <f t="shared" si="19"/>
        <v>8.7138563715999986</v>
      </c>
      <c r="AP131" s="9"/>
      <c r="AQ131" s="22">
        <v>1.2406900000000001</v>
      </c>
      <c r="AR131" s="22">
        <v>366.334</v>
      </c>
      <c r="AS131" s="22">
        <v>-1.6992199999999999E-2</v>
      </c>
      <c r="AT131" s="22">
        <v>121</v>
      </c>
      <c r="AU131" s="22">
        <v>1.2396199999999999</v>
      </c>
      <c r="AV131">
        <f t="shared" si="20"/>
        <v>16.9922</v>
      </c>
      <c r="AW131">
        <f t="shared" si="21"/>
        <v>21.082052618000002</v>
      </c>
      <c r="AX131" s="9"/>
      <c r="AY131" s="22">
        <v>0.50933799999999996</v>
      </c>
      <c r="AZ131" s="22">
        <v>419.94200000000001</v>
      </c>
      <c r="BA131" s="22">
        <v>-1.7144800000000002E-2</v>
      </c>
      <c r="BB131" s="22">
        <v>121</v>
      </c>
      <c r="BC131" s="22">
        <v>0.50851400000000002</v>
      </c>
      <c r="BD131">
        <f t="shared" si="22"/>
        <v>17.1448</v>
      </c>
      <c r="BE131">
        <f t="shared" si="23"/>
        <v>8.732498142399999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61.882199999999997</v>
      </c>
      <c r="I132" s="22">
        <v>-1.7022700000000002E-2</v>
      </c>
      <c r="J132" s="22">
        <v>122</v>
      </c>
      <c r="K132" s="22">
        <v>1.2347399999999999</v>
      </c>
      <c r="L132">
        <f t="shared" si="12"/>
        <v>17.0227</v>
      </c>
      <c r="M132">
        <f t="shared" si="13"/>
        <v>21.034269481999999</v>
      </c>
      <c r="N132" s="9"/>
      <c r="O132" s="22">
        <v>0.514374</v>
      </c>
      <c r="P132" s="22">
        <v>148.381</v>
      </c>
      <c r="Q132" s="22">
        <v>-1.7178300000000001E-2</v>
      </c>
      <c r="R132" s="22">
        <v>122</v>
      </c>
      <c r="S132" s="22">
        <v>0.51388500000000004</v>
      </c>
      <c r="T132">
        <f t="shared" si="14"/>
        <v>17.1783</v>
      </c>
      <c r="U132">
        <f t="shared" si="15"/>
        <v>8.8360708841999998</v>
      </c>
      <c r="X132" s="9"/>
      <c r="Y132" s="22">
        <v>1.23566</v>
      </c>
      <c r="Z132" s="22">
        <v>218.12</v>
      </c>
      <c r="AA132" s="22">
        <v>-1.7013500000000001E-2</v>
      </c>
      <c r="AB132" s="22">
        <v>122</v>
      </c>
      <c r="AC132" s="22">
        <v>1.2347399999999999</v>
      </c>
      <c r="AD132">
        <f t="shared" si="16"/>
        <v>17.013500000000001</v>
      </c>
      <c r="AE132">
        <f t="shared" si="17"/>
        <v>21.022901409999999</v>
      </c>
      <c r="AF132" s="9"/>
      <c r="AG132" s="22">
        <v>0.514374</v>
      </c>
      <c r="AH132" s="22">
        <v>318.471</v>
      </c>
      <c r="AI132" s="22">
        <v>-1.71112E-2</v>
      </c>
      <c r="AJ132" s="22">
        <v>122</v>
      </c>
      <c r="AK132" s="22">
        <v>0.51379399999999997</v>
      </c>
      <c r="AL132">
        <f t="shared" si="18"/>
        <v>17.1112</v>
      </c>
      <c r="AM132">
        <f t="shared" si="19"/>
        <v>8.8015563887999999</v>
      </c>
      <c r="AP132" s="9"/>
      <c r="AQ132" s="22">
        <v>1.23566</v>
      </c>
      <c r="AR132" s="22">
        <v>366.435</v>
      </c>
      <c r="AS132" s="22">
        <v>-1.69891E-2</v>
      </c>
      <c r="AT132" s="22">
        <v>122</v>
      </c>
      <c r="AU132" s="22">
        <v>1.2341299999999999</v>
      </c>
      <c r="AV132">
        <f t="shared" si="20"/>
        <v>16.989100000000001</v>
      </c>
      <c r="AW132">
        <f t="shared" si="21"/>
        <v>20.992751305999999</v>
      </c>
      <c r="AX132" s="9"/>
      <c r="AY132" s="22">
        <v>0.514374</v>
      </c>
      <c r="AZ132" s="22">
        <v>420.04300000000001</v>
      </c>
      <c r="BA132" s="22">
        <v>-1.7156999999999999E-2</v>
      </c>
      <c r="BB132" s="22">
        <v>122</v>
      </c>
      <c r="BC132" s="22">
        <v>0.51367200000000002</v>
      </c>
      <c r="BD132">
        <f t="shared" si="22"/>
        <v>17.157</v>
      </c>
      <c r="BE132">
        <f t="shared" si="23"/>
        <v>8.825114718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61.982900000000001</v>
      </c>
      <c r="I133" s="22">
        <v>-1.70166E-2</v>
      </c>
      <c r="J133" s="22">
        <v>123</v>
      </c>
      <c r="K133" s="22">
        <v>1.22986</v>
      </c>
      <c r="L133">
        <f t="shared" si="12"/>
        <v>17.0166</v>
      </c>
      <c r="M133">
        <f t="shared" si="13"/>
        <v>20.940968292000001</v>
      </c>
      <c r="N133" s="9"/>
      <c r="O133" s="22">
        <v>0.51940900000000001</v>
      </c>
      <c r="P133" s="22">
        <v>148.48099999999999</v>
      </c>
      <c r="Q133" s="22">
        <v>-1.7175300000000001E-2</v>
      </c>
      <c r="R133" s="22">
        <v>123</v>
      </c>
      <c r="S133" s="22">
        <v>0.51843300000000003</v>
      </c>
      <c r="T133">
        <f t="shared" si="14"/>
        <v>17.1753</v>
      </c>
      <c r="U133">
        <f t="shared" si="15"/>
        <v>8.9210053977000001</v>
      </c>
      <c r="X133" s="9"/>
      <c r="Y133" s="22">
        <v>1.23062</v>
      </c>
      <c r="Z133" s="22">
        <v>218.22</v>
      </c>
      <c r="AA133" s="22">
        <v>-1.7007399999999999E-2</v>
      </c>
      <c r="AB133" s="22">
        <v>123</v>
      </c>
      <c r="AC133" s="22">
        <v>1.2295499999999999</v>
      </c>
      <c r="AD133">
        <f t="shared" si="16"/>
        <v>17.007400000000001</v>
      </c>
      <c r="AE133">
        <f t="shared" si="17"/>
        <v>20.929646588000001</v>
      </c>
      <c r="AF133" s="9"/>
      <c r="AG133" s="22">
        <v>0.51940900000000001</v>
      </c>
      <c r="AH133" s="22">
        <v>318.572</v>
      </c>
      <c r="AI133" s="22">
        <v>-1.7102099999999999E-2</v>
      </c>
      <c r="AJ133" s="22">
        <v>123</v>
      </c>
      <c r="AK133" s="22">
        <v>0.51870700000000003</v>
      </c>
      <c r="AL133">
        <f t="shared" si="18"/>
        <v>17.1021</v>
      </c>
      <c r="AM133">
        <f t="shared" si="19"/>
        <v>8.8829846588999999</v>
      </c>
      <c r="AP133" s="9"/>
      <c r="AQ133" s="22">
        <v>1.23062</v>
      </c>
      <c r="AR133" s="22">
        <v>366.536</v>
      </c>
      <c r="AS133" s="22">
        <v>-1.7010500000000001E-2</v>
      </c>
      <c r="AT133" s="22">
        <v>123</v>
      </c>
      <c r="AU133" s="22">
        <v>1.2295499999999999</v>
      </c>
      <c r="AV133">
        <f t="shared" si="20"/>
        <v>17.0105</v>
      </c>
      <c r="AW133">
        <f t="shared" si="21"/>
        <v>20.933461510000001</v>
      </c>
      <c r="AX133" s="9"/>
      <c r="AY133" s="22">
        <v>0.51940900000000001</v>
      </c>
      <c r="AZ133" s="22">
        <v>420.14400000000001</v>
      </c>
      <c r="BA133" s="22">
        <v>-1.71539E-2</v>
      </c>
      <c r="BB133" s="22">
        <v>123</v>
      </c>
      <c r="BC133" s="22">
        <v>0.51849400000000001</v>
      </c>
      <c r="BD133">
        <f t="shared" si="22"/>
        <v>17.1539</v>
      </c>
      <c r="BE133">
        <f t="shared" si="23"/>
        <v>8.9098900451000009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62.083599999999997</v>
      </c>
      <c r="I134" s="22">
        <v>-1.70288E-2</v>
      </c>
      <c r="J134" s="22">
        <v>124</v>
      </c>
      <c r="K134" s="22">
        <v>1.2246699999999999</v>
      </c>
      <c r="L134">
        <f t="shared" si="12"/>
        <v>17.0288</v>
      </c>
      <c r="M134">
        <f t="shared" si="13"/>
        <v>20.870326991999999</v>
      </c>
      <c r="N134" s="9"/>
      <c r="O134" s="22">
        <v>0.52444500000000005</v>
      </c>
      <c r="P134" s="22">
        <v>148.58199999999999</v>
      </c>
      <c r="Q134" s="22">
        <v>-1.71661E-2</v>
      </c>
      <c r="R134" s="22">
        <v>124</v>
      </c>
      <c r="S134" s="22">
        <v>0.52368199999999998</v>
      </c>
      <c r="T134">
        <f t="shared" si="14"/>
        <v>17.1661</v>
      </c>
      <c r="U134">
        <f t="shared" si="15"/>
        <v>9.0026753145000011</v>
      </c>
      <c r="X134" s="9"/>
      <c r="Y134" s="22">
        <v>1.22559</v>
      </c>
      <c r="Z134" s="22">
        <v>218.321</v>
      </c>
      <c r="AA134" s="22">
        <v>-1.7010500000000001E-2</v>
      </c>
      <c r="AB134" s="22">
        <v>124</v>
      </c>
      <c r="AC134" s="22">
        <v>1.22437</v>
      </c>
      <c r="AD134">
        <f t="shared" si="16"/>
        <v>17.0105</v>
      </c>
      <c r="AE134">
        <f t="shared" si="17"/>
        <v>20.847898695000001</v>
      </c>
      <c r="AF134" s="9"/>
      <c r="AG134" s="22">
        <v>0.52444500000000005</v>
      </c>
      <c r="AH134" s="22">
        <v>318.673</v>
      </c>
      <c r="AI134" s="22">
        <v>-1.7105100000000002E-2</v>
      </c>
      <c r="AJ134" s="22">
        <v>124</v>
      </c>
      <c r="AK134" s="22">
        <v>0.52365099999999998</v>
      </c>
      <c r="AL134">
        <f t="shared" si="18"/>
        <v>17.1051</v>
      </c>
      <c r="AM134">
        <f t="shared" si="19"/>
        <v>8.9706841695000001</v>
      </c>
      <c r="AP134" s="9"/>
      <c r="AQ134" s="22">
        <v>1.22559</v>
      </c>
      <c r="AR134" s="22">
        <v>366.63600000000002</v>
      </c>
      <c r="AS134" s="22">
        <v>-1.6995199999999999E-2</v>
      </c>
      <c r="AT134" s="22">
        <v>124</v>
      </c>
      <c r="AU134" s="22">
        <v>1.2246699999999999</v>
      </c>
      <c r="AV134">
        <f t="shared" si="20"/>
        <v>16.995199999999997</v>
      </c>
      <c r="AW134">
        <f t="shared" si="21"/>
        <v>20.829147167999995</v>
      </c>
      <c r="AX134" s="9"/>
      <c r="AY134" s="22">
        <v>0.52444500000000005</v>
      </c>
      <c r="AZ134" s="22">
        <v>420.24400000000003</v>
      </c>
      <c r="BA134" s="22">
        <v>-1.71539E-2</v>
      </c>
      <c r="BB134" s="22">
        <v>124</v>
      </c>
      <c r="BC134" s="22">
        <v>0.52359</v>
      </c>
      <c r="BD134">
        <f t="shared" si="22"/>
        <v>17.1539</v>
      </c>
      <c r="BE134">
        <f t="shared" si="23"/>
        <v>8.9962770855000009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62.1843</v>
      </c>
      <c r="I135" s="22">
        <v>-1.7013500000000001E-2</v>
      </c>
      <c r="J135" s="22">
        <v>125</v>
      </c>
      <c r="K135" s="22">
        <v>1.2197899999999999</v>
      </c>
      <c r="L135">
        <f t="shared" si="12"/>
        <v>17.013500000000001</v>
      </c>
      <c r="M135">
        <f t="shared" si="13"/>
        <v>20.765827425000001</v>
      </c>
      <c r="N135" s="9"/>
      <c r="O135" s="22">
        <v>0.52947999999999995</v>
      </c>
      <c r="P135" s="22">
        <v>148.68299999999999</v>
      </c>
      <c r="Q135" s="22">
        <v>-1.7172199999999999E-2</v>
      </c>
      <c r="R135" s="22">
        <v>125</v>
      </c>
      <c r="S135" s="22">
        <v>0.52871699999999999</v>
      </c>
      <c r="T135">
        <f t="shared" si="14"/>
        <v>17.1722</v>
      </c>
      <c r="U135">
        <f t="shared" si="15"/>
        <v>9.092336456</v>
      </c>
      <c r="X135" s="9"/>
      <c r="Y135" s="22">
        <v>1.22055</v>
      </c>
      <c r="Z135" s="22">
        <v>218.422</v>
      </c>
      <c r="AA135" s="22">
        <v>-1.7019699999999999E-2</v>
      </c>
      <c r="AB135" s="22">
        <v>125</v>
      </c>
      <c r="AC135" s="22">
        <v>1.2194799999999999</v>
      </c>
      <c r="AD135">
        <f t="shared" si="16"/>
        <v>17.0197</v>
      </c>
      <c r="AE135">
        <f t="shared" si="17"/>
        <v>20.773394835000001</v>
      </c>
      <c r="AF135" s="9"/>
      <c r="AG135" s="22">
        <v>0.52947999999999995</v>
      </c>
      <c r="AH135" s="22">
        <v>318.774</v>
      </c>
      <c r="AI135" s="22">
        <v>-1.7102099999999999E-2</v>
      </c>
      <c r="AJ135" s="22">
        <v>125</v>
      </c>
      <c r="AK135" s="22">
        <v>0.52871699999999999</v>
      </c>
      <c r="AL135">
        <f t="shared" si="18"/>
        <v>17.1021</v>
      </c>
      <c r="AM135">
        <f t="shared" si="19"/>
        <v>9.0552199079999998</v>
      </c>
      <c r="AP135" s="9"/>
      <c r="AQ135" s="22">
        <v>1.22055</v>
      </c>
      <c r="AR135" s="22">
        <v>366.73700000000002</v>
      </c>
      <c r="AS135" s="22">
        <v>-1.6995199999999999E-2</v>
      </c>
      <c r="AT135" s="22">
        <v>125</v>
      </c>
      <c r="AU135" s="22">
        <v>1.2197899999999999</v>
      </c>
      <c r="AV135">
        <f t="shared" si="20"/>
        <v>16.995199999999997</v>
      </c>
      <c r="AW135">
        <f t="shared" si="21"/>
        <v>20.743491359999997</v>
      </c>
      <c r="AX135" s="9"/>
      <c r="AY135" s="22">
        <v>0.52947999999999995</v>
      </c>
      <c r="AZ135" s="22">
        <v>420.34500000000003</v>
      </c>
      <c r="BA135" s="22">
        <v>-1.71539E-2</v>
      </c>
      <c r="BB135" s="22">
        <v>125</v>
      </c>
      <c r="BC135" s="22">
        <v>0.52877799999999997</v>
      </c>
      <c r="BD135">
        <f t="shared" si="22"/>
        <v>17.1539</v>
      </c>
      <c r="BE135">
        <f t="shared" si="23"/>
        <v>9.0826469719999992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62.284999999999997</v>
      </c>
      <c r="I136" s="22">
        <v>-1.70288E-2</v>
      </c>
      <c r="J136" s="22">
        <v>126</v>
      </c>
      <c r="K136" s="22">
        <v>1.2142900000000001</v>
      </c>
      <c r="L136">
        <f t="shared" si="12"/>
        <v>17.0288</v>
      </c>
      <c r="M136">
        <f t="shared" si="13"/>
        <v>20.698846975999999</v>
      </c>
      <c r="N136" s="9"/>
      <c r="O136" s="22">
        <v>0.53451499999999996</v>
      </c>
      <c r="P136" s="22">
        <v>148.78299999999999</v>
      </c>
      <c r="Q136" s="22">
        <v>-1.7181399999999999E-2</v>
      </c>
      <c r="R136" s="22">
        <v>126</v>
      </c>
      <c r="S136" s="22">
        <v>0.53384399999999999</v>
      </c>
      <c r="T136">
        <f t="shared" si="14"/>
        <v>17.1814</v>
      </c>
      <c r="U136">
        <f t="shared" si="15"/>
        <v>9.1837160209999986</v>
      </c>
      <c r="X136" s="9"/>
      <c r="Y136" s="22">
        <v>1.2155199999999999</v>
      </c>
      <c r="Z136" s="22">
        <v>218.523</v>
      </c>
      <c r="AA136" s="22">
        <v>-1.7013500000000001E-2</v>
      </c>
      <c r="AB136" s="22">
        <v>126</v>
      </c>
      <c r="AC136" s="22">
        <v>1.2142900000000001</v>
      </c>
      <c r="AD136">
        <f t="shared" si="16"/>
        <v>17.013500000000001</v>
      </c>
      <c r="AE136">
        <f t="shared" si="17"/>
        <v>20.68024952</v>
      </c>
      <c r="AF136" s="9"/>
      <c r="AG136" s="22">
        <v>0.53451499999999996</v>
      </c>
      <c r="AH136" s="22">
        <v>318.87400000000002</v>
      </c>
      <c r="AI136" s="22">
        <v>-1.71112E-2</v>
      </c>
      <c r="AJ136" s="22">
        <v>126</v>
      </c>
      <c r="AK136" s="22">
        <v>0.53372200000000003</v>
      </c>
      <c r="AL136">
        <f t="shared" si="18"/>
        <v>17.1112</v>
      </c>
      <c r="AM136">
        <f t="shared" si="19"/>
        <v>9.1461930679999988</v>
      </c>
      <c r="AP136" s="9"/>
      <c r="AQ136" s="22">
        <v>1.2155199999999999</v>
      </c>
      <c r="AR136" s="22">
        <v>366.83800000000002</v>
      </c>
      <c r="AS136" s="22">
        <v>-1.6998300000000001E-2</v>
      </c>
      <c r="AT136" s="22">
        <v>126</v>
      </c>
      <c r="AU136" s="22">
        <v>1.2149000000000001</v>
      </c>
      <c r="AV136">
        <f t="shared" si="20"/>
        <v>16.9983</v>
      </c>
      <c r="AW136">
        <f t="shared" si="21"/>
        <v>20.661773615999998</v>
      </c>
      <c r="AX136" s="9"/>
      <c r="AY136" s="22">
        <v>0.53451499999999996</v>
      </c>
      <c r="AZ136" s="22">
        <v>420.44600000000003</v>
      </c>
      <c r="BA136" s="22">
        <v>-1.71509E-2</v>
      </c>
      <c r="BB136" s="22">
        <v>126</v>
      </c>
      <c r="BC136" s="22">
        <v>0.53378300000000001</v>
      </c>
      <c r="BD136">
        <f t="shared" si="22"/>
        <v>17.1509</v>
      </c>
      <c r="BE136">
        <f t="shared" si="23"/>
        <v>9.1674133134999991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62.3857</v>
      </c>
      <c r="I137" s="22">
        <v>-1.70166E-2</v>
      </c>
      <c r="J137" s="22">
        <v>127</v>
      </c>
      <c r="K137" s="22">
        <v>1.2094100000000001</v>
      </c>
      <c r="L137">
        <f t="shared" si="12"/>
        <v>17.0166</v>
      </c>
      <c r="M137">
        <f t="shared" si="13"/>
        <v>20.598253968000002</v>
      </c>
      <c r="N137" s="9"/>
      <c r="O137" s="22">
        <v>0.539551</v>
      </c>
      <c r="P137" s="22">
        <v>148.88399999999999</v>
      </c>
      <c r="Q137" s="22">
        <v>-1.7156999999999999E-2</v>
      </c>
      <c r="R137" s="22">
        <v>127</v>
      </c>
      <c r="S137" s="22">
        <v>0.53875700000000004</v>
      </c>
      <c r="T137">
        <f t="shared" si="14"/>
        <v>17.157</v>
      </c>
      <c r="U137">
        <f t="shared" si="15"/>
        <v>9.2570765070000007</v>
      </c>
      <c r="X137" s="9"/>
      <c r="Y137" s="22">
        <v>1.21048</v>
      </c>
      <c r="Z137" s="22">
        <v>218.62299999999999</v>
      </c>
      <c r="AA137" s="22">
        <v>-1.7019699999999999E-2</v>
      </c>
      <c r="AB137" s="22">
        <v>127</v>
      </c>
      <c r="AC137" s="22">
        <v>1.2097199999999999</v>
      </c>
      <c r="AD137">
        <f t="shared" si="16"/>
        <v>17.0197</v>
      </c>
      <c r="AE137">
        <f t="shared" si="17"/>
        <v>20.602006456000002</v>
      </c>
      <c r="AF137" s="9"/>
      <c r="AG137" s="22">
        <v>0.539551</v>
      </c>
      <c r="AH137" s="22">
        <v>318.97500000000002</v>
      </c>
      <c r="AI137" s="22">
        <v>-1.71082E-2</v>
      </c>
      <c r="AJ137" s="22">
        <v>127</v>
      </c>
      <c r="AK137" s="22">
        <v>0.53891</v>
      </c>
      <c r="AL137">
        <f t="shared" si="18"/>
        <v>17.1082</v>
      </c>
      <c r="AM137">
        <f t="shared" si="19"/>
        <v>9.2307464182000007</v>
      </c>
      <c r="AP137" s="9"/>
      <c r="AQ137" s="22">
        <v>1.21048</v>
      </c>
      <c r="AR137" s="22">
        <v>366.93900000000002</v>
      </c>
      <c r="AS137" s="22">
        <v>-1.70013E-2</v>
      </c>
      <c r="AT137" s="22">
        <v>127</v>
      </c>
      <c r="AU137" s="22">
        <v>1.2091099999999999</v>
      </c>
      <c r="AV137">
        <f t="shared" si="20"/>
        <v>17.001300000000001</v>
      </c>
      <c r="AW137">
        <f t="shared" si="21"/>
        <v>20.579733623999999</v>
      </c>
      <c r="AX137" s="9"/>
      <c r="AY137" s="22">
        <v>0.539551</v>
      </c>
      <c r="AZ137" s="22">
        <v>420.54599999999999</v>
      </c>
      <c r="BA137" s="22">
        <v>-1.71387E-2</v>
      </c>
      <c r="BB137" s="22">
        <v>127</v>
      </c>
      <c r="BC137" s="22">
        <v>0.53875700000000004</v>
      </c>
      <c r="BD137">
        <f t="shared" si="22"/>
        <v>17.1387</v>
      </c>
      <c r="BE137">
        <f t="shared" si="23"/>
        <v>9.247202723700001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62.486400000000003</v>
      </c>
      <c r="I138" s="22">
        <v>-1.70288E-2</v>
      </c>
      <c r="J138" s="22">
        <v>128</v>
      </c>
      <c r="K138" s="22">
        <v>1.2042200000000001</v>
      </c>
      <c r="L138">
        <f t="shared" si="12"/>
        <v>17.0288</v>
      </c>
      <c r="M138">
        <f t="shared" si="13"/>
        <v>20.527196672000002</v>
      </c>
      <c r="N138" s="9"/>
      <c r="O138" s="22">
        <v>0.54458600000000001</v>
      </c>
      <c r="P138" s="22">
        <v>148.98500000000001</v>
      </c>
      <c r="Q138" s="22">
        <v>-1.7175300000000001E-2</v>
      </c>
      <c r="R138" s="22">
        <v>128</v>
      </c>
      <c r="S138" s="22">
        <v>0.54382299999999995</v>
      </c>
      <c r="T138">
        <f t="shared" si="14"/>
        <v>17.1753</v>
      </c>
      <c r="U138">
        <f t="shared" si="15"/>
        <v>9.3534279258000002</v>
      </c>
      <c r="X138" s="9"/>
      <c r="Y138" s="22">
        <v>1.2054400000000001</v>
      </c>
      <c r="Z138" s="22">
        <v>218.72399999999999</v>
      </c>
      <c r="AA138" s="22">
        <v>-1.7022700000000002E-2</v>
      </c>
      <c r="AB138" s="22">
        <v>128</v>
      </c>
      <c r="AC138" s="22">
        <v>1.2045300000000001</v>
      </c>
      <c r="AD138">
        <f t="shared" si="16"/>
        <v>17.0227</v>
      </c>
      <c r="AE138">
        <f t="shared" si="17"/>
        <v>20.519843488000003</v>
      </c>
      <c r="AF138" s="9"/>
      <c r="AG138" s="22">
        <v>0.54458600000000001</v>
      </c>
      <c r="AH138" s="22">
        <v>319.07600000000002</v>
      </c>
      <c r="AI138" s="22">
        <v>-1.7105100000000002E-2</v>
      </c>
      <c r="AJ138" s="22">
        <v>128</v>
      </c>
      <c r="AK138" s="22">
        <v>0.54370099999999999</v>
      </c>
      <c r="AL138">
        <f t="shared" si="18"/>
        <v>17.1051</v>
      </c>
      <c r="AM138">
        <f t="shared" si="19"/>
        <v>9.3151979885999996</v>
      </c>
      <c r="AP138" s="9"/>
      <c r="AQ138" s="22">
        <v>1.2054400000000001</v>
      </c>
      <c r="AR138" s="22">
        <v>367.03899999999999</v>
      </c>
      <c r="AS138" s="22">
        <v>-1.7004399999999999E-2</v>
      </c>
      <c r="AT138" s="22">
        <v>128</v>
      </c>
      <c r="AU138" s="22">
        <v>1.2042200000000001</v>
      </c>
      <c r="AV138">
        <f t="shared" si="20"/>
        <v>17.0044</v>
      </c>
      <c r="AW138">
        <f t="shared" si="21"/>
        <v>20.497783936000001</v>
      </c>
      <c r="AX138" s="9"/>
      <c r="AY138" s="22">
        <v>0.54458600000000001</v>
      </c>
      <c r="AZ138" s="22">
        <v>420.64699999999999</v>
      </c>
      <c r="BA138" s="22">
        <v>-1.7144800000000002E-2</v>
      </c>
      <c r="BB138" s="22">
        <v>128</v>
      </c>
      <c r="BC138" s="22">
        <v>0.54345699999999997</v>
      </c>
      <c r="BD138">
        <f t="shared" si="22"/>
        <v>17.1448</v>
      </c>
      <c r="BE138">
        <f t="shared" si="23"/>
        <v>9.3368180528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62.5871</v>
      </c>
      <c r="I139" s="22">
        <v>-1.7034899999999999E-2</v>
      </c>
      <c r="J139" s="22">
        <v>129</v>
      </c>
      <c r="K139" s="22">
        <v>1.1993400000000001</v>
      </c>
      <c r="L139">
        <f t="shared" si="12"/>
        <v>17.0349</v>
      </c>
      <c r="M139">
        <f t="shared" si="13"/>
        <v>20.448864309000001</v>
      </c>
      <c r="N139" s="9"/>
      <c r="O139" s="22">
        <v>0.54962200000000005</v>
      </c>
      <c r="P139" s="22">
        <v>149.08600000000001</v>
      </c>
      <c r="Q139" s="22">
        <v>-1.7160000000000002E-2</v>
      </c>
      <c r="R139" s="22">
        <v>129</v>
      </c>
      <c r="S139" s="22">
        <v>0.54898100000000005</v>
      </c>
      <c r="T139">
        <f t="shared" si="14"/>
        <v>17.16</v>
      </c>
      <c r="U139">
        <f t="shared" si="15"/>
        <v>9.4315135200000011</v>
      </c>
      <c r="X139" s="9"/>
      <c r="Y139" s="22">
        <v>1.20041</v>
      </c>
      <c r="Z139" s="22">
        <v>218.82499999999999</v>
      </c>
      <c r="AA139" s="22">
        <v>-1.7007399999999999E-2</v>
      </c>
      <c r="AB139" s="22">
        <v>129</v>
      </c>
      <c r="AC139" s="22">
        <v>1.1993400000000001</v>
      </c>
      <c r="AD139">
        <f t="shared" si="16"/>
        <v>17.007400000000001</v>
      </c>
      <c r="AE139">
        <f t="shared" si="17"/>
        <v>20.415853034000001</v>
      </c>
      <c r="AF139" s="9"/>
      <c r="AG139" s="22">
        <v>0.54962200000000005</v>
      </c>
      <c r="AH139" s="22">
        <v>319.17599999999999</v>
      </c>
      <c r="AI139" s="22">
        <v>-1.71112E-2</v>
      </c>
      <c r="AJ139" s="22">
        <v>129</v>
      </c>
      <c r="AK139" s="22">
        <v>0.54891999999999996</v>
      </c>
      <c r="AL139">
        <f t="shared" si="18"/>
        <v>17.1112</v>
      </c>
      <c r="AM139">
        <f t="shared" si="19"/>
        <v>9.4046919664000015</v>
      </c>
      <c r="AP139" s="9"/>
      <c r="AQ139" s="22">
        <v>1.20041</v>
      </c>
      <c r="AR139" s="22">
        <v>367.14</v>
      </c>
      <c r="AS139" s="22">
        <v>-1.7007399999999999E-2</v>
      </c>
      <c r="AT139" s="22">
        <v>129</v>
      </c>
      <c r="AU139" s="22">
        <v>1.1996500000000001</v>
      </c>
      <c r="AV139">
        <f t="shared" si="20"/>
        <v>17.007400000000001</v>
      </c>
      <c r="AW139">
        <f t="shared" si="21"/>
        <v>20.415853034000001</v>
      </c>
      <c r="AX139" s="9"/>
      <c r="AY139" s="22">
        <v>0.54962200000000005</v>
      </c>
      <c r="AZ139" s="22">
        <v>420.74799999999999</v>
      </c>
      <c r="BA139" s="22">
        <v>-1.71509E-2</v>
      </c>
      <c r="BB139" s="22">
        <v>129</v>
      </c>
      <c r="BC139" s="22">
        <v>0.54891999999999996</v>
      </c>
      <c r="BD139">
        <f t="shared" si="22"/>
        <v>17.1509</v>
      </c>
      <c r="BE139">
        <f t="shared" si="23"/>
        <v>9.4265119598000009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62.687800000000003</v>
      </c>
      <c r="I140" s="22">
        <v>-1.7038000000000001E-2</v>
      </c>
      <c r="J140" s="22">
        <v>130</v>
      </c>
      <c r="K140" s="22">
        <v>1.19415</v>
      </c>
      <c r="L140">
        <f t="shared" ref="L140:L203" si="24">-I140/$F$2*1000</f>
        <v>17.038</v>
      </c>
      <c r="M140">
        <f t="shared" ref="M140:M203" si="25">L140*G140</f>
        <v>20.36671406</v>
      </c>
      <c r="N140" s="9"/>
      <c r="O140" s="22">
        <v>0.55465699999999996</v>
      </c>
      <c r="P140" s="22">
        <v>149.18600000000001</v>
      </c>
      <c r="Q140" s="22">
        <v>-1.71661E-2</v>
      </c>
      <c r="R140" s="22">
        <v>130</v>
      </c>
      <c r="S140" s="22">
        <v>0.553925</v>
      </c>
      <c r="T140">
        <f t="shared" ref="T140:T203" si="26">-Q140/$F$2*1000</f>
        <v>17.1661</v>
      </c>
      <c r="U140">
        <f t="shared" ref="U140:U203" si="27">T140*O140</f>
        <v>9.5212975276999998</v>
      </c>
      <c r="X140" s="9"/>
      <c r="Y140" s="22">
        <v>1.19537</v>
      </c>
      <c r="Z140" s="22">
        <v>218.92500000000001</v>
      </c>
      <c r="AA140" s="22">
        <v>-1.70288E-2</v>
      </c>
      <c r="AB140" s="22">
        <v>130</v>
      </c>
      <c r="AC140" s="22">
        <v>1.19415</v>
      </c>
      <c r="AD140">
        <f t="shared" ref="AD140:AD203" si="28">-AA140/$F$2*1000</f>
        <v>17.0288</v>
      </c>
      <c r="AE140">
        <f t="shared" ref="AE140:AE203" si="29">AD140*Y140</f>
        <v>20.355716656000002</v>
      </c>
      <c r="AF140" s="9"/>
      <c r="AG140" s="22">
        <v>0.55465699999999996</v>
      </c>
      <c r="AH140" s="22">
        <v>319.27699999999999</v>
      </c>
      <c r="AI140" s="22">
        <v>-1.71112E-2</v>
      </c>
      <c r="AJ140" s="22">
        <v>130</v>
      </c>
      <c r="AK140" s="22">
        <v>0.55383300000000002</v>
      </c>
      <c r="AL140">
        <f t="shared" ref="AL140:AL203" si="30">-AI140/$F$2*1000</f>
        <v>17.1112</v>
      </c>
      <c r="AM140">
        <f t="shared" ref="AM140:AM203" si="31">AL140*AG140</f>
        <v>9.4908468583999994</v>
      </c>
      <c r="AP140" s="9"/>
      <c r="AQ140" s="22">
        <v>1.19537</v>
      </c>
      <c r="AR140" s="22">
        <v>367.24099999999999</v>
      </c>
      <c r="AS140" s="22">
        <v>-1.7010500000000001E-2</v>
      </c>
      <c r="AT140" s="22">
        <v>130</v>
      </c>
      <c r="AU140" s="22">
        <v>1.19476</v>
      </c>
      <c r="AV140">
        <f t="shared" ref="AV140:AV203" si="32">-AS140/$F$2*1000</f>
        <v>17.0105</v>
      </c>
      <c r="AW140">
        <f t="shared" ref="AW140:AW203" si="33">AV140*AQ140</f>
        <v>20.333841384999999</v>
      </c>
      <c r="AX140" s="9"/>
      <c r="AY140" s="22">
        <v>0.55465699999999996</v>
      </c>
      <c r="AZ140" s="22">
        <v>420.84899999999999</v>
      </c>
      <c r="BA140" s="22">
        <v>-1.7141699999999999E-2</v>
      </c>
      <c r="BB140" s="22">
        <v>130</v>
      </c>
      <c r="BC140" s="22">
        <v>0.55404699999999996</v>
      </c>
      <c r="BD140">
        <f t="shared" ref="BD140:BD203" si="34">-BA140/$F$2*1000</f>
        <v>17.1417</v>
      </c>
      <c r="BE140">
        <f t="shared" ref="BE140:BE203" si="35">BD140*AY140</f>
        <v>9.5077638968999985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62.788499999999999</v>
      </c>
      <c r="I141" s="22">
        <v>-1.7031899999999999E-2</v>
      </c>
      <c r="J141" s="22">
        <v>131</v>
      </c>
      <c r="K141" s="22">
        <v>1.18896</v>
      </c>
      <c r="L141">
        <f t="shared" si="24"/>
        <v>17.0319</v>
      </c>
      <c r="M141">
        <f t="shared" si="25"/>
        <v>20.273751846</v>
      </c>
      <c r="N141" s="9"/>
      <c r="O141" s="22">
        <v>0.55969199999999997</v>
      </c>
      <c r="P141" s="22">
        <v>149.28700000000001</v>
      </c>
      <c r="Q141" s="22">
        <v>-1.7175300000000001E-2</v>
      </c>
      <c r="R141" s="22">
        <v>131</v>
      </c>
      <c r="S141" s="22">
        <v>0.55914299999999995</v>
      </c>
      <c r="T141">
        <f t="shared" si="26"/>
        <v>17.1753</v>
      </c>
      <c r="U141">
        <f t="shared" si="27"/>
        <v>9.6128780075999991</v>
      </c>
      <c r="X141" s="9"/>
      <c r="Y141" s="22">
        <v>1.19034</v>
      </c>
      <c r="Z141" s="22">
        <v>219.02600000000001</v>
      </c>
      <c r="AA141" s="22">
        <v>-1.7022700000000002E-2</v>
      </c>
      <c r="AB141" s="22">
        <v>131</v>
      </c>
      <c r="AC141" s="22">
        <v>1.1895800000000001</v>
      </c>
      <c r="AD141">
        <f t="shared" si="28"/>
        <v>17.0227</v>
      </c>
      <c r="AE141">
        <f t="shared" si="29"/>
        <v>20.262800718000001</v>
      </c>
      <c r="AF141" s="9"/>
      <c r="AG141" s="22">
        <v>0.55969199999999997</v>
      </c>
      <c r="AH141" s="22">
        <v>319.37799999999999</v>
      </c>
      <c r="AI141" s="22">
        <v>-1.7102099999999999E-2</v>
      </c>
      <c r="AJ141" s="22">
        <v>131</v>
      </c>
      <c r="AK141" s="22">
        <v>0.55889900000000003</v>
      </c>
      <c r="AL141">
        <f t="shared" si="30"/>
        <v>17.1021</v>
      </c>
      <c r="AM141">
        <f t="shared" si="31"/>
        <v>9.5719085532000001</v>
      </c>
      <c r="AP141" s="9"/>
      <c r="AQ141" s="22">
        <v>1.19034</v>
      </c>
      <c r="AR141" s="22">
        <v>367.34100000000001</v>
      </c>
      <c r="AS141" s="22">
        <v>-1.7019699999999999E-2</v>
      </c>
      <c r="AT141" s="22">
        <v>131</v>
      </c>
      <c r="AU141" s="22">
        <v>1.18896</v>
      </c>
      <c r="AV141">
        <f t="shared" si="32"/>
        <v>17.0197</v>
      </c>
      <c r="AW141">
        <f t="shared" si="33"/>
        <v>20.259229697999999</v>
      </c>
      <c r="AX141" s="9"/>
      <c r="AY141" s="22">
        <v>0.55969199999999997</v>
      </c>
      <c r="AZ141" s="22">
        <v>420.94900000000001</v>
      </c>
      <c r="BA141" s="22">
        <v>-1.7147800000000001E-2</v>
      </c>
      <c r="BB141" s="22">
        <v>131</v>
      </c>
      <c r="BC141" s="22">
        <v>0.55892900000000001</v>
      </c>
      <c r="BD141">
        <f t="shared" si="34"/>
        <v>17.1478</v>
      </c>
      <c r="BE141">
        <f t="shared" si="35"/>
        <v>9.5974864776000004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62.889299999999999</v>
      </c>
      <c r="I142" s="22">
        <v>-1.7031899999999999E-2</v>
      </c>
      <c r="J142" s="22">
        <v>132</v>
      </c>
      <c r="K142" s="22">
        <v>1.1843900000000001</v>
      </c>
      <c r="L142">
        <f t="shared" si="24"/>
        <v>17.0319</v>
      </c>
      <c r="M142">
        <f t="shared" si="25"/>
        <v>20.187911070000002</v>
      </c>
      <c r="N142" s="9"/>
      <c r="O142" s="22">
        <v>0.56472800000000001</v>
      </c>
      <c r="P142" s="22">
        <v>149.38800000000001</v>
      </c>
      <c r="Q142" s="22">
        <v>-1.7178300000000001E-2</v>
      </c>
      <c r="R142" s="22">
        <v>132</v>
      </c>
      <c r="S142" s="22">
        <v>0.56390399999999996</v>
      </c>
      <c r="T142">
        <f t="shared" si="26"/>
        <v>17.1783</v>
      </c>
      <c r="U142">
        <f t="shared" si="27"/>
        <v>9.7010670024000003</v>
      </c>
      <c r="X142" s="9"/>
      <c r="Y142" s="22">
        <v>1.1853</v>
      </c>
      <c r="Z142" s="22">
        <v>219.12700000000001</v>
      </c>
      <c r="AA142" s="22">
        <v>-1.7031899999999999E-2</v>
      </c>
      <c r="AB142" s="22">
        <v>132</v>
      </c>
      <c r="AC142" s="22">
        <v>1.18408</v>
      </c>
      <c r="AD142">
        <f t="shared" si="28"/>
        <v>17.0319</v>
      </c>
      <c r="AE142">
        <f t="shared" si="29"/>
        <v>20.187911070000002</v>
      </c>
      <c r="AF142" s="9"/>
      <c r="AG142" s="22">
        <v>0.56472800000000001</v>
      </c>
      <c r="AH142" s="22">
        <v>319.47800000000001</v>
      </c>
      <c r="AI142" s="22">
        <v>-1.7102099999999999E-2</v>
      </c>
      <c r="AJ142" s="22">
        <v>132</v>
      </c>
      <c r="AK142" s="22">
        <v>0.56402600000000003</v>
      </c>
      <c r="AL142">
        <f t="shared" si="30"/>
        <v>17.1021</v>
      </c>
      <c r="AM142">
        <f t="shared" si="31"/>
        <v>9.6580347288000006</v>
      </c>
      <c r="AP142" s="9"/>
      <c r="AQ142" s="22">
        <v>1.1853</v>
      </c>
      <c r="AR142" s="22">
        <v>367.44200000000001</v>
      </c>
      <c r="AS142" s="22">
        <v>-1.70166E-2</v>
      </c>
      <c r="AT142" s="22">
        <v>132</v>
      </c>
      <c r="AU142" s="22">
        <v>1.18469</v>
      </c>
      <c r="AV142">
        <f t="shared" si="32"/>
        <v>17.0166</v>
      </c>
      <c r="AW142">
        <f t="shared" si="33"/>
        <v>20.169775980000001</v>
      </c>
      <c r="AX142" s="9"/>
      <c r="AY142" s="22">
        <v>0.56472800000000001</v>
      </c>
      <c r="AZ142" s="22">
        <v>421.05</v>
      </c>
      <c r="BA142" s="22">
        <v>-1.7160000000000002E-2</v>
      </c>
      <c r="BB142" s="22">
        <v>132</v>
      </c>
      <c r="BC142" s="22">
        <v>0.56411699999999998</v>
      </c>
      <c r="BD142">
        <f t="shared" si="34"/>
        <v>17.16</v>
      </c>
      <c r="BE142">
        <f t="shared" si="35"/>
        <v>9.6907324799999994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62.99</v>
      </c>
      <c r="I143" s="22">
        <v>-1.7038000000000001E-2</v>
      </c>
      <c r="J143" s="22">
        <v>133</v>
      </c>
      <c r="K143" s="22">
        <v>1.1795</v>
      </c>
      <c r="L143">
        <f t="shared" si="24"/>
        <v>17.038</v>
      </c>
      <c r="M143">
        <f t="shared" si="25"/>
        <v>20.10944026</v>
      </c>
      <c r="N143" s="9"/>
      <c r="O143" s="22">
        <v>0.56976300000000002</v>
      </c>
      <c r="P143" s="22">
        <v>149.488</v>
      </c>
      <c r="Q143" s="22">
        <v>-1.7175300000000001E-2</v>
      </c>
      <c r="R143" s="22">
        <v>133</v>
      </c>
      <c r="S143" s="22">
        <v>0.56912200000000002</v>
      </c>
      <c r="T143">
        <f t="shared" si="26"/>
        <v>17.1753</v>
      </c>
      <c r="U143">
        <f t="shared" si="27"/>
        <v>9.7858504539000002</v>
      </c>
      <c r="X143" s="9"/>
      <c r="Y143" s="22">
        <v>1.1802699999999999</v>
      </c>
      <c r="Z143" s="22">
        <v>219.227</v>
      </c>
      <c r="AA143" s="22">
        <v>-1.7031899999999999E-2</v>
      </c>
      <c r="AB143" s="22">
        <v>133</v>
      </c>
      <c r="AC143" s="22">
        <v>1.1792</v>
      </c>
      <c r="AD143">
        <f t="shared" si="28"/>
        <v>17.0319</v>
      </c>
      <c r="AE143">
        <f t="shared" si="29"/>
        <v>20.102240612999999</v>
      </c>
      <c r="AF143" s="9"/>
      <c r="AG143" s="22">
        <v>0.56976300000000002</v>
      </c>
      <c r="AH143" s="22">
        <v>319.57900000000001</v>
      </c>
      <c r="AI143" s="22">
        <v>-1.7105100000000002E-2</v>
      </c>
      <c r="AJ143" s="22">
        <v>133</v>
      </c>
      <c r="AK143" s="22">
        <v>0.56893899999999997</v>
      </c>
      <c r="AL143">
        <f t="shared" si="30"/>
        <v>17.1051</v>
      </c>
      <c r="AM143">
        <f t="shared" si="31"/>
        <v>9.7458530913000008</v>
      </c>
      <c r="AP143" s="9"/>
      <c r="AQ143" s="22">
        <v>1.1802699999999999</v>
      </c>
      <c r="AR143" s="22">
        <v>367.54300000000001</v>
      </c>
      <c r="AS143" s="22">
        <v>-1.70166E-2</v>
      </c>
      <c r="AT143" s="22">
        <v>133</v>
      </c>
      <c r="AU143" s="22">
        <v>1.1795</v>
      </c>
      <c r="AV143">
        <f t="shared" si="32"/>
        <v>17.0166</v>
      </c>
      <c r="AW143">
        <f t="shared" si="33"/>
        <v>20.084182481999999</v>
      </c>
      <c r="AX143" s="9"/>
      <c r="AY143" s="22">
        <v>0.56976300000000002</v>
      </c>
      <c r="AZ143" s="22">
        <v>421.15100000000001</v>
      </c>
      <c r="BA143" s="22">
        <v>-1.71539E-2</v>
      </c>
      <c r="BB143" s="22">
        <v>133</v>
      </c>
      <c r="BC143" s="22">
        <v>0.56912200000000002</v>
      </c>
      <c r="BD143">
        <f t="shared" si="34"/>
        <v>17.1539</v>
      </c>
      <c r="BE143">
        <f t="shared" si="35"/>
        <v>9.7736575257000009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63.090699999999998</v>
      </c>
      <c r="I144" s="22">
        <v>-1.7034899999999999E-2</v>
      </c>
      <c r="J144" s="22">
        <v>134</v>
      </c>
      <c r="K144" s="22">
        <v>1.17462</v>
      </c>
      <c r="L144">
        <f t="shared" si="24"/>
        <v>17.0349</v>
      </c>
      <c r="M144">
        <f t="shared" si="25"/>
        <v>20.019925527000002</v>
      </c>
      <c r="N144" s="9"/>
      <c r="O144" s="22">
        <v>0.57479899999999995</v>
      </c>
      <c r="P144" s="22">
        <v>149.589</v>
      </c>
      <c r="Q144" s="22">
        <v>-1.7156999999999999E-2</v>
      </c>
      <c r="R144" s="22">
        <v>134</v>
      </c>
      <c r="S144" s="22">
        <v>0.57400499999999999</v>
      </c>
      <c r="T144">
        <f t="shared" si="26"/>
        <v>17.157</v>
      </c>
      <c r="U144">
        <f t="shared" si="27"/>
        <v>9.861826443</v>
      </c>
      <c r="X144" s="9"/>
      <c r="Y144" s="22">
        <v>1.17523</v>
      </c>
      <c r="Z144" s="22">
        <v>219.328</v>
      </c>
      <c r="AA144" s="22">
        <v>-1.7025800000000001E-2</v>
      </c>
      <c r="AB144" s="22">
        <v>134</v>
      </c>
      <c r="AC144" s="22">
        <v>1.17432</v>
      </c>
      <c r="AD144">
        <f t="shared" si="28"/>
        <v>17.0258</v>
      </c>
      <c r="AE144">
        <f t="shared" si="29"/>
        <v>20.009230934000001</v>
      </c>
      <c r="AF144" s="9"/>
      <c r="AG144" s="22">
        <v>0.57479899999999995</v>
      </c>
      <c r="AH144" s="22">
        <v>319.68</v>
      </c>
      <c r="AI144" s="22">
        <v>-1.7095900000000001E-2</v>
      </c>
      <c r="AJ144" s="22">
        <v>134</v>
      </c>
      <c r="AK144" s="22">
        <v>0.57397500000000001</v>
      </c>
      <c r="AL144">
        <f t="shared" si="30"/>
        <v>17.0959</v>
      </c>
      <c r="AM144">
        <f t="shared" si="31"/>
        <v>9.8267062240999987</v>
      </c>
      <c r="AP144" s="9"/>
      <c r="AQ144" s="22">
        <v>1.17523</v>
      </c>
      <c r="AR144" s="22">
        <v>367.64400000000001</v>
      </c>
      <c r="AS144" s="22">
        <v>-1.7025800000000001E-2</v>
      </c>
      <c r="AT144" s="22">
        <v>134</v>
      </c>
      <c r="AU144" s="22">
        <v>1.17432</v>
      </c>
      <c r="AV144">
        <f t="shared" si="32"/>
        <v>17.0258</v>
      </c>
      <c r="AW144">
        <f t="shared" si="33"/>
        <v>20.009230934000001</v>
      </c>
      <c r="AX144" s="9"/>
      <c r="AY144" s="22">
        <v>0.57479899999999995</v>
      </c>
      <c r="AZ144" s="22">
        <v>421.25099999999998</v>
      </c>
      <c r="BA144" s="22">
        <v>-1.7147800000000001E-2</v>
      </c>
      <c r="BB144" s="22">
        <v>134</v>
      </c>
      <c r="BC144" s="22">
        <v>0.57409699999999997</v>
      </c>
      <c r="BD144">
        <f t="shared" si="34"/>
        <v>17.1478</v>
      </c>
      <c r="BE144">
        <f t="shared" si="35"/>
        <v>9.8565382921999998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63.191400000000002</v>
      </c>
      <c r="I145" s="22">
        <v>-1.7038000000000001E-2</v>
      </c>
      <c r="J145" s="22">
        <v>135</v>
      </c>
      <c r="K145" s="22">
        <v>1.16974</v>
      </c>
      <c r="L145">
        <f t="shared" si="24"/>
        <v>17.038</v>
      </c>
      <c r="M145">
        <f t="shared" si="25"/>
        <v>19.937867599999997</v>
      </c>
      <c r="N145" s="9"/>
      <c r="O145" s="22">
        <v>0.57983399999999996</v>
      </c>
      <c r="P145" s="22">
        <v>149.69</v>
      </c>
      <c r="Q145" s="22">
        <v>-1.7169199999999999E-2</v>
      </c>
      <c r="R145" s="22">
        <v>135</v>
      </c>
      <c r="S145" s="22">
        <v>0.57891800000000004</v>
      </c>
      <c r="T145">
        <f t="shared" si="26"/>
        <v>17.1692</v>
      </c>
      <c r="U145">
        <f t="shared" si="27"/>
        <v>9.9552859127999991</v>
      </c>
      <c r="X145" s="9"/>
      <c r="Y145" s="22">
        <v>1.1701999999999999</v>
      </c>
      <c r="Z145" s="22">
        <v>219.429</v>
      </c>
      <c r="AA145" s="22">
        <v>-1.7022700000000002E-2</v>
      </c>
      <c r="AB145" s="22">
        <v>135</v>
      </c>
      <c r="AC145" s="22">
        <v>1.16943</v>
      </c>
      <c r="AD145">
        <f t="shared" si="28"/>
        <v>17.0227</v>
      </c>
      <c r="AE145">
        <f t="shared" si="29"/>
        <v>19.919963539999998</v>
      </c>
      <c r="AF145" s="9"/>
      <c r="AG145" s="22">
        <v>0.57983399999999996</v>
      </c>
      <c r="AH145" s="22">
        <v>319.78100000000001</v>
      </c>
      <c r="AI145" s="22">
        <v>-1.7120400000000001E-2</v>
      </c>
      <c r="AJ145" s="22">
        <v>135</v>
      </c>
      <c r="AK145" s="22">
        <v>0.57888799999999996</v>
      </c>
      <c r="AL145">
        <f t="shared" si="30"/>
        <v>17.1204</v>
      </c>
      <c r="AM145">
        <f t="shared" si="31"/>
        <v>9.9269900135999993</v>
      </c>
      <c r="AP145" s="9"/>
      <c r="AQ145" s="22">
        <v>1.1701999999999999</v>
      </c>
      <c r="AR145" s="22">
        <v>367.74400000000003</v>
      </c>
      <c r="AS145" s="22">
        <v>-1.7013500000000001E-2</v>
      </c>
      <c r="AT145" s="22">
        <v>135</v>
      </c>
      <c r="AU145" s="22">
        <v>1.16882</v>
      </c>
      <c r="AV145">
        <f t="shared" si="32"/>
        <v>17.013500000000001</v>
      </c>
      <c r="AW145">
        <f t="shared" si="33"/>
        <v>19.9091977</v>
      </c>
      <c r="AX145" s="9"/>
      <c r="AY145" s="22">
        <v>0.57983399999999996</v>
      </c>
      <c r="AZ145" s="22">
        <v>421.35199999999998</v>
      </c>
      <c r="BA145" s="22">
        <v>-1.7156999999999999E-2</v>
      </c>
      <c r="BB145" s="22">
        <v>135</v>
      </c>
      <c r="BC145" s="22">
        <v>0.57922399999999996</v>
      </c>
      <c r="BD145">
        <f t="shared" si="34"/>
        <v>17.157</v>
      </c>
      <c r="BE145">
        <f t="shared" si="35"/>
        <v>9.948211938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63.292099999999998</v>
      </c>
      <c r="I146" s="22">
        <v>-1.7025800000000001E-2</v>
      </c>
      <c r="J146" s="22">
        <v>136</v>
      </c>
      <c r="K146" s="22">
        <v>1.16394</v>
      </c>
      <c r="L146">
        <f t="shared" si="24"/>
        <v>17.0258</v>
      </c>
      <c r="M146">
        <f t="shared" si="25"/>
        <v>19.837781128</v>
      </c>
      <c r="N146" s="9"/>
      <c r="O146" s="22">
        <v>0.58486899999999997</v>
      </c>
      <c r="P146" s="22">
        <v>149.79</v>
      </c>
      <c r="Q146" s="22">
        <v>-1.7172199999999999E-2</v>
      </c>
      <c r="R146" s="22">
        <v>136</v>
      </c>
      <c r="S146" s="22">
        <v>0.58380100000000001</v>
      </c>
      <c r="T146">
        <f t="shared" si="26"/>
        <v>17.1722</v>
      </c>
      <c r="U146">
        <f t="shared" si="27"/>
        <v>10.0434874418</v>
      </c>
      <c r="X146" s="9"/>
      <c r="Y146" s="22">
        <v>1.16516</v>
      </c>
      <c r="Z146" s="22">
        <v>219.53</v>
      </c>
      <c r="AA146" s="22">
        <v>-1.70288E-2</v>
      </c>
      <c r="AB146" s="22">
        <v>136</v>
      </c>
      <c r="AC146" s="22">
        <v>1.16425</v>
      </c>
      <c r="AD146">
        <f t="shared" si="28"/>
        <v>17.0288</v>
      </c>
      <c r="AE146">
        <f t="shared" si="29"/>
        <v>19.841276608000001</v>
      </c>
      <c r="AF146" s="9"/>
      <c r="AG146" s="22">
        <v>0.58486899999999997</v>
      </c>
      <c r="AH146" s="22">
        <v>319.88099999999997</v>
      </c>
      <c r="AI146" s="22">
        <v>-1.7099E-2</v>
      </c>
      <c r="AJ146" s="22">
        <v>136</v>
      </c>
      <c r="AK146" s="22">
        <v>0.58428999999999998</v>
      </c>
      <c r="AL146">
        <f t="shared" si="30"/>
        <v>17.099</v>
      </c>
      <c r="AM146">
        <f t="shared" si="31"/>
        <v>10.000675031</v>
      </c>
      <c r="AP146" s="9"/>
      <c r="AQ146" s="22">
        <v>1.16516</v>
      </c>
      <c r="AR146" s="22">
        <v>367.84500000000003</v>
      </c>
      <c r="AS146" s="22">
        <v>-1.7007399999999999E-2</v>
      </c>
      <c r="AT146" s="22">
        <v>136</v>
      </c>
      <c r="AU146" s="22">
        <v>1.16425</v>
      </c>
      <c r="AV146">
        <f t="shared" si="32"/>
        <v>17.007400000000001</v>
      </c>
      <c r="AW146">
        <f t="shared" si="33"/>
        <v>19.816342184</v>
      </c>
      <c r="AX146" s="9"/>
      <c r="AY146" s="22">
        <v>0.58486899999999997</v>
      </c>
      <c r="AZ146" s="22">
        <v>421.45299999999997</v>
      </c>
      <c r="BA146" s="22">
        <v>-1.7144800000000002E-2</v>
      </c>
      <c r="BB146" s="22">
        <v>136</v>
      </c>
      <c r="BC146" s="22">
        <v>0.58441200000000004</v>
      </c>
      <c r="BD146">
        <f t="shared" si="34"/>
        <v>17.1448</v>
      </c>
      <c r="BE146">
        <f t="shared" si="35"/>
        <v>10.027462031199999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63.392800000000001</v>
      </c>
      <c r="I147" s="22">
        <v>-1.7047099999999999E-2</v>
      </c>
      <c r="J147" s="22">
        <v>137</v>
      </c>
      <c r="K147" s="22">
        <v>1.15906</v>
      </c>
      <c r="L147">
        <f t="shared" si="24"/>
        <v>17.0471</v>
      </c>
      <c r="M147">
        <f t="shared" si="25"/>
        <v>19.776852123000001</v>
      </c>
      <c r="N147" s="9"/>
      <c r="O147" s="22">
        <v>0.58990500000000001</v>
      </c>
      <c r="P147" s="22">
        <v>149.89099999999999</v>
      </c>
      <c r="Q147" s="22">
        <v>-1.7178300000000001E-2</v>
      </c>
      <c r="R147" s="22">
        <v>137</v>
      </c>
      <c r="S147" s="22">
        <v>0.58923300000000001</v>
      </c>
      <c r="T147">
        <f t="shared" si="26"/>
        <v>17.1783</v>
      </c>
      <c r="U147">
        <f t="shared" si="27"/>
        <v>10.133565061500001</v>
      </c>
      <c r="X147" s="9"/>
      <c r="Y147" s="22">
        <v>1.1601300000000001</v>
      </c>
      <c r="Z147" s="22">
        <v>219.63</v>
      </c>
      <c r="AA147" s="22">
        <v>-1.70288E-2</v>
      </c>
      <c r="AB147" s="22">
        <v>137</v>
      </c>
      <c r="AC147" s="22">
        <v>1.15906</v>
      </c>
      <c r="AD147">
        <f t="shared" si="28"/>
        <v>17.0288</v>
      </c>
      <c r="AE147">
        <f t="shared" si="29"/>
        <v>19.755621744000003</v>
      </c>
      <c r="AF147" s="9"/>
      <c r="AG147" s="22">
        <v>0.58990500000000001</v>
      </c>
      <c r="AH147" s="22">
        <v>319.98200000000003</v>
      </c>
      <c r="AI147" s="22">
        <v>-1.7099E-2</v>
      </c>
      <c r="AJ147" s="22">
        <v>137</v>
      </c>
      <c r="AK147" s="22">
        <v>0.58914200000000005</v>
      </c>
      <c r="AL147">
        <f t="shared" si="30"/>
        <v>17.099</v>
      </c>
      <c r="AM147">
        <f t="shared" si="31"/>
        <v>10.086785595</v>
      </c>
      <c r="AP147" s="9"/>
      <c r="AQ147" s="22">
        <v>1.1601300000000001</v>
      </c>
      <c r="AR147" s="22">
        <v>367.94600000000003</v>
      </c>
      <c r="AS147" s="22">
        <v>-1.70288E-2</v>
      </c>
      <c r="AT147" s="22">
        <v>137</v>
      </c>
      <c r="AU147" s="22">
        <v>1.1593599999999999</v>
      </c>
      <c r="AV147">
        <f t="shared" si="32"/>
        <v>17.0288</v>
      </c>
      <c r="AW147">
        <f t="shared" si="33"/>
        <v>19.755621744000003</v>
      </c>
      <c r="AX147" s="9"/>
      <c r="AY147" s="22">
        <v>0.58990500000000001</v>
      </c>
      <c r="AZ147" s="22">
        <v>421.55399999999997</v>
      </c>
      <c r="BA147" s="22">
        <v>-1.7147800000000001E-2</v>
      </c>
      <c r="BB147" s="22">
        <v>137</v>
      </c>
      <c r="BC147" s="22">
        <v>0.58914200000000005</v>
      </c>
      <c r="BD147">
        <f t="shared" si="34"/>
        <v>17.1478</v>
      </c>
      <c r="BE147">
        <f t="shared" si="35"/>
        <v>10.115572959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63.493499999999997</v>
      </c>
      <c r="I148" s="22">
        <v>-1.7031899999999999E-2</v>
      </c>
      <c r="J148" s="22">
        <v>138</v>
      </c>
      <c r="K148" s="22">
        <v>1.15448</v>
      </c>
      <c r="L148">
        <f t="shared" si="24"/>
        <v>17.0319</v>
      </c>
      <c r="M148">
        <f t="shared" si="25"/>
        <v>19.673377371000001</v>
      </c>
      <c r="N148" s="9"/>
      <c r="O148" s="22">
        <v>0.59494000000000002</v>
      </c>
      <c r="P148" s="22">
        <v>149.99199999999999</v>
      </c>
      <c r="Q148" s="22">
        <v>-1.7169199999999999E-2</v>
      </c>
      <c r="R148" s="22">
        <v>138</v>
      </c>
      <c r="S148" s="22">
        <v>0.59423800000000004</v>
      </c>
      <c r="T148">
        <f t="shared" si="26"/>
        <v>17.1692</v>
      </c>
      <c r="U148">
        <f t="shared" si="27"/>
        <v>10.214643848</v>
      </c>
      <c r="X148" s="9"/>
      <c r="Y148" s="22">
        <v>1.15509</v>
      </c>
      <c r="Z148" s="22">
        <v>219.73099999999999</v>
      </c>
      <c r="AA148" s="22">
        <v>-1.7031899999999999E-2</v>
      </c>
      <c r="AB148" s="22">
        <v>138</v>
      </c>
      <c r="AC148" s="22">
        <v>1.1541699999999999</v>
      </c>
      <c r="AD148">
        <f t="shared" si="28"/>
        <v>17.0319</v>
      </c>
      <c r="AE148">
        <f t="shared" si="29"/>
        <v>19.673377371000001</v>
      </c>
      <c r="AF148" s="9"/>
      <c r="AG148" s="22">
        <v>0.59494000000000002</v>
      </c>
      <c r="AH148" s="22">
        <v>320.08300000000003</v>
      </c>
      <c r="AI148" s="22">
        <v>-1.7105100000000002E-2</v>
      </c>
      <c r="AJ148" s="22">
        <v>138</v>
      </c>
      <c r="AK148" s="22">
        <v>0.59420799999999996</v>
      </c>
      <c r="AL148">
        <f t="shared" si="30"/>
        <v>17.1051</v>
      </c>
      <c r="AM148">
        <f t="shared" si="31"/>
        <v>10.176508194</v>
      </c>
      <c r="AP148" s="9"/>
      <c r="AQ148" s="22">
        <v>1.15509</v>
      </c>
      <c r="AR148" s="22">
        <v>368.04599999999999</v>
      </c>
      <c r="AS148" s="22">
        <v>-1.7019699999999999E-2</v>
      </c>
      <c r="AT148" s="22">
        <v>138</v>
      </c>
      <c r="AU148" s="22">
        <v>1.1535599999999999</v>
      </c>
      <c r="AV148">
        <f t="shared" si="32"/>
        <v>17.0197</v>
      </c>
      <c r="AW148">
        <f t="shared" si="33"/>
        <v>19.659285272999998</v>
      </c>
      <c r="AX148" s="9"/>
      <c r="AY148" s="22">
        <v>0.59494000000000002</v>
      </c>
      <c r="AZ148" s="22">
        <v>421.654</v>
      </c>
      <c r="BA148" s="22">
        <v>-1.71509E-2</v>
      </c>
      <c r="BB148" s="22">
        <v>138</v>
      </c>
      <c r="BC148" s="22">
        <v>0.59423800000000004</v>
      </c>
      <c r="BD148">
        <f t="shared" si="34"/>
        <v>17.1509</v>
      </c>
      <c r="BE148">
        <f t="shared" si="35"/>
        <v>10.203756446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63.594200000000001</v>
      </c>
      <c r="I149" s="22">
        <v>-1.7047099999999999E-2</v>
      </c>
      <c r="J149" s="22">
        <v>139</v>
      </c>
      <c r="K149" s="22">
        <v>1.1486799999999999</v>
      </c>
      <c r="L149">
        <f t="shared" si="24"/>
        <v>17.0471</v>
      </c>
      <c r="M149">
        <f t="shared" si="25"/>
        <v>19.605017355000001</v>
      </c>
      <c r="N149" s="9"/>
      <c r="O149" s="22">
        <v>0.59997599999999995</v>
      </c>
      <c r="P149" s="22">
        <v>150.09299999999999</v>
      </c>
      <c r="Q149" s="22">
        <v>-1.71661E-2</v>
      </c>
      <c r="R149" s="22">
        <v>139</v>
      </c>
      <c r="S149" s="22">
        <v>0.59927399999999997</v>
      </c>
      <c r="T149">
        <f t="shared" si="26"/>
        <v>17.1661</v>
      </c>
      <c r="U149">
        <f t="shared" si="27"/>
        <v>10.2992480136</v>
      </c>
      <c r="X149" s="9"/>
      <c r="Y149" s="22">
        <v>1.15005</v>
      </c>
      <c r="Z149" s="22">
        <v>219.83199999999999</v>
      </c>
      <c r="AA149" s="22">
        <v>-1.70288E-2</v>
      </c>
      <c r="AB149" s="22">
        <v>139</v>
      </c>
      <c r="AC149" s="22">
        <v>1.14899</v>
      </c>
      <c r="AD149">
        <f t="shared" si="28"/>
        <v>17.0288</v>
      </c>
      <c r="AE149">
        <f t="shared" si="29"/>
        <v>19.583971439999999</v>
      </c>
      <c r="AF149" s="9"/>
      <c r="AG149" s="22">
        <v>0.59997599999999995</v>
      </c>
      <c r="AH149" s="22">
        <v>320.18299999999999</v>
      </c>
      <c r="AI149" s="22">
        <v>-1.7105100000000002E-2</v>
      </c>
      <c r="AJ149" s="22">
        <v>139</v>
      </c>
      <c r="AK149" s="22">
        <v>0.59924299999999997</v>
      </c>
      <c r="AL149">
        <f t="shared" si="30"/>
        <v>17.1051</v>
      </c>
      <c r="AM149">
        <f t="shared" si="31"/>
        <v>10.2626494776</v>
      </c>
      <c r="AP149" s="9"/>
      <c r="AQ149" s="22">
        <v>1.15005</v>
      </c>
      <c r="AR149" s="22">
        <v>368.14699999999999</v>
      </c>
      <c r="AS149" s="22">
        <v>-1.7022700000000002E-2</v>
      </c>
      <c r="AT149" s="22">
        <v>139</v>
      </c>
      <c r="AU149" s="22">
        <v>1.14899</v>
      </c>
      <c r="AV149">
        <f t="shared" si="32"/>
        <v>17.0227</v>
      </c>
      <c r="AW149">
        <f t="shared" si="33"/>
        <v>19.576956135</v>
      </c>
      <c r="AX149" s="9"/>
      <c r="AY149" s="22">
        <v>0.59997599999999995</v>
      </c>
      <c r="AZ149" s="22">
        <v>421.755</v>
      </c>
      <c r="BA149" s="22">
        <v>-1.7144800000000002E-2</v>
      </c>
      <c r="BB149" s="22">
        <v>139</v>
      </c>
      <c r="BC149" s="22">
        <v>0.599213</v>
      </c>
      <c r="BD149">
        <f t="shared" si="34"/>
        <v>17.1448</v>
      </c>
      <c r="BE149">
        <f t="shared" si="35"/>
        <v>10.2864685248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63.694899999999997</v>
      </c>
      <c r="I150" s="22">
        <v>-1.7041000000000001E-2</v>
      </c>
      <c r="J150" s="22">
        <v>140</v>
      </c>
      <c r="K150" s="22">
        <v>1.1444099999999999</v>
      </c>
      <c r="L150">
        <f t="shared" si="24"/>
        <v>17.041</v>
      </c>
      <c r="M150">
        <f t="shared" si="25"/>
        <v>19.512285819999999</v>
      </c>
      <c r="N150" s="9"/>
      <c r="O150" s="22">
        <v>0.60501099999999997</v>
      </c>
      <c r="P150" s="22">
        <v>150.19300000000001</v>
      </c>
      <c r="Q150" s="22">
        <v>-1.7169199999999999E-2</v>
      </c>
      <c r="R150" s="22">
        <v>140</v>
      </c>
      <c r="S150" s="22">
        <v>0.60406499999999996</v>
      </c>
      <c r="T150">
        <f t="shared" si="26"/>
        <v>17.1692</v>
      </c>
      <c r="U150">
        <f t="shared" si="27"/>
        <v>10.3875548612</v>
      </c>
      <c r="X150" s="9"/>
      <c r="Y150" s="22">
        <v>1.1450199999999999</v>
      </c>
      <c r="Z150" s="22">
        <v>219.93199999999999</v>
      </c>
      <c r="AA150" s="22">
        <v>-1.7038000000000001E-2</v>
      </c>
      <c r="AB150" s="22">
        <v>140</v>
      </c>
      <c r="AC150" s="22">
        <v>1.1444099999999999</v>
      </c>
      <c r="AD150">
        <f t="shared" si="28"/>
        <v>17.038</v>
      </c>
      <c r="AE150">
        <f t="shared" si="29"/>
        <v>19.508850759999998</v>
      </c>
      <c r="AF150" s="9"/>
      <c r="AG150" s="22">
        <v>0.60501099999999997</v>
      </c>
      <c r="AH150" s="22">
        <v>320.28399999999999</v>
      </c>
      <c r="AI150" s="22">
        <v>-1.7099E-2</v>
      </c>
      <c r="AJ150" s="22">
        <v>140</v>
      </c>
      <c r="AK150" s="22">
        <v>0.60412600000000005</v>
      </c>
      <c r="AL150">
        <f t="shared" si="30"/>
        <v>17.099</v>
      </c>
      <c r="AM150">
        <f t="shared" si="31"/>
        <v>10.345083088999999</v>
      </c>
      <c r="AP150" s="9"/>
      <c r="AQ150" s="22">
        <v>1.1450199999999999</v>
      </c>
      <c r="AR150" s="22">
        <v>368.24799999999999</v>
      </c>
      <c r="AS150" s="22">
        <v>-1.7022700000000002E-2</v>
      </c>
      <c r="AT150" s="22">
        <v>140</v>
      </c>
      <c r="AU150" s="22">
        <v>1.1440999999999999</v>
      </c>
      <c r="AV150">
        <f t="shared" si="32"/>
        <v>17.0227</v>
      </c>
      <c r="AW150">
        <f t="shared" si="33"/>
        <v>19.491331954</v>
      </c>
      <c r="AX150" s="9"/>
      <c r="AY150" s="22">
        <v>0.60501099999999997</v>
      </c>
      <c r="AZ150" s="22">
        <v>421.85599999999999</v>
      </c>
      <c r="BA150" s="22">
        <v>-1.71509E-2</v>
      </c>
      <c r="BB150" s="22">
        <v>140</v>
      </c>
      <c r="BC150" s="22">
        <v>0.60430899999999999</v>
      </c>
      <c r="BD150">
        <f t="shared" si="34"/>
        <v>17.1509</v>
      </c>
      <c r="BE150">
        <f t="shared" si="35"/>
        <v>10.376483159899999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63.7956</v>
      </c>
      <c r="I151" s="22">
        <v>-1.7050200000000001E-2</v>
      </c>
      <c r="J151" s="22">
        <v>141</v>
      </c>
      <c r="K151" s="22">
        <v>1.1392199999999999</v>
      </c>
      <c r="L151">
        <f t="shared" si="24"/>
        <v>17.0502</v>
      </c>
      <c r="M151">
        <f t="shared" si="25"/>
        <v>19.436886996000002</v>
      </c>
      <c r="N151" s="9"/>
      <c r="O151" s="22">
        <v>0.61004599999999998</v>
      </c>
      <c r="P151" s="22">
        <v>150.29400000000001</v>
      </c>
      <c r="Q151" s="22">
        <v>-1.7172199999999999E-2</v>
      </c>
      <c r="R151" s="22">
        <v>141</v>
      </c>
      <c r="S151" s="22">
        <v>0.60916099999999995</v>
      </c>
      <c r="T151">
        <f t="shared" si="26"/>
        <v>17.1722</v>
      </c>
      <c r="U151">
        <f t="shared" si="27"/>
        <v>10.475831921199999</v>
      </c>
      <c r="X151" s="9"/>
      <c r="Y151" s="22">
        <v>1.13998</v>
      </c>
      <c r="Z151" s="22">
        <v>220.03299999999999</v>
      </c>
      <c r="AA151" s="22">
        <v>-1.7041000000000001E-2</v>
      </c>
      <c r="AB151" s="22">
        <v>141</v>
      </c>
      <c r="AC151" s="22">
        <v>1.1386099999999999</v>
      </c>
      <c r="AD151">
        <f t="shared" si="28"/>
        <v>17.041</v>
      </c>
      <c r="AE151">
        <f t="shared" si="29"/>
        <v>19.426399180000001</v>
      </c>
      <c r="AF151" s="9"/>
      <c r="AG151" s="22">
        <v>0.61004599999999998</v>
      </c>
      <c r="AH151" s="22">
        <v>320.38499999999999</v>
      </c>
      <c r="AI151" s="22">
        <v>-1.71112E-2</v>
      </c>
      <c r="AJ151" s="22">
        <v>141</v>
      </c>
      <c r="AK151" s="22">
        <v>0.609375</v>
      </c>
      <c r="AL151">
        <f t="shared" si="30"/>
        <v>17.1112</v>
      </c>
      <c r="AM151">
        <f t="shared" si="31"/>
        <v>10.4386191152</v>
      </c>
      <c r="AP151" s="9"/>
      <c r="AQ151" s="22">
        <v>1.13998</v>
      </c>
      <c r="AR151" s="22">
        <v>368.34899999999999</v>
      </c>
      <c r="AS151" s="22">
        <v>-1.7047099999999999E-2</v>
      </c>
      <c r="AT151" s="22">
        <v>141</v>
      </c>
      <c r="AU151" s="22">
        <v>1.1392199999999999</v>
      </c>
      <c r="AV151">
        <f t="shared" si="32"/>
        <v>17.0471</v>
      </c>
      <c r="AW151">
        <f t="shared" si="33"/>
        <v>19.433353058000002</v>
      </c>
      <c r="AX151" s="9"/>
      <c r="AY151" s="22">
        <v>0.61004599999999998</v>
      </c>
      <c r="AZ151" s="22">
        <v>421.95600000000002</v>
      </c>
      <c r="BA151" s="22">
        <v>-1.7144800000000002E-2</v>
      </c>
      <c r="BB151" s="22">
        <v>141</v>
      </c>
      <c r="BC151" s="22">
        <v>0.609039</v>
      </c>
      <c r="BD151">
        <f t="shared" si="34"/>
        <v>17.1448</v>
      </c>
      <c r="BE151">
        <f t="shared" si="35"/>
        <v>10.459116660799999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63.896299999999997</v>
      </c>
      <c r="I152" s="22">
        <v>-1.7050200000000001E-2</v>
      </c>
      <c r="J152" s="22">
        <v>142</v>
      </c>
      <c r="K152" s="22">
        <v>1.1337299999999999</v>
      </c>
      <c r="L152">
        <f t="shared" si="24"/>
        <v>17.0502</v>
      </c>
      <c r="M152">
        <f t="shared" si="25"/>
        <v>19.35112449</v>
      </c>
      <c r="N152" s="9"/>
      <c r="O152" s="22">
        <v>0.61508200000000002</v>
      </c>
      <c r="P152" s="22">
        <v>150.39500000000001</v>
      </c>
      <c r="Q152" s="22">
        <v>-1.7172199999999999E-2</v>
      </c>
      <c r="R152" s="22">
        <v>142</v>
      </c>
      <c r="S152" s="22">
        <v>0.61425799999999997</v>
      </c>
      <c r="T152">
        <f t="shared" si="26"/>
        <v>17.1722</v>
      </c>
      <c r="U152">
        <f t="shared" si="27"/>
        <v>10.5623111204</v>
      </c>
      <c r="X152" s="9"/>
      <c r="Y152" s="22">
        <v>1.1349499999999999</v>
      </c>
      <c r="Z152" s="22">
        <v>220.13399999999999</v>
      </c>
      <c r="AA152" s="22">
        <v>-1.70563E-2</v>
      </c>
      <c r="AB152" s="22">
        <v>142</v>
      </c>
      <c r="AC152" s="22">
        <v>1.1346400000000001</v>
      </c>
      <c r="AD152">
        <f t="shared" si="28"/>
        <v>17.0563</v>
      </c>
      <c r="AE152">
        <f t="shared" si="29"/>
        <v>19.358047684999999</v>
      </c>
      <c r="AF152" s="9"/>
      <c r="AG152" s="22">
        <v>0.61508200000000002</v>
      </c>
      <c r="AH152" s="22">
        <v>320.48599999999999</v>
      </c>
      <c r="AI152" s="22">
        <v>-1.7099E-2</v>
      </c>
      <c r="AJ152" s="22">
        <v>142</v>
      </c>
      <c r="AK152" s="22">
        <v>0.61431899999999995</v>
      </c>
      <c r="AL152">
        <f t="shared" si="30"/>
        <v>17.099</v>
      </c>
      <c r="AM152">
        <f t="shared" si="31"/>
        <v>10.517287118</v>
      </c>
      <c r="AP152" s="9"/>
      <c r="AQ152" s="22">
        <v>1.1349499999999999</v>
      </c>
      <c r="AR152" s="22">
        <v>368.44900000000001</v>
      </c>
      <c r="AS152" s="22">
        <v>-1.7025800000000001E-2</v>
      </c>
      <c r="AT152" s="22">
        <v>142</v>
      </c>
      <c r="AU152" s="22">
        <v>1.1343399999999999</v>
      </c>
      <c r="AV152">
        <f t="shared" si="32"/>
        <v>17.0258</v>
      </c>
      <c r="AW152">
        <f t="shared" si="33"/>
        <v>19.323431709999998</v>
      </c>
      <c r="AX152" s="9"/>
      <c r="AY152" s="22">
        <v>0.61508200000000002</v>
      </c>
      <c r="AZ152" s="22">
        <v>422.05700000000002</v>
      </c>
      <c r="BA152" s="22">
        <v>-1.7147800000000001E-2</v>
      </c>
      <c r="BB152" s="22">
        <v>142</v>
      </c>
      <c r="BC152" s="22">
        <v>0.61438000000000004</v>
      </c>
      <c r="BD152">
        <f t="shared" si="34"/>
        <v>17.1478</v>
      </c>
      <c r="BE152">
        <f t="shared" si="35"/>
        <v>10.5473031196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63.997</v>
      </c>
      <c r="I153" s="22">
        <v>-1.70685E-2</v>
      </c>
      <c r="J153" s="22">
        <v>143</v>
      </c>
      <c r="K153" s="22">
        <v>1.1288499999999999</v>
      </c>
      <c r="L153">
        <f t="shared" si="24"/>
        <v>17.0685</v>
      </c>
      <c r="M153">
        <f t="shared" si="25"/>
        <v>19.285868834999999</v>
      </c>
      <c r="N153" s="9"/>
      <c r="O153" s="22">
        <v>0.62011700000000003</v>
      </c>
      <c r="P153" s="22">
        <v>150.495</v>
      </c>
      <c r="Q153" s="22">
        <v>-1.7178300000000001E-2</v>
      </c>
      <c r="R153" s="22">
        <v>143</v>
      </c>
      <c r="S153" s="22">
        <v>0.61938499999999996</v>
      </c>
      <c r="T153">
        <f t="shared" si="26"/>
        <v>17.1783</v>
      </c>
      <c r="U153">
        <f t="shared" si="27"/>
        <v>10.6525558611</v>
      </c>
      <c r="X153" s="9"/>
      <c r="Y153" s="22">
        <v>1.12991</v>
      </c>
      <c r="Z153" s="22">
        <v>220.23500000000001</v>
      </c>
      <c r="AA153" s="22">
        <v>-1.7053200000000001E-2</v>
      </c>
      <c r="AB153" s="22">
        <v>143</v>
      </c>
      <c r="AC153" s="22">
        <v>1.1297600000000001</v>
      </c>
      <c r="AD153">
        <f t="shared" si="28"/>
        <v>17.0532</v>
      </c>
      <c r="AE153">
        <f t="shared" si="29"/>
        <v>19.268581212000001</v>
      </c>
      <c r="AF153" s="9"/>
      <c r="AG153" s="22">
        <v>0.62011700000000003</v>
      </c>
      <c r="AH153" s="22">
        <v>320.58600000000001</v>
      </c>
      <c r="AI153" s="22">
        <v>-1.7099E-2</v>
      </c>
      <c r="AJ153" s="22">
        <v>143</v>
      </c>
      <c r="AK153" s="22">
        <v>0.61917100000000003</v>
      </c>
      <c r="AL153">
        <f t="shared" si="30"/>
        <v>17.099</v>
      </c>
      <c r="AM153">
        <f t="shared" si="31"/>
        <v>10.603380583</v>
      </c>
      <c r="AP153" s="9"/>
      <c r="AQ153" s="22">
        <v>1.12991</v>
      </c>
      <c r="AR153" s="22">
        <v>368.55</v>
      </c>
      <c r="AS153" s="22">
        <v>-1.7013500000000001E-2</v>
      </c>
      <c r="AT153" s="22">
        <v>143</v>
      </c>
      <c r="AU153" s="22">
        <v>1.1288499999999999</v>
      </c>
      <c r="AV153">
        <f t="shared" si="32"/>
        <v>17.013500000000001</v>
      </c>
      <c r="AW153">
        <f t="shared" si="33"/>
        <v>19.223723785000001</v>
      </c>
      <c r="AX153" s="9"/>
      <c r="AY153" s="22">
        <v>0.62011700000000003</v>
      </c>
      <c r="AZ153" s="22">
        <v>422.15800000000002</v>
      </c>
      <c r="BA153" s="22">
        <v>-1.71539E-2</v>
      </c>
      <c r="BB153" s="22">
        <v>143</v>
      </c>
      <c r="BC153" s="22">
        <v>0.61947600000000003</v>
      </c>
      <c r="BD153">
        <f t="shared" si="34"/>
        <v>17.1539</v>
      </c>
      <c r="BE153">
        <f t="shared" si="35"/>
        <v>10.637425006300001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64.097700000000003</v>
      </c>
      <c r="I154" s="22">
        <v>-1.70685E-2</v>
      </c>
      <c r="J154" s="22">
        <v>144</v>
      </c>
      <c r="K154" s="22">
        <v>1.1233500000000001</v>
      </c>
      <c r="L154">
        <f t="shared" si="24"/>
        <v>17.0685</v>
      </c>
      <c r="M154">
        <f t="shared" si="25"/>
        <v>19.200014280000001</v>
      </c>
      <c r="N154" s="9"/>
      <c r="O154" s="22">
        <v>0.62515299999999996</v>
      </c>
      <c r="P154" s="22">
        <v>150.596</v>
      </c>
      <c r="Q154" s="22">
        <v>-1.7160000000000002E-2</v>
      </c>
      <c r="R154" s="22">
        <v>144</v>
      </c>
      <c r="S154" s="22">
        <v>0.62463400000000002</v>
      </c>
      <c r="T154">
        <f t="shared" si="26"/>
        <v>17.16</v>
      </c>
      <c r="U154">
        <f t="shared" si="27"/>
        <v>10.727625479999999</v>
      </c>
      <c r="X154" s="9"/>
      <c r="Y154" s="22">
        <v>1.1248800000000001</v>
      </c>
      <c r="Z154" s="22">
        <v>220.33500000000001</v>
      </c>
      <c r="AA154" s="22">
        <v>-1.7059299999999999E-2</v>
      </c>
      <c r="AB154" s="22">
        <v>144</v>
      </c>
      <c r="AC154" s="22">
        <v>1.1233500000000001</v>
      </c>
      <c r="AD154">
        <f t="shared" si="28"/>
        <v>17.0593</v>
      </c>
      <c r="AE154">
        <f t="shared" si="29"/>
        <v>19.189665384000001</v>
      </c>
      <c r="AF154" s="9"/>
      <c r="AG154" s="22">
        <v>0.62515299999999996</v>
      </c>
      <c r="AH154" s="22">
        <v>320.68700000000001</v>
      </c>
      <c r="AI154" s="22">
        <v>-1.71082E-2</v>
      </c>
      <c r="AJ154" s="22">
        <v>144</v>
      </c>
      <c r="AK154" s="22">
        <v>0.62445099999999998</v>
      </c>
      <c r="AL154">
        <f t="shared" si="30"/>
        <v>17.1082</v>
      </c>
      <c r="AM154">
        <f t="shared" si="31"/>
        <v>10.6952425546</v>
      </c>
      <c r="AP154" s="9"/>
      <c r="AQ154" s="22">
        <v>1.1248800000000001</v>
      </c>
      <c r="AR154" s="22">
        <v>368.65100000000001</v>
      </c>
      <c r="AS154" s="22">
        <v>-1.7025800000000001E-2</v>
      </c>
      <c r="AT154" s="22">
        <v>144</v>
      </c>
      <c r="AU154" s="22">
        <v>1.1236600000000001</v>
      </c>
      <c r="AV154">
        <f t="shared" si="32"/>
        <v>17.0258</v>
      </c>
      <c r="AW154">
        <f t="shared" si="33"/>
        <v>19.151981904000003</v>
      </c>
      <c r="AX154" s="9"/>
      <c r="AY154" s="22">
        <v>0.62515299999999996</v>
      </c>
      <c r="AZ154" s="22">
        <v>422.25799999999998</v>
      </c>
      <c r="BA154" s="22">
        <v>-1.71509E-2</v>
      </c>
      <c r="BB154" s="22">
        <v>144</v>
      </c>
      <c r="BC154" s="22">
        <v>0.62445099999999998</v>
      </c>
      <c r="BD154">
        <f t="shared" si="34"/>
        <v>17.1509</v>
      </c>
      <c r="BE154">
        <f t="shared" si="35"/>
        <v>10.7219365877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64.198499999999996</v>
      </c>
      <c r="I155" s="22">
        <v>-1.7053200000000001E-2</v>
      </c>
      <c r="J155" s="22">
        <v>145</v>
      </c>
      <c r="K155" s="22">
        <v>1.11877</v>
      </c>
      <c r="L155">
        <f t="shared" si="24"/>
        <v>17.0532</v>
      </c>
      <c r="M155">
        <f t="shared" si="25"/>
        <v>19.096855487999999</v>
      </c>
      <c r="N155" s="9"/>
      <c r="O155" s="22">
        <v>0.63018799999999997</v>
      </c>
      <c r="P155" s="22">
        <v>150.697</v>
      </c>
      <c r="Q155" s="22">
        <v>-1.7175300000000001E-2</v>
      </c>
      <c r="R155" s="22">
        <v>145</v>
      </c>
      <c r="S155" s="22">
        <v>0.62936400000000003</v>
      </c>
      <c r="T155">
        <f t="shared" si="26"/>
        <v>17.1753</v>
      </c>
      <c r="U155">
        <f t="shared" si="27"/>
        <v>10.8236679564</v>
      </c>
      <c r="X155" s="9"/>
      <c r="Y155" s="22">
        <v>1.1198399999999999</v>
      </c>
      <c r="Z155" s="22">
        <v>220.43600000000001</v>
      </c>
      <c r="AA155" s="22">
        <v>-1.7053200000000001E-2</v>
      </c>
      <c r="AB155" s="22">
        <v>145</v>
      </c>
      <c r="AC155" s="22">
        <v>1.1190800000000001</v>
      </c>
      <c r="AD155">
        <f t="shared" si="28"/>
        <v>17.0532</v>
      </c>
      <c r="AE155">
        <f t="shared" si="29"/>
        <v>19.096855487999999</v>
      </c>
      <c r="AF155" s="9"/>
      <c r="AG155" s="22">
        <v>0.63018799999999997</v>
      </c>
      <c r="AH155" s="22">
        <v>320.78800000000001</v>
      </c>
      <c r="AI155" s="22">
        <v>-1.7099E-2</v>
      </c>
      <c r="AJ155" s="22">
        <v>145</v>
      </c>
      <c r="AK155" s="22">
        <v>0.62930299999999995</v>
      </c>
      <c r="AL155">
        <f t="shared" si="30"/>
        <v>17.099</v>
      </c>
      <c r="AM155">
        <f t="shared" si="31"/>
        <v>10.775584611999999</v>
      </c>
      <c r="AP155" s="9"/>
      <c r="AQ155" s="22">
        <v>1.1198399999999999</v>
      </c>
      <c r="AR155" s="22">
        <v>368.75099999999998</v>
      </c>
      <c r="AS155" s="22">
        <v>-1.7038000000000001E-2</v>
      </c>
      <c r="AT155" s="22">
        <v>145</v>
      </c>
      <c r="AU155" s="22">
        <v>1.11877</v>
      </c>
      <c r="AV155">
        <f t="shared" si="32"/>
        <v>17.038</v>
      </c>
      <c r="AW155">
        <f t="shared" si="33"/>
        <v>19.079833919999999</v>
      </c>
      <c r="AX155" s="9"/>
      <c r="AY155" s="22">
        <v>0.63018799999999997</v>
      </c>
      <c r="AZ155" s="22">
        <v>422.35899999999998</v>
      </c>
      <c r="BA155" s="22">
        <v>-1.7144800000000002E-2</v>
      </c>
      <c r="BB155" s="22">
        <v>145</v>
      </c>
      <c r="BC155" s="22">
        <v>0.62957799999999997</v>
      </c>
      <c r="BD155">
        <f t="shared" si="34"/>
        <v>17.1448</v>
      </c>
      <c r="BE155">
        <f t="shared" si="35"/>
        <v>10.8044472224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64.299199999999999</v>
      </c>
      <c r="I156" s="22">
        <v>-1.7062399999999998E-2</v>
      </c>
      <c r="J156" s="22">
        <v>146</v>
      </c>
      <c r="K156" s="22">
        <v>1.11389</v>
      </c>
      <c r="L156">
        <f t="shared" si="24"/>
        <v>17.062399999999997</v>
      </c>
      <c r="M156">
        <f t="shared" si="25"/>
        <v>19.021334143999997</v>
      </c>
      <c r="N156" s="9"/>
      <c r="O156" s="22">
        <v>0.63522299999999998</v>
      </c>
      <c r="P156" s="22">
        <v>150.798</v>
      </c>
      <c r="Q156" s="22">
        <v>-1.71661E-2</v>
      </c>
      <c r="R156" s="22">
        <v>146</v>
      </c>
      <c r="S156" s="22">
        <v>0.63449100000000003</v>
      </c>
      <c r="T156">
        <f t="shared" si="26"/>
        <v>17.1661</v>
      </c>
      <c r="U156">
        <f t="shared" si="27"/>
        <v>10.904301540300001</v>
      </c>
      <c r="X156" s="9"/>
      <c r="Y156" s="22">
        <v>1.1148100000000001</v>
      </c>
      <c r="Z156" s="22">
        <v>220.53700000000001</v>
      </c>
      <c r="AA156" s="22">
        <v>-1.7059299999999999E-2</v>
      </c>
      <c r="AB156" s="22">
        <v>146</v>
      </c>
      <c r="AC156" s="22">
        <v>1.1145</v>
      </c>
      <c r="AD156">
        <f t="shared" si="28"/>
        <v>17.0593</v>
      </c>
      <c r="AE156">
        <f t="shared" si="29"/>
        <v>19.017878233000001</v>
      </c>
      <c r="AF156" s="9"/>
      <c r="AG156" s="22">
        <v>0.63522299999999998</v>
      </c>
      <c r="AH156" s="22">
        <v>320.88799999999998</v>
      </c>
      <c r="AI156" s="22">
        <v>-1.71112E-2</v>
      </c>
      <c r="AJ156" s="22">
        <v>146</v>
      </c>
      <c r="AK156" s="22">
        <v>0.63443000000000005</v>
      </c>
      <c r="AL156">
        <f t="shared" si="30"/>
        <v>17.1112</v>
      </c>
      <c r="AM156">
        <f t="shared" si="31"/>
        <v>10.8694277976</v>
      </c>
      <c r="AP156" s="9"/>
      <c r="AQ156" s="22">
        <v>1.1148100000000001</v>
      </c>
      <c r="AR156" s="22">
        <v>368.85199999999998</v>
      </c>
      <c r="AS156" s="22">
        <v>-1.7031899999999999E-2</v>
      </c>
      <c r="AT156" s="22">
        <v>146</v>
      </c>
      <c r="AU156" s="22">
        <v>1.11389</v>
      </c>
      <c r="AV156">
        <f t="shared" si="32"/>
        <v>17.0319</v>
      </c>
      <c r="AW156">
        <f t="shared" si="33"/>
        <v>18.987332439000003</v>
      </c>
      <c r="AX156" s="9"/>
      <c r="AY156" s="22">
        <v>0.63522299999999998</v>
      </c>
      <c r="AZ156" s="22">
        <v>422.46</v>
      </c>
      <c r="BA156" s="22">
        <v>-1.7141699999999999E-2</v>
      </c>
      <c r="BB156" s="22">
        <v>146</v>
      </c>
      <c r="BC156" s="22">
        <v>0.63446000000000002</v>
      </c>
      <c r="BD156">
        <f t="shared" si="34"/>
        <v>17.1417</v>
      </c>
      <c r="BE156">
        <f t="shared" si="35"/>
        <v>10.888802099099999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64.399900000000002</v>
      </c>
      <c r="I157" s="22">
        <v>-1.7065400000000001E-2</v>
      </c>
      <c r="J157" s="22">
        <v>147</v>
      </c>
      <c r="K157" s="22">
        <v>1.1084000000000001</v>
      </c>
      <c r="L157">
        <f t="shared" si="24"/>
        <v>17.0654</v>
      </c>
      <c r="M157">
        <f t="shared" si="25"/>
        <v>18.938668957999997</v>
      </c>
      <c r="N157" s="9"/>
      <c r="O157" s="22">
        <v>0.64025900000000002</v>
      </c>
      <c r="P157" s="22">
        <v>150.898</v>
      </c>
      <c r="Q157" s="22">
        <v>-1.7163100000000001E-2</v>
      </c>
      <c r="R157" s="22">
        <v>147</v>
      </c>
      <c r="S157" s="22">
        <v>0.63949599999999995</v>
      </c>
      <c r="T157">
        <f t="shared" si="26"/>
        <v>17.1631</v>
      </c>
      <c r="U157">
        <f t="shared" si="27"/>
        <v>10.9888292429</v>
      </c>
      <c r="X157" s="9"/>
      <c r="Y157" s="22">
        <v>1.1097699999999999</v>
      </c>
      <c r="Z157" s="22">
        <v>220.637</v>
      </c>
      <c r="AA157" s="22">
        <v>-1.7080700000000001E-2</v>
      </c>
      <c r="AB157" s="22">
        <v>147</v>
      </c>
      <c r="AC157" s="22">
        <v>1.1087</v>
      </c>
      <c r="AD157">
        <f t="shared" si="28"/>
        <v>17.0807</v>
      </c>
      <c r="AE157">
        <f t="shared" si="29"/>
        <v>18.955648438999997</v>
      </c>
      <c r="AF157" s="9"/>
      <c r="AG157" s="22">
        <v>0.64025900000000002</v>
      </c>
      <c r="AH157" s="22">
        <v>320.98899999999998</v>
      </c>
      <c r="AI157" s="22">
        <v>-1.7102099999999999E-2</v>
      </c>
      <c r="AJ157" s="22">
        <v>147</v>
      </c>
      <c r="AK157" s="22">
        <v>0.63940399999999997</v>
      </c>
      <c r="AL157">
        <f t="shared" si="30"/>
        <v>17.1021</v>
      </c>
      <c r="AM157">
        <f t="shared" si="31"/>
        <v>10.9497734439</v>
      </c>
      <c r="AP157" s="9"/>
      <c r="AQ157" s="22">
        <v>1.1097699999999999</v>
      </c>
      <c r="AR157" s="22">
        <v>368.95299999999997</v>
      </c>
      <c r="AS157" s="22">
        <v>-1.7038000000000001E-2</v>
      </c>
      <c r="AT157" s="22">
        <v>147</v>
      </c>
      <c r="AU157" s="22">
        <v>1.1087</v>
      </c>
      <c r="AV157">
        <f t="shared" si="32"/>
        <v>17.038</v>
      </c>
      <c r="AW157">
        <f t="shared" si="33"/>
        <v>18.90826126</v>
      </c>
      <c r="AX157" s="9"/>
      <c r="AY157" s="22">
        <v>0.64025900000000002</v>
      </c>
      <c r="AZ157" s="22">
        <v>422.56099999999998</v>
      </c>
      <c r="BA157" s="22">
        <v>-1.71509E-2</v>
      </c>
      <c r="BB157" s="22">
        <v>147</v>
      </c>
      <c r="BC157" s="22">
        <v>0.63952600000000004</v>
      </c>
      <c r="BD157">
        <f t="shared" si="34"/>
        <v>17.1509</v>
      </c>
      <c r="BE157">
        <f t="shared" si="35"/>
        <v>10.9810180831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64.500600000000006</v>
      </c>
      <c r="I158" s="22">
        <v>-1.7080700000000001E-2</v>
      </c>
      <c r="J158" s="22">
        <v>148</v>
      </c>
      <c r="K158" s="22">
        <v>1.10382</v>
      </c>
      <c r="L158">
        <f t="shared" si="24"/>
        <v>17.0807</v>
      </c>
      <c r="M158">
        <f t="shared" si="25"/>
        <v>18.869732518000003</v>
      </c>
      <c r="N158" s="9"/>
      <c r="O158" s="22">
        <v>0.64529400000000003</v>
      </c>
      <c r="P158" s="22">
        <v>150.999</v>
      </c>
      <c r="Q158" s="22">
        <v>-1.71661E-2</v>
      </c>
      <c r="R158" s="22">
        <v>148</v>
      </c>
      <c r="S158" s="22">
        <v>0.64462299999999995</v>
      </c>
      <c r="T158">
        <f t="shared" si="26"/>
        <v>17.1661</v>
      </c>
      <c r="U158">
        <f t="shared" si="27"/>
        <v>11.0771813334</v>
      </c>
      <c r="X158" s="9"/>
      <c r="Y158" s="22">
        <v>1.1047400000000001</v>
      </c>
      <c r="Z158" s="22">
        <v>220.738</v>
      </c>
      <c r="AA158" s="22">
        <v>-1.7074599999999999E-2</v>
      </c>
      <c r="AB158" s="22">
        <v>148</v>
      </c>
      <c r="AC158" s="22">
        <v>1.1035200000000001</v>
      </c>
      <c r="AD158">
        <f t="shared" si="28"/>
        <v>17.0746</v>
      </c>
      <c r="AE158">
        <f t="shared" si="29"/>
        <v>18.862993604</v>
      </c>
      <c r="AF158" s="9"/>
      <c r="AG158" s="22">
        <v>0.64529400000000003</v>
      </c>
      <c r="AH158" s="22">
        <v>321.08999999999997</v>
      </c>
      <c r="AI158" s="22">
        <v>-1.7102099999999999E-2</v>
      </c>
      <c r="AJ158" s="22">
        <v>148</v>
      </c>
      <c r="AK158" s="22">
        <v>0.64440900000000001</v>
      </c>
      <c r="AL158">
        <f t="shared" si="30"/>
        <v>17.1021</v>
      </c>
      <c r="AM158">
        <f t="shared" si="31"/>
        <v>11.035882517400001</v>
      </c>
      <c r="AP158" s="9"/>
      <c r="AQ158" s="22">
        <v>1.1047400000000001</v>
      </c>
      <c r="AR158" s="22">
        <v>369.053</v>
      </c>
      <c r="AS158" s="22">
        <v>-1.70288E-2</v>
      </c>
      <c r="AT158" s="22">
        <v>148</v>
      </c>
      <c r="AU158" s="22">
        <v>1.1035200000000001</v>
      </c>
      <c r="AV158">
        <f t="shared" si="32"/>
        <v>17.0288</v>
      </c>
      <c r="AW158">
        <f t="shared" si="33"/>
        <v>18.812396512000003</v>
      </c>
      <c r="AX158" s="9"/>
      <c r="AY158" s="22">
        <v>0.64529400000000003</v>
      </c>
      <c r="AZ158" s="22">
        <v>422.661</v>
      </c>
      <c r="BA158" s="22">
        <v>-1.7156999999999999E-2</v>
      </c>
      <c r="BB158" s="22">
        <v>148</v>
      </c>
      <c r="BC158" s="22">
        <v>0.64440900000000001</v>
      </c>
      <c r="BD158">
        <f t="shared" si="34"/>
        <v>17.157</v>
      </c>
      <c r="BE158">
        <f t="shared" si="35"/>
        <v>11.071309158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64.601299999999995</v>
      </c>
      <c r="I159" s="22">
        <v>-1.70685E-2</v>
      </c>
      <c r="J159" s="22">
        <v>149</v>
      </c>
      <c r="K159" s="22">
        <v>1.09894</v>
      </c>
      <c r="L159">
        <f t="shared" si="24"/>
        <v>17.0685</v>
      </c>
      <c r="M159">
        <f t="shared" si="25"/>
        <v>18.770229449999999</v>
      </c>
      <c r="N159" s="9"/>
      <c r="O159" s="22">
        <v>0.65032999999999996</v>
      </c>
      <c r="P159" s="22">
        <v>151.1</v>
      </c>
      <c r="Q159" s="22">
        <v>-1.71661E-2</v>
      </c>
      <c r="R159" s="22">
        <v>149</v>
      </c>
      <c r="S159" s="22">
        <v>0.64962799999999998</v>
      </c>
      <c r="T159">
        <f t="shared" si="26"/>
        <v>17.1661</v>
      </c>
      <c r="U159">
        <f t="shared" si="27"/>
        <v>11.163629813</v>
      </c>
      <c r="X159" s="9"/>
      <c r="Y159" s="22">
        <v>1.0996999999999999</v>
      </c>
      <c r="Z159" s="22">
        <v>220.839</v>
      </c>
      <c r="AA159" s="22">
        <v>-1.7074599999999999E-2</v>
      </c>
      <c r="AB159" s="22">
        <v>149</v>
      </c>
      <c r="AC159" s="22">
        <v>1.09833</v>
      </c>
      <c r="AD159">
        <f t="shared" si="28"/>
        <v>17.0746</v>
      </c>
      <c r="AE159">
        <f t="shared" si="29"/>
        <v>18.776937619999998</v>
      </c>
      <c r="AF159" s="9"/>
      <c r="AG159" s="22">
        <v>0.65032999999999996</v>
      </c>
      <c r="AH159" s="22">
        <v>321.19</v>
      </c>
      <c r="AI159" s="22">
        <v>-1.71082E-2</v>
      </c>
      <c r="AJ159" s="22">
        <v>149</v>
      </c>
      <c r="AK159" s="22">
        <v>0.64975000000000005</v>
      </c>
      <c r="AL159">
        <f t="shared" si="30"/>
        <v>17.1082</v>
      </c>
      <c r="AM159">
        <f t="shared" si="31"/>
        <v>11.125975706</v>
      </c>
      <c r="AP159" s="9"/>
      <c r="AQ159" s="22">
        <v>1.0996999999999999</v>
      </c>
      <c r="AR159" s="22">
        <v>369.154</v>
      </c>
      <c r="AS159" s="22">
        <v>-1.7041000000000001E-2</v>
      </c>
      <c r="AT159" s="22">
        <v>149</v>
      </c>
      <c r="AU159" s="22">
        <v>1.09863</v>
      </c>
      <c r="AV159">
        <f t="shared" si="32"/>
        <v>17.041</v>
      </c>
      <c r="AW159">
        <f t="shared" si="33"/>
        <v>18.7399877</v>
      </c>
      <c r="AX159" s="9"/>
      <c r="AY159" s="22">
        <v>0.65032999999999996</v>
      </c>
      <c r="AZ159" s="22">
        <v>422.762</v>
      </c>
      <c r="BA159" s="22">
        <v>-1.7144800000000002E-2</v>
      </c>
      <c r="BB159" s="22">
        <v>149</v>
      </c>
      <c r="BC159" s="22">
        <v>0.64968899999999996</v>
      </c>
      <c r="BD159">
        <f t="shared" si="34"/>
        <v>17.1448</v>
      </c>
      <c r="BE159">
        <f t="shared" si="35"/>
        <v>11.149777783999999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64.701999999999998</v>
      </c>
      <c r="I160" s="22">
        <v>-1.7059299999999999E-2</v>
      </c>
      <c r="J160" s="22">
        <v>150</v>
      </c>
      <c r="K160" s="22">
        <v>1.09344</v>
      </c>
      <c r="L160">
        <f t="shared" si="24"/>
        <v>17.0593</v>
      </c>
      <c r="M160">
        <f t="shared" si="25"/>
        <v>18.674303931000001</v>
      </c>
      <c r="N160" s="9"/>
      <c r="O160" s="22">
        <v>0.65536499999999998</v>
      </c>
      <c r="P160" s="22">
        <v>151.19999999999999</v>
      </c>
      <c r="Q160" s="22">
        <v>-1.71661E-2</v>
      </c>
      <c r="R160" s="22">
        <v>150</v>
      </c>
      <c r="S160" s="22">
        <v>0.65487700000000004</v>
      </c>
      <c r="T160">
        <f t="shared" si="26"/>
        <v>17.1661</v>
      </c>
      <c r="U160">
        <f t="shared" si="27"/>
        <v>11.2500611265</v>
      </c>
      <c r="X160" s="9"/>
      <c r="Y160" s="22">
        <v>1.09467</v>
      </c>
      <c r="Z160" s="22">
        <v>220.94</v>
      </c>
      <c r="AA160" s="22">
        <v>-1.7059299999999999E-2</v>
      </c>
      <c r="AB160" s="22">
        <v>150</v>
      </c>
      <c r="AC160" s="22">
        <v>1.09344</v>
      </c>
      <c r="AD160">
        <f t="shared" si="28"/>
        <v>17.0593</v>
      </c>
      <c r="AE160">
        <f t="shared" si="29"/>
        <v>18.674303931000001</v>
      </c>
      <c r="AF160" s="9"/>
      <c r="AG160" s="22">
        <v>0.65536499999999998</v>
      </c>
      <c r="AH160" s="22">
        <v>321.291</v>
      </c>
      <c r="AI160" s="22">
        <v>-1.7102099999999999E-2</v>
      </c>
      <c r="AJ160" s="22">
        <v>150</v>
      </c>
      <c r="AK160" s="22">
        <v>0.65460200000000002</v>
      </c>
      <c r="AL160">
        <f t="shared" si="30"/>
        <v>17.1021</v>
      </c>
      <c r="AM160">
        <f t="shared" si="31"/>
        <v>11.208117766499999</v>
      </c>
      <c r="AP160" s="9"/>
      <c r="AQ160" s="22">
        <v>1.09467</v>
      </c>
      <c r="AR160" s="22">
        <v>369.255</v>
      </c>
      <c r="AS160" s="22">
        <v>-1.7034899999999999E-2</v>
      </c>
      <c r="AT160" s="22">
        <v>150</v>
      </c>
      <c r="AU160" s="22">
        <v>1.09406</v>
      </c>
      <c r="AV160">
        <f t="shared" si="32"/>
        <v>17.0349</v>
      </c>
      <c r="AW160">
        <f t="shared" si="33"/>
        <v>18.647593983</v>
      </c>
      <c r="AX160" s="9"/>
      <c r="AY160" s="22">
        <v>0.65536499999999998</v>
      </c>
      <c r="AZ160" s="22">
        <v>422.863</v>
      </c>
      <c r="BA160" s="22">
        <v>-1.7147800000000001E-2</v>
      </c>
      <c r="BB160" s="22">
        <v>150</v>
      </c>
      <c r="BC160" s="22">
        <v>0.65460200000000002</v>
      </c>
      <c r="BD160">
        <f t="shared" si="34"/>
        <v>17.1478</v>
      </c>
      <c r="BE160">
        <f t="shared" si="35"/>
        <v>11.238067946999999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64.802700000000002</v>
      </c>
      <c r="I161" s="22">
        <v>-1.7077599999999998E-2</v>
      </c>
      <c r="J161" s="22">
        <v>151</v>
      </c>
      <c r="K161" s="22">
        <v>1.08826</v>
      </c>
      <c r="L161">
        <f t="shared" si="24"/>
        <v>17.077599999999997</v>
      </c>
      <c r="M161">
        <f t="shared" si="25"/>
        <v>18.608265287999998</v>
      </c>
      <c r="N161" s="9"/>
      <c r="O161" s="22">
        <v>0.66039999999999999</v>
      </c>
      <c r="P161" s="22">
        <v>151.30099999999999</v>
      </c>
      <c r="Q161" s="22">
        <v>-1.7169199999999999E-2</v>
      </c>
      <c r="R161" s="22">
        <v>151</v>
      </c>
      <c r="S161" s="22">
        <v>0.65954599999999997</v>
      </c>
      <c r="T161">
        <f t="shared" si="26"/>
        <v>17.1692</v>
      </c>
      <c r="U161">
        <f t="shared" si="27"/>
        <v>11.33853968</v>
      </c>
      <c r="X161" s="9"/>
      <c r="Y161" s="22">
        <v>1.0896300000000001</v>
      </c>
      <c r="Z161" s="22">
        <v>221.04</v>
      </c>
      <c r="AA161" s="22">
        <v>-1.7041000000000001E-2</v>
      </c>
      <c r="AB161" s="22">
        <v>151</v>
      </c>
      <c r="AC161" s="22">
        <v>1.08887</v>
      </c>
      <c r="AD161">
        <f t="shared" si="28"/>
        <v>17.041</v>
      </c>
      <c r="AE161">
        <f t="shared" si="29"/>
        <v>18.568384830000003</v>
      </c>
      <c r="AF161" s="9"/>
      <c r="AG161" s="22">
        <v>0.66039999999999999</v>
      </c>
      <c r="AH161" s="22">
        <v>321.392</v>
      </c>
      <c r="AI161" s="22">
        <v>-1.7105100000000002E-2</v>
      </c>
      <c r="AJ161" s="22">
        <v>151</v>
      </c>
      <c r="AK161" s="22">
        <v>0.65954599999999997</v>
      </c>
      <c r="AL161">
        <f t="shared" si="30"/>
        <v>17.1051</v>
      </c>
      <c r="AM161">
        <f t="shared" si="31"/>
        <v>11.29620804</v>
      </c>
      <c r="AP161" s="9"/>
      <c r="AQ161" s="22">
        <v>1.0896300000000001</v>
      </c>
      <c r="AR161" s="22">
        <v>369.35599999999999</v>
      </c>
      <c r="AS161" s="22">
        <v>-1.70441E-2</v>
      </c>
      <c r="AT161" s="22">
        <v>151</v>
      </c>
      <c r="AU161" s="22">
        <v>1.08826</v>
      </c>
      <c r="AV161">
        <f t="shared" si="32"/>
        <v>17.0441</v>
      </c>
      <c r="AW161">
        <f t="shared" si="33"/>
        <v>18.571762683000003</v>
      </c>
      <c r="AX161" s="9"/>
      <c r="AY161" s="22">
        <v>0.66039999999999999</v>
      </c>
      <c r="AZ161" s="22">
        <v>422.96300000000002</v>
      </c>
      <c r="BA161" s="22">
        <v>-1.7147800000000001E-2</v>
      </c>
      <c r="BB161" s="22">
        <v>151</v>
      </c>
      <c r="BC161" s="22">
        <v>0.65957600000000005</v>
      </c>
      <c r="BD161">
        <f t="shared" si="34"/>
        <v>17.1478</v>
      </c>
      <c r="BE161">
        <f t="shared" si="35"/>
        <v>11.32440712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64.903400000000005</v>
      </c>
      <c r="I162" s="22">
        <v>-1.70837E-2</v>
      </c>
      <c r="J162" s="22">
        <v>152</v>
      </c>
      <c r="K162" s="22">
        <v>1.0839799999999999</v>
      </c>
      <c r="L162">
        <f t="shared" si="24"/>
        <v>17.0837</v>
      </c>
      <c r="M162">
        <f t="shared" si="25"/>
        <v>18.528810183000001</v>
      </c>
      <c r="N162" s="9"/>
      <c r="O162" s="22">
        <v>0.66543600000000003</v>
      </c>
      <c r="P162" s="22">
        <v>151.40199999999999</v>
      </c>
      <c r="Q162" s="22">
        <v>-1.7175300000000001E-2</v>
      </c>
      <c r="R162" s="22">
        <v>152</v>
      </c>
      <c r="S162" s="22">
        <v>0.66436799999999996</v>
      </c>
      <c r="T162">
        <f t="shared" si="26"/>
        <v>17.1753</v>
      </c>
      <c r="U162">
        <f t="shared" si="27"/>
        <v>11.429062930800001</v>
      </c>
      <c r="X162" s="9"/>
      <c r="Y162" s="22">
        <v>1.0845899999999999</v>
      </c>
      <c r="Z162" s="22">
        <v>221.14099999999999</v>
      </c>
      <c r="AA162" s="22">
        <v>-1.7059299999999999E-2</v>
      </c>
      <c r="AB162" s="22">
        <v>152</v>
      </c>
      <c r="AC162" s="22">
        <v>1.08368</v>
      </c>
      <c r="AD162">
        <f t="shared" si="28"/>
        <v>17.0593</v>
      </c>
      <c r="AE162">
        <f t="shared" si="29"/>
        <v>18.502346187000001</v>
      </c>
      <c r="AF162" s="9"/>
      <c r="AG162" s="22">
        <v>0.66543600000000003</v>
      </c>
      <c r="AH162" s="22">
        <v>321.49299999999999</v>
      </c>
      <c r="AI162" s="22">
        <v>-1.71082E-2</v>
      </c>
      <c r="AJ162" s="22">
        <v>152</v>
      </c>
      <c r="AK162" s="22">
        <v>0.66470300000000004</v>
      </c>
      <c r="AL162">
        <f t="shared" si="30"/>
        <v>17.1082</v>
      </c>
      <c r="AM162">
        <f t="shared" si="31"/>
        <v>11.384412175200001</v>
      </c>
      <c r="AP162" s="9"/>
      <c r="AQ162" s="22">
        <v>1.0845899999999999</v>
      </c>
      <c r="AR162" s="22">
        <v>369.45600000000002</v>
      </c>
      <c r="AS162" s="22">
        <v>-1.7031899999999999E-2</v>
      </c>
      <c r="AT162" s="22">
        <v>152</v>
      </c>
      <c r="AU162" s="22">
        <v>1.0833699999999999</v>
      </c>
      <c r="AV162">
        <f t="shared" si="32"/>
        <v>17.0319</v>
      </c>
      <c r="AW162">
        <f t="shared" si="33"/>
        <v>18.472628421</v>
      </c>
      <c r="AX162" s="9"/>
      <c r="AY162" s="22">
        <v>0.66543600000000003</v>
      </c>
      <c r="AZ162" s="22">
        <v>423.06400000000002</v>
      </c>
      <c r="BA162" s="22">
        <v>-1.71387E-2</v>
      </c>
      <c r="BB162" s="22">
        <v>152</v>
      </c>
      <c r="BC162" s="22">
        <v>0.66467299999999996</v>
      </c>
      <c r="BD162">
        <f t="shared" si="34"/>
        <v>17.1387</v>
      </c>
      <c r="BE162">
        <f t="shared" si="35"/>
        <v>11.404707973200001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65.004099999999994</v>
      </c>
      <c r="I163" s="22">
        <v>-1.7074599999999999E-2</v>
      </c>
      <c r="J163" s="22">
        <v>153</v>
      </c>
      <c r="K163" s="22">
        <v>1.0784899999999999</v>
      </c>
      <c r="L163">
        <f t="shared" si="24"/>
        <v>17.0746</v>
      </c>
      <c r="M163">
        <f t="shared" si="25"/>
        <v>18.433055176</v>
      </c>
      <c r="N163" s="9"/>
      <c r="O163" s="22">
        <v>0.67047100000000004</v>
      </c>
      <c r="P163" s="22">
        <v>151.50299999999999</v>
      </c>
      <c r="Q163" s="22">
        <v>-1.7169199999999999E-2</v>
      </c>
      <c r="R163" s="22">
        <v>153</v>
      </c>
      <c r="S163" s="22">
        <v>0.669678</v>
      </c>
      <c r="T163">
        <f t="shared" si="26"/>
        <v>17.1692</v>
      </c>
      <c r="U163">
        <f t="shared" si="27"/>
        <v>11.5114506932</v>
      </c>
      <c r="X163" s="9"/>
      <c r="Y163" s="22">
        <v>1.0795600000000001</v>
      </c>
      <c r="Z163" s="22">
        <v>221.24199999999999</v>
      </c>
      <c r="AA163" s="22">
        <v>-1.7047099999999999E-2</v>
      </c>
      <c r="AB163" s="22">
        <v>153</v>
      </c>
      <c r="AC163" s="22">
        <v>1.07819</v>
      </c>
      <c r="AD163">
        <f t="shared" si="28"/>
        <v>17.0471</v>
      </c>
      <c r="AE163">
        <f t="shared" si="29"/>
        <v>18.403367276000001</v>
      </c>
      <c r="AF163" s="9"/>
      <c r="AG163" s="22">
        <v>0.67047100000000004</v>
      </c>
      <c r="AH163" s="22">
        <v>321.59300000000002</v>
      </c>
      <c r="AI163" s="22">
        <v>-1.71112E-2</v>
      </c>
      <c r="AJ163" s="22">
        <v>153</v>
      </c>
      <c r="AK163" s="22">
        <v>0.669678</v>
      </c>
      <c r="AL163">
        <f t="shared" si="30"/>
        <v>17.1112</v>
      </c>
      <c r="AM163">
        <f t="shared" si="31"/>
        <v>11.4725633752</v>
      </c>
      <c r="AP163" s="9"/>
      <c r="AQ163" s="22">
        <v>1.0795600000000001</v>
      </c>
      <c r="AR163" s="22">
        <v>369.55700000000002</v>
      </c>
      <c r="AS163" s="22">
        <v>-1.7047099999999999E-2</v>
      </c>
      <c r="AT163" s="22">
        <v>153</v>
      </c>
      <c r="AU163" s="22">
        <v>1.0788</v>
      </c>
      <c r="AV163">
        <f t="shared" si="32"/>
        <v>17.0471</v>
      </c>
      <c r="AW163">
        <f t="shared" si="33"/>
        <v>18.403367276000001</v>
      </c>
      <c r="AX163" s="9"/>
      <c r="AY163" s="22">
        <v>0.67047100000000004</v>
      </c>
      <c r="AZ163" s="22">
        <v>423.16500000000002</v>
      </c>
      <c r="BA163" s="22">
        <v>-1.7141699999999999E-2</v>
      </c>
      <c r="BB163" s="22">
        <v>153</v>
      </c>
      <c r="BC163" s="22">
        <v>0.66979999999999995</v>
      </c>
      <c r="BD163">
        <f t="shared" si="34"/>
        <v>17.1417</v>
      </c>
      <c r="BE163">
        <f t="shared" si="35"/>
        <v>11.493012740700001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65.104799999999997</v>
      </c>
      <c r="I164" s="22">
        <v>-1.70685E-2</v>
      </c>
      <c r="J164" s="22">
        <v>154</v>
      </c>
      <c r="K164" s="22">
        <v>1.0732999999999999</v>
      </c>
      <c r="L164">
        <f t="shared" si="24"/>
        <v>17.0685</v>
      </c>
      <c r="M164">
        <f t="shared" si="25"/>
        <v>18.34044462</v>
      </c>
      <c r="N164" s="9"/>
      <c r="O164" s="22">
        <v>0.67550699999999997</v>
      </c>
      <c r="P164" s="22">
        <v>151.60300000000001</v>
      </c>
      <c r="Q164" s="22">
        <v>-1.7160000000000002E-2</v>
      </c>
      <c r="R164" s="22">
        <v>154</v>
      </c>
      <c r="S164" s="22">
        <v>0.67474400000000001</v>
      </c>
      <c r="T164">
        <f t="shared" si="26"/>
        <v>17.16</v>
      </c>
      <c r="U164">
        <f t="shared" si="27"/>
        <v>11.591700119999999</v>
      </c>
      <c r="X164" s="9"/>
      <c r="Y164" s="22">
        <v>1.0745199999999999</v>
      </c>
      <c r="Z164" s="22">
        <v>221.34200000000001</v>
      </c>
      <c r="AA164" s="22">
        <v>-1.7047099999999999E-2</v>
      </c>
      <c r="AB164" s="22">
        <v>154</v>
      </c>
      <c r="AC164" s="22">
        <v>1.0732999999999999</v>
      </c>
      <c r="AD164">
        <f t="shared" si="28"/>
        <v>17.0471</v>
      </c>
      <c r="AE164">
        <f t="shared" si="29"/>
        <v>18.317449891999999</v>
      </c>
      <c r="AF164" s="9"/>
      <c r="AG164" s="22">
        <v>0.67550699999999997</v>
      </c>
      <c r="AH164" s="22">
        <v>321.69400000000002</v>
      </c>
      <c r="AI164" s="22">
        <v>-1.7102099999999999E-2</v>
      </c>
      <c r="AJ164" s="22">
        <v>154</v>
      </c>
      <c r="AK164" s="22">
        <v>0.67474400000000001</v>
      </c>
      <c r="AL164">
        <f t="shared" si="30"/>
        <v>17.1021</v>
      </c>
      <c r="AM164">
        <f t="shared" si="31"/>
        <v>11.552588264699999</v>
      </c>
      <c r="AP164" s="9"/>
      <c r="AQ164" s="22">
        <v>1.0745199999999999</v>
      </c>
      <c r="AR164" s="22">
        <v>369.65800000000002</v>
      </c>
      <c r="AS164" s="22">
        <v>-1.70563E-2</v>
      </c>
      <c r="AT164" s="22">
        <v>154</v>
      </c>
      <c r="AU164" s="22">
        <v>1.07361</v>
      </c>
      <c r="AV164">
        <f t="shared" si="32"/>
        <v>17.0563</v>
      </c>
      <c r="AW164">
        <f t="shared" si="33"/>
        <v>18.327335475999998</v>
      </c>
      <c r="AX164" s="9"/>
      <c r="AY164" s="22">
        <v>0.67550699999999997</v>
      </c>
      <c r="AZ164" s="22">
        <v>423.26600000000002</v>
      </c>
      <c r="BA164" s="22">
        <v>-1.7141699999999999E-2</v>
      </c>
      <c r="BB164" s="22">
        <v>154</v>
      </c>
      <c r="BC164" s="22">
        <v>0.67474400000000001</v>
      </c>
      <c r="BD164">
        <f t="shared" si="34"/>
        <v>17.1417</v>
      </c>
      <c r="BE164">
        <f t="shared" si="35"/>
        <v>11.5793383419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65.205500000000001</v>
      </c>
      <c r="I165" s="22">
        <v>-1.7080700000000001E-2</v>
      </c>
      <c r="J165" s="22">
        <v>155</v>
      </c>
      <c r="K165" s="22">
        <v>1.06873</v>
      </c>
      <c r="L165">
        <f t="shared" si="24"/>
        <v>17.0807</v>
      </c>
      <c r="M165">
        <f t="shared" si="25"/>
        <v>18.267637843000003</v>
      </c>
      <c r="N165" s="9"/>
      <c r="O165" s="22">
        <v>0.68054199999999998</v>
      </c>
      <c r="P165" s="22">
        <v>151.70400000000001</v>
      </c>
      <c r="Q165" s="22">
        <v>-1.71661E-2</v>
      </c>
      <c r="R165" s="22">
        <v>155</v>
      </c>
      <c r="S165" s="22">
        <v>0.67977900000000002</v>
      </c>
      <c r="T165">
        <f t="shared" si="26"/>
        <v>17.1661</v>
      </c>
      <c r="U165">
        <f t="shared" si="27"/>
        <v>11.6822520262</v>
      </c>
      <c r="X165" s="9"/>
      <c r="Y165" s="22">
        <v>1.0694900000000001</v>
      </c>
      <c r="Z165" s="22">
        <v>221.44300000000001</v>
      </c>
      <c r="AA165" s="22">
        <v>-1.7041000000000001E-2</v>
      </c>
      <c r="AB165" s="22">
        <v>155</v>
      </c>
      <c r="AC165" s="22">
        <v>1.06812</v>
      </c>
      <c r="AD165">
        <f t="shared" si="28"/>
        <v>17.041</v>
      </c>
      <c r="AE165">
        <f t="shared" si="29"/>
        <v>18.225179090000001</v>
      </c>
      <c r="AF165" s="9"/>
      <c r="AG165" s="22">
        <v>0.68054199999999998</v>
      </c>
      <c r="AH165" s="22">
        <v>321.79500000000002</v>
      </c>
      <c r="AI165" s="22">
        <v>-1.7102099999999999E-2</v>
      </c>
      <c r="AJ165" s="22">
        <v>155</v>
      </c>
      <c r="AK165" s="22">
        <v>0.67977900000000002</v>
      </c>
      <c r="AL165">
        <f t="shared" si="30"/>
        <v>17.1021</v>
      </c>
      <c r="AM165">
        <f t="shared" si="31"/>
        <v>11.6386973382</v>
      </c>
      <c r="AP165" s="9"/>
      <c r="AQ165" s="22">
        <v>1.0694900000000001</v>
      </c>
      <c r="AR165" s="22">
        <v>369.75799999999998</v>
      </c>
      <c r="AS165" s="22">
        <v>-1.7062399999999998E-2</v>
      </c>
      <c r="AT165" s="22">
        <v>155</v>
      </c>
      <c r="AU165" s="22">
        <v>1.06812</v>
      </c>
      <c r="AV165">
        <f t="shared" si="32"/>
        <v>17.062399999999997</v>
      </c>
      <c r="AW165">
        <f t="shared" si="33"/>
        <v>18.248066175999998</v>
      </c>
      <c r="AX165" s="9"/>
      <c r="AY165" s="22">
        <v>0.68054199999999998</v>
      </c>
      <c r="AZ165" s="22">
        <v>423.36599999999999</v>
      </c>
      <c r="BA165" s="22">
        <v>-1.7147800000000001E-2</v>
      </c>
      <c r="BB165" s="22">
        <v>155</v>
      </c>
      <c r="BC165" s="22">
        <v>0.67977900000000002</v>
      </c>
      <c r="BD165">
        <f t="shared" si="34"/>
        <v>17.1478</v>
      </c>
      <c r="BE165">
        <f t="shared" si="35"/>
        <v>11.6697981076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65.306200000000004</v>
      </c>
      <c r="I166" s="22">
        <v>-1.7086799999999999E-2</v>
      </c>
      <c r="J166" s="22">
        <v>156</v>
      </c>
      <c r="K166" s="22">
        <v>1.0632299999999999</v>
      </c>
      <c r="L166">
        <f t="shared" si="24"/>
        <v>17.0868</v>
      </c>
      <c r="M166">
        <f t="shared" si="25"/>
        <v>18.188044259999998</v>
      </c>
      <c r="N166" s="9"/>
      <c r="O166" s="22">
        <v>0.68557699999999999</v>
      </c>
      <c r="P166" s="22">
        <v>151.80500000000001</v>
      </c>
      <c r="Q166" s="22">
        <v>-1.7169199999999999E-2</v>
      </c>
      <c r="R166" s="22">
        <v>156</v>
      </c>
      <c r="S166" s="22">
        <v>0.68502799999999997</v>
      </c>
      <c r="T166">
        <f t="shared" si="26"/>
        <v>17.1692</v>
      </c>
      <c r="U166">
        <f t="shared" si="27"/>
        <v>11.770808628399999</v>
      </c>
      <c r="X166" s="9"/>
      <c r="Y166" s="22">
        <v>1.0644499999999999</v>
      </c>
      <c r="Z166" s="22">
        <v>221.54400000000001</v>
      </c>
      <c r="AA166" s="22">
        <v>-1.7065400000000001E-2</v>
      </c>
      <c r="AB166" s="22">
        <v>156</v>
      </c>
      <c r="AC166" s="22">
        <v>1.0641499999999999</v>
      </c>
      <c r="AD166">
        <f t="shared" si="28"/>
        <v>17.0654</v>
      </c>
      <c r="AE166">
        <f t="shared" si="29"/>
        <v>18.165265029999997</v>
      </c>
      <c r="AF166" s="9"/>
      <c r="AG166" s="22">
        <v>0.68557699999999999</v>
      </c>
      <c r="AH166" s="22">
        <v>321.89499999999998</v>
      </c>
      <c r="AI166" s="22">
        <v>-1.71112E-2</v>
      </c>
      <c r="AJ166" s="22">
        <v>156</v>
      </c>
      <c r="AK166" s="22">
        <v>0.68481400000000003</v>
      </c>
      <c r="AL166">
        <f t="shared" si="30"/>
        <v>17.1112</v>
      </c>
      <c r="AM166">
        <f t="shared" si="31"/>
        <v>11.731045162399999</v>
      </c>
      <c r="AP166" s="9"/>
      <c r="AQ166" s="22">
        <v>1.0644499999999999</v>
      </c>
      <c r="AR166" s="22">
        <v>369.85899999999998</v>
      </c>
      <c r="AS166" s="22">
        <v>-1.7034899999999999E-2</v>
      </c>
      <c r="AT166" s="22">
        <v>156</v>
      </c>
      <c r="AU166" s="22">
        <v>1.0635399999999999</v>
      </c>
      <c r="AV166">
        <f t="shared" si="32"/>
        <v>17.0349</v>
      </c>
      <c r="AW166">
        <f t="shared" si="33"/>
        <v>18.132799304999999</v>
      </c>
      <c r="AX166" s="9"/>
      <c r="AY166" s="22">
        <v>0.68557699999999999</v>
      </c>
      <c r="AZ166" s="22">
        <v>423.46699999999998</v>
      </c>
      <c r="BA166" s="22">
        <v>-1.7147800000000001E-2</v>
      </c>
      <c r="BB166" s="22">
        <v>156</v>
      </c>
      <c r="BC166" s="22">
        <v>0.68478399999999995</v>
      </c>
      <c r="BD166">
        <f t="shared" si="34"/>
        <v>17.1478</v>
      </c>
      <c r="BE166">
        <f t="shared" si="35"/>
        <v>11.756137280600001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65.406999999999996</v>
      </c>
      <c r="I167" s="22">
        <v>-1.7074599999999999E-2</v>
      </c>
      <c r="J167" s="22">
        <v>157</v>
      </c>
      <c r="K167" s="22">
        <v>1.0580400000000001</v>
      </c>
      <c r="L167">
        <f t="shared" si="24"/>
        <v>17.0746</v>
      </c>
      <c r="M167">
        <f t="shared" si="25"/>
        <v>18.089172732000002</v>
      </c>
      <c r="N167" s="9"/>
      <c r="O167" s="22">
        <v>0.69061300000000003</v>
      </c>
      <c r="P167" s="22">
        <v>151.905</v>
      </c>
      <c r="Q167" s="22">
        <v>-1.7169199999999999E-2</v>
      </c>
      <c r="R167" s="22">
        <v>157</v>
      </c>
      <c r="S167" s="22">
        <v>0.68978899999999999</v>
      </c>
      <c r="T167">
        <f t="shared" si="26"/>
        <v>17.1692</v>
      </c>
      <c r="U167">
        <f t="shared" si="27"/>
        <v>11.857272719600001</v>
      </c>
      <c r="X167" s="9"/>
      <c r="Y167" s="22">
        <v>1.05942</v>
      </c>
      <c r="Z167" s="22">
        <v>221.64400000000001</v>
      </c>
      <c r="AA167" s="22">
        <v>-1.70685E-2</v>
      </c>
      <c r="AB167" s="22">
        <v>157</v>
      </c>
      <c r="AC167" s="22">
        <v>1.0583499999999999</v>
      </c>
      <c r="AD167">
        <f t="shared" si="28"/>
        <v>17.0685</v>
      </c>
      <c r="AE167">
        <f t="shared" si="29"/>
        <v>18.08271027</v>
      </c>
      <c r="AF167" s="9"/>
      <c r="AG167" s="22">
        <v>0.69061300000000003</v>
      </c>
      <c r="AH167" s="22">
        <v>321.99599999999998</v>
      </c>
      <c r="AI167" s="22">
        <v>-1.7105100000000002E-2</v>
      </c>
      <c r="AJ167" s="22">
        <v>157</v>
      </c>
      <c r="AK167" s="22">
        <v>0.68981899999999996</v>
      </c>
      <c r="AL167">
        <f t="shared" si="30"/>
        <v>17.1051</v>
      </c>
      <c r="AM167">
        <f t="shared" si="31"/>
        <v>11.813004426300001</v>
      </c>
      <c r="AP167" s="9"/>
      <c r="AQ167" s="22">
        <v>1.05942</v>
      </c>
      <c r="AR167" s="22">
        <v>369.96</v>
      </c>
      <c r="AS167" s="22">
        <v>-1.7053200000000001E-2</v>
      </c>
      <c r="AT167" s="22">
        <v>157</v>
      </c>
      <c r="AU167" s="22">
        <v>1.0580400000000001</v>
      </c>
      <c r="AV167">
        <f t="shared" si="32"/>
        <v>17.0532</v>
      </c>
      <c r="AW167">
        <f t="shared" si="33"/>
        <v>18.066501144</v>
      </c>
      <c r="AX167" s="9"/>
      <c r="AY167" s="22">
        <v>0.69061300000000003</v>
      </c>
      <c r="AZ167" s="22">
        <v>423.56799999999998</v>
      </c>
      <c r="BA167" s="22">
        <v>-1.7135600000000001E-2</v>
      </c>
      <c r="BB167" s="22">
        <v>157</v>
      </c>
      <c r="BC167" s="22">
        <v>0.68991100000000005</v>
      </c>
      <c r="BD167">
        <f t="shared" si="34"/>
        <v>17.1356</v>
      </c>
      <c r="BE167">
        <f t="shared" si="35"/>
        <v>11.834068122800002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65.5077</v>
      </c>
      <c r="I168" s="22">
        <v>-1.70685E-2</v>
      </c>
      <c r="J168" s="22">
        <v>158</v>
      </c>
      <c r="K168" s="22">
        <v>1.0531600000000001</v>
      </c>
      <c r="L168">
        <f t="shared" si="24"/>
        <v>17.0685</v>
      </c>
      <c r="M168">
        <f t="shared" si="25"/>
        <v>17.996685030000002</v>
      </c>
      <c r="N168" s="9"/>
      <c r="O168" s="22">
        <v>0.69564800000000004</v>
      </c>
      <c r="P168" s="22">
        <v>152.006</v>
      </c>
      <c r="Q168" s="22">
        <v>-1.7175300000000001E-2</v>
      </c>
      <c r="R168" s="22">
        <v>158</v>
      </c>
      <c r="S168" s="22">
        <v>0.69488499999999997</v>
      </c>
      <c r="T168">
        <f t="shared" si="26"/>
        <v>17.1753</v>
      </c>
      <c r="U168">
        <f t="shared" si="27"/>
        <v>11.9479630944</v>
      </c>
      <c r="X168" s="9"/>
      <c r="Y168" s="22">
        <v>1.0543800000000001</v>
      </c>
      <c r="Z168" s="22">
        <v>221.745</v>
      </c>
      <c r="AA168" s="22">
        <v>-1.70685E-2</v>
      </c>
      <c r="AB168" s="22">
        <v>158</v>
      </c>
      <c r="AC168" s="22">
        <v>1.0537700000000001</v>
      </c>
      <c r="AD168">
        <f t="shared" si="28"/>
        <v>17.0685</v>
      </c>
      <c r="AE168">
        <f t="shared" si="29"/>
        <v>17.996685030000002</v>
      </c>
      <c r="AF168" s="9"/>
      <c r="AG168" s="22">
        <v>0.69564800000000004</v>
      </c>
      <c r="AH168" s="22">
        <v>322.09699999999998</v>
      </c>
      <c r="AI168" s="22">
        <v>-1.7092900000000001E-2</v>
      </c>
      <c r="AJ168" s="22">
        <v>158</v>
      </c>
      <c r="AK168" s="22">
        <v>0.69509900000000002</v>
      </c>
      <c r="AL168">
        <f t="shared" si="30"/>
        <v>17.0929</v>
      </c>
      <c r="AM168">
        <f t="shared" si="31"/>
        <v>11.890641699200001</v>
      </c>
      <c r="AP168" s="9"/>
      <c r="AQ168" s="22">
        <v>1.0543800000000001</v>
      </c>
      <c r="AR168" s="22">
        <v>370.06099999999998</v>
      </c>
      <c r="AS168" s="22">
        <v>-1.70563E-2</v>
      </c>
      <c r="AT168" s="22">
        <v>158</v>
      </c>
      <c r="AU168" s="22">
        <v>1.0534699999999999</v>
      </c>
      <c r="AV168">
        <f t="shared" si="32"/>
        <v>17.0563</v>
      </c>
      <c r="AW168">
        <f t="shared" si="33"/>
        <v>17.983821594000002</v>
      </c>
      <c r="AX168" s="9"/>
      <c r="AY168" s="22">
        <v>0.69564800000000004</v>
      </c>
      <c r="AZ168" s="22">
        <v>423.66800000000001</v>
      </c>
      <c r="BA168" s="22">
        <v>-1.7135600000000001E-2</v>
      </c>
      <c r="BB168" s="22">
        <v>158</v>
      </c>
      <c r="BC168" s="22">
        <v>0.69506800000000002</v>
      </c>
      <c r="BD168">
        <f t="shared" si="34"/>
        <v>17.1356</v>
      </c>
      <c r="BE168">
        <f t="shared" si="35"/>
        <v>11.9203458688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65.608400000000003</v>
      </c>
      <c r="I169" s="22">
        <v>-1.7077599999999998E-2</v>
      </c>
      <c r="J169" s="22">
        <v>159</v>
      </c>
      <c r="K169" s="22">
        <v>1.0485800000000001</v>
      </c>
      <c r="L169">
        <f t="shared" si="24"/>
        <v>17.077599999999997</v>
      </c>
      <c r="M169">
        <f t="shared" si="25"/>
        <v>17.920379559999997</v>
      </c>
      <c r="N169" s="9"/>
      <c r="O169" s="22">
        <v>0.70068399999999997</v>
      </c>
      <c r="P169" s="22">
        <v>152.107</v>
      </c>
      <c r="Q169" s="22">
        <v>-1.7178300000000001E-2</v>
      </c>
      <c r="R169" s="22">
        <v>159</v>
      </c>
      <c r="S169" s="22">
        <v>0.69986000000000004</v>
      </c>
      <c r="T169">
        <f t="shared" si="26"/>
        <v>17.1783</v>
      </c>
      <c r="U169">
        <f t="shared" si="27"/>
        <v>12.0365599572</v>
      </c>
      <c r="X169" s="9"/>
      <c r="Y169" s="22">
        <v>1.04935</v>
      </c>
      <c r="Z169" s="22">
        <v>221.846</v>
      </c>
      <c r="AA169" s="22">
        <v>-1.7080700000000001E-2</v>
      </c>
      <c r="AB169" s="22">
        <v>159</v>
      </c>
      <c r="AC169" s="22">
        <v>1.0482800000000001</v>
      </c>
      <c r="AD169">
        <f t="shared" si="28"/>
        <v>17.0807</v>
      </c>
      <c r="AE169">
        <f t="shared" si="29"/>
        <v>17.923632545</v>
      </c>
      <c r="AF169" s="9"/>
      <c r="AG169" s="22">
        <v>0.70068399999999997</v>
      </c>
      <c r="AH169" s="22">
        <v>322.19799999999998</v>
      </c>
      <c r="AI169" s="22">
        <v>-1.71112E-2</v>
      </c>
      <c r="AJ169" s="22">
        <v>159</v>
      </c>
      <c r="AK169" s="22">
        <v>0.69989000000000001</v>
      </c>
      <c r="AL169">
        <f t="shared" si="30"/>
        <v>17.1112</v>
      </c>
      <c r="AM169">
        <f t="shared" si="31"/>
        <v>11.9895440608</v>
      </c>
      <c r="AP169" s="9"/>
      <c r="AQ169" s="22">
        <v>1.04935</v>
      </c>
      <c r="AR169" s="22">
        <v>370.161</v>
      </c>
      <c r="AS169" s="22">
        <v>-1.7062399999999998E-2</v>
      </c>
      <c r="AT169" s="22">
        <v>159</v>
      </c>
      <c r="AU169" s="22">
        <v>1.0479700000000001</v>
      </c>
      <c r="AV169">
        <f t="shared" si="32"/>
        <v>17.062399999999997</v>
      </c>
      <c r="AW169">
        <f t="shared" si="33"/>
        <v>17.904429439999998</v>
      </c>
      <c r="AX169" s="9"/>
      <c r="AY169" s="22">
        <v>0.70068399999999997</v>
      </c>
      <c r="AZ169" s="22">
        <v>423.76900000000001</v>
      </c>
      <c r="BA169" s="22">
        <v>-1.71387E-2</v>
      </c>
      <c r="BB169" s="22">
        <v>159</v>
      </c>
      <c r="BC169" s="22">
        <v>0.69992100000000002</v>
      </c>
      <c r="BD169">
        <f t="shared" si="34"/>
        <v>17.1387</v>
      </c>
      <c r="BE169">
        <f t="shared" si="35"/>
        <v>12.0088128708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65.709100000000007</v>
      </c>
      <c r="I170" s="22">
        <v>-1.7074599999999999E-2</v>
      </c>
      <c r="J170" s="22">
        <v>160</v>
      </c>
      <c r="K170" s="22">
        <v>1.0434000000000001</v>
      </c>
      <c r="L170">
        <f t="shared" si="24"/>
        <v>17.0746</v>
      </c>
      <c r="M170">
        <f t="shared" si="25"/>
        <v>17.831175526000003</v>
      </c>
      <c r="N170" s="9"/>
      <c r="O170" s="22">
        <v>0.70571899999999999</v>
      </c>
      <c r="P170" s="22">
        <v>152.20699999999999</v>
      </c>
      <c r="Q170" s="22">
        <v>-1.7169199999999999E-2</v>
      </c>
      <c r="R170" s="22">
        <v>160</v>
      </c>
      <c r="S170" s="22">
        <v>0.70504800000000001</v>
      </c>
      <c r="T170">
        <f t="shared" si="26"/>
        <v>17.1692</v>
      </c>
      <c r="U170">
        <f t="shared" si="27"/>
        <v>12.1166306548</v>
      </c>
      <c r="X170" s="9"/>
      <c r="Y170" s="22">
        <v>1.0443100000000001</v>
      </c>
      <c r="Z170" s="22">
        <v>221.947</v>
      </c>
      <c r="AA170" s="22">
        <v>-1.70715E-2</v>
      </c>
      <c r="AB170" s="22">
        <v>160</v>
      </c>
      <c r="AC170" s="22">
        <v>1.0430900000000001</v>
      </c>
      <c r="AD170">
        <f t="shared" si="28"/>
        <v>17.0715</v>
      </c>
      <c r="AE170">
        <f t="shared" si="29"/>
        <v>17.827938165000003</v>
      </c>
      <c r="AF170" s="9"/>
      <c r="AG170" s="22">
        <v>0.70571899999999999</v>
      </c>
      <c r="AH170" s="22">
        <v>322.298</v>
      </c>
      <c r="AI170" s="22">
        <v>-1.71082E-2</v>
      </c>
      <c r="AJ170" s="22">
        <v>160</v>
      </c>
      <c r="AK170" s="22">
        <v>0.70495600000000003</v>
      </c>
      <c r="AL170">
        <f t="shared" si="30"/>
        <v>17.1082</v>
      </c>
      <c r="AM170">
        <f t="shared" si="31"/>
        <v>12.073581795799999</v>
      </c>
      <c r="AP170" s="9"/>
      <c r="AQ170" s="22">
        <v>1.0443100000000001</v>
      </c>
      <c r="AR170" s="22">
        <v>370.262</v>
      </c>
      <c r="AS170" s="22">
        <v>-1.7065400000000001E-2</v>
      </c>
      <c r="AT170" s="22">
        <v>160</v>
      </c>
      <c r="AU170" s="22">
        <v>1.0430900000000001</v>
      </c>
      <c r="AV170">
        <f t="shared" si="32"/>
        <v>17.0654</v>
      </c>
      <c r="AW170">
        <f t="shared" si="33"/>
        <v>17.821567874000003</v>
      </c>
      <c r="AX170" s="9"/>
      <c r="AY170" s="22">
        <v>0.70571899999999999</v>
      </c>
      <c r="AZ170" s="22">
        <v>423.87</v>
      </c>
      <c r="BA170" s="22">
        <v>-1.71387E-2</v>
      </c>
      <c r="BB170" s="22">
        <v>160</v>
      </c>
      <c r="BC170" s="22">
        <v>0.705017</v>
      </c>
      <c r="BD170">
        <f t="shared" si="34"/>
        <v>17.1387</v>
      </c>
      <c r="BE170">
        <f t="shared" si="35"/>
        <v>12.0951062253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65.809799999999996</v>
      </c>
      <c r="I171" s="22">
        <v>-1.7080700000000001E-2</v>
      </c>
      <c r="J171" s="22">
        <v>161</v>
      </c>
      <c r="K171" s="22">
        <v>1.03851</v>
      </c>
      <c r="L171">
        <f t="shared" si="24"/>
        <v>17.0807</v>
      </c>
      <c r="M171">
        <f t="shared" si="25"/>
        <v>17.751629896000001</v>
      </c>
      <c r="N171" s="9"/>
      <c r="O171" s="22">
        <v>0.710754</v>
      </c>
      <c r="P171" s="22">
        <v>152.30799999999999</v>
      </c>
      <c r="Q171" s="22">
        <v>-1.71661E-2</v>
      </c>
      <c r="R171" s="22">
        <v>161</v>
      </c>
      <c r="S171" s="22">
        <v>0.70996099999999995</v>
      </c>
      <c r="T171">
        <f t="shared" si="26"/>
        <v>17.1661</v>
      </c>
      <c r="U171">
        <f t="shared" si="27"/>
        <v>12.200874239400001</v>
      </c>
      <c r="X171" s="9"/>
      <c r="Y171" s="22">
        <v>1.03928</v>
      </c>
      <c r="Z171" s="22">
        <v>222.047</v>
      </c>
      <c r="AA171" s="22">
        <v>-1.7077599999999998E-2</v>
      </c>
      <c r="AB171" s="22">
        <v>161</v>
      </c>
      <c r="AC171" s="22">
        <v>1.0382100000000001</v>
      </c>
      <c r="AD171">
        <f t="shared" si="28"/>
        <v>17.077599999999997</v>
      </c>
      <c r="AE171">
        <f t="shared" si="29"/>
        <v>17.748408127999998</v>
      </c>
      <c r="AF171" s="9"/>
      <c r="AG171" s="22">
        <v>0.710754</v>
      </c>
      <c r="AH171" s="22">
        <v>322.399</v>
      </c>
      <c r="AI171" s="22">
        <v>-1.7105100000000002E-2</v>
      </c>
      <c r="AJ171" s="22">
        <v>161</v>
      </c>
      <c r="AK171" s="22">
        <v>0.71002200000000004</v>
      </c>
      <c r="AL171">
        <f t="shared" si="30"/>
        <v>17.1051</v>
      </c>
      <c r="AM171">
        <f t="shared" si="31"/>
        <v>12.1575182454</v>
      </c>
      <c r="AP171" s="9"/>
      <c r="AQ171" s="22">
        <v>1.03928</v>
      </c>
      <c r="AR171" s="22">
        <v>370.363</v>
      </c>
      <c r="AS171" s="22">
        <v>-1.7047099999999999E-2</v>
      </c>
      <c r="AT171" s="22">
        <v>161</v>
      </c>
      <c r="AU171" s="22">
        <v>1.0382100000000001</v>
      </c>
      <c r="AV171">
        <f t="shared" si="32"/>
        <v>17.0471</v>
      </c>
      <c r="AW171">
        <f t="shared" si="33"/>
        <v>17.716710087999999</v>
      </c>
      <c r="AX171" s="9"/>
      <c r="AY171" s="22">
        <v>0.710754</v>
      </c>
      <c r="AZ171" s="22">
        <v>423.971</v>
      </c>
      <c r="BA171" s="22">
        <v>-1.71509E-2</v>
      </c>
      <c r="BB171" s="22">
        <v>161</v>
      </c>
      <c r="BC171" s="22">
        <v>0.71005200000000002</v>
      </c>
      <c r="BD171">
        <f t="shared" si="34"/>
        <v>17.1509</v>
      </c>
      <c r="BE171">
        <f t="shared" si="35"/>
        <v>12.190070778599999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65.910499999999999</v>
      </c>
      <c r="I172" s="22">
        <v>-1.7086799999999999E-2</v>
      </c>
      <c r="J172" s="22">
        <v>162</v>
      </c>
      <c r="K172" s="22">
        <v>1.03271</v>
      </c>
      <c r="L172">
        <f t="shared" si="24"/>
        <v>17.0868</v>
      </c>
      <c r="M172">
        <f t="shared" si="25"/>
        <v>17.671852032</v>
      </c>
      <c r="N172" s="9"/>
      <c r="O172" s="22">
        <v>0.71579000000000004</v>
      </c>
      <c r="P172" s="22">
        <v>152.40899999999999</v>
      </c>
      <c r="Q172" s="22">
        <v>-1.7175300000000001E-2</v>
      </c>
      <c r="R172" s="22">
        <v>162</v>
      </c>
      <c r="S172" s="22">
        <v>0.71502699999999997</v>
      </c>
      <c r="T172">
        <f t="shared" si="26"/>
        <v>17.1753</v>
      </c>
      <c r="U172">
        <f t="shared" si="27"/>
        <v>12.293907987000001</v>
      </c>
      <c r="X172" s="9"/>
      <c r="Y172" s="22">
        <v>1.03424</v>
      </c>
      <c r="Z172" s="22">
        <v>222.148</v>
      </c>
      <c r="AA172" s="22">
        <v>-1.7065400000000001E-2</v>
      </c>
      <c r="AB172" s="22">
        <v>162</v>
      </c>
      <c r="AC172" s="22">
        <v>1.03363</v>
      </c>
      <c r="AD172">
        <f t="shared" si="28"/>
        <v>17.0654</v>
      </c>
      <c r="AE172">
        <f t="shared" si="29"/>
        <v>17.649719296000001</v>
      </c>
      <c r="AF172" s="9"/>
      <c r="AG172" s="22">
        <v>0.71579000000000004</v>
      </c>
      <c r="AH172" s="22">
        <v>322.5</v>
      </c>
      <c r="AI172" s="22">
        <v>-1.7095900000000001E-2</v>
      </c>
      <c r="AJ172" s="22">
        <v>162</v>
      </c>
      <c r="AK172" s="22">
        <v>0.71499599999999996</v>
      </c>
      <c r="AL172">
        <f t="shared" si="30"/>
        <v>17.0959</v>
      </c>
      <c r="AM172">
        <f t="shared" si="31"/>
        <v>12.237074261</v>
      </c>
      <c r="AP172" s="9"/>
      <c r="AQ172" s="22">
        <v>1.03424</v>
      </c>
      <c r="AR172" s="22">
        <v>370.46300000000002</v>
      </c>
      <c r="AS172" s="22">
        <v>-1.7062399999999998E-2</v>
      </c>
      <c r="AT172" s="22">
        <v>162</v>
      </c>
      <c r="AU172" s="22">
        <v>1.03302</v>
      </c>
      <c r="AV172">
        <f t="shared" si="32"/>
        <v>17.062399999999997</v>
      </c>
      <c r="AW172">
        <f t="shared" si="33"/>
        <v>17.646616575999996</v>
      </c>
      <c r="AX172" s="9"/>
      <c r="AY172" s="22">
        <v>0.71579000000000004</v>
      </c>
      <c r="AZ172" s="22">
        <v>424.07100000000003</v>
      </c>
      <c r="BA172" s="22">
        <v>-1.7129499999999999E-2</v>
      </c>
      <c r="BB172" s="22">
        <v>162</v>
      </c>
      <c r="BC172" s="22">
        <v>0.71505700000000005</v>
      </c>
      <c r="BD172">
        <f t="shared" si="34"/>
        <v>17.1295</v>
      </c>
      <c r="BE172">
        <f t="shared" si="35"/>
        <v>12.261124805000001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66.011200000000002</v>
      </c>
      <c r="I173" s="22">
        <v>-1.70837E-2</v>
      </c>
      <c r="J173" s="22">
        <v>163</v>
      </c>
      <c r="K173" s="22">
        <v>1.02844</v>
      </c>
      <c r="L173">
        <f t="shared" si="24"/>
        <v>17.0837</v>
      </c>
      <c r="M173">
        <f t="shared" si="25"/>
        <v>17.582714877000001</v>
      </c>
      <c r="N173" s="9"/>
      <c r="O173" s="22">
        <v>0.72082500000000005</v>
      </c>
      <c r="P173" s="22">
        <v>152.51</v>
      </c>
      <c r="Q173" s="22">
        <v>-1.7181399999999999E-2</v>
      </c>
      <c r="R173" s="22">
        <v>163</v>
      </c>
      <c r="S173" s="22">
        <v>0.72012299999999996</v>
      </c>
      <c r="T173">
        <f t="shared" si="26"/>
        <v>17.1814</v>
      </c>
      <c r="U173">
        <f t="shared" si="27"/>
        <v>12.384782655</v>
      </c>
      <c r="X173" s="9"/>
      <c r="Y173" s="22">
        <v>1.02921</v>
      </c>
      <c r="Z173" s="22">
        <v>222.249</v>
      </c>
      <c r="AA173" s="22">
        <v>-1.7062399999999998E-2</v>
      </c>
      <c r="AB173" s="22">
        <v>163</v>
      </c>
      <c r="AC173" s="22">
        <v>1.0281400000000001</v>
      </c>
      <c r="AD173">
        <f t="shared" si="28"/>
        <v>17.062399999999997</v>
      </c>
      <c r="AE173">
        <f t="shared" si="29"/>
        <v>17.560792703999997</v>
      </c>
      <c r="AF173" s="9"/>
      <c r="AG173" s="22">
        <v>0.72082500000000005</v>
      </c>
      <c r="AH173" s="22">
        <v>322.60000000000002</v>
      </c>
      <c r="AI173" s="22">
        <v>-1.7099E-2</v>
      </c>
      <c r="AJ173" s="22">
        <v>163</v>
      </c>
      <c r="AK173" s="22">
        <v>0.72006199999999998</v>
      </c>
      <c r="AL173">
        <f t="shared" si="30"/>
        <v>17.099</v>
      </c>
      <c r="AM173">
        <f t="shared" si="31"/>
        <v>12.325386675000001</v>
      </c>
      <c r="AP173" s="9"/>
      <c r="AQ173" s="22">
        <v>1.02921</v>
      </c>
      <c r="AR173" s="22">
        <v>370.56400000000002</v>
      </c>
      <c r="AS173" s="22">
        <v>-1.70563E-2</v>
      </c>
      <c r="AT173" s="22">
        <v>163</v>
      </c>
      <c r="AU173" s="22">
        <v>1.0281400000000001</v>
      </c>
      <c r="AV173">
        <f t="shared" si="32"/>
        <v>17.0563</v>
      </c>
      <c r="AW173">
        <f t="shared" si="33"/>
        <v>17.554514522999998</v>
      </c>
      <c r="AX173" s="9"/>
      <c r="AY173" s="22">
        <v>0.72082500000000005</v>
      </c>
      <c r="AZ173" s="22">
        <v>424.17200000000003</v>
      </c>
      <c r="BA173" s="22">
        <v>-1.7147800000000001E-2</v>
      </c>
      <c r="BB173" s="22">
        <v>163</v>
      </c>
      <c r="BC173" s="22">
        <v>0.72018400000000005</v>
      </c>
      <c r="BD173">
        <f t="shared" si="34"/>
        <v>17.1478</v>
      </c>
      <c r="BE173">
        <f t="shared" si="35"/>
        <v>12.360562935000001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66.111900000000006</v>
      </c>
      <c r="I174" s="22">
        <v>-1.7099E-2</v>
      </c>
      <c r="J174" s="22">
        <v>164</v>
      </c>
      <c r="K174" s="22">
        <v>1.02356</v>
      </c>
      <c r="L174">
        <f t="shared" si="24"/>
        <v>17.099</v>
      </c>
      <c r="M174">
        <f t="shared" si="25"/>
        <v>17.51228283</v>
      </c>
      <c r="N174" s="9"/>
      <c r="O174" s="22">
        <v>0.72586099999999998</v>
      </c>
      <c r="P174" s="22">
        <v>152.61000000000001</v>
      </c>
      <c r="Q174" s="22">
        <v>-1.7169199999999999E-2</v>
      </c>
      <c r="R174" s="22">
        <v>164</v>
      </c>
      <c r="S174" s="22">
        <v>0.72509800000000002</v>
      </c>
      <c r="T174">
        <f t="shared" si="26"/>
        <v>17.1692</v>
      </c>
      <c r="U174">
        <f t="shared" si="27"/>
        <v>12.4624526812</v>
      </c>
      <c r="X174" s="9"/>
      <c r="Y174" s="22">
        <v>1.02417</v>
      </c>
      <c r="Z174" s="22">
        <v>222.34899999999999</v>
      </c>
      <c r="AA174" s="22">
        <v>-1.7065400000000001E-2</v>
      </c>
      <c r="AB174" s="22">
        <v>164</v>
      </c>
      <c r="AC174" s="22">
        <v>1.02325</v>
      </c>
      <c r="AD174">
        <f t="shared" si="28"/>
        <v>17.0654</v>
      </c>
      <c r="AE174">
        <f t="shared" si="29"/>
        <v>17.477870718000002</v>
      </c>
      <c r="AF174" s="9"/>
      <c r="AG174" s="22">
        <v>0.72586099999999998</v>
      </c>
      <c r="AH174" s="22">
        <v>322.70100000000002</v>
      </c>
      <c r="AI174" s="22">
        <v>-1.71082E-2</v>
      </c>
      <c r="AJ174" s="22">
        <v>164</v>
      </c>
      <c r="AK174" s="22">
        <v>0.725159</v>
      </c>
      <c r="AL174">
        <f t="shared" si="30"/>
        <v>17.1082</v>
      </c>
      <c r="AM174">
        <f t="shared" si="31"/>
        <v>12.418175160200001</v>
      </c>
      <c r="AP174" s="9"/>
      <c r="AQ174" s="22">
        <v>1.02417</v>
      </c>
      <c r="AR174" s="22">
        <v>370.66500000000002</v>
      </c>
      <c r="AS174" s="22">
        <v>-1.70563E-2</v>
      </c>
      <c r="AT174" s="22">
        <v>164</v>
      </c>
      <c r="AU174" s="22">
        <v>1.02295</v>
      </c>
      <c r="AV174">
        <f t="shared" si="32"/>
        <v>17.0563</v>
      </c>
      <c r="AW174">
        <f t="shared" si="33"/>
        <v>17.468550771</v>
      </c>
      <c r="AX174" s="9"/>
      <c r="AY174" s="22">
        <v>0.72586099999999998</v>
      </c>
      <c r="AZ174" s="22">
        <v>424.27300000000002</v>
      </c>
      <c r="BA174" s="22">
        <v>-1.7135600000000001E-2</v>
      </c>
      <c r="BB174" s="22">
        <v>164</v>
      </c>
      <c r="BC174" s="22">
        <v>0.72512799999999999</v>
      </c>
      <c r="BD174">
        <f t="shared" si="34"/>
        <v>17.1356</v>
      </c>
      <c r="BE174">
        <f t="shared" si="35"/>
        <v>12.4380637516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66.212599999999995</v>
      </c>
      <c r="I175" s="22">
        <v>-1.7092900000000001E-2</v>
      </c>
      <c r="J175" s="22">
        <v>165</v>
      </c>
      <c r="K175" s="22">
        <v>1.01776</v>
      </c>
      <c r="L175">
        <f t="shared" si="24"/>
        <v>17.0929</v>
      </c>
      <c r="M175">
        <f t="shared" si="25"/>
        <v>17.419887177000003</v>
      </c>
      <c r="N175" s="9"/>
      <c r="O175" s="22">
        <v>0.73089599999999999</v>
      </c>
      <c r="P175" s="22">
        <v>152.71100000000001</v>
      </c>
      <c r="Q175" s="22">
        <v>-1.7178300000000001E-2</v>
      </c>
      <c r="R175" s="22">
        <v>165</v>
      </c>
      <c r="S175" s="22">
        <v>0.72997999999999996</v>
      </c>
      <c r="T175">
        <f t="shared" si="26"/>
        <v>17.1783</v>
      </c>
      <c r="U175">
        <f t="shared" si="27"/>
        <v>12.555550756800001</v>
      </c>
      <c r="X175" s="9"/>
      <c r="Y175" s="22">
        <v>1.0191300000000001</v>
      </c>
      <c r="Z175" s="22">
        <v>222.45</v>
      </c>
      <c r="AA175" s="22">
        <v>-1.7065400000000001E-2</v>
      </c>
      <c r="AB175" s="22">
        <v>165</v>
      </c>
      <c r="AC175" s="22">
        <v>1.01807</v>
      </c>
      <c r="AD175">
        <f t="shared" si="28"/>
        <v>17.0654</v>
      </c>
      <c r="AE175">
        <f t="shared" si="29"/>
        <v>17.391861102000004</v>
      </c>
      <c r="AF175" s="9"/>
      <c r="AG175" s="22">
        <v>0.73089599999999999</v>
      </c>
      <c r="AH175" s="22">
        <v>322.80200000000002</v>
      </c>
      <c r="AI175" s="22">
        <v>-1.7102099999999999E-2</v>
      </c>
      <c r="AJ175" s="22">
        <v>165</v>
      </c>
      <c r="AK175" s="22">
        <v>0.73031599999999997</v>
      </c>
      <c r="AL175">
        <f t="shared" si="30"/>
        <v>17.1021</v>
      </c>
      <c r="AM175">
        <f t="shared" si="31"/>
        <v>12.4998564816</v>
      </c>
      <c r="AP175" s="9"/>
      <c r="AQ175" s="22">
        <v>1.0191300000000001</v>
      </c>
      <c r="AR175" s="22">
        <v>370.76600000000002</v>
      </c>
      <c r="AS175" s="22">
        <v>-1.70563E-2</v>
      </c>
      <c r="AT175" s="22">
        <v>165</v>
      </c>
      <c r="AU175" s="22">
        <v>1.01776</v>
      </c>
      <c r="AV175">
        <f t="shared" si="32"/>
        <v>17.0563</v>
      </c>
      <c r="AW175">
        <f t="shared" si="33"/>
        <v>17.382587019000002</v>
      </c>
      <c r="AX175" s="9"/>
      <c r="AY175" s="22">
        <v>0.73089599999999999</v>
      </c>
      <c r="AZ175" s="22">
        <v>424.37299999999999</v>
      </c>
      <c r="BA175" s="22">
        <v>-1.71509E-2</v>
      </c>
      <c r="BB175" s="22">
        <v>165</v>
      </c>
      <c r="BC175" s="22">
        <v>0.73016400000000004</v>
      </c>
      <c r="BD175">
        <f t="shared" si="34"/>
        <v>17.1509</v>
      </c>
      <c r="BE175">
        <f t="shared" si="35"/>
        <v>12.5355242064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66.313299999999998</v>
      </c>
      <c r="I176" s="22">
        <v>-1.7099E-2</v>
      </c>
      <c r="J176" s="22">
        <v>166</v>
      </c>
      <c r="K176" s="22">
        <v>1.01257</v>
      </c>
      <c r="L176">
        <f t="shared" si="24"/>
        <v>17.099</v>
      </c>
      <c r="M176">
        <f t="shared" si="25"/>
        <v>17.340095900000001</v>
      </c>
      <c r="N176" s="9"/>
      <c r="O176" s="22">
        <v>0.735931</v>
      </c>
      <c r="P176" s="22">
        <v>152.81200000000001</v>
      </c>
      <c r="Q176" s="22">
        <v>-1.7178300000000001E-2</v>
      </c>
      <c r="R176" s="22">
        <v>166</v>
      </c>
      <c r="S176" s="22">
        <v>0.73519900000000005</v>
      </c>
      <c r="T176">
        <f t="shared" si="26"/>
        <v>17.1783</v>
      </c>
      <c r="U176">
        <f t="shared" si="27"/>
        <v>12.6420434973</v>
      </c>
      <c r="X176" s="9"/>
      <c r="Y176" s="22">
        <v>1.0141</v>
      </c>
      <c r="Z176" s="22">
        <v>222.55099999999999</v>
      </c>
      <c r="AA176" s="22">
        <v>-1.7074599999999999E-2</v>
      </c>
      <c r="AB176" s="22">
        <v>166</v>
      </c>
      <c r="AC176" s="22">
        <v>1.01288</v>
      </c>
      <c r="AD176">
        <f t="shared" si="28"/>
        <v>17.0746</v>
      </c>
      <c r="AE176">
        <f t="shared" si="29"/>
        <v>17.31535186</v>
      </c>
      <c r="AF176" s="9"/>
      <c r="AG176" s="22">
        <v>0.735931</v>
      </c>
      <c r="AH176" s="22">
        <v>322.90300000000002</v>
      </c>
      <c r="AI176" s="22">
        <v>-1.7095900000000001E-2</v>
      </c>
      <c r="AJ176" s="22">
        <v>166</v>
      </c>
      <c r="AK176" s="22">
        <v>0.73513799999999996</v>
      </c>
      <c r="AL176">
        <f t="shared" si="30"/>
        <v>17.0959</v>
      </c>
      <c r="AM176">
        <f t="shared" si="31"/>
        <v>12.5814027829</v>
      </c>
      <c r="AP176" s="9"/>
      <c r="AQ176" s="22">
        <v>1.0141</v>
      </c>
      <c r="AR176" s="22">
        <v>370.86599999999999</v>
      </c>
      <c r="AS176" s="22">
        <v>-1.7062399999999998E-2</v>
      </c>
      <c r="AT176" s="22">
        <v>166</v>
      </c>
      <c r="AU176" s="22">
        <v>1.01318</v>
      </c>
      <c r="AV176">
        <f t="shared" si="32"/>
        <v>17.062399999999997</v>
      </c>
      <c r="AW176">
        <f t="shared" si="33"/>
        <v>17.302979839999995</v>
      </c>
      <c r="AX176" s="9"/>
      <c r="AY176" s="22">
        <v>0.735931</v>
      </c>
      <c r="AZ176" s="22">
        <v>424.47399999999999</v>
      </c>
      <c r="BA176" s="22">
        <v>-1.7135600000000001E-2</v>
      </c>
      <c r="BB176" s="22">
        <v>166</v>
      </c>
      <c r="BC176" s="22">
        <v>0.73510699999999995</v>
      </c>
      <c r="BD176">
        <f t="shared" si="34"/>
        <v>17.1356</v>
      </c>
      <c r="BE176">
        <f t="shared" si="35"/>
        <v>12.6106192436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66.414000000000001</v>
      </c>
      <c r="I177" s="22">
        <v>-1.7099E-2</v>
      </c>
      <c r="J177" s="22">
        <v>167</v>
      </c>
      <c r="K177" s="22">
        <v>1.008</v>
      </c>
      <c r="L177">
        <f t="shared" si="24"/>
        <v>17.099</v>
      </c>
      <c r="M177">
        <f t="shared" si="25"/>
        <v>17.25391694</v>
      </c>
      <c r="N177" s="9"/>
      <c r="O177" s="22">
        <v>0.74096700000000004</v>
      </c>
      <c r="P177" s="22">
        <v>152.91200000000001</v>
      </c>
      <c r="Q177" s="22">
        <v>-1.7169199999999999E-2</v>
      </c>
      <c r="R177" s="22">
        <v>167</v>
      </c>
      <c r="S177" s="22">
        <v>0.73999000000000004</v>
      </c>
      <c r="T177">
        <f t="shared" si="26"/>
        <v>17.1692</v>
      </c>
      <c r="U177">
        <f t="shared" si="27"/>
        <v>12.721810616400001</v>
      </c>
      <c r="X177" s="9"/>
      <c r="Y177" s="22">
        <v>1.0090600000000001</v>
      </c>
      <c r="Z177" s="22">
        <v>222.65199999999999</v>
      </c>
      <c r="AA177" s="22">
        <v>-1.7059299999999999E-2</v>
      </c>
      <c r="AB177" s="22">
        <v>167</v>
      </c>
      <c r="AC177" s="22">
        <v>1.00769</v>
      </c>
      <c r="AD177">
        <f t="shared" si="28"/>
        <v>17.0593</v>
      </c>
      <c r="AE177">
        <f t="shared" si="29"/>
        <v>17.213857258000001</v>
      </c>
      <c r="AF177" s="9"/>
      <c r="AG177" s="22">
        <v>0.74096700000000004</v>
      </c>
      <c r="AH177" s="22">
        <v>323.00299999999999</v>
      </c>
      <c r="AI177" s="22">
        <v>-1.71082E-2</v>
      </c>
      <c r="AJ177" s="22">
        <v>167</v>
      </c>
      <c r="AK177" s="22">
        <v>0.740448</v>
      </c>
      <c r="AL177">
        <f t="shared" si="30"/>
        <v>17.1082</v>
      </c>
      <c r="AM177">
        <f t="shared" si="31"/>
        <v>12.6766116294</v>
      </c>
      <c r="AP177" s="9"/>
      <c r="AQ177" s="22">
        <v>1.0090600000000001</v>
      </c>
      <c r="AR177" s="22">
        <v>370.96699999999998</v>
      </c>
      <c r="AS177" s="22">
        <v>-1.7062399999999998E-2</v>
      </c>
      <c r="AT177" s="22">
        <v>167</v>
      </c>
      <c r="AU177" s="22">
        <v>1.0083</v>
      </c>
      <c r="AV177">
        <f t="shared" si="32"/>
        <v>17.062399999999997</v>
      </c>
      <c r="AW177">
        <f t="shared" si="33"/>
        <v>17.216985343999998</v>
      </c>
      <c r="AX177" s="9"/>
      <c r="AY177" s="22">
        <v>0.74096700000000004</v>
      </c>
      <c r="AZ177" s="22">
        <v>424.57499999999999</v>
      </c>
      <c r="BA177" s="22">
        <v>-1.7132600000000001E-2</v>
      </c>
      <c r="BB177" s="22">
        <v>167</v>
      </c>
      <c r="BC177" s="22">
        <v>0.74011199999999999</v>
      </c>
      <c r="BD177">
        <f t="shared" si="34"/>
        <v>17.1326</v>
      </c>
      <c r="BE177">
        <f t="shared" si="35"/>
        <v>12.694691224200001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66.514700000000005</v>
      </c>
      <c r="I178" s="22">
        <v>-1.7092900000000001E-2</v>
      </c>
      <c r="J178" s="22">
        <v>168</v>
      </c>
      <c r="K178" s="22">
        <v>1.0031099999999999</v>
      </c>
      <c r="L178">
        <f t="shared" si="24"/>
        <v>17.0929</v>
      </c>
      <c r="M178">
        <f t="shared" si="25"/>
        <v>17.161784387000001</v>
      </c>
      <c r="N178" s="9"/>
      <c r="O178" s="22">
        <v>0.74600200000000005</v>
      </c>
      <c r="P178" s="22">
        <v>153.01300000000001</v>
      </c>
      <c r="Q178" s="22">
        <v>-1.7172199999999999E-2</v>
      </c>
      <c r="R178" s="22">
        <v>168</v>
      </c>
      <c r="S178" s="22">
        <v>0.74514800000000003</v>
      </c>
      <c r="T178">
        <f t="shared" si="26"/>
        <v>17.1722</v>
      </c>
      <c r="U178">
        <f t="shared" si="27"/>
        <v>12.8104955444</v>
      </c>
      <c r="X178" s="9"/>
      <c r="Y178" s="22">
        <v>1.00403</v>
      </c>
      <c r="Z178" s="22">
        <v>222.75200000000001</v>
      </c>
      <c r="AA178" s="22">
        <v>-1.70715E-2</v>
      </c>
      <c r="AB178" s="22">
        <v>168</v>
      </c>
      <c r="AC178" s="22">
        <v>1.0024999999999999</v>
      </c>
      <c r="AD178">
        <f t="shared" si="28"/>
        <v>17.0715</v>
      </c>
      <c r="AE178">
        <f t="shared" si="29"/>
        <v>17.140298144999999</v>
      </c>
      <c r="AF178" s="9"/>
      <c r="AG178" s="22">
        <v>0.74600200000000005</v>
      </c>
      <c r="AH178" s="22">
        <v>323.10399999999998</v>
      </c>
      <c r="AI178" s="22">
        <v>-1.7089799999999999E-2</v>
      </c>
      <c r="AJ178" s="22">
        <v>168</v>
      </c>
      <c r="AK178" s="22">
        <v>0.74520900000000001</v>
      </c>
      <c r="AL178">
        <f t="shared" si="30"/>
        <v>17.0898</v>
      </c>
      <c r="AM178">
        <f t="shared" si="31"/>
        <v>12.749024979600001</v>
      </c>
      <c r="AP178" s="9"/>
      <c r="AQ178" s="22">
        <v>1.00403</v>
      </c>
      <c r="AR178" s="22">
        <v>371.06799999999998</v>
      </c>
      <c r="AS178" s="22">
        <v>-1.7062399999999998E-2</v>
      </c>
      <c r="AT178" s="22">
        <v>168</v>
      </c>
      <c r="AU178" s="22">
        <v>1.00281</v>
      </c>
      <c r="AV178">
        <f t="shared" si="32"/>
        <v>17.062399999999997</v>
      </c>
      <c r="AW178">
        <f t="shared" si="33"/>
        <v>17.131161471999995</v>
      </c>
      <c r="AX178" s="9"/>
      <c r="AY178" s="22">
        <v>0.74600200000000005</v>
      </c>
      <c r="AZ178" s="22">
        <v>424.67500000000001</v>
      </c>
      <c r="BA178" s="22">
        <v>-1.7144800000000002E-2</v>
      </c>
      <c r="BB178" s="22">
        <v>168</v>
      </c>
      <c r="BC178" s="22">
        <v>0.74523899999999998</v>
      </c>
      <c r="BD178">
        <f t="shared" si="34"/>
        <v>17.1448</v>
      </c>
      <c r="BE178">
        <f t="shared" si="35"/>
        <v>12.790055089600001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66.615399999999994</v>
      </c>
      <c r="I179" s="22">
        <v>-1.7089799999999999E-2</v>
      </c>
      <c r="J179" s="22">
        <v>169</v>
      </c>
      <c r="K179" s="22">
        <v>0.99761999999999995</v>
      </c>
      <c r="L179">
        <f t="shared" si="24"/>
        <v>17.0898</v>
      </c>
      <c r="M179">
        <f t="shared" si="25"/>
        <v>17.072590571399999</v>
      </c>
      <c r="N179" s="9"/>
      <c r="O179" s="22">
        <v>0.75103799999999998</v>
      </c>
      <c r="P179" s="22">
        <v>153.114</v>
      </c>
      <c r="Q179" s="22">
        <v>-1.7169199999999999E-2</v>
      </c>
      <c r="R179" s="22">
        <v>169</v>
      </c>
      <c r="S179" s="22">
        <v>0.750305</v>
      </c>
      <c r="T179">
        <f t="shared" si="26"/>
        <v>17.1692</v>
      </c>
      <c r="U179">
        <f t="shared" si="27"/>
        <v>12.894721629599999</v>
      </c>
      <c r="X179" s="9"/>
      <c r="Y179" s="22">
        <v>0.99899300000000002</v>
      </c>
      <c r="Z179" s="22">
        <v>222.85300000000001</v>
      </c>
      <c r="AA179" s="22">
        <v>-1.70715E-2</v>
      </c>
      <c r="AB179" s="22">
        <v>169</v>
      </c>
      <c r="AC179" s="22">
        <v>0.99822999999999995</v>
      </c>
      <c r="AD179">
        <f t="shared" si="28"/>
        <v>17.0715</v>
      </c>
      <c r="AE179">
        <f t="shared" si="29"/>
        <v>17.054308999500002</v>
      </c>
      <c r="AF179" s="9"/>
      <c r="AG179" s="22">
        <v>0.75103799999999998</v>
      </c>
      <c r="AH179" s="22">
        <v>323.20499999999998</v>
      </c>
      <c r="AI179" s="22">
        <v>-1.7117299999999998E-2</v>
      </c>
      <c r="AJ179" s="22">
        <v>169</v>
      </c>
      <c r="AK179" s="22">
        <v>0.75021400000000005</v>
      </c>
      <c r="AL179">
        <f t="shared" si="30"/>
        <v>17.1173</v>
      </c>
      <c r="AM179">
        <f t="shared" si="31"/>
        <v>12.8557427574</v>
      </c>
      <c r="AP179" s="9"/>
      <c r="AQ179" s="22">
        <v>0.99899300000000002</v>
      </c>
      <c r="AR179" s="22">
        <v>371.16800000000001</v>
      </c>
      <c r="AS179" s="22">
        <v>-1.7065400000000001E-2</v>
      </c>
      <c r="AT179" s="22">
        <v>169</v>
      </c>
      <c r="AU179" s="22">
        <v>0.99761999999999995</v>
      </c>
      <c r="AV179">
        <f t="shared" si="32"/>
        <v>17.0654</v>
      </c>
      <c r="AW179">
        <f t="shared" si="33"/>
        <v>17.0482151422</v>
      </c>
      <c r="AX179" s="9"/>
      <c r="AY179" s="22">
        <v>0.75103799999999998</v>
      </c>
      <c r="AZ179" s="22">
        <v>424.77600000000001</v>
      </c>
      <c r="BA179" s="22">
        <v>-1.7132600000000001E-2</v>
      </c>
      <c r="BB179" s="22">
        <v>169</v>
      </c>
      <c r="BC179" s="22">
        <v>0.75012199999999996</v>
      </c>
      <c r="BD179">
        <f t="shared" si="34"/>
        <v>17.1326</v>
      </c>
      <c r="BE179">
        <f t="shared" si="35"/>
        <v>12.8672336388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66.716200000000001</v>
      </c>
      <c r="I180" s="22">
        <v>-1.7102099999999999E-2</v>
      </c>
      <c r="J180" s="22">
        <v>170</v>
      </c>
      <c r="K180" s="22">
        <v>0.99304199999999998</v>
      </c>
      <c r="L180">
        <f t="shared" si="24"/>
        <v>17.1021</v>
      </c>
      <c r="M180">
        <f t="shared" si="25"/>
        <v>16.998769111800001</v>
      </c>
      <c r="N180" s="9"/>
      <c r="O180" s="22">
        <v>0.756073</v>
      </c>
      <c r="P180" s="22">
        <v>153.215</v>
      </c>
      <c r="Q180" s="22">
        <v>-1.71661E-2</v>
      </c>
      <c r="R180" s="22">
        <v>170</v>
      </c>
      <c r="S180" s="22">
        <v>0.75500500000000004</v>
      </c>
      <c r="T180">
        <f t="shared" si="26"/>
        <v>17.1661</v>
      </c>
      <c r="U180">
        <f t="shared" si="27"/>
        <v>12.978824725300001</v>
      </c>
      <c r="X180" s="9"/>
      <c r="Y180" s="22">
        <v>0.99395800000000001</v>
      </c>
      <c r="Z180" s="22">
        <v>222.95400000000001</v>
      </c>
      <c r="AA180" s="22">
        <v>-1.70837E-2</v>
      </c>
      <c r="AB180" s="22">
        <v>170</v>
      </c>
      <c r="AC180" s="22">
        <v>0.99304199999999998</v>
      </c>
      <c r="AD180">
        <f t="shared" si="28"/>
        <v>17.0837</v>
      </c>
      <c r="AE180">
        <f t="shared" si="29"/>
        <v>16.980480284599999</v>
      </c>
      <c r="AF180" s="9"/>
      <c r="AG180" s="22">
        <v>0.756073</v>
      </c>
      <c r="AH180" s="22">
        <v>323.30500000000001</v>
      </c>
      <c r="AI180" s="22">
        <v>-1.7089799999999999E-2</v>
      </c>
      <c r="AJ180" s="22">
        <v>170</v>
      </c>
      <c r="AK180" s="22">
        <v>0.75561500000000004</v>
      </c>
      <c r="AL180">
        <f t="shared" si="30"/>
        <v>17.0898</v>
      </c>
      <c r="AM180">
        <f t="shared" si="31"/>
        <v>12.9211363554</v>
      </c>
      <c r="AP180" s="9"/>
      <c r="AQ180" s="22">
        <v>0.99395800000000001</v>
      </c>
      <c r="AR180" s="22">
        <v>371.26900000000001</v>
      </c>
      <c r="AS180" s="22">
        <v>-1.7065400000000001E-2</v>
      </c>
      <c r="AT180" s="22">
        <v>170</v>
      </c>
      <c r="AU180" s="22">
        <v>0.99273699999999998</v>
      </c>
      <c r="AV180">
        <f t="shared" si="32"/>
        <v>17.0654</v>
      </c>
      <c r="AW180">
        <f t="shared" si="33"/>
        <v>16.962290853199999</v>
      </c>
      <c r="AX180" s="9"/>
      <c r="AY180" s="22">
        <v>0.756073</v>
      </c>
      <c r="AZ180" s="22">
        <v>424.87700000000001</v>
      </c>
      <c r="BA180" s="22">
        <v>-1.7144800000000002E-2</v>
      </c>
      <c r="BB180" s="22">
        <v>170</v>
      </c>
      <c r="BC180" s="22">
        <v>0.75500500000000004</v>
      </c>
      <c r="BD180">
        <f t="shared" si="34"/>
        <v>17.1448</v>
      </c>
      <c r="BE180">
        <f t="shared" si="35"/>
        <v>12.9627203704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66.816900000000004</v>
      </c>
      <c r="I181" s="22">
        <v>-1.7102099999999999E-2</v>
      </c>
      <c r="J181" s="22">
        <v>171</v>
      </c>
      <c r="K181" s="22">
        <v>0.98754900000000001</v>
      </c>
      <c r="L181">
        <f t="shared" si="24"/>
        <v>17.1021</v>
      </c>
      <c r="M181">
        <f t="shared" si="25"/>
        <v>16.912642936200001</v>
      </c>
      <c r="N181" s="9"/>
      <c r="O181" s="22">
        <v>0.76110800000000001</v>
      </c>
      <c r="P181" s="22">
        <v>153.315</v>
      </c>
      <c r="Q181" s="22">
        <v>-1.71661E-2</v>
      </c>
      <c r="R181" s="22">
        <v>171</v>
      </c>
      <c r="S181" s="22">
        <v>0.75988800000000001</v>
      </c>
      <c r="T181">
        <f t="shared" si="26"/>
        <v>17.1661</v>
      </c>
      <c r="U181">
        <f t="shared" si="27"/>
        <v>13.065256038799999</v>
      </c>
      <c r="X181" s="9"/>
      <c r="Y181" s="22">
        <v>0.98892199999999997</v>
      </c>
      <c r="Z181" s="22">
        <v>223.054</v>
      </c>
      <c r="AA181" s="22">
        <v>-1.7092900000000001E-2</v>
      </c>
      <c r="AB181" s="22">
        <v>171</v>
      </c>
      <c r="AC181" s="22">
        <v>0.98785400000000001</v>
      </c>
      <c r="AD181">
        <f t="shared" si="28"/>
        <v>17.0929</v>
      </c>
      <c r="AE181">
        <f t="shared" si="29"/>
        <v>16.9035448538</v>
      </c>
      <c r="AF181" s="9"/>
      <c r="AG181" s="22">
        <v>0.76110800000000001</v>
      </c>
      <c r="AH181" s="22">
        <v>323.40600000000001</v>
      </c>
      <c r="AI181" s="22">
        <v>-1.7102099999999999E-2</v>
      </c>
      <c r="AJ181" s="22">
        <v>171</v>
      </c>
      <c r="AK181" s="22">
        <v>0.76049800000000001</v>
      </c>
      <c r="AL181">
        <f t="shared" si="30"/>
        <v>17.1021</v>
      </c>
      <c r="AM181">
        <f t="shared" si="31"/>
        <v>13.016545126800001</v>
      </c>
      <c r="AP181" s="9"/>
      <c r="AQ181" s="22">
        <v>0.98892199999999997</v>
      </c>
      <c r="AR181" s="22">
        <v>371.37</v>
      </c>
      <c r="AS181" s="22">
        <v>-1.7065400000000001E-2</v>
      </c>
      <c r="AT181" s="22">
        <v>171</v>
      </c>
      <c r="AU181" s="22">
        <v>0.98815900000000001</v>
      </c>
      <c r="AV181">
        <f t="shared" si="32"/>
        <v>17.0654</v>
      </c>
      <c r="AW181">
        <f t="shared" si="33"/>
        <v>16.8763494988</v>
      </c>
      <c r="AX181" s="9"/>
      <c r="AY181" s="22">
        <v>0.76110800000000001</v>
      </c>
      <c r="AZ181" s="22">
        <v>424.97800000000001</v>
      </c>
      <c r="BA181" s="22">
        <v>-1.71387E-2</v>
      </c>
      <c r="BB181" s="22">
        <v>171</v>
      </c>
      <c r="BC181" s="22">
        <v>0.76049800000000001</v>
      </c>
      <c r="BD181">
        <f t="shared" si="34"/>
        <v>17.1387</v>
      </c>
      <c r="BE181">
        <f t="shared" si="35"/>
        <v>13.0444016796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66.917599999999993</v>
      </c>
      <c r="I182" s="22">
        <v>-1.7132600000000001E-2</v>
      </c>
      <c r="J182" s="22">
        <v>172</v>
      </c>
      <c r="K182" s="22">
        <v>0.98297100000000004</v>
      </c>
      <c r="L182">
        <f t="shared" si="24"/>
        <v>17.1326</v>
      </c>
      <c r="M182">
        <f t="shared" si="25"/>
        <v>16.8565424162</v>
      </c>
      <c r="N182" s="9"/>
      <c r="O182" s="22">
        <v>0.76614400000000005</v>
      </c>
      <c r="P182" s="22">
        <v>153.416</v>
      </c>
      <c r="Q182" s="22">
        <v>-1.7160000000000002E-2</v>
      </c>
      <c r="R182" s="22">
        <v>172</v>
      </c>
      <c r="S182" s="22">
        <v>0.76507599999999998</v>
      </c>
      <c r="T182">
        <f t="shared" si="26"/>
        <v>17.16</v>
      </c>
      <c r="U182">
        <f t="shared" si="27"/>
        <v>13.147031040000002</v>
      </c>
      <c r="X182" s="9"/>
      <c r="Y182" s="22">
        <v>0.98388699999999996</v>
      </c>
      <c r="Z182" s="22">
        <v>223.155</v>
      </c>
      <c r="AA182" s="22">
        <v>-1.7089799999999999E-2</v>
      </c>
      <c r="AB182" s="22">
        <v>172</v>
      </c>
      <c r="AC182" s="22">
        <v>0.98266600000000004</v>
      </c>
      <c r="AD182">
        <f t="shared" si="28"/>
        <v>17.0898</v>
      </c>
      <c r="AE182">
        <f t="shared" si="29"/>
        <v>16.814432052600001</v>
      </c>
      <c r="AF182" s="9"/>
      <c r="AG182" s="22">
        <v>0.76614400000000005</v>
      </c>
      <c r="AH182" s="22">
        <v>323.50700000000001</v>
      </c>
      <c r="AI182" s="22">
        <v>-1.7089799999999999E-2</v>
      </c>
      <c r="AJ182" s="22">
        <v>172</v>
      </c>
      <c r="AK182" s="22">
        <v>0.76538099999999998</v>
      </c>
      <c r="AL182">
        <f t="shared" si="30"/>
        <v>17.0898</v>
      </c>
      <c r="AM182">
        <f t="shared" si="31"/>
        <v>13.093247731200002</v>
      </c>
      <c r="AP182" s="9"/>
      <c r="AQ182" s="22">
        <v>0.98388699999999996</v>
      </c>
      <c r="AR182" s="22">
        <v>371.47</v>
      </c>
      <c r="AS182" s="22">
        <v>-1.70685E-2</v>
      </c>
      <c r="AT182" s="22">
        <v>172</v>
      </c>
      <c r="AU182" s="22">
        <v>0.98266600000000004</v>
      </c>
      <c r="AV182">
        <f t="shared" si="32"/>
        <v>17.0685</v>
      </c>
      <c r="AW182">
        <f t="shared" si="33"/>
        <v>16.793475259499999</v>
      </c>
      <c r="AX182" s="9"/>
      <c r="AY182" s="22">
        <v>0.76614400000000005</v>
      </c>
      <c r="AZ182" s="22">
        <v>425.07799999999997</v>
      </c>
      <c r="BA182" s="22">
        <v>-1.71387E-2</v>
      </c>
      <c r="BB182" s="22">
        <v>172</v>
      </c>
      <c r="BC182" s="22">
        <v>0.76507599999999998</v>
      </c>
      <c r="BD182">
        <f t="shared" si="34"/>
        <v>17.1387</v>
      </c>
      <c r="BE182">
        <f t="shared" si="35"/>
        <v>13.130712172800001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67.018299999999996</v>
      </c>
      <c r="I183" s="22">
        <v>-1.7117299999999998E-2</v>
      </c>
      <c r="J183" s="22">
        <v>173</v>
      </c>
      <c r="K183" s="22">
        <v>0.97747799999999996</v>
      </c>
      <c r="L183">
        <f t="shared" si="24"/>
        <v>17.1173</v>
      </c>
      <c r="M183">
        <f t="shared" si="25"/>
        <v>16.755286222300001</v>
      </c>
      <c r="N183" s="9"/>
      <c r="O183" s="22">
        <v>0.77117899999999995</v>
      </c>
      <c r="P183" s="22">
        <v>153.517</v>
      </c>
      <c r="Q183" s="22">
        <v>-1.7163100000000001E-2</v>
      </c>
      <c r="R183" s="22">
        <v>173</v>
      </c>
      <c r="S183" s="22">
        <v>0.77026399999999995</v>
      </c>
      <c r="T183">
        <f t="shared" si="26"/>
        <v>17.1631</v>
      </c>
      <c r="U183">
        <f t="shared" si="27"/>
        <v>13.235822294899998</v>
      </c>
      <c r="X183" s="9"/>
      <c r="Y183" s="22">
        <v>0.97885100000000003</v>
      </c>
      <c r="Z183" s="22">
        <v>223.256</v>
      </c>
      <c r="AA183" s="22">
        <v>-1.7092900000000001E-2</v>
      </c>
      <c r="AB183" s="22">
        <v>173</v>
      </c>
      <c r="AC183" s="22">
        <v>0.97808799999999996</v>
      </c>
      <c r="AD183">
        <f t="shared" si="28"/>
        <v>17.0929</v>
      </c>
      <c r="AE183">
        <f t="shared" si="29"/>
        <v>16.731402257900001</v>
      </c>
      <c r="AF183" s="9"/>
      <c r="AG183" s="22">
        <v>0.77117899999999995</v>
      </c>
      <c r="AH183" s="22">
        <v>323.60700000000003</v>
      </c>
      <c r="AI183" s="22">
        <v>-1.7092900000000001E-2</v>
      </c>
      <c r="AJ183" s="22">
        <v>173</v>
      </c>
      <c r="AK183" s="22">
        <v>0.76995800000000003</v>
      </c>
      <c r="AL183">
        <f t="shared" si="30"/>
        <v>17.0929</v>
      </c>
      <c r="AM183">
        <f t="shared" si="31"/>
        <v>13.181685529099999</v>
      </c>
      <c r="AP183" s="9"/>
      <c r="AQ183" s="22">
        <v>0.97885100000000003</v>
      </c>
      <c r="AR183" s="22">
        <v>371.57100000000003</v>
      </c>
      <c r="AS183" s="22">
        <v>-1.7074599999999999E-2</v>
      </c>
      <c r="AT183" s="22">
        <v>173</v>
      </c>
      <c r="AU183" s="22">
        <v>0.97808799999999996</v>
      </c>
      <c r="AV183">
        <f t="shared" si="32"/>
        <v>17.0746</v>
      </c>
      <c r="AW183">
        <f t="shared" si="33"/>
        <v>16.713489284600001</v>
      </c>
      <c r="AX183" s="9"/>
      <c r="AY183" s="22">
        <v>0.77117899999999995</v>
      </c>
      <c r="AZ183" s="22">
        <v>425.17899999999997</v>
      </c>
      <c r="BA183" s="22">
        <v>-1.7147800000000001E-2</v>
      </c>
      <c r="BB183" s="22">
        <v>173</v>
      </c>
      <c r="BC183" s="22">
        <v>0.76995800000000003</v>
      </c>
      <c r="BD183">
        <f t="shared" si="34"/>
        <v>17.1478</v>
      </c>
      <c r="BE183">
        <f t="shared" si="35"/>
        <v>13.224023256199999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67.119</v>
      </c>
      <c r="I184" s="22">
        <v>-1.7126499999999999E-2</v>
      </c>
      <c r="J184" s="22">
        <v>174</v>
      </c>
      <c r="K184" s="22">
        <v>0.97259499999999999</v>
      </c>
      <c r="L184">
        <f t="shared" si="24"/>
        <v>17.1265</v>
      </c>
      <c r="M184">
        <f t="shared" si="25"/>
        <v>16.678059724000001</v>
      </c>
      <c r="N184" s="9"/>
      <c r="O184" s="22">
        <v>0.77621499999999999</v>
      </c>
      <c r="P184" s="22">
        <v>153.61699999999999</v>
      </c>
      <c r="Q184" s="22">
        <v>-1.7169199999999999E-2</v>
      </c>
      <c r="R184" s="22">
        <v>174</v>
      </c>
      <c r="S184" s="22">
        <v>0.775146</v>
      </c>
      <c r="T184">
        <f t="shared" si="26"/>
        <v>17.1692</v>
      </c>
      <c r="U184">
        <f t="shared" si="27"/>
        <v>13.326990578</v>
      </c>
      <c r="X184" s="9"/>
      <c r="Y184" s="22">
        <v>0.97381600000000001</v>
      </c>
      <c r="Z184" s="22">
        <v>223.35599999999999</v>
      </c>
      <c r="AA184" s="22">
        <v>-1.7099E-2</v>
      </c>
      <c r="AB184" s="22">
        <v>174</v>
      </c>
      <c r="AC184" s="22">
        <v>0.97228999999999999</v>
      </c>
      <c r="AD184">
        <f t="shared" si="28"/>
        <v>17.099</v>
      </c>
      <c r="AE184">
        <f t="shared" si="29"/>
        <v>16.651279784</v>
      </c>
      <c r="AF184" s="9"/>
      <c r="AG184" s="22">
        <v>0.77621499999999999</v>
      </c>
      <c r="AH184" s="22">
        <v>323.70800000000003</v>
      </c>
      <c r="AI184" s="22">
        <v>-1.7092900000000001E-2</v>
      </c>
      <c r="AJ184" s="22">
        <v>174</v>
      </c>
      <c r="AK184" s="22">
        <v>0.774841</v>
      </c>
      <c r="AL184">
        <f t="shared" si="30"/>
        <v>17.0929</v>
      </c>
      <c r="AM184">
        <f t="shared" si="31"/>
        <v>13.2677653735</v>
      </c>
      <c r="AP184" s="9"/>
      <c r="AQ184" s="22">
        <v>0.97381600000000001</v>
      </c>
      <c r="AR184" s="22">
        <v>371.67200000000003</v>
      </c>
      <c r="AS184" s="22">
        <v>-1.70715E-2</v>
      </c>
      <c r="AT184" s="22">
        <v>174</v>
      </c>
      <c r="AU184" s="22">
        <v>0.97228999999999999</v>
      </c>
      <c r="AV184">
        <f t="shared" si="32"/>
        <v>17.0715</v>
      </c>
      <c r="AW184">
        <f t="shared" si="33"/>
        <v>16.624499843999999</v>
      </c>
      <c r="AX184" s="9"/>
      <c r="AY184" s="22">
        <v>0.77621499999999999</v>
      </c>
      <c r="AZ184" s="22">
        <v>425.28</v>
      </c>
      <c r="BA184" s="22">
        <v>-1.7147800000000001E-2</v>
      </c>
      <c r="BB184" s="22">
        <v>174</v>
      </c>
      <c r="BC184" s="22">
        <v>0.774841</v>
      </c>
      <c r="BD184">
        <f t="shared" si="34"/>
        <v>17.1478</v>
      </c>
      <c r="BE184">
        <f t="shared" si="35"/>
        <v>13.310379576999999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67.219700000000003</v>
      </c>
      <c r="I185" s="22">
        <v>-1.71082E-2</v>
      </c>
      <c r="J185" s="22">
        <v>175</v>
      </c>
      <c r="K185" s="22">
        <v>0.96740700000000002</v>
      </c>
      <c r="L185">
        <f t="shared" si="24"/>
        <v>17.1082</v>
      </c>
      <c r="M185">
        <f t="shared" si="25"/>
        <v>16.574099104200002</v>
      </c>
      <c r="N185" s="9"/>
      <c r="O185" s="22">
        <v>0.78125</v>
      </c>
      <c r="P185" s="22">
        <v>153.71799999999999</v>
      </c>
      <c r="Q185" s="22">
        <v>-1.7172199999999999E-2</v>
      </c>
      <c r="R185" s="22">
        <v>175</v>
      </c>
      <c r="S185" s="22">
        <v>0.78033399999999997</v>
      </c>
      <c r="T185">
        <f t="shared" si="26"/>
        <v>17.1722</v>
      </c>
      <c r="U185">
        <f t="shared" si="27"/>
        <v>13.41578125</v>
      </c>
      <c r="X185" s="9"/>
      <c r="Y185" s="22">
        <v>0.968781</v>
      </c>
      <c r="Z185" s="22">
        <v>223.45699999999999</v>
      </c>
      <c r="AA185" s="22">
        <v>-1.7114299999999999E-2</v>
      </c>
      <c r="AB185" s="22">
        <v>175</v>
      </c>
      <c r="AC185" s="22">
        <v>0.96801800000000005</v>
      </c>
      <c r="AD185">
        <f t="shared" si="28"/>
        <v>17.1143</v>
      </c>
      <c r="AE185">
        <f t="shared" si="29"/>
        <v>16.5800086683</v>
      </c>
      <c r="AF185" s="9"/>
      <c r="AG185" s="22">
        <v>0.78125</v>
      </c>
      <c r="AH185" s="22">
        <v>323.80900000000003</v>
      </c>
      <c r="AI185" s="22">
        <v>-1.7089799999999999E-2</v>
      </c>
      <c r="AJ185" s="22">
        <v>175</v>
      </c>
      <c r="AK185" s="22">
        <v>0.78033399999999997</v>
      </c>
      <c r="AL185">
        <f t="shared" si="30"/>
        <v>17.0898</v>
      </c>
      <c r="AM185">
        <f t="shared" si="31"/>
        <v>13.35140625</v>
      </c>
      <c r="AP185" s="9"/>
      <c r="AQ185" s="22">
        <v>0.968781</v>
      </c>
      <c r="AR185" s="22">
        <v>371.77300000000002</v>
      </c>
      <c r="AS185" s="22">
        <v>-1.70715E-2</v>
      </c>
      <c r="AT185" s="22">
        <v>175</v>
      </c>
      <c r="AU185" s="22">
        <v>0.96710200000000002</v>
      </c>
      <c r="AV185">
        <f t="shared" si="32"/>
        <v>17.0715</v>
      </c>
      <c r="AW185">
        <f t="shared" si="33"/>
        <v>16.538544841500002</v>
      </c>
      <c r="AX185" s="9"/>
      <c r="AY185" s="22">
        <v>0.78125</v>
      </c>
      <c r="AZ185" s="22">
        <v>425.38</v>
      </c>
      <c r="BA185" s="22">
        <v>-1.71387E-2</v>
      </c>
      <c r="BB185" s="22">
        <v>175</v>
      </c>
      <c r="BC185" s="22">
        <v>0.78033399999999997</v>
      </c>
      <c r="BD185">
        <f t="shared" si="34"/>
        <v>17.1387</v>
      </c>
      <c r="BE185">
        <f t="shared" si="35"/>
        <v>13.389609374999999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67.320400000000006</v>
      </c>
      <c r="I186" s="22">
        <v>-1.71234E-2</v>
      </c>
      <c r="J186" s="22">
        <v>176</v>
      </c>
      <c r="K186" s="22">
        <v>0.96282999999999996</v>
      </c>
      <c r="L186">
        <f t="shared" si="24"/>
        <v>17.1234</v>
      </c>
      <c r="M186">
        <f t="shared" si="25"/>
        <v>16.502591132999999</v>
      </c>
      <c r="N186" s="9"/>
      <c r="O186" s="22">
        <v>0.78628500000000001</v>
      </c>
      <c r="P186" s="22">
        <v>153.81899999999999</v>
      </c>
      <c r="Q186" s="22">
        <v>-1.7160000000000002E-2</v>
      </c>
      <c r="R186" s="22">
        <v>176</v>
      </c>
      <c r="S186" s="22">
        <v>0.78521700000000005</v>
      </c>
      <c r="T186">
        <f t="shared" si="26"/>
        <v>17.16</v>
      </c>
      <c r="U186">
        <f t="shared" si="27"/>
        <v>13.492650600000001</v>
      </c>
      <c r="X186" s="9"/>
      <c r="Y186" s="22">
        <v>0.96374499999999996</v>
      </c>
      <c r="Z186" s="22">
        <v>223.55799999999999</v>
      </c>
      <c r="AA186" s="22">
        <v>-1.71082E-2</v>
      </c>
      <c r="AB186" s="22">
        <v>176</v>
      </c>
      <c r="AC186" s="22">
        <v>0.96282999999999996</v>
      </c>
      <c r="AD186">
        <f t="shared" si="28"/>
        <v>17.1082</v>
      </c>
      <c r="AE186">
        <f t="shared" si="29"/>
        <v>16.487942209</v>
      </c>
      <c r="AF186" s="9"/>
      <c r="AG186" s="22">
        <v>0.78628500000000001</v>
      </c>
      <c r="AH186" s="22">
        <v>323.91000000000003</v>
      </c>
      <c r="AI186" s="22">
        <v>-1.7102099999999999E-2</v>
      </c>
      <c r="AJ186" s="22">
        <v>176</v>
      </c>
      <c r="AK186" s="22">
        <v>0.78582799999999997</v>
      </c>
      <c r="AL186">
        <f t="shared" si="30"/>
        <v>17.1021</v>
      </c>
      <c r="AM186">
        <f t="shared" si="31"/>
        <v>13.4471246985</v>
      </c>
      <c r="AP186" s="9"/>
      <c r="AQ186" s="22">
        <v>0.96374499999999996</v>
      </c>
      <c r="AR186" s="22">
        <v>371.87299999999999</v>
      </c>
      <c r="AS186" s="22">
        <v>-1.7086799999999999E-2</v>
      </c>
      <c r="AT186" s="22">
        <v>176</v>
      </c>
      <c r="AU186" s="22">
        <v>0.96282999999999996</v>
      </c>
      <c r="AV186">
        <f t="shared" si="32"/>
        <v>17.0868</v>
      </c>
      <c r="AW186">
        <f t="shared" si="33"/>
        <v>16.467318066000001</v>
      </c>
      <c r="AX186" s="9"/>
      <c r="AY186" s="22">
        <v>0.78628500000000001</v>
      </c>
      <c r="AZ186" s="22">
        <v>425.48099999999999</v>
      </c>
      <c r="BA186" s="22">
        <v>-1.7129499999999999E-2</v>
      </c>
      <c r="BB186" s="22">
        <v>176</v>
      </c>
      <c r="BC186" s="22">
        <v>0.78521700000000005</v>
      </c>
      <c r="BD186">
        <f t="shared" si="34"/>
        <v>17.1295</v>
      </c>
      <c r="BE186">
        <f t="shared" si="35"/>
        <v>13.4686689075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67.421099999999996</v>
      </c>
      <c r="I187" s="22">
        <v>-1.7126499999999999E-2</v>
      </c>
      <c r="J187" s="22">
        <v>177</v>
      </c>
      <c r="K187" s="22">
        <v>0.95764199999999999</v>
      </c>
      <c r="L187">
        <f t="shared" si="24"/>
        <v>17.1265</v>
      </c>
      <c r="M187">
        <f t="shared" si="25"/>
        <v>16.419346815000001</v>
      </c>
      <c r="N187" s="9"/>
      <c r="O187" s="22">
        <v>0.79132100000000005</v>
      </c>
      <c r="P187" s="22">
        <v>153.91999999999999</v>
      </c>
      <c r="Q187" s="22">
        <v>-1.7172199999999999E-2</v>
      </c>
      <c r="R187" s="22">
        <v>177</v>
      </c>
      <c r="S187" s="22">
        <v>0.79040500000000002</v>
      </c>
      <c r="T187">
        <f t="shared" si="26"/>
        <v>17.1722</v>
      </c>
      <c r="U187">
        <f t="shared" si="27"/>
        <v>13.588722476200001</v>
      </c>
      <c r="X187" s="9"/>
      <c r="Y187" s="22">
        <v>0.95870999999999995</v>
      </c>
      <c r="Z187" s="22">
        <v>223.65899999999999</v>
      </c>
      <c r="AA187" s="22">
        <v>-1.7099E-2</v>
      </c>
      <c r="AB187" s="22">
        <v>177</v>
      </c>
      <c r="AC187" s="22">
        <v>0.95794699999999999</v>
      </c>
      <c r="AD187">
        <f t="shared" si="28"/>
        <v>17.099</v>
      </c>
      <c r="AE187">
        <f t="shared" si="29"/>
        <v>16.392982289999999</v>
      </c>
      <c r="AF187" s="9"/>
      <c r="AG187" s="22">
        <v>0.79132100000000005</v>
      </c>
      <c r="AH187" s="22">
        <v>324.01</v>
      </c>
      <c r="AI187" s="22">
        <v>-1.7095900000000001E-2</v>
      </c>
      <c r="AJ187" s="22">
        <v>177</v>
      </c>
      <c r="AK187" s="22">
        <v>0.79010000000000002</v>
      </c>
      <c r="AL187">
        <f t="shared" si="30"/>
        <v>17.0959</v>
      </c>
      <c r="AM187">
        <f t="shared" si="31"/>
        <v>13.5283446839</v>
      </c>
      <c r="AP187" s="9"/>
      <c r="AQ187" s="22">
        <v>0.95870999999999995</v>
      </c>
      <c r="AR187" s="22">
        <v>371.97399999999999</v>
      </c>
      <c r="AS187" s="22">
        <v>-1.70837E-2</v>
      </c>
      <c r="AT187" s="22">
        <v>177</v>
      </c>
      <c r="AU187" s="22">
        <v>0.95733599999999996</v>
      </c>
      <c r="AV187">
        <f t="shared" si="32"/>
        <v>17.0837</v>
      </c>
      <c r="AW187">
        <f t="shared" si="33"/>
        <v>16.378314026999998</v>
      </c>
      <c r="AX187" s="9"/>
      <c r="AY187" s="22">
        <v>0.79132100000000005</v>
      </c>
      <c r="AZ187" s="22">
        <v>425.58199999999999</v>
      </c>
      <c r="BA187" s="22">
        <v>-1.7141699999999999E-2</v>
      </c>
      <c r="BB187" s="22">
        <v>177</v>
      </c>
      <c r="BC187" s="22">
        <v>0.78979500000000002</v>
      </c>
      <c r="BD187">
        <f t="shared" si="34"/>
        <v>17.1417</v>
      </c>
      <c r="BE187">
        <f t="shared" si="35"/>
        <v>13.564587185700001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67.521799999999999</v>
      </c>
      <c r="I188" s="22">
        <v>-1.7117299999999998E-2</v>
      </c>
      <c r="J188" s="22">
        <v>178</v>
      </c>
      <c r="K188" s="22">
        <v>0.95245400000000002</v>
      </c>
      <c r="L188">
        <f t="shared" si="24"/>
        <v>17.1173</v>
      </c>
      <c r="M188">
        <f t="shared" si="25"/>
        <v>16.324323960200001</v>
      </c>
      <c r="N188" s="9"/>
      <c r="O188" s="22">
        <v>0.79635599999999995</v>
      </c>
      <c r="P188" s="22">
        <v>154.02000000000001</v>
      </c>
      <c r="Q188" s="22">
        <v>-1.7163100000000001E-2</v>
      </c>
      <c r="R188" s="22">
        <v>178</v>
      </c>
      <c r="S188" s="22">
        <v>0.79589799999999999</v>
      </c>
      <c r="T188">
        <f t="shared" si="26"/>
        <v>17.1631</v>
      </c>
      <c r="U188">
        <f t="shared" si="27"/>
        <v>13.6679376636</v>
      </c>
      <c r="X188" s="9"/>
      <c r="Y188" s="22">
        <v>0.95367400000000002</v>
      </c>
      <c r="Z188" s="22">
        <v>223.75899999999999</v>
      </c>
      <c r="AA188" s="22">
        <v>-1.7114299999999999E-2</v>
      </c>
      <c r="AB188" s="22">
        <v>178</v>
      </c>
      <c r="AC188" s="22">
        <v>0.95336900000000002</v>
      </c>
      <c r="AD188">
        <f t="shared" si="28"/>
        <v>17.1143</v>
      </c>
      <c r="AE188">
        <f t="shared" si="29"/>
        <v>16.3214629382</v>
      </c>
      <c r="AF188" s="9"/>
      <c r="AG188" s="22">
        <v>0.79635599999999995</v>
      </c>
      <c r="AH188" s="22">
        <v>324.11099999999999</v>
      </c>
      <c r="AI188" s="22">
        <v>-1.7092900000000001E-2</v>
      </c>
      <c r="AJ188" s="22">
        <v>178</v>
      </c>
      <c r="AK188" s="22">
        <v>0.79528799999999999</v>
      </c>
      <c r="AL188">
        <f t="shared" si="30"/>
        <v>17.0929</v>
      </c>
      <c r="AM188">
        <f t="shared" si="31"/>
        <v>13.612033472399999</v>
      </c>
      <c r="AP188" s="9"/>
      <c r="AQ188" s="22">
        <v>0.95367400000000002</v>
      </c>
      <c r="AR188" s="22">
        <v>372.07499999999999</v>
      </c>
      <c r="AS188" s="22">
        <v>-1.7074599999999999E-2</v>
      </c>
      <c r="AT188" s="22">
        <v>178</v>
      </c>
      <c r="AU188" s="22">
        <v>0.95245400000000002</v>
      </c>
      <c r="AV188">
        <f t="shared" si="32"/>
        <v>17.0746</v>
      </c>
      <c r="AW188">
        <f t="shared" si="33"/>
        <v>16.283602080400001</v>
      </c>
      <c r="AX188" s="9"/>
      <c r="AY188" s="22">
        <v>0.79635599999999995</v>
      </c>
      <c r="AZ188" s="22">
        <v>425.68299999999999</v>
      </c>
      <c r="BA188" s="22">
        <v>-1.7141699999999999E-2</v>
      </c>
      <c r="BB188" s="22">
        <v>178</v>
      </c>
      <c r="BC188" s="22">
        <v>0.794678</v>
      </c>
      <c r="BD188">
        <f t="shared" si="34"/>
        <v>17.1417</v>
      </c>
      <c r="BE188">
        <f t="shared" si="35"/>
        <v>13.650895645199999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67.622500000000002</v>
      </c>
      <c r="I189" s="22">
        <v>-1.7120400000000001E-2</v>
      </c>
      <c r="J189" s="22">
        <v>179</v>
      </c>
      <c r="K189" s="22">
        <v>0.94787600000000005</v>
      </c>
      <c r="L189">
        <f t="shared" si="24"/>
        <v>17.1204</v>
      </c>
      <c r="M189">
        <f t="shared" si="25"/>
        <v>16.2410791356</v>
      </c>
      <c r="N189" s="9"/>
      <c r="O189" s="22">
        <v>0.80139199999999999</v>
      </c>
      <c r="P189" s="22">
        <v>154.12100000000001</v>
      </c>
      <c r="Q189" s="22">
        <v>-1.7163100000000001E-2</v>
      </c>
      <c r="R189" s="22">
        <v>179</v>
      </c>
      <c r="S189" s="22">
        <v>0.80108599999999996</v>
      </c>
      <c r="T189">
        <f t="shared" si="26"/>
        <v>17.1631</v>
      </c>
      <c r="U189">
        <f t="shared" si="27"/>
        <v>13.7543710352</v>
      </c>
      <c r="X189" s="9"/>
      <c r="Y189" s="22">
        <v>0.94863900000000001</v>
      </c>
      <c r="Z189" s="22">
        <v>223.86</v>
      </c>
      <c r="AA189" s="22">
        <v>-1.7095900000000001E-2</v>
      </c>
      <c r="AB189" s="22">
        <v>179</v>
      </c>
      <c r="AC189" s="22">
        <v>0.94696000000000002</v>
      </c>
      <c r="AD189">
        <f t="shared" si="28"/>
        <v>17.0959</v>
      </c>
      <c r="AE189">
        <f t="shared" si="29"/>
        <v>16.217837480100002</v>
      </c>
      <c r="AF189" s="9"/>
      <c r="AG189" s="22">
        <v>0.80139199999999999</v>
      </c>
      <c r="AH189" s="22">
        <v>324.21199999999999</v>
      </c>
      <c r="AI189" s="22">
        <v>-1.7095900000000001E-2</v>
      </c>
      <c r="AJ189" s="22">
        <v>179</v>
      </c>
      <c r="AK189" s="22">
        <v>0.80017099999999997</v>
      </c>
      <c r="AL189">
        <f t="shared" si="30"/>
        <v>17.0959</v>
      </c>
      <c r="AM189">
        <f t="shared" si="31"/>
        <v>13.7005174928</v>
      </c>
      <c r="AP189" s="9"/>
      <c r="AQ189" s="22">
        <v>0.94863900000000001</v>
      </c>
      <c r="AR189" s="22">
        <v>372.17500000000001</v>
      </c>
      <c r="AS189" s="22">
        <v>-1.7080700000000001E-2</v>
      </c>
      <c r="AT189" s="22">
        <v>179</v>
      </c>
      <c r="AU189" s="22">
        <v>0.94787600000000005</v>
      </c>
      <c r="AV189">
        <f t="shared" si="32"/>
        <v>17.0807</v>
      </c>
      <c r="AW189">
        <f t="shared" si="33"/>
        <v>16.203418167300001</v>
      </c>
      <c r="AX189" s="9"/>
      <c r="AY189" s="22">
        <v>0.80139199999999999</v>
      </c>
      <c r="AZ189" s="22">
        <v>425.78300000000002</v>
      </c>
      <c r="BA189" s="22">
        <v>-1.7135600000000001E-2</v>
      </c>
      <c r="BB189" s="22">
        <v>179</v>
      </c>
      <c r="BC189" s="22">
        <v>0.80047599999999997</v>
      </c>
      <c r="BD189">
        <f t="shared" si="34"/>
        <v>17.1356</v>
      </c>
      <c r="BE189">
        <f t="shared" si="35"/>
        <v>13.7323327552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67.723200000000006</v>
      </c>
      <c r="I190" s="22">
        <v>-1.71234E-2</v>
      </c>
      <c r="J190" s="22">
        <v>180</v>
      </c>
      <c r="K190" s="22">
        <v>0.94268799999999997</v>
      </c>
      <c r="L190">
        <f t="shared" si="24"/>
        <v>17.1234</v>
      </c>
      <c r="M190">
        <f t="shared" si="25"/>
        <v>16.1577087336</v>
      </c>
      <c r="N190" s="9"/>
      <c r="O190" s="22">
        <v>0.806427</v>
      </c>
      <c r="P190" s="22">
        <v>154.22200000000001</v>
      </c>
      <c r="Q190" s="22">
        <v>-1.7169199999999999E-2</v>
      </c>
      <c r="R190" s="22">
        <v>180</v>
      </c>
      <c r="S190" s="22">
        <v>0.80535900000000005</v>
      </c>
      <c r="T190">
        <f t="shared" si="26"/>
        <v>17.1692</v>
      </c>
      <c r="U190">
        <f t="shared" si="27"/>
        <v>13.8457064484</v>
      </c>
      <c r="X190" s="9"/>
      <c r="Y190" s="22">
        <v>0.943604</v>
      </c>
      <c r="Z190" s="22">
        <v>223.96100000000001</v>
      </c>
      <c r="AA190" s="22">
        <v>-1.7099E-2</v>
      </c>
      <c r="AB190" s="22">
        <v>180</v>
      </c>
      <c r="AC190" s="22">
        <v>0.94268799999999997</v>
      </c>
      <c r="AD190">
        <f t="shared" si="28"/>
        <v>17.099</v>
      </c>
      <c r="AE190">
        <f t="shared" si="29"/>
        <v>16.134684795999998</v>
      </c>
      <c r="AF190" s="9"/>
      <c r="AG190" s="22">
        <v>0.806427</v>
      </c>
      <c r="AH190" s="22">
        <v>324.31200000000001</v>
      </c>
      <c r="AI190" s="22">
        <v>-1.7095900000000001E-2</v>
      </c>
      <c r="AJ190" s="22">
        <v>180</v>
      </c>
      <c r="AK190" s="22">
        <v>0.80505400000000005</v>
      </c>
      <c r="AL190">
        <f t="shared" si="30"/>
        <v>17.0959</v>
      </c>
      <c r="AM190">
        <f t="shared" si="31"/>
        <v>13.786595349300001</v>
      </c>
      <c r="AP190" s="9"/>
      <c r="AQ190" s="22">
        <v>0.943604</v>
      </c>
      <c r="AR190" s="22">
        <v>372.27600000000001</v>
      </c>
      <c r="AS190" s="22">
        <v>-1.7089799999999999E-2</v>
      </c>
      <c r="AT190" s="22">
        <v>180</v>
      </c>
      <c r="AU190" s="22">
        <v>0.94268799999999997</v>
      </c>
      <c r="AV190">
        <f t="shared" si="32"/>
        <v>17.0898</v>
      </c>
      <c r="AW190">
        <f t="shared" si="33"/>
        <v>16.1260036392</v>
      </c>
      <c r="AX190" s="9"/>
      <c r="AY190" s="22">
        <v>0.806427</v>
      </c>
      <c r="AZ190" s="22">
        <v>425.88400000000001</v>
      </c>
      <c r="BA190" s="22">
        <v>-1.7135600000000001E-2</v>
      </c>
      <c r="BB190" s="22">
        <v>180</v>
      </c>
      <c r="BC190" s="22">
        <v>0.80596900000000005</v>
      </c>
      <c r="BD190">
        <f t="shared" si="34"/>
        <v>17.1356</v>
      </c>
      <c r="BE190">
        <f t="shared" si="35"/>
        <v>13.8186105012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67.823899999999995</v>
      </c>
      <c r="I191" s="22">
        <v>-1.71234E-2</v>
      </c>
      <c r="J191" s="22">
        <v>181</v>
      </c>
      <c r="K191" s="22">
        <v>0.9375</v>
      </c>
      <c r="L191">
        <f t="shared" si="24"/>
        <v>17.1234</v>
      </c>
      <c r="M191">
        <f t="shared" si="25"/>
        <v>16.071475291199999</v>
      </c>
      <c r="N191" s="9"/>
      <c r="O191" s="22">
        <v>0.81146200000000002</v>
      </c>
      <c r="P191" s="22">
        <v>154.322</v>
      </c>
      <c r="Q191" s="22">
        <v>-1.7169199999999999E-2</v>
      </c>
      <c r="R191" s="22">
        <v>181</v>
      </c>
      <c r="S191" s="22">
        <v>0.81054700000000002</v>
      </c>
      <c r="T191">
        <f t="shared" si="26"/>
        <v>17.1692</v>
      </c>
      <c r="U191">
        <f t="shared" si="27"/>
        <v>13.9321533704</v>
      </c>
      <c r="X191" s="9"/>
      <c r="Y191" s="22">
        <v>0.93856799999999996</v>
      </c>
      <c r="Z191" s="22">
        <v>224.06100000000001</v>
      </c>
      <c r="AA191" s="22">
        <v>-1.7102099999999999E-2</v>
      </c>
      <c r="AB191" s="22">
        <v>181</v>
      </c>
      <c r="AC191" s="22">
        <v>0.93811</v>
      </c>
      <c r="AD191">
        <f t="shared" si="28"/>
        <v>17.1021</v>
      </c>
      <c r="AE191">
        <f t="shared" si="29"/>
        <v>16.051483792799999</v>
      </c>
      <c r="AF191" s="9"/>
      <c r="AG191" s="22">
        <v>0.81146200000000002</v>
      </c>
      <c r="AH191" s="22">
        <v>324.41300000000001</v>
      </c>
      <c r="AI191" s="22">
        <v>-1.7099E-2</v>
      </c>
      <c r="AJ191" s="22">
        <v>181</v>
      </c>
      <c r="AK191" s="22">
        <v>0.81024200000000002</v>
      </c>
      <c r="AL191">
        <f t="shared" si="30"/>
        <v>17.099</v>
      </c>
      <c r="AM191">
        <f t="shared" si="31"/>
        <v>13.875188738</v>
      </c>
      <c r="AP191" s="9"/>
      <c r="AQ191" s="22">
        <v>0.93856799999999996</v>
      </c>
      <c r="AR191" s="22">
        <v>372.37700000000001</v>
      </c>
      <c r="AS191" s="22">
        <v>-1.70837E-2</v>
      </c>
      <c r="AT191" s="22">
        <v>181</v>
      </c>
      <c r="AU191" s="22">
        <v>0.937805</v>
      </c>
      <c r="AV191">
        <f t="shared" si="32"/>
        <v>17.0837</v>
      </c>
      <c r="AW191">
        <f t="shared" si="33"/>
        <v>16.0342141416</v>
      </c>
      <c r="AX191" s="9"/>
      <c r="AY191" s="22">
        <v>0.81146200000000002</v>
      </c>
      <c r="AZ191" s="22">
        <v>425.98500000000001</v>
      </c>
      <c r="BA191" s="22">
        <v>-1.7132600000000001E-2</v>
      </c>
      <c r="BB191" s="22">
        <v>181</v>
      </c>
      <c r="BC191" s="22">
        <v>0.81085200000000002</v>
      </c>
      <c r="BD191">
        <f t="shared" si="34"/>
        <v>17.1326</v>
      </c>
      <c r="BE191">
        <f t="shared" si="35"/>
        <v>13.9024538612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67.924700000000001</v>
      </c>
      <c r="I192" s="22">
        <v>-1.71234E-2</v>
      </c>
      <c r="J192" s="22">
        <v>182</v>
      </c>
      <c r="K192" s="22">
        <v>0.93261700000000003</v>
      </c>
      <c r="L192">
        <f t="shared" si="24"/>
        <v>17.1234</v>
      </c>
      <c r="M192">
        <f t="shared" si="25"/>
        <v>15.985258972199999</v>
      </c>
      <c r="N192" s="9"/>
      <c r="O192" s="22">
        <v>0.81649799999999995</v>
      </c>
      <c r="P192" s="22">
        <v>154.423</v>
      </c>
      <c r="Q192" s="22">
        <v>-1.71661E-2</v>
      </c>
      <c r="R192" s="22">
        <v>182</v>
      </c>
      <c r="S192" s="22">
        <v>0.81542999999999999</v>
      </c>
      <c r="T192">
        <f t="shared" si="26"/>
        <v>17.1661</v>
      </c>
      <c r="U192">
        <f t="shared" si="27"/>
        <v>14.016086317799999</v>
      </c>
      <c r="X192" s="9"/>
      <c r="Y192" s="22">
        <v>0.93353299999999995</v>
      </c>
      <c r="Z192" s="22">
        <v>224.16200000000001</v>
      </c>
      <c r="AA192" s="22">
        <v>-1.7092900000000001E-2</v>
      </c>
      <c r="AB192" s="22">
        <v>182</v>
      </c>
      <c r="AC192" s="22">
        <v>0.93292200000000003</v>
      </c>
      <c r="AD192">
        <f t="shared" si="28"/>
        <v>17.0929</v>
      </c>
      <c r="AE192">
        <f t="shared" si="29"/>
        <v>15.956786215699999</v>
      </c>
      <c r="AF192" s="9"/>
      <c r="AG192" s="22">
        <v>0.81649799999999995</v>
      </c>
      <c r="AH192" s="22">
        <v>324.51400000000001</v>
      </c>
      <c r="AI192" s="22">
        <v>-1.7086799999999999E-2</v>
      </c>
      <c r="AJ192" s="22">
        <v>182</v>
      </c>
      <c r="AK192" s="22">
        <v>0.81573499999999999</v>
      </c>
      <c r="AL192">
        <f t="shared" si="30"/>
        <v>17.0868</v>
      </c>
      <c r="AM192">
        <f t="shared" si="31"/>
        <v>13.951338026399998</v>
      </c>
      <c r="AP192" s="9"/>
      <c r="AQ192" s="22">
        <v>0.93353299999999995</v>
      </c>
      <c r="AR192" s="22">
        <v>372.47800000000001</v>
      </c>
      <c r="AS192" s="22">
        <v>-1.7077599999999998E-2</v>
      </c>
      <c r="AT192" s="22">
        <v>182</v>
      </c>
      <c r="AU192" s="22">
        <v>0.93292200000000003</v>
      </c>
      <c r="AV192">
        <f t="shared" si="32"/>
        <v>17.077599999999997</v>
      </c>
      <c r="AW192">
        <f t="shared" si="33"/>
        <v>15.942503160799996</v>
      </c>
      <c r="AX192" s="9"/>
      <c r="AY192" s="22">
        <v>0.81649799999999995</v>
      </c>
      <c r="AZ192" s="22">
        <v>426.08499999999998</v>
      </c>
      <c r="BA192" s="22">
        <v>-1.7147800000000001E-2</v>
      </c>
      <c r="BB192" s="22">
        <v>182</v>
      </c>
      <c r="BC192" s="22">
        <v>0.81573499999999999</v>
      </c>
      <c r="BD192">
        <f t="shared" si="34"/>
        <v>17.1478</v>
      </c>
      <c r="BE192">
        <f t="shared" si="35"/>
        <v>14.0011444044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68.025400000000005</v>
      </c>
      <c r="I193" s="22">
        <v>-1.7126499999999999E-2</v>
      </c>
      <c r="J193" s="22">
        <v>183</v>
      </c>
      <c r="K193" s="22">
        <v>0.92803999999999998</v>
      </c>
      <c r="L193">
        <f t="shared" si="24"/>
        <v>17.1265</v>
      </c>
      <c r="M193">
        <f t="shared" si="25"/>
        <v>15.9019038705</v>
      </c>
      <c r="N193" s="9"/>
      <c r="O193" s="22">
        <v>0.82153299999999996</v>
      </c>
      <c r="P193" s="22">
        <v>154.524</v>
      </c>
      <c r="Q193" s="22">
        <v>-1.7175300000000001E-2</v>
      </c>
      <c r="R193" s="22">
        <v>183</v>
      </c>
      <c r="S193" s="22">
        <v>0.82000700000000004</v>
      </c>
      <c r="T193">
        <f t="shared" si="26"/>
        <v>17.1753</v>
      </c>
      <c r="U193">
        <f t="shared" si="27"/>
        <v>14.110075734899999</v>
      </c>
      <c r="X193" s="9"/>
      <c r="Y193" s="22">
        <v>0.92849700000000002</v>
      </c>
      <c r="Z193" s="22">
        <v>224.26300000000001</v>
      </c>
      <c r="AA193" s="22">
        <v>-1.7095900000000001E-2</v>
      </c>
      <c r="AB193" s="22">
        <v>183</v>
      </c>
      <c r="AC193" s="22">
        <v>0.92773399999999995</v>
      </c>
      <c r="AD193">
        <f t="shared" si="28"/>
        <v>17.0959</v>
      </c>
      <c r="AE193">
        <f t="shared" si="29"/>
        <v>15.8734918623</v>
      </c>
      <c r="AF193" s="9"/>
      <c r="AG193" s="22">
        <v>0.82153299999999996</v>
      </c>
      <c r="AH193" s="22">
        <v>324.61500000000001</v>
      </c>
      <c r="AI193" s="22">
        <v>-1.7099E-2</v>
      </c>
      <c r="AJ193" s="22">
        <v>183</v>
      </c>
      <c r="AK193" s="22">
        <v>0.82092299999999996</v>
      </c>
      <c r="AL193">
        <f t="shared" si="30"/>
        <v>17.099</v>
      </c>
      <c r="AM193">
        <f t="shared" si="31"/>
        <v>14.047392767</v>
      </c>
      <c r="AP193" s="9"/>
      <c r="AQ193" s="22">
        <v>0.92849700000000002</v>
      </c>
      <c r="AR193" s="22">
        <v>372.57799999999997</v>
      </c>
      <c r="AS193" s="22">
        <v>-1.7089799999999999E-2</v>
      </c>
      <c r="AT193" s="22">
        <v>183</v>
      </c>
      <c r="AU193" s="22">
        <v>0.92742899999999995</v>
      </c>
      <c r="AV193">
        <f t="shared" si="32"/>
        <v>17.0898</v>
      </c>
      <c r="AW193">
        <f t="shared" si="33"/>
        <v>15.8678280306</v>
      </c>
      <c r="AX193" s="9"/>
      <c r="AY193" s="22">
        <v>0.82153299999999996</v>
      </c>
      <c r="AZ193" s="22">
        <v>426.18599999999998</v>
      </c>
      <c r="BA193" s="22">
        <v>-1.7126499999999999E-2</v>
      </c>
      <c r="BB193" s="22">
        <v>183</v>
      </c>
      <c r="BC193" s="22">
        <v>0.82061799999999996</v>
      </c>
      <c r="BD193">
        <f t="shared" si="34"/>
        <v>17.1265</v>
      </c>
      <c r="BE193">
        <f t="shared" si="35"/>
        <v>14.0699849245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68.126099999999994</v>
      </c>
      <c r="I194" s="22">
        <v>-1.71082E-2</v>
      </c>
      <c r="J194" s="22">
        <v>184</v>
      </c>
      <c r="K194" s="22">
        <v>0.92224099999999998</v>
      </c>
      <c r="L194">
        <f t="shared" si="24"/>
        <v>17.1082</v>
      </c>
      <c r="M194">
        <f t="shared" si="25"/>
        <v>15.7987725884</v>
      </c>
      <c r="N194" s="9"/>
      <c r="O194" s="22">
        <v>0.826569</v>
      </c>
      <c r="P194" s="22">
        <v>154.624</v>
      </c>
      <c r="Q194" s="22">
        <v>-1.71661E-2</v>
      </c>
      <c r="R194" s="22">
        <v>184</v>
      </c>
      <c r="S194" s="22">
        <v>0.82580600000000004</v>
      </c>
      <c r="T194">
        <f t="shared" si="26"/>
        <v>17.1661</v>
      </c>
      <c r="U194">
        <f t="shared" si="27"/>
        <v>14.188966110900001</v>
      </c>
      <c r="X194" s="9"/>
      <c r="Y194" s="22">
        <v>0.92346200000000001</v>
      </c>
      <c r="Z194" s="22">
        <v>224.364</v>
      </c>
      <c r="AA194" s="22">
        <v>-1.7102099999999999E-2</v>
      </c>
      <c r="AB194" s="22">
        <v>184</v>
      </c>
      <c r="AC194" s="22">
        <v>0.92254599999999998</v>
      </c>
      <c r="AD194">
        <f t="shared" si="28"/>
        <v>17.1021</v>
      </c>
      <c r="AE194">
        <f t="shared" si="29"/>
        <v>15.7931394702</v>
      </c>
      <c r="AF194" s="9"/>
      <c r="AG194" s="22">
        <v>0.826569</v>
      </c>
      <c r="AH194" s="22">
        <v>324.71499999999997</v>
      </c>
      <c r="AI194" s="22">
        <v>-1.7086799999999999E-2</v>
      </c>
      <c r="AJ194" s="22">
        <v>184</v>
      </c>
      <c r="AK194" s="22">
        <v>0.82550000000000001</v>
      </c>
      <c r="AL194">
        <f t="shared" si="30"/>
        <v>17.0868</v>
      </c>
      <c r="AM194">
        <f t="shared" si="31"/>
        <v>14.1234191892</v>
      </c>
      <c r="AP194" s="9"/>
      <c r="AQ194" s="22">
        <v>0.92346200000000001</v>
      </c>
      <c r="AR194" s="22">
        <v>372.67899999999997</v>
      </c>
      <c r="AS194" s="22">
        <v>-1.7092900000000001E-2</v>
      </c>
      <c r="AT194" s="22">
        <v>184</v>
      </c>
      <c r="AU194" s="22">
        <v>0.92224099999999998</v>
      </c>
      <c r="AV194">
        <f t="shared" si="32"/>
        <v>17.0929</v>
      </c>
      <c r="AW194">
        <f t="shared" si="33"/>
        <v>15.784643619800001</v>
      </c>
      <c r="AX194" s="9"/>
      <c r="AY194" s="22">
        <v>0.826569</v>
      </c>
      <c r="AZ194" s="22">
        <v>426.28699999999998</v>
      </c>
      <c r="BA194" s="22">
        <v>-1.7135600000000001E-2</v>
      </c>
      <c r="BB194" s="22">
        <v>184</v>
      </c>
      <c r="BC194" s="22">
        <v>0.82550000000000001</v>
      </c>
      <c r="BD194">
        <f t="shared" si="34"/>
        <v>17.1356</v>
      </c>
      <c r="BE194">
        <f t="shared" si="35"/>
        <v>14.163755756400001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68.226799999999997</v>
      </c>
      <c r="I195" s="22">
        <v>-1.7135600000000001E-2</v>
      </c>
      <c r="J195" s="22">
        <v>185</v>
      </c>
      <c r="K195" s="22">
        <v>0.91735800000000001</v>
      </c>
      <c r="L195">
        <f t="shared" si="24"/>
        <v>17.1356</v>
      </c>
      <c r="M195">
        <f t="shared" si="25"/>
        <v>15.7377977012</v>
      </c>
      <c r="N195" s="9"/>
      <c r="O195" s="22">
        <v>0.83160400000000001</v>
      </c>
      <c r="P195" s="22">
        <v>154.72499999999999</v>
      </c>
      <c r="Q195" s="22">
        <v>-1.71661E-2</v>
      </c>
      <c r="R195" s="22">
        <v>185</v>
      </c>
      <c r="S195" s="22">
        <v>0.83068799999999998</v>
      </c>
      <c r="T195">
        <f t="shared" si="26"/>
        <v>17.1661</v>
      </c>
      <c r="U195">
        <f t="shared" si="27"/>
        <v>14.275397424399999</v>
      </c>
      <c r="X195" s="9"/>
      <c r="Y195" s="22">
        <v>0.91842699999999999</v>
      </c>
      <c r="Z195" s="22">
        <v>224.464</v>
      </c>
      <c r="AA195" s="22">
        <v>-1.71112E-2</v>
      </c>
      <c r="AB195" s="22">
        <v>185</v>
      </c>
      <c r="AC195" s="22">
        <v>0.91735800000000001</v>
      </c>
      <c r="AD195">
        <f t="shared" si="28"/>
        <v>17.1112</v>
      </c>
      <c r="AE195">
        <f t="shared" si="29"/>
        <v>15.715388082400001</v>
      </c>
      <c r="AF195" s="9"/>
      <c r="AG195" s="22">
        <v>0.83160400000000001</v>
      </c>
      <c r="AH195" s="22">
        <v>324.81599999999997</v>
      </c>
      <c r="AI195" s="22">
        <v>-1.7102099999999999E-2</v>
      </c>
      <c r="AJ195" s="22">
        <v>185</v>
      </c>
      <c r="AK195" s="22">
        <v>0.83068799999999998</v>
      </c>
      <c r="AL195">
        <f t="shared" si="30"/>
        <v>17.1021</v>
      </c>
      <c r="AM195">
        <f t="shared" si="31"/>
        <v>14.2221747684</v>
      </c>
      <c r="AP195" s="9"/>
      <c r="AQ195" s="22">
        <v>0.91842699999999999</v>
      </c>
      <c r="AR195" s="22">
        <v>372.78</v>
      </c>
      <c r="AS195" s="22">
        <v>-1.7092900000000001E-2</v>
      </c>
      <c r="AT195" s="22">
        <v>185</v>
      </c>
      <c r="AU195" s="22">
        <v>0.91735800000000001</v>
      </c>
      <c r="AV195">
        <f t="shared" si="32"/>
        <v>17.0929</v>
      </c>
      <c r="AW195">
        <f t="shared" si="33"/>
        <v>15.698580868300001</v>
      </c>
      <c r="AX195" s="9"/>
      <c r="AY195" s="22">
        <v>0.83160400000000001</v>
      </c>
      <c r="AZ195" s="22">
        <v>426.38799999999998</v>
      </c>
      <c r="BA195" s="22">
        <v>-1.7135600000000001E-2</v>
      </c>
      <c r="BB195" s="22">
        <v>185</v>
      </c>
      <c r="BC195" s="22">
        <v>0.83160400000000001</v>
      </c>
      <c r="BD195">
        <f t="shared" si="34"/>
        <v>17.1356</v>
      </c>
      <c r="BE195">
        <f t="shared" si="35"/>
        <v>14.250033502400001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68.327500000000001</v>
      </c>
      <c r="I196" s="22">
        <v>-1.7120400000000001E-2</v>
      </c>
      <c r="J196" s="22">
        <v>186</v>
      </c>
      <c r="K196" s="22">
        <v>0.91217000000000004</v>
      </c>
      <c r="L196">
        <f t="shared" si="24"/>
        <v>17.1204</v>
      </c>
      <c r="M196">
        <f t="shared" si="25"/>
        <v>15.637619276399999</v>
      </c>
      <c r="N196" s="9"/>
      <c r="O196" s="22">
        <v>0.83663900000000002</v>
      </c>
      <c r="P196" s="22">
        <v>154.82599999999999</v>
      </c>
      <c r="Q196" s="22">
        <v>-1.7163100000000001E-2</v>
      </c>
      <c r="R196" s="22">
        <v>186</v>
      </c>
      <c r="S196" s="22">
        <v>0.83557099999999995</v>
      </c>
      <c r="T196">
        <f t="shared" si="26"/>
        <v>17.1631</v>
      </c>
      <c r="U196">
        <f t="shared" si="27"/>
        <v>14.3593188209</v>
      </c>
      <c r="X196" s="9"/>
      <c r="Y196" s="22">
        <v>0.91339099999999995</v>
      </c>
      <c r="Z196" s="22">
        <v>224.565</v>
      </c>
      <c r="AA196" s="22">
        <v>-1.7099E-2</v>
      </c>
      <c r="AB196" s="22">
        <v>186</v>
      </c>
      <c r="AC196" s="22">
        <v>0.91186500000000004</v>
      </c>
      <c r="AD196">
        <f t="shared" si="28"/>
        <v>17.099</v>
      </c>
      <c r="AE196">
        <f t="shared" si="29"/>
        <v>15.618072709</v>
      </c>
      <c r="AF196" s="9"/>
      <c r="AG196" s="22">
        <v>0.83663900000000002</v>
      </c>
      <c r="AH196" s="22">
        <v>324.91699999999997</v>
      </c>
      <c r="AI196" s="22">
        <v>-1.7095900000000001E-2</v>
      </c>
      <c r="AJ196" s="22">
        <v>186</v>
      </c>
      <c r="AK196" s="22">
        <v>0.83557099999999995</v>
      </c>
      <c r="AL196">
        <f t="shared" si="30"/>
        <v>17.0959</v>
      </c>
      <c r="AM196">
        <f t="shared" si="31"/>
        <v>14.303096680100001</v>
      </c>
      <c r="AP196" s="9"/>
      <c r="AQ196" s="22">
        <v>0.91339099999999995</v>
      </c>
      <c r="AR196" s="22">
        <v>372.88</v>
      </c>
      <c r="AS196" s="22">
        <v>-1.7089799999999999E-2</v>
      </c>
      <c r="AT196" s="22">
        <v>186</v>
      </c>
      <c r="AU196" s="22">
        <v>0.91278099999999995</v>
      </c>
      <c r="AV196">
        <f t="shared" si="32"/>
        <v>17.0898</v>
      </c>
      <c r="AW196">
        <f t="shared" si="33"/>
        <v>15.6096695118</v>
      </c>
      <c r="AX196" s="9"/>
      <c r="AY196" s="22">
        <v>0.83663900000000002</v>
      </c>
      <c r="AZ196" s="22">
        <v>426.488</v>
      </c>
      <c r="BA196" s="22">
        <v>-1.71387E-2</v>
      </c>
      <c r="BB196" s="22">
        <v>186</v>
      </c>
      <c r="BC196" s="22">
        <v>0.83618199999999998</v>
      </c>
      <c r="BD196">
        <f t="shared" si="34"/>
        <v>17.1387</v>
      </c>
      <c r="BE196">
        <f t="shared" si="35"/>
        <v>14.338904829300001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68.428200000000004</v>
      </c>
      <c r="I197" s="22">
        <v>-1.7120400000000001E-2</v>
      </c>
      <c r="J197" s="22">
        <v>187</v>
      </c>
      <c r="K197" s="22">
        <v>0.90728799999999998</v>
      </c>
      <c r="L197">
        <f t="shared" si="24"/>
        <v>17.1204</v>
      </c>
      <c r="M197">
        <f t="shared" si="25"/>
        <v>15.551418062400002</v>
      </c>
      <c r="N197" s="9"/>
      <c r="O197" s="22">
        <v>0.84167499999999995</v>
      </c>
      <c r="P197" s="22">
        <v>154.92699999999999</v>
      </c>
      <c r="Q197" s="22">
        <v>-1.7163100000000001E-2</v>
      </c>
      <c r="R197" s="22">
        <v>187</v>
      </c>
      <c r="S197" s="22">
        <v>0.84075900000000003</v>
      </c>
      <c r="T197">
        <f t="shared" si="26"/>
        <v>17.1631</v>
      </c>
      <c r="U197">
        <f t="shared" si="27"/>
        <v>14.445752192499999</v>
      </c>
      <c r="X197" s="9"/>
      <c r="Y197" s="22">
        <v>0.90835600000000005</v>
      </c>
      <c r="Z197" s="22">
        <v>224.666</v>
      </c>
      <c r="AA197" s="22">
        <v>-1.71082E-2</v>
      </c>
      <c r="AB197" s="22">
        <v>187</v>
      </c>
      <c r="AC197" s="22">
        <v>0.90667699999999996</v>
      </c>
      <c r="AD197">
        <f t="shared" si="28"/>
        <v>17.1082</v>
      </c>
      <c r="AE197">
        <f t="shared" si="29"/>
        <v>15.540336119200001</v>
      </c>
      <c r="AF197" s="9"/>
      <c r="AG197" s="22">
        <v>0.84167499999999995</v>
      </c>
      <c r="AH197" s="22">
        <v>325.017</v>
      </c>
      <c r="AI197" s="22">
        <v>-1.7092900000000001E-2</v>
      </c>
      <c r="AJ197" s="22">
        <v>187</v>
      </c>
      <c r="AK197" s="22">
        <v>0.84106400000000003</v>
      </c>
      <c r="AL197">
        <f t="shared" si="30"/>
        <v>17.0929</v>
      </c>
      <c r="AM197">
        <f t="shared" si="31"/>
        <v>14.386666607499999</v>
      </c>
      <c r="AP197" s="9"/>
      <c r="AQ197" s="22">
        <v>0.90835600000000005</v>
      </c>
      <c r="AR197" s="22">
        <v>372.98099999999999</v>
      </c>
      <c r="AS197" s="22">
        <v>-1.7089799999999999E-2</v>
      </c>
      <c r="AT197" s="22">
        <v>187</v>
      </c>
      <c r="AU197" s="22">
        <v>0.90698199999999995</v>
      </c>
      <c r="AV197">
        <f t="shared" si="32"/>
        <v>17.0898</v>
      </c>
      <c r="AW197">
        <f t="shared" si="33"/>
        <v>15.523622368800002</v>
      </c>
      <c r="AX197" s="9"/>
      <c r="AY197" s="22">
        <v>0.84167499999999995</v>
      </c>
      <c r="AZ197" s="22">
        <v>426.589</v>
      </c>
      <c r="BA197" s="22">
        <v>-1.7117299999999998E-2</v>
      </c>
      <c r="BB197" s="22">
        <v>187</v>
      </c>
      <c r="BC197" s="22">
        <v>0.84106400000000003</v>
      </c>
      <c r="BD197">
        <f t="shared" si="34"/>
        <v>17.1173</v>
      </c>
      <c r="BE197">
        <f t="shared" si="35"/>
        <v>14.4072034775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68.528899999999993</v>
      </c>
      <c r="I198" s="22">
        <v>-1.71234E-2</v>
      </c>
      <c r="J198" s="22">
        <v>188</v>
      </c>
      <c r="K198" s="22">
        <v>0.90179399999999998</v>
      </c>
      <c r="L198">
        <f t="shared" si="24"/>
        <v>17.1234</v>
      </c>
      <c r="M198">
        <f t="shared" si="25"/>
        <v>15.467909688000001</v>
      </c>
      <c r="N198" s="9"/>
      <c r="O198" s="22">
        <v>0.84670999999999996</v>
      </c>
      <c r="P198" s="22">
        <v>155.02699999999999</v>
      </c>
      <c r="Q198" s="22">
        <v>-1.7163100000000001E-2</v>
      </c>
      <c r="R198" s="22">
        <v>188</v>
      </c>
      <c r="S198" s="22">
        <v>0.845947</v>
      </c>
      <c r="T198">
        <f t="shared" si="26"/>
        <v>17.1631</v>
      </c>
      <c r="U198">
        <f t="shared" si="27"/>
        <v>14.532168401</v>
      </c>
      <c r="X198" s="9"/>
      <c r="Y198" s="22">
        <v>0.90332000000000001</v>
      </c>
      <c r="Z198" s="22">
        <v>224.76599999999999</v>
      </c>
      <c r="AA198" s="22">
        <v>-1.7114299999999999E-2</v>
      </c>
      <c r="AB198" s="22">
        <v>188</v>
      </c>
      <c r="AC198" s="22">
        <v>0.90240500000000001</v>
      </c>
      <c r="AD198">
        <f t="shared" si="28"/>
        <v>17.1143</v>
      </c>
      <c r="AE198">
        <f t="shared" si="29"/>
        <v>15.459689475999999</v>
      </c>
      <c r="AF198" s="9"/>
      <c r="AG198" s="22">
        <v>0.84670999999999996</v>
      </c>
      <c r="AH198" s="22">
        <v>325.11799999999999</v>
      </c>
      <c r="AI198" s="22">
        <v>-1.70837E-2</v>
      </c>
      <c r="AJ198" s="22">
        <v>188</v>
      </c>
      <c r="AK198" s="22">
        <v>0.845642</v>
      </c>
      <c r="AL198">
        <f t="shared" si="30"/>
        <v>17.0837</v>
      </c>
      <c r="AM198">
        <f t="shared" si="31"/>
        <v>14.464939627</v>
      </c>
      <c r="AP198" s="9"/>
      <c r="AQ198" s="22">
        <v>0.90332000000000001</v>
      </c>
      <c r="AR198" s="22">
        <v>373.08199999999999</v>
      </c>
      <c r="AS198" s="22">
        <v>-1.7092900000000001E-2</v>
      </c>
      <c r="AT198" s="22">
        <v>188</v>
      </c>
      <c r="AU198" s="22">
        <v>0.90271000000000001</v>
      </c>
      <c r="AV198">
        <f t="shared" si="32"/>
        <v>17.0929</v>
      </c>
      <c r="AW198">
        <f t="shared" si="33"/>
        <v>15.440358428</v>
      </c>
      <c r="AX198" s="9"/>
      <c r="AY198" s="22">
        <v>0.84670999999999996</v>
      </c>
      <c r="AZ198" s="22">
        <v>426.69</v>
      </c>
      <c r="BA198" s="22">
        <v>-1.7117299999999998E-2</v>
      </c>
      <c r="BB198" s="22">
        <v>188</v>
      </c>
      <c r="BC198" s="22">
        <v>0.845947</v>
      </c>
      <c r="BD198">
        <f t="shared" si="34"/>
        <v>17.1173</v>
      </c>
      <c r="BE198">
        <f t="shared" si="35"/>
        <v>14.493389083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68.629599999999996</v>
      </c>
      <c r="I199" s="22">
        <v>-1.71234E-2</v>
      </c>
      <c r="J199" s="22">
        <v>189</v>
      </c>
      <c r="K199" s="22">
        <v>0.89813200000000004</v>
      </c>
      <c r="L199">
        <f t="shared" si="24"/>
        <v>17.1234</v>
      </c>
      <c r="M199">
        <f t="shared" si="25"/>
        <v>15.381693369000001</v>
      </c>
      <c r="N199" s="9"/>
      <c r="O199" s="22">
        <v>0.851746</v>
      </c>
      <c r="P199" s="22">
        <v>155.12799999999999</v>
      </c>
      <c r="Q199" s="22">
        <v>-1.7160000000000002E-2</v>
      </c>
      <c r="R199" s="22">
        <v>189</v>
      </c>
      <c r="S199" s="22">
        <v>0.85082999999999998</v>
      </c>
      <c r="T199">
        <f t="shared" si="26"/>
        <v>17.16</v>
      </c>
      <c r="U199">
        <f t="shared" si="27"/>
        <v>14.61596136</v>
      </c>
      <c r="X199" s="9"/>
      <c r="Y199" s="22">
        <v>0.898285</v>
      </c>
      <c r="Z199" s="22">
        <v>224.86699999999999</v>
      </c>
      <c r="AA199" s="22">
        <v>-1.71082E-2</v>
      </c>
      <c r="AB199" s="22">
        <v>189</v>
      </c>
      <c r="AC199" s="22">
        <v>0.89752200000000004</v>
      </c>
      <c r="AD199">
        <f t="shared" si="28"/>
        <v>17.1082</v>
      </c>
      <c r="AE199">
        <f t="shared" si="29"/>
        <v>15.368039437</v>
      </c>
      <c r="AF199" s="9"/>
      <c r="AG199" s="22">
        <v>0.851746</v>
      </c>
      <c r="AH199" s="22">
        <v>325.21899999999999</v>
      </c>
      <c r="AI199" s="22">
        <v>-1.70837E-2</v>
      </c>
      <c r="AJ199" s="22">
        <v>189</v>
      </c>
      <c r="AK199" s="22">
        <v>0.85082999999999998</v>
      </c>
      <c r="AL199">
        <f t="shared" si="30"/>
        <v>17.0837</v>
      </c>
      <c r="AM199">
        <f t="shared" si="31"/>
        <v>14.5509731402</v>
      </c>
      <c r="AP199" s="9"/>
      <c r="AQ199" s="22">
        <v>0.898285</v>
      </c>
      <c r="AR199" s="22">
        <v>373.18299999999999</v>
      </c>
      <c r="AS199" s="22">
        <v>-1.7092900000000001E-2</v>
      </c>
      <c r="AT199" s="22">
        <v>189</v>
      </c>
      <c r="AU199" s="22">
        <v>0.89691200000000004</v>
      </c>
      <c r="AV199">
        <f t="shared" si="32"/>
        <v>17.0929</v>
      </c>
      <c r="AW199">
        <f t="shared" si="33"/>
        <v>15.3542956765</v>
      </c>
      <c r="AX199" s="9"/>
      <c r="AY199" s="22">
        <v>0.851746</v>
      </c>
      <c r="AZ199" s="22">
        <v>426.79</v>
      </c>
      <c r="BA199" s="22">
        <v>-1.71234E-2</v>
      </c>
      <c r="BB199" s="22">
        <v>189</v>
      </c>
      <c r="BC199" s="22">
        <v>0.85052499999999998</v>
      </c>
      <c r="BD199">
        <f t="shared" si="34"/>
        <v>17.1234</v>
      </c>
      <c r="BE199">
        <f t="shared" si="35"/>
        <v>14.584787456400001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68.7303</v>
      </c>
      <c r="I200" s="22">
        <v>-1.7126499999999999E-2</v>
      </c>
      <c r="J200" s="22">
        <v>190</v>
      </c>
      <c r="K200" s="22">
        <v>0.89263899999999996</v>
      </c>
      <c r="L200">
        <f t="shared" si="24"/>
        <v>17.1265</v>
      </c>
      <c r="M200">
        <f t="shared" si="25"/>
        <v>15.298246125</v>
      </c>
      <c r="N200" s="9"/>
      <c r="O200" s="22">
        <v>0.85678100000000001</v>
      </c>
      <c r="P200" s="22">
        <v>155.22900000000001</v>
      </c>
      <c r="Q200" s="22">
        <v>-1.7163100000000001E-2</v>
      </c>
      <c r="R200" s="22">
        <v>190</v>
      </c>
      <c r="S200" s="22">
        <v>0.85601799999999995</v>
      </c>
      <c r="T200">
        <f t="shared" si="26"/>
        <v>17.1631</v>
      </c>
      <c r="U200">
        <f t="shared" si="27"/>
        <v>14.705017981100001</v>
      </c>
      <c r="X200" s="9"/>
      <c r="Y200" s="22">
        <v>0.89324999999999999</v>
      </c>
      <c r="Z200" s="22">
        <v>224.96799999999999</v>
      </c>
      <c r="AA200" s="22">
        <v>-1.7105100000000002E-2</v>
      </c>
      <c r="AB200" s="22">
        <v>190</v>
      </c>
      <c r="AC200" s="22">
        <v>0.89202899999999996</v>
      </c>
      <c r="AD200">
        <f t="shared" si="28"/>
        <v>17.1051</v>
      </c>
      <c r="AE200">
        <f t="shared" si="29"/>
        <v>15.279130575</v>
      </c>
      <c r="AF200" s="9"/>
      <c r="AG200" s="22">
        <v>0.85678100000000001</v>
      </c>
      <c r="AH200" s="22">
        <v>325.32</v>
      </c>
      <c r="AI200" s="22">
        <v>-1.7092900000000001E-2</v>
      </c>
      <c r="AJ200" s="22">
        <v>190</v>
      </c>
      <c r="AK200" s="22">
        <v>0.85571299999999995</v>
      </c>
      <c r="AL200">
        <f t="shared" si="30"/>
        <v>17.0929</v>
      </c>
      <c r="AM200">
        <f t="shared" si="31"/>
        <v>14.644871954900001</v>
      </c>
      <c r="AP200" s="9"/>
      <c r="AQ200" s="22">
        <v>0.89324999999999999</v>
      </c>
      <c r="AR200" s="22">
        <v>373.28300000000002</v>
      </c>
      <c r="AS200" s="22">
        <v>-1.7089799999999999E-2</v>
      </c>
      <c r="AT200" s="22">
        <v>190</v>
      </c>
      <c r="AU200" s="22">
        <v>0.89202899999999996</v>
      </c>
      <c r="AV200">
        <f t="shared" si="32"/>
        <v>17.0898</v>
      </c>
      <c r="AW200">
        <f t="shared" si="33"/>
        <v>15.26546385</v>
      </c>
      <c r="AX200" s="9"/>
      <c r="AY200" s="22">
        <v>0.85678100000000001</v>
      </c>
      <c r="AZ200" s="22">
        <v>426.89100000000002</v>
      </c>
      <c r="BA200" s="22">
        <v>-1.7126499999999999E-2</v>
      </c>
      <c r="BB200" s="22">
        <v>190</v>
      </c>
      <c r="BC200" s="22">
        <v>0.85601799999999995</v>
      </c>
      <c r="BD200">
        <f t="shared" si="34"/>
        <v>17.1265</v>
      </c>
      <c r="BE200">
        <f t="shared" si="35"/>
        <v>14.673659796500001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68.831000000000003</v>
      </c>
      <c r="I201" s="22">
        <v>-1.7135600000000001E-2</v>
      </c>
      <c r="J201" s="22">
        <v>191</v>
      </c>
      <c r="K201" s="22">
        <v>0.88745099999999999</v>
      </c>
      <c r="L201">
        <f t="shared" si="24"/>
        <v>17.1356</v>
      </c>
      <c r="M201">
        <f t="shared" si="25"/>
        <v>15.220079818399999</v>
      </c>
      <c r="N201" s="9"/>
      <c r="O201" s="22">
        <v>0.86181600000000003</v>
      </c>
      <c r="P201" s="22">
        <v>155.32900000000001</v>
      </c>
      <c r="Q201" s="22">
        <v>-1.71539E-2</v>
      </c>
      <c r="R201" s="22">
        <v>191</v>
      </c>
      <c r="S201" s="22">
        <v>0.86151100000000003</v>
      </c>
      <c r="T201">
        <f t="shared" si="26"/>
        <v>17.1539</v>
      </c>
      <c r="U201">
        <f t="shared" si="27"/>
        <v>14.783505482400001</v>
      </c>
      <c r="X201" s="9"/>
      <c r="Y201" s="22">
        <v>0.88821399999999995</v>
      </c>
      <c r="Z201" s="22">
        <v>225.06899999999999</v>
      </c>
      <c r="AA201" s="22">
        <v>-1.7114299999999999E-2</v>
      </c>
      <c r="AB201" s="22">
        <v>191</v>
      </c>
      <c r="AC201" s="22">
        <v>0.88714599999999999</v>
      </c>
      <c r="AD201">
        <f t="shared" si="28"/>
        <v>17.1143</v>
      </c>
      <c r="AE201">
        <f t="shared" si="29"/>
        <v>15.2011608602</v>
      </c>
      <c r="AF201" s="9"/>
      <c r="AG201" s="22">
        <v>0.86181600000000003</v>
      </c>
      <c r="AH201" s="22">
        <v>325.42</v>
      </c>
      <c r="AI201" s="22">
        <v>-1.7089799999999999E-2</v>
      </c>
      <c r="AJ201" s="22">
        <v>191</v>
      </c>
      <c r="AK201" s="22">
        <v>0.86090100000000003</v>
      </c>
      <c r="AL201">
        <f t="shared" si="30"/>
        <v>17.0898</v>
      </c>
      <c r="AM201">
        <f t="shared" si="31"/>
        <v>14.728263076800001</v>
      </c>
      <c r="AP201" s="9"/>
      <c r="AQ201" s="22">
        <v>0.88821399999999995</v>
      </c>
      <c r="AR201" s="22">
        <v>373.38400000000001</v>
      </c>
      <c r="AS201" s="22">
        <v>-1.7095900000000001E-2</v>
      </c>
      <c r="AT201" s="22">
        <v>191</v>
      </c>
      <c r="AU201" s="22">
        <v>0.88684099999999999</v>
      </c>
      <c r="AV201">
        <f t="shared" si="32"/>
        <v>17.0959</v>
      </c>
      <c r="AW201">
        <f t="shared" si="33"/>
        <v>15.1848177226</v>
      </c>
      <c r="AX201" s="9"/>
      <c r="AY201" s="22">
        <v>0.86181600000000003</v>
      </c>
      <c r="AZ201" s="22">
        <v>426.99200000000002</v>
      </c>
      <c r="BA201" s="22">
        <v>-1.7132600000000001E-2</v>
      </c>
      <c r="BB201" s="22">
        <v>191</v>
      </c>
      <c r="BC201" s="22">
        <v>0.86059600000000003</v>
      </c>
      <c r="BD201">
        <f t="shared" si="34"/>
        <v>17.1326</v>
      </c>
      <c r="BE201">
        <f t="shared" si="35"/>
        <v>14.765148801600001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68.931700000000006</v>
      </c>
      <c r="I202" s="22">
        <v>-1.71387E-2</v>
      </c>
      <c r="J202" s="22">
        <v>192</v>
      </c>
      <c r="K202" s="22">
        <v>0.88226300000000002</v>
      </c>
      <c r="L202">
        <f t="shared" si="24"/>
        <v>17.1387</v>
      </c>
      <c r="M202">
        <f t="shared" si="25"/>
        <v>15.136539927300001</v>
      </c>
      <c r="N202" s="9"/>
      <c r="O202" s="22">
        <v>0.86685199999999996</v>
      </c>
      <c r="P202" s="22">
        <v>155.43</v>
      </c>
      <c r="Q202" s="22">
        <v>-1.7147800000000001E-2</v>
      </c>
      <c r="R202" s="22">
        <v>192</v>
      </c>
      <c r="S202" s="22">
        <v>0.865784</v>
      </c>
      <c r="T202">
        <f t="shared" si="26"/>
        <v>17.1478</v>
      </c>
      <c r="U202">
        <f t="shared" si="27"/>
        <v>14.8646047256</v>
      </c>
      <c r="X202" s="9"/>
      <c r="Y202" s="22">
        <v>0.88317900000000005</v>
      </c>
      <c r="Z202" s="22">
        <v>225.16900000000001</v>
      </c>
      <c r="AA202" s="22">
        <v>-1.71112E-2</v>
      </c>
      <c r="AB202" s="22">
        <v>192</v>
      </c>
      <c r="AC202" s="22">
        <v>0.88226300000000002</v>
      </c>
      <c r="AD202">
        <f t="shared" si="28"/>
        <v>17.1112</v>
      </c>
      <c r="AE202">
        <f t="shared" si="29"/>
        <v>15.112252504800001</v>
      </c>
      <c r="AF202" s="9"/>
      <c r="AG202" s="22">
        <v>0.86685199999999996</v>
      </c>
      <c r="AH202" s="22">
        <v>325.52100000000002</v>
      </c>
      <c r="AI202" s="22">
        <v>-1.70837E-2</v>
      </c>
      <c r="AJ202" s="22">
        <v>192</v>
      </c>
      <c r="AK202" s="22">
        <v>0.86517299999999997</v>
      </c>
      <c r="AL202">
        <f t="shared" si="30"/>
        <v>17.0837</v>
      </c>
      <c r="AM202">
        <f t="shared" si="31"/>
        <v>14.8090395124</v>
      </c>
      <c r="AP202" s="9"/>
      <c r="AQ202" s="22">
        <v>0.88317900000000005</v>
      </c>
      <c r="AR202" s="22">
        <v>373.48500000000001</v>
      </c>
      <c r="AS202" s="22">
        <v>-1.7095900000000001E-2</v>
      </c>
      <c r="AT202" s="22">
        <v>192</v>
      </c>
      <c r="AU202" s="22">
        <v>0.88226300000000002</v>
      </c>
      <c r="AV202">
        <f t="shared" si="32"/>
        <v>17.0959</v>
      </c>
      <c r="AW202">
        <f t="shared" si="33"/>
        <v>15.098739866100001</v>
      </c>
      <c r="AX202" s="9"/>
      <c r="AY202" s="22">
        <v>0.86685199999999996</v>
      </c>
      <c r="AZ202" s="22">
        <v>427.09199999999998</v>
      </c>
      <c r="BA202" s="22">
        <v>-1.7126499999999999E-2</v>
      </c>
      <c r="BB202" s="22">
        <v>192</v>
      </c>
      <c r="BC202" s="22">
        <v>0.865784</v>
      </c>
      <c r="BD202">
        <f t="shared" si="34"/>
        <v>17.1265</v>
      </c>
      <c r="BE202">
        <f t="shared" si="35"/>
        <v>14.846140777999999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69.032399999999996</v>
      </c>
      <c r="I203" s="22">
        <v>-1.7144800000000002E-2</v>
      </c>
      <c r="J203" s="22">
        <v>193</v>
      </c>
      <c r="K203" s="22">
        <v>0.87738000000000005</v>
      </c>
      <c r="L203">
        <f t="shared" si="24"/>
        <v>17.1448</v>
      </c>
      <c r="M203">
        <f t="shared" si="25"/>
        <v>15.0555861064</v>
      </c>
      <c r="N203" s="9"/>
      <c r="O203" s="22">
        <v>0.87188699999999997</v>
      </c>
      <c r="P203" s="22">
        <v>155.53100000000001</v>
      </c>
      <c r="Q203" s="22">
        <v>-1.71661E-2</v>
      </c>
      <c r="R203" s="22">
        <v>193</v>
      </c>
      <c r="S203" s="22">
        <v>0.87036100000000005</v>
      </c>
      <c r="T203">
        <f t="shared" si="26"/>
        <v>17.1661</v>
      </c>
      <c r="U203">
        <f t="shared" si="27"/>
        <v>14.9668994307</v>
      </c>
      <c r="X203" s="9"/>
      <c r="Y203" s="22">
        <v>0.87814300000000001</v>
      </c>
      <c r="Z203" s="22">
        <v>225.27</v>
      </c>
      <c r="AA203" s="22">
        <v>-1.71082E-2</v>
      </c>
      <c r="AB203" s="22">
        <v>193</v>
      </c>
      <c r="AC203" s="22">
        <v>0.87738000000000005</v>
      </c>
      <c r="AD203">
        <f t="shared" si="28"/>
        <v>17.1082</v>
      </c>
      <c r="AE203">
        <f t="shared" si="29"/>
        <v>15.023446072600001</v>
      </c>
      <c r="AF203" s="9"/>
      <c r="AG203" s="22">
        <v>0.87188699999999997</v>
      </c>
      <c r="AH203" s="22">
        <v>325.62200000000001</v>
      </c>
      <c r="AI203" s="22">
        <v>-1.7080700000000001E-2</v>
      </c>
      <c r="AJ203" s="22">
        <v>193</v>
      </c>
      <c r="AK203" s="22">
        <v>0.87097199999999997</v>
      </c>
      <c r="AL203">
        <f t="shared" si="30"/>
        <v>17.0807</v>
      </c>
      <c r="AM203">
        <f t="shared" si="31"/>
        <v>14.892440280899999</v>
      </c>
      <c r="AP203" s="9"/>
      <c r="AQ203" s="22">
        <v>0.87814300000000001</v>
      </c>
      <c r="AR203" s="22">
        <v>373.58499999999998</v>
      </c>
      <c r="AS203" s="22">
        <v>-1.7092900000000001E-2</v>
      </c>
      <c r="AT203" s="22">
        <v>193</v>
      </c>
      <c r="AU203" s="22">
        <v>0.87738000000000005</v>
      </c>
      <c r="AV203">
        <f t="shared" si="32"/>
        <v>17.0929</v>
      </c>
      <c r="AW203">
        <f t="shared" si="33"/>
        <v>15.0100104847</v>
      </c>
      <c r="AX203" s="9"/>
      <c r="AY203" s="22">
        <v>0.87188699999999997</v>
      </c>
      <c r="AZ203" s="22">
        <v>427.19299999999998</v>
      </c>
      <c r="BA203" s="22">
        <v>-1.71234E-2</v>
      </c>
      <c r="BB203" s="22">
        <v>193</v>
      </c>
      <c r="BC203" s="22">
        <v>0.87158199999999997</v>
      </c>
      <c r="BD203">
        <f t="shared" si="34"/>
        <v>17.1234</v>
      </c>
      <c r="BE203">
        <f t="shared" si="35"/>
        <v>14.9296698558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69.133099999999999</v>
      </c>
      <c r="I204" s="22">
        <v>-1.7144800000000002E-2</v>
      </c>
      <c r="J204" s="22">
        <v>194</v>
      </c>
      <c r="K204" s="22">
        <v>0.87158199999999997</v>
      </c>
      <c r="L204">
        <f t="shared" ref="L204:L267" si="36">-I204/$F$2*1000</f>
        <v>17.1448</v>
      </c>
      <c r="M204">
        <f t="shared" ref="M204:M267" si="37">L204*G204</f>
        <v>14.9692620384</v>
      </c>
      <c r="N204" s="9"/>
      <c r="O204" s="22">
        <v>0.87692300000000001</v>
      </c>
      <c r="P204" s="22">
        <v>155.63200000000001</v>
      </c>
      <c r="Q204" s="22">
        <v>-1.71661E-2</v>
      </c>
      <c r="R204" s="22">
        <v>194</v>
      </c>
      <c r="S204" s="22">
        <v>0.87585400000000002</v>
      </c>
      <c r="T204">
        <f t="shared" ref="T204:T267" si="38">-Q204/$F$2*1000</f>
        <v>17.1661</v>
      </c>
      <c r="U204">
        <f t="shared" ref="U204:U267" si="39">T204*O204</f>
        <v>15.053347910299999</v>
      </c>
      <c r="X204" s="9"/>
      <c r="Y204" s="22">
        <v>0.873108</v>
      </c>
      <c r="Z204" s="22">
        <v>225.37100000000001</v>
      </c>
      <c r="AA204" s="22">
        <v>-1.71234E-2</v>
      </c>
      <c r="AB204" s="22">
        <v>194</v>
      </c>
      <c r="AC204" s="22">
        <v>0.87219199999999997</v>
      </c>
      <c r="AD204">
        <f t="shared" ref="AD204:AD267" si="40">-AA204/$F$2*1000</f>
        <v>17.1234</v>
      </c>
      <c r="AE204">
        <f t="shared" ref="AE204:AE267" si="41">AD204*Y204</f>
        <v>14.9505775272</v>
      </c>
      <c r="AF204" s="9"/>
      <c r="AG204" s="22">
        <v>0.87692300000000001</v>
      </c>
      <c r="AH204" s="22">
        <v>325.72199999999998</v>
      </c>
      <c r="AI204" s="22">
        <v>-1.70837E-2</v>
      </c>
      <c r="AJ204" s="22">
        <v>194</v>
      </c>
      <c r="AK204" s="22">
        <v>0.87493900000000002</v>
      </c>
      <c r="AL204">
        <f t="shared" ref="AL204:AL267" si="42">-AI204/$F$2*1000</f>
        <v>17.0837</v>
      </c>
      <c r="AM204">
        <f t="shared" ref="AM204:AM267" si="43">AL204*AG204</f>
        <v>14.981089455100001</v>
      </c>
      <c r="AP204" s="9"/>
      <c r="AQ204" s="22">
        <v>0.873108</v>
      </c>
      <c r="AR204" s="22">
        <v>373.68599999999998</v>
      </c>
      <c r="AS204" s="22">
        <v>-1.7095900000000001E-2</v>
      </c>
      <c r="AT204" s="22">
        <v>194</v>
      </c>
      <c r="AU204" s="22">
        <v>0.87158199999999997</v>
      </c>
      <c r="AV204">
        <f t="shared" ref="AV204:AV267" si="44">-AS204/$F$2*1000</f>
        <v>17.0959</v>
      </c>
      <c r="AW204">
        <f t="shared" ref="AW204:AW267" si="45">AV204*AQ204</f>
        <v>14.9265670572</v>
      </c>
      <c r="AX204" s="9"/>
      <c r="AY204" s="22">
        <v>0.87692300000000001</v>
      </c>
      <c r="AZ204" s="22">
        <v>427.29399999999998</v>
      </c>
      <c r="BA204" s="22">
        <v>-1.7129499999999999E-2</v>
      </c>
      <c r="BB204" s="22">
        <v>194</v>
      </c>
      <c r="BC204" s="22">
        <v>0.87616000000000005</v>
      </c>
      <c r="BD204">
        <f t="shared" ref="BD204:BD267" si="46">-BA204/$F$2*1000</f>
        <v>17.1295</v>
      </c>
      <c r="BE204">
        <f t="shared" ref="BE204:BE267" si="47">BD204*AY204</f>
        <v>15.0212525285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69.233900000000006</v>
      </c>
      <c r="I205" s="22">
        <v>-1.7147800000000001E-2</v>
      </c>
      <c r="J205" s="22">
        <v>195</v>
      </c>
      <c r="K205" s="22">
        <v>0.867004</v>
      </c>
      <c r="L205">
        <f t="shared" si="36"/>
        <v>17.1478</v>
      </c>
      <c r="M205">
        <f t="shared" si="37"/>
        <v>14.885542189400001</v>
      </c>
      <c r="N205" s="9"/>
      <c r="O205" s="22">
        <v>0.88195800000000002</v>
      </c>
      <c r="P205" s="22">
        <v>155.732</v>
      </c>
      <c r="Q205" s="22">
        <v>-1.71661E-2</v>
      </c>
      <c r="R205" s="22">
        <v>195</v>
      </c>
      <c r="S205" s="22">
        <v>0.88073699999999999</v>
      </c>
      <c r="T205">
        <f t="shared" si="38"/>
        <v>17.1661</v>
      </c>
      <c r="U205">
        <f t="shared" si="39"/>
        <v>15.1397792238</v>
      </c>
      <c r="X205" s="9"/>
      <c r="Y205" s="22">
        <v>0.86807299999999998</v>
      </c>
      <c r="Z205" s="22">
        <v>225.471</v>
      </c>
      <c r="AA205" s="22">
        <v>-1.7135600000000001E-2</v>
      </c>
      <c r="AB205" s="22">
        <v>195</v>
      </c>
      <c r="AC205" s="22">
        <v>0.866699</v>
      </c>
      <c r="AD205">
        <f t="shared" si="40"/>
        <v>17.1356</v>
      </c>
      <c r="AE205">
        <f t="shared" si="41"/>
        <v>14.8749516988</v>
      </c>
      <c r="AF205" s="9"/>
      <c r="AG205" s="22">
        <v>0.88195800000000002</v>
      </c>
      <c r="AH205" s="22">
        <v>325.82299999999998</v>
      </c>
      <c r="AI205" s="22">
        <v>-1.7089799999999999E-2</v>
      </c>
      <c r="AJ205" s="22">
        <v>195</v>
      </c>
      <c r="AK205" s="22">
        <v>0.88104199999999999</v>
      </c>
      <c r="AL205">
        <f t="shared" si="42"/>
        <v>17.0898</v>
      </c>
      <c r="AM205">
        <f t="shared" si="43"/>
        <v>15.072485828400001</v>
      </c>
      <c r="AP205" s="9"/>
      <c r="AQ205" s="22">
        <v>0.86807299999999998</v>
      </c>
      <c r="AR205" s="22">
        <v>373.78699999999998</v>
      </c>
      <c r="AS205" s="22">
        <v>-1.7105100000000002E-2</v>
      </c>
      <c r="AT205" s="22">
        <v>195</v>
      </c>
      <c r="AU205" s="22">
        <v>0.867004</v>
      </c>
      <c r="AV205">
        <f t="shared" si="44"/>
        <v>17.1051</v>
      </c>
      <c r="AW205">
        <f t="shared" si="45"/>
        <v>14.848475472300001</v>
      </c>
      <c r="AX205" s="9"/>
      <c r="AY205" s="22">
        <v>0.88195800000000002</v>
      </c>
      <c r="AZ205" s="22">
        <v>427.39499999999998</v>
      </c>
      <c r="BA205" s="22">
        <v>-1.7120400000000001E-2</v>
      </c>
      <c r="BB205" s="22">
        <v>195</v>
      </c>
      <c r="BC205" s="22">
        <v>0.88134800000000002</v>
      </c>
      <c r="BD205">
        <f t="shared" si="46"/>
        <v>17.1204</v>
      </c>
      <c r="BE205">
        <f t="shared" si="47"/>
        <v>15.099473743200001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69.334599999999995</v>
      </c>
      <c r="I206" s="22">
        <v>-1.7144800000000002E-2</v>
      </c>
      <c r="J206" s="22">
        <v>196</v>
      </c>
      <c r="K206" s="22">
        <v>0.86181600000000003</v>
      </c>
      <c r="L206">
        <f t="shared" si="36"/>
        <v>17.1448</v>
      </c>
      <c r="M206">
        <f t="shared" si="37"/>
        <v>14.796596757600001</v>
      </c>
      <c r="N206" s="9"/>
      <c r="O206" s="22">
        <v>0.88699300000000003</v>
      </c>
      <c r="P206" s="22">
        <v>155.833</v>
      </c>
      <c r="Q206" s="22">
        <v>-1.7172199999999999E-2</v>
      </c>
      <c r="R206" s="22">
        <v>196</v>
      </c>
      <c r="S206" s="22">
        <v>0.88592499999999996</v>
      </c>
      <c r="T206">
        <f t="shared" si="38"/>
        <v>17.1722</v>
      </c>
      <c r="U206">
        <f t="shared" si="39"/>
        <v>15.231621194600001</v>
      </c>
      <c r="X206" s="9"/>
      <c r="Y206" s="22">
        <v>0.86303700000000005</v>
      </c>
      <c r="Z206" s="22">
        <v>225.572</v>
      </c>
      <c r="AA206" s="22">
        <v>-1.7126499999999999E-2</v>
      </c>
      <c r="AB206" s="22">
        <v>196</v>
      </c>
      <c r="AC206" s="22">
        <v>0.86212200000000005</v>
      </c>
      <c r="AD206">
        <f t="shared" si="40"/>
        <v>17.1265</v>
      </c>
      <c r="AE206">
        <f t="shared" si="41"/>
        <v>14.780803180500001</v>
      </c>
      <c r="AF206" s="9"/>
      <c r="AG206" s="22">
        <v>0.88699300000000003</v>
      </c>
      <c r="AH206" s="22">
        <v>325.92399999999998</v>
      </c>
      <c r="AI206" s="22">
        <v>-1.70837E-2</v>
      </c>
      <c r="AJ206" s="22">
        <v>196</v>
      </c>
      <c r="AK206" s="22">
        <v>0.88622999999999996</v>
      </c>
      <c r="AL206">
        <f t="shared" si="42"/>
        <v>17.0837</v>
      </c>
      <c r="AM206">
        <f t="shared" si="43"/>
        <v>15.153122314100001</v>
      </c>
      <c r="AP206" s="9"/>
      <c r="AQ206" s="22">
        <v>0.86303700000000005</v>
      </c>
      <c r="AR206" s="22">
        <v>373.887</v>
      </c>
      <c r="AS206" s="22">
        <v>-1.7102099999999999E-2</v>
      </c>
      <c r="AT206" s="22">
        <v>196</v>
      </c>
      <c r="AU206" s="22">
        <v>0.86181600000000003</v>
      </c>
      <c r="AV206">
        <f t="shared" si="44"/>
        <v>17.1021</v>
      </c>
      <c r="AW206">
        <f t="shared" si="45"/>
        <v>14.759745077700002</v>
      </c>
      <c r="AX206" s="9"/>
      <c r="AY206" s="22">
        <v>0.88699300000000003</v>
      </c>
      <c r="AZ206" s="22">
        <v>427.495</v>
      </c>
      <c r="BA206" s="22">
        <v>-1.71112E-2</v>
      </c>
      <c r="BB206" s="22">
        <v>196</v>
      </c>
      <c r="BC206" s="22">
        <v>0.88561999999999996</v>
      </c>
      <c r="BD206">
        <f t="shared" si="46"/>
        <v>17.1112</v>
      </c>
      <c r="BE206">
        <f t="shared" si="47"/>
        <v>15.1775146216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69.435299999999998</v>
      </c>
      <c r="I207" s="22">
        <v>-1.7160000000000002E-2</v>
      </c>
      <c r="J207" s="22">
        <v>197</v>
      </c>
      <c r="K207" s="22">
        <v>0.85723899999999997</v>
      </c>
      <c r="L207">
        <f t="shared" si="36"/>
        <v>17.16</v>
      </c>
      <c r="M207">
        <f t="shared" si="37"/>
        <v>14.72331432</v>
      </c>
      <c r="N207" s="9"/>
      <c r="O207" s="22">
        <v>0.89202899999999996</v>
      </c>
      <c r="P207" s="22">
        <v>155.934</v>
      </c>
      <c r="Q207" s="22">
        <v>-1.71539E-2</v>
      </c>
      <c r="R207" s="22">
        <v>197</v>
      </c>
      <c r="S207" s="22">
        <v>0.89080800000000004</v>
      </c>
      <c r="T207">
        <f t="shared" si="38"/>
        <v>17.1539</v>
      </c>
      <c r="U207">
        <f t="shared" si="39"/>
        <v>15.301776263099999</v>
      </c>
      <c r="X207" s="9"/>
      <c r="Y207" s="22">
        <v>0.85800200000000004</v>
      </c>
      <c r="Z207" s="22">
        <v>225.673</v>
      </c>
      <c r="AA207" s="22">
        <v>-1.7120400000000001E-2</v>
      </c>
      <c r="AB207" s="22">
        <v>197</v>
      </c>
      <c r="AC207" s="22">
        <v>0.85784899999999997</v>
      </c>
      <c r="AD207">
        <f t="shared" si="40"/>
        <v>17.1204</v>
      </c>
      <c r="AE207">
        <f t="shared" si="41"/>
        <v>14.689337440800001</v>
      </c>
      <c r="AF207" s="9"/>
      <c r="AG207" s="22">
        <v>0.89202899999999996</v>
      </c>
      <c r="AH207" s="22">
        <v>326.024</v>
      </c>
      <c r="AI207" s="22">
        <v>-1.7086799999999999E-2</v>
      </c>
      <c r="AJ207" s="22">
        <v>197</v>
      </c>
      <c r="AK207" s="22">
        <v>0.89111300000000004</v>
      </c>
      <c r="AL207">
        <f t="shared" si="42"/>
        <v>17.0868</v>
      </c>
      <c r="AM207">
        <f t="shared" si="43"/>
        <v>15.241921117199999</v>
      </c>
      <c r="AP207" s="9"/>
      <c r="AQ207" s="22">
        <v>0.85800200000000004</v>
      </c>
      <c r="AR207" s="22">
        <v>373.988</v>
      </c>
      <c r="AS207" s="22">
        <v>-1.7102099999999999E-2</v>
      </c>
      <c r="AT207" s="22">
        <v>197</v>
      </c>
      <c r="AU207" s="22">
        <v>0.85754399999999997</v>
      </c>
      <c r="AV207">
        <f t="shared" si="44"/>
        <v>17.1021</v>
      </c>
      <c r="AW207">
        <f t="shared" si="45"/>
        <v>14.6736360042</v>
      </c>
      <c r="AX207" s="9"/>
      <c r="AY207" s="22">
        <v>0.89202899999999996</v>
      </c>
      <c r="AZ207" s="22">
        <v>427.596</v>
      </c>
      <c r="BA207" s="22">
        <v>-1.7114299999999999E-2</v>
      </c>
      <c r="BB207" s="22">
        <v>197</v>
      </c>
      <c r="BC207" s="22">
        <v>0.89141800000000004</v>
      </c>
      <c r="BD207">
        <f t="shared" si="46"/>
        <v>17.1143</v>
      </c>
      <c r="BE207">
        <f t="shared" si="47"/>
        <v>15.266451914699999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69.536000000000001</v>
      </c>
      <c r="I208" s="22">
        <v>-1.71539E-2</v>
      </c>
      <c r="J208" s="22">
        <v>198</v>
      </c>
      <c r="K208" s="22">
        <v>0.852356</v>
      </c>
      <c r="L208">
        <f t="shared" si="36"/>
        <v>17.1539</v>
      </c>
      <c r="M208">
        <f t="shared" si="37"/>
        <v>14.6316934674</v>
      </c>
      <c r="N208" s="9"/>
      <c r="O208" s="22">
        <v>0.89706399999999997</v>
      </c>
      <c r="P208" s="22">
        <v>156.03399999999999</v>
      </c>
      <c r="Q208" s="22">
        <v>-1.71539E-2</v>
      </c>
      <c r="R208" s="22">
        <v>198</v>
      </c>
      <c r="S208" s="22">
        <v>0.89630100000000001</v>
      </c>
      <c r="T208">
        <f t="shared" si="38"/>
        <v>17.1539</v>
      </c>
      <c r="U208">
        <f t="shared" si="39"/>
        <v>15.388146149599999</v>
      </c>
      <c r="X208" s="9"/>
      <c r="Y208" s="22">
        <v>0.852966</v>
      </c>
      <c r="Z208" s="22">
        <v>225.773</v>
      </c>
      <c r="AA208" s="22">
        <v>-1.7117299999999998E-2</v>
      </c>
      <c r="AB208" s="22">
        <v>198</v>
      </c>
      <c r="AC208" s="22">
        <v>0.852356</v>
      </c>
      <c r="AD208">
        <f t="shared" si="40"/>
        <v>17.1173</v>
      </c>
      <c r="AE208">
        <f t="shared" si="41"/>
        <v>14.600474911800001</v>
      </c>
      <c r="AF208" s="9"/>
      <c r="AG208" s="22">
        <v>0.89706399999999997</v>
      </c>
      <c r="AH208" s="22">
        <v>326.125</v>
      </c>
      <c r="AI208" s="22">
        <v>-1.7080700000000001E-2</v>
      </c>
      <c r="AJ208" s="22">
        <v>198</v>
      </c>
      <c r="AK208" s="22">
        <v>0.89630100000000001</v>
      </c>
      <c r="AL208">
        <f t="shared" si="42"/>
        <v>17.0807</v>
      </c>
      <c r="AM208">
        <f t="shared" si="43"/>
        <v>15.3224810648</v>
      </c>
      <c r="AP208" s="9"/>
      <c r="AQ208" s="22">
        <v>0.852966</v>
      </c>
      <c r="AR208" s="22">
        <v>374.089</v>
      </c>
      <c r="AS208" s="22">
        <v>-1.7105100000000002E-2</v>
      </c>
      <c r="AT208" s="22">
        <v>198</v>
      </c>
      <c r="AU208" s="22">
        <v>0.85143999999999997</v>
      </c>
      <c r="AV208">
        <f t="shared" si="44"/>
        <v>17.1051</v>
      </c>
      <c r="AW208">
        <f t="shared" si="45"/>
        <v>14.5900687266</v>
      </c>
      <c r="AX208" s="9"/>
      <c r="AY208" s="22">
        <v>0.89706399999999997</v>
      </c>
      <c r="AZ208" s="22">
        <v>427.697</v>
      </c>
      <c r="BA208" s="22">
        <v>-1.7129499999999999E-2</v>
      </c>
      <c r="BB208" s="22">
        <v>198</v>
      </c>
      <c r="BC208" s="22">
        <v>0.89569100000000001</v>
      </c>
      <c r="BD208">
        <f t="shared" si="46"/>
        <v>17.1295</v>
      </c>
      <c r="BE208">
        <f t="shared" si="47"/>
        <v>15.366257788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69.636700000000005</v>
      </c>
      <c r="I209" s="22">
        <v>-1.7156999999999999E-2</v>
      </c>
      <c r="J209" s="22">
        <v>199</v>
      </c>
      <c r="K209" s="22">
        <v>0.84716800000000003</v>
      </c>
      <c r="L209">
        <f t="shared" si="36"/>
        <v>17.157</v>
      </c>
      <c r="M209">
        <f t="shared" si="37"/>
        <v>14.547952167</v>
      </c>
      <c r="N209" s="9"/>
      <c r="O209" s="22">
        <v>0.90210000000000001</v>
      </c>
      <c r="P209" s="22">
        <v>156.13499999999999</v>
      </c>
      <c r="Q209" s="22">
        <v>-1.71539E-2</v>
      </c>
      <c r="R209" s="22">
        <v>199</v>
      </c>
      <c r="S209" s="22">
        <v>0.90118399999999999</v>
      </c>
      <c r="T209">
        <f t="shared" si="38"/>
        <v>17.1539</v>
      </c>
      <c r="U209">
        <f t="shared" si="39"/>
        <v>15.474533190000001</v>
      </c>
      <c r="X209" s="9"/>
      <c r="Y209" s="22">
        <v>0.84793099999999999</v>
      </c>
      <c r="Z209" s="22">
        <v>225.874</v>
      </c>
      <c r="AA209" s="22">
        <v>-1.7120400000000001E-2</v>
      </c>
      <c r="AB209" s="22">
        <v>199</v>
      </c>
      <c r="AC209" s="22">
        <v>0.84686300000000003</v>
      </c>
      <c r="AD209">
        <f t="shared" si="40"/>
        <v>17.1204</v>
      </c>
      <c r="AE209">
        <f t="shared" si="41"/>
        <v>14.5169178924</v>
      </c>
      <c r="AF209" s="9"/>
      <c r="AG209" s="22">
        <v>0.90210000000000001</v>
      </c>
      <c r="AH209" s="22">
        <v>326.226</v>
      </c>
      <c r="AI209" s="22">
        <v>-1.7077599999999998E-2</v>
      </c>
      <c r="AJ209" s="22">
        <v>199</v>
      </c>
      <c r="AK209" s="22">
        <v>0.90210000000000001</v>
      </c>
      <c r="AL209">
        <f t="shared" si="42"/>
        <v>17.077599999999997</v>
      </c>
      <c r="AM209">
        <f t="shared" si="43"/>
        <v>15.405702959999998</v>
      </c>
      <c r="AP209" s="9"/>
      <c r="AQ209" s="22">
        <v>0.84793099999999999</v>
      </c>
      <c r="AR209" s="22">
        <v>374.19</v>
      </c>
      <c r="AS209" s="22">
        <v>-1.7102099999999999E-2</v>
      </c>
      <c r="AT209" s="22">
        <v>199</v>
      </c>
      <c r="AU209" s="22">
        <v>0.84716800000000003</v>
      </c>
      <c r="AV209">
        <f t="shared" si="44"/>
        <v>17.1021</v>
      </c>
      <c r="AW209">
        <f t="shared" si="45"/>
        <v>14.501400755100001</v>
      </c>
      <c r="AX209" s="9"/>
      <c r="AY209" s="22">
        <v>0.90210000000000001</v>
      </c>
      <c r="AZ209" s="22">
        <v>427.79700000000003</v>
      </c>
      <c r="BA209" s="22">
        <v>-1.7135600000000001E-2</v>
      </c>
      <c r="BB209" s="22">
        <v>199</v>
      </c>
      <c r="BC209" s="22">
        <v>0.90026899999999999</v>
      </c>
      <c r="BD209">
        <f t="shared" si="46"/>
        <v>17.1356</v>
      </c>
      <c r="BE209">
        <f t="shared" si="47"/>
        <v>15.458024760000001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69.737399999999994</v>
      </c>
      <c r="I210" s="22">
        <v>-1.7163100000000001E-2</v>
      </c>
      <c r="J210" s="22">
        <v>200</v>
      </c>
      <c r="K210" s="22">
        <v>0.84197999999999995</v>
      </c>
      <c r="L210">
        <f t="shared" si="36"/>
        <v>17.1631</v>
      </c>
      <c r="M210">
        <f t="shared" si="37"/>
        <v>14.4667083376</v>
      </c>
      <c r="N210" s="9"/>
      <c r="O210" s="22">
        <v>0.90713500000000002</v>
      </c>
      <c r="P210" s="22">
        <v>156.23599999999999</v>
      </c>
      <c r="Q210" s="22">
        <v>-1.7147800000000001E-2</v>
      </c>
      <c r="R210" s="22">
        <v>200</v>
      </c>
      <c r="S210" s="22">
        <v>0.90667699999999996</v>
      </c>
      <c r="T210">
        <f t="shared" si="38"/>
        <v>17.1478</v>
      </c>
      <c r="U210">
        <f t="shared" si="39"/>
        <v>15.555369553</v>
      </c>
      <c r="X210" s="9"/>
      <c r="Y210" s="22">
        <v>0.84289599999999998</v>
      </c>
      <c r="Z210" s="22">
        <v>225.97499999999999</v>
      </c>
      <c r="AA210" s="22">
        <v>-1.7114299999999999E-2</v>
      </c>
      <c r="AB210" s="22">
        <v>200</v>
      </c>
      <c r="AC210" s="22">
        <v>0.84258999999999995</v>
      </c>
      <c r="AD210">
        <f t="shared" si="40"/>
        <v>17.1143</v>
      </c>
      <c r="AE210">
        <f t="shared" si="41"/>
        <v>14.4255750128</v>
      </c>
      <c r="AF210" s="9"/>
      <c r="AG210" s="22">
        <v>0.90713500000000002</v>
      </c>
      <c r="AH210" s="22">
        <v>326.327</v>
      </c>
      <c r="AI210" s="22">
        <v>-1.70837E-2</v>
      </c>
      <c r="AJ210" s="22">
        <v>200</v>
      </c>
      <c r="AK210" s="22">
        <v>0.90545699999999996</v>
      </c>
      <c r="AL210">
        <f t="shared" si="42"/>
        <v>17.0837</v>
      </c>
      <c r="AM210">
        <f t="shared" si="43"/>
        <v>15.497222199500001</v>
      </c>
      <c r="AP210" s="9"/>
      <c r="AQ210" s="22">
        <v>0.84289599999999998</v>
      </c>
      <c r="AR210" s="22">
        <v>374.29</v>
      </c>
      <c r="AS210" s="22">
        <v>-1.7102099999999999E-2</v>
      </c>
      <c r="AT210" s="22">
        <v>200</v>
      </c>
      <c r="AU210" s="22">
        <v>0.84136999999999995</v>
      </c>
      <c r="AV210">
        <f t="shared" si="44"/>
        <v>17.1021</v>
      </c>
      <c r="AW210">
        <f t="shared" si="45"/>
        <v>14.415291681599999</v>
      </c>
      <c r="AX210" s="9"/>
      <c r="AY210" s="22">
        <v>0.90713500000000002</v>
      </c>
      <c r="AZ210" s="22">
        <v>427.89800000000002</v>
      </c>
      <c r="BA210" s="22">
        <v>-1.7114299999999999E-2</v>
      </c>
      <c r="BB210" s="22">
        <v>200</v>
      </c>
      <c r="BC210" s="22">
        <v>0.90606699999999996</v>
      </c>
      <c r="BD210">
        <f t="shared" si="46"/>
        <v>17.1143</v>
      </c>
      <c r="BE210">
        <f t="shared" si="47"/>
        <v>15.524980530500001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69.838099999999997</v>
      </c>
      <c r="I211" s="22">
        <v>-1.7160000000000002E-2</v>
      </c>
      <c r="J211" s="22">
        <v>201</v>
      </c>
      <c r="K211" s="22">
        <v>0.83709699999999998</v>
      </c>
      <c r="L211">
        <f t="shared" si="36"/>
        <v>17.16</v>
      </c>
      <c r="M211">
        <f t="shared" si="37"/>
        <v>14.3776776</v>
      </c>
      <c r="N211" s="9"/>
      <c r="O211" s="22">
        <v>0.91217000000000004</v>
      </c>
      <c r="P211" s="22">
        <v>156.33699999999999</v>
      </c>
      <c r="Q211" s="22">
        <v>-1.7144800000000002E-2</v>
      </c>
      <c r="R211" s="22">
        <v>201</v>
      </c>
      <c r="S211" s="22">
        <v>0.91156000000000004</v>
      </c>
      <c r="T211">
        <f t="shared" si="38"/>
        <v>17.1448</v>
      </c>
      <c r="U211">
        <f t="shared" si="39"/>
        <v>15.638972216000001</v>
      </c>
      <c r="X211" s="9"/>
      <c r="Y211" s="22">
        <v>0.83786000000000005</v>
      </c>
      <c r="Z211" s="22">
        <v>226.07599999999999</v>
      </c>
      <c r="AA211" s="22">
        <v>-1.7126499999999999E-2</v>
      </c>
      <c r="AB211" s="22">
        <v>201</v>
      </c>
      <c r="AC211" s="22">
        <v>0.83679199999999998</v>
      </c>
      <c r="AD211">
        <f t="shared" si="40"/>
        <v>17.1265</v>
      </c>
      <c r="AE211">
        <f t="shared" si="41"/>
        <v>14.34960929</v>
      </c>
      <c r="AF211" s="9"/>
      <c r="AG211" s="22">
        <v>0.91217000000000004</v>
      </c>
      <c r="AH211" s="22">
        <v>326.42700000000002</v>
      </c>
      <c r="AI211" s="22">
        <v>-1.7077599999999998E-2</v>
      </c>
      <c r="AJ211" s="22">
        <v>201</v>
      </c>
      <c r="AK211" s="22">
        <v>0.91095000000000004</v>
      </c>
      <c r="AL211">
        <f t="shared" si="42"/>
        <v>17.077599999999997</v>
      </c>
      <c r="AM211">
        <f t="shared" si="43"/>
        <v>15.577674391999997</v>
      </c>
      <c r="AP211" s="9"/>
      <c r="AQ211" s="22">
        <v>0.83786000000000005</v>
      </c>
      <c r="AR211" s="22">
        <v>374.39100000000002</v>
      </c>
      <c r="AS211" s="22">
        <v>-1.7102099999999999E-2</v>
      </c>
      <c r="AT211" s="22">
        <v>201</v>
      </c>
      <c r="AU211" s="22">
        <v>0.83679199999999998</v>
      </c>
      <c r="AV211">
        <f t="shared" si="44"/>
        <v>17.1021</v>
      </c>
      <c r="AW211">
        <f t="shared" si="45"/>
        <v>14.329165506000001</v>
      </c>
      <c r="AX211" s="9"/>
      <c r="AY211" s="22">
        <v>0.91217000000000004</v>
      </c>
      <c r="AZ211" s="22">
        <v>427.99900000000002</v>
      </c>
      <c r="BA211" s="22">
        <v>-1.7120400000000001E-2</v>
      </c>
      <c r="BB211" s="22">
        <v>201</v>
      </c>
      <c r="BC211" s="22">
        <v>0.91064500000000004</v>
      </c>
      <c r="BD211">
        <f t="shared" si="46"/>
        <v>17.1204</v>
      </c>
      <c r="BE211">
        <f t="shared" si="47"/>
        <v>15.616715268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69.938800000000001</v>
      </c>
      <c r="I212" s="22">
        <v>-1.7163100000000001E-2</v>
      </c>
      <c r="J212" s="22">
        <v>202</v>
      </c>
      <c r="K212" s="22">
        <v>0.83190900000000001</v>
      </c>
      <c r="L212">
        <f t="shared" si="36"/>
        <v>17.1631</v>
      </c>
      <c r="M212">
        <f t="shared" si="37"/>
        <v>14.293858757500001</v>
      </c>
      <c r="N212" s="9"/>
      <c r="O212" s="22">
        <v>0.91720599999999997</v>
      </c>
      <c r="P212" s="22">
        <v>156.43700000000001</v>
      </c>
      <c r="Q212" s="22">
        <v>-1.7144800000000002E-2</v>
      </c>
      <c r="R212" s="22">
        <v>202</v>
      </c>
      <c r="S212" s="22">
        <v>0.91674800000000001</v>
      </c>
      <c r="T212">
        <f t="shared" si="38"/>
        <v>17.1448</v>
      </c>
      <c r="U212">
        <f t="shared" si="39"/>
        <v>15.7253134288</v>
      </c>
      <c r="X212" s="9"/>
      <c r="Y212" s="22">
        <v>0.83282500000000004</v>
      </c>
      <c r="Z212" s="22">
        <v>226.17599999999999</v>
      </c>
      <c r="AA212" s="22">
        <v>-1.7129499999999999E-2</v>
      </c>
      <c r="AB212" s="22">
        <v>202</v>
      </c>
      <c r="AC212" s="22">
        <v>0.83221400000000001</v>
      </c>
      <c r="AD212">
        <f t="shared" si="40"/>
        <v>17.1295</v>
      </c>
      <c r="AE212">
        <f t="shared" si="41"/>
        <v>14.265875837500001</v>
      </c>
      <c r="AF212" s="9"/>
      <c r="AG212" s="22">
        <v>0.91720599999999997</v>
      </c>
      <c r="AH212" s="22">
        <v>326.52800000000002</v>
      </c>
      <c r="AI212" s="22">
        <v>-1.7080700000000001E-2</v>
      </c>
      <c r="AJ212" s="22">
        <v>202</v>
      </c>
      <c r="AK212" s="22">
        <v>0.91583300000000001</v>
      </c>
      <c r="AL212">
        <f t="shared" si="42"/>
        <v>17.0807</v>
      </c>
      <c r="AM212">
        <f t="shared" si="43"/>
        <v>15.666520524199999</v>
      </c>
      <c r="AP212" s="9"/>
      <c r="AQ212" s="22">
        <v>0.83282500000000004</v>
      </c>
      <c r="AR212" s="22">
        <v>374.49200000000002</v>
      </c>
      <c r="AS212" s="22">
        <v>-1.7102099999999999E-2</v>
      </c>
      <c r="AT212" s="22">
        <v>202</v>
      </c>
      <c r="AU212" s="22">
        <v>0.83190900000000001</v>
      </c>
      <c r="AV212">
        <f t="shared" si="44"/>
        <v>17.1021</v>
      </c>
      <c r="AW212">
        <f t="shared" si="45"/>
        <v>14.243056432500001</v>
      </c>
      <c r="AX212" s="9"/>
      <c r="AY212" s="22">
        <v>0.91720599999999997</v>
      </c>
      <c r="AZ212" s="22">
        <v>428.1</v>
      </c>
      <c r="BA212" s="22">
        <v>-1.7114299999999999E-2</v>
      </c>
      <c r="BB212" s="22">
        <v>202</v>
      </c>
      <c r="BC212" s="22">
        <v>0.91613800000000001</v>
      </c>
      <c r="BD212">
        <f t="shared" si="46"/>
        <v>17.1143</v>
      </c>
      <c r="BE212">
        <f t="shared" si="47"/>
        <v>15.697338645799999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70.039500000000004</v>
      </c>
      <c r="I213" s="22">
        <v>-1.7160000000000002E-2</v>
      </c>
      <c r="J213" s="22">
        <v>203</v>
      </c>
      <c r="K213" s="22">
        <v>0.82672100000000004</v>
      </c>
      <c r="L213">
        <f t="shared" si="36"/>
        <v>17.16</v>
      </c>
      <c r="M213">
        <f t="shared" si="37"/>
        <v>14.204859239999999</v>
      </c>
      <c r="N213" s="9"/>
      <c r="O213" s="22">
        <v>0.92224099999999998</v>
      </c>
      <c r="P213" s="22">
        <v>156.53800000000001</v>
      </c>
      <c r="Q213" s="22">
        <v>-1.7141699999999999E-2</v>
      </c>
      <c r="R213" s="22">
        <v>203</v>
      </c>
      <c r="S213" s="22">
        <v>0.92040999999999995</v>
      </c>
      <c r="T213">
        <f t="shared" si="38"/>
        <v>17.1417</v>
      </c>
      <c r="U213">
        <f t="shared" si="39"/>
        <v>15.8087785497</v>
      </c>
      <c r="X213" s="9"/>
      <c r="Y213" s="22">
        <v>0.827789</v>
      </c>
      <c r="Z213" s="22">
        <v>226.27699999999999</v>
      </c>
      <c r="AA213" s="22">
        <v>-1.71234E-2</v>
      </c>
      <c r="AB213" s="22">
        <v>203</v>
      </c>
      <c r="AC213" s="22">
        <v>0.82702600000000004</v>
      </c>
      <c r="AD213">
        <f t="shared" si="40"/>
        <v>17.1234</v>
      </c>
      <c r="AE213">
        <f t="shared" si="41"/>
        <v>14.174562162600001</v>
      </c>
      <c r="AF213" s="9"/>
      <c r="AG213" s="22">
        <v>0.92224099999999998</v>
      </c>
      <c r="AH213" s="22">
        <v>326.62900000000002</v>
      </c>
      <c r="AI213" s="22">
        <v>-1.7074599999999999E-2</v>
      </c>
      <c r="AJ213" s="22">
        <v>203</v>
      </c>
      <c r="AK213" s="22">
        <v>0.92102099999999998</v>
      </c>
      <c r="AL213">
        <f t="shared" si="42"/>
        <v>17.0746</v>
      </c>
      <c r="AM213">
        <f t="shared" si="43"/>
        <v>15.7468961786</v>
      </c>
      <c r="AP213" s="9"/>
      <c r="AQ213" s="22">
        <v>0.827789</v>
      </c>
      <c r="AR213" s="22">
        <v>374.59199999999998</v>
      </c>
      <c r="AS213" s="22">
        <v>-1.71082E-2</v>
      </c>
      <c r="AT213" s="22">
        <v>203</v>
      </c>
      <c r="AU213" s="22">
        <v>0.82702600000000004</v>
      </c>
      <c r="AV213">
        <f t="shared" si="44"/>
        <v>17.1082</v>
      </c>
      <c r="AW213">
        <f t="shared" si="45"/>
        <v>14.1619797698</v>
      </c>
      <c r="AX213" s="9"/>
      <c r="AY213" s="22">
        <v>0.92224099999999998</v>
      </c>
      <c r="AZ213" s="22">
        <v>428.2</v>
      </c>
      <c r="BA213" s="22">
        <v>-1.7120400000000001E-2</v>
      </c>
      <c r="BB213" s="22">
        <v>203</v>
      </c>
      <c r="BC213" s="22">
        <v>0.92102099999999998</v>
      </c>
      <c r="BD213">
        <f t="shared" si="46"/>
        <v>17.1204</v>
      </c>
      <c r="BE213">
        <f t="shared" si="47"/>
        <v>15.789134816399999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70.140199999999993</v>
      </c>
      <c r="I214" s="22">
        <v>-1.7160000000000002E-2</v>
      </c>
      <c r="J214" s="22">
        <v>204</v>
      </c>
      <c r="K214" s="22">
        <v>0.82183799999999996</v>
      </c>
      <c r="L214">
        <f t="shared" si="36"/>
        <v>17.16</v>
      </c>
      <c r="M214">
        <f t="shared" si="37"/>
        <v>14.11845864</v>
      </c>
      <c r="N214" s="9"/>
      <c r="O214" s="22">
        <v>0.92727700000000002</v>
      </c>
      <c r="P214" s="22">
        <v>156.63900000000001</v>
      </c>
      <c r="Q214" s="22">
        <v>-1.7144800000000002E-2</v>
      </c>
      <c r="R214" s="22">
        <v>204</v>
      </c>
      <c r="S214" s="22">
        <v>0.92590300000000003</v>
      </c>
      <c r="T214">
        <f t="shared" si="38"/>
        <v>17.1448</v>
      </c>
      <c r="U214">
        <f t="shared" si="39"/>
        <v>15.8979787096</v>
      </c>
      <c r="X214" s="9"/>
      <c r="Y214" s="22">
        <v>0.82275399999999999</v>
      </c>
      <c r="Z214" s="22">
        <v>226.37799999999999</v>
      </c>
      <c r="AA214" s="22">
        <v>-1.7120400000000001E-2</v>
      </c>
      <c r="AB214" s="22">
        <v>204</v>
      </c>
      <c r="AC214" s="22">
        <v>0.82244899999999999</v>
      </c>
      <c r="AD214">
        <f t="shared" si="40"/>
        <v>17.1204</v>
      </c>
      <c r="AE214">
        <f t="shared" si="41"/>
        <v>14.0858775816</v>
      </c>
      <c r="AF214" s="9"/>
      <c r="AG214" s="22">
        <v>0.92727700000000002</v>
      </c>
      <c r="AH214" s="22">
        <v>326.72899999999998</v>
      </c>
      <c r="AI214" s="22">
        <v>-1.7080700000000001E-2</v>
      </c>
      <c r="AJ214" s="22">
        <v>204</v>
      </c>
      <c r="AK214" s="22">
        <v>0.92620800000000003</v>
      </c>
      <c r="AL214">
        <f t="shared" si="42"/>
        <v>17.0807</v>
      </c>
      <c r="AM214">
        <f t="shared" si="43"/>
        <v>15.8385402539</v>
      </c>
      <c r="AP214" s="9"/>
      <c r="AQ214" s="22">
        <v>0.82275399999999999</v>
      </c>
      <c r="AR214" s="22">
        <v>374.69299999999998</v>
      </c>
      <c r="AS214" s="22">
        <v>-1.71082E-2</v>
      </c>
      <c r="AT214" s="22">
        <v>204</v>
      </c>
      <c r="AU214" s="22">
        <v>0.82214399999999999</v>
      </c>
      <c r="AV214">
        <f t="shared" si="44"/>
        <v>17.1082</v>
      </c>
      <c r="AW214">
        <f t="shared" si="45"/>
        <v>14.0758399828</v>
      </c>
      <c r="AX214" s="9"/>
      <c r="AY214" s="22">
        <v>0.92727700000000002</v>
      </c>
      <c r="AZ214" s="22">
        <v>428.30099999999999</v>
      </c>
      <c r="BA214" s="22">
        <v>-1.7117299999999998E-2</v>
      </c>
      <c r="BB214" s="22">
        <v>204</v>
      </c>
      <c r="BC214" s="22">
        <v>0.92620800000000003</v>
      </c>
      <c r="BD214">
        <f t="shared" si="46"/>
        <v>17.1173</v>
      </c>
      <c r="BE214">
        <f t="shared" si="47"/>
        <v>15.8724785921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70.240899999999996</v>
      </c>
      <c r="I215" s="22">
        <v>-1.7160000000000002E-2</v>
      </c>
      <c r="J215" s="22">
        <v>205</v>
      </c>
      <c r="K215" s="22">
        <v>0.81695600000000002</v>
      </c>
      <c r="L215">
        <f t="shared" si="36"/>
        <v>17.16</v>
      </c>
      <c r="M215">
        <f t="shared" si="37"/>
        <v>14.032058039999999</v>
      </c>
      <c r="N215" s="9"/>
      <c r="O215" s="22">
        <v>0.93231200000000003</v>
      </c>
      <c r="P215" s="22">
        <v>156.739</v>
      </c>
      <c r="Q215" s="22">
        <v>-1.71539E-2</v>
      </c>
      <c r="R215" s="22">
        <v>205</v>
      </c>
      <c r="S215" s="22">
        <v>0.93170200000000003</v>
      </c>
      <c r="T215">
        <f t="shared" si="38"/>
        <v>17.1539</v>
      </c>
      <c r="U215">
        <f t="shared" si="39"/>
        <v>15.992786816800001</v>
      </c>
      <c r="X215" s="9"/>
      <c r="Y215" s="22">
        <v>0.81771899999999997</v>
      </c>
      <c r="Z215" s="22">
        <v>226.47800000000001</v>
      </c>
      <c r="AA215" s="22">
        <v>-1.7126499999999999E-2</v>
      </c>
      <c r="AB215" s="22">
        <v>205</v>
      </c>
      <c r="AC215" s="22">
        <v>0.81664999999999999</v>
      </c>
      <c r="AD215">
        <f t="shared" si="40"/>
        <v>17.1265</v>
      </c>
      <c r="AE215">
        <f t="shared" si="41"/>
        <v>14.0046644535</v>
      </c>
      <c r="AF215" s="9"/>
      <c r="AG215" s="22">
        <v>0.93231200000000003</v>
      </c>
      <c r="AH215" s="22">
        <v>326.83</v>
      </c>
      <c r="AI215" s="22">
        <v>-1.7077599999999998E-2</v>
      </c>
      <c r="AJ215" s="22">
        <v>205</v>
      </c>
      <c r="AK215" s="22">
        <v>0.931091</v>
      </c>
      <c r="AL215">
        <f t="shared" si="42"/>
        <v>17.077599999999997</v>
      </c>
      <c r="AM215">
        <f t="shared" si="43"/>
        <v>15.921651411199997</v>
      </c>
      <c r="AP215" s="9"/>
      <c r="AQ215" s="22">
        <v>0.81771899999999997</v>
      </c>
      <c r="AR215" s="22">
        <v>374.79399999999998</v>
      </c>
      <c r="AS215" s="22">
        <v>-1.71234E-2</v>
      </c>
      <c r="AT215" s="22">
        <v>205</v>
      </c>
      <c r="AU215" s="22">
        <v>0.81664999999999999</v>
      </c>
      <c r="AV215">
        <f t="shared" si="44"/>
        <v>17.1234</v>
      </c>
      <c r="AW215">
        <f t="shared" si="45"/>
        <v>14.002129524599999</v>
      </c>
      <c r="AX215" s="9"/>
      <c r="AY215" s="22">
        <v>0.93231200000000003</v>
      </c>
      <c r="AZ215" s="22">
        <v>428.40199999999999</v>
      </c>
      <c r="BA215" s="22">
        <v>-1.7117299999999998E-2</v>
      </c>
      <c r="BB215" s="22">
        <v>205</v>
      </c>
      <c r="BC215" s="22">
        <v>0.931091</v>
      </c>
      <c r="BD215">
        <f t="shared" si="46"/>
        <v>17.1173</v>
      </c>
      <c r="BE215">
        <f t="shared" si="47"/>
        <v>15.958664197600001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70.3416</v>
      </c>
      <c r="I216" s="22">
        <v>-1.7163100000000001E-2</v>
      </c>
      <c r="J216" s="22">
        <v>206</v>
      </c>
      <c r="K216" s="22">
        <v>0.81146200000000002</v>
      </c>
      <c r="L216">
        <f t="shared" si="36"/>
        <v>17.1631</v>
      </c>
      <c r="M216">
        <f t="shared" si="37"/>
        <v>13.9481595973</v>
      </c>
      <c r="N216" s="9"/>
      <c r="O216" s="22">
        <v>0.93734700000000004</v>
      </c>
      <c r="P216" s="22">
        <v>156.84</v>
      </c>
      <c r="Q216" s="22">
        <v>-1.71387E-2</v>
      </c>
      <c r="R216" s="22">
        <v>206</v>
      </c>
      <c r="S216" s="22">
        <v>0.93658399999999997</v>
      </c>
      <c r="T216">
        <f t="shared" si="38"/>
        <v>17.1387</v>
      </c>
      <c r="U216">
        <f t="shared" si="39"/>
        <v>16.064909028900001</v>
      </c>
      <c r="X216" s="9"/>
      <c r="Y216" s="22">
        <v>0.81268300000000004</v>
      </c>
      <c r="Z216" s="22">
        <v>226.57900000000001</v>
      </c>
      <c r="AA216" s="22">
        <v>-1.71234E-2</v>
      </c>
      <c r="AB216" s="22">
        <v>206</v>
      </c>
      <c r="AC216" s="22">
        <v>0.81176800000000005</v>
      </c>
      <c r="AD216">
        <f t="shared" si="40"/>
        <v>17.1234</v>
      </c>
      <c r="AE216">
        <f t="shared" si="41"/>
        <v>13.915896082200002</v>
      </c>
      <c r="AF216" s="9"/>
      <c r="AG216" s="22">
        <v>0.93734700000000004</v>
      </c>
      <c r="AH216" s="22">
        <v>326.93099999999998</v>
      </c>
      <c r="AI216" s="22">
        <v>-1.70837E-2</v>
      </c>
      <c r="AJ216" s="22">
        <v>206</v>
      </c>
      <c r="AK216" s="22">
        <v>0.93658399999999997</v>
      </c>
      <c r="AL216">
        <f t="shared" si="42"/>
        <v>17.0837</v>
      </c>
      <c r="AM216">
        <f t="shared" si="43"/>
        <v>16.013354943900001</v>
      </c>
      <c r="AP216" s="9"/>
      <c r="AQ216" s="22">
        <v>0.81268300000000004</v>
      </c>
      <c r="AR216" s="22">
        <v>374.89499999999998</v>
      </c>
      <c r="AS216" s="22">
        <v>-1.7105100000000002E-2</v>
      </c>
      <c r="AT216" s="22">
        <v>206</v>
      </c>
      <c r="AU216" s="22">
        <v>0.81176800000000005</v>
      </c>
      <c r="AV216">
        <f t="shared" si="44"/>
        <v>17.1051</v>
      </c>
      <c r="AW216">
        <f t="shared" si="45"/>
        <v>13.901023983300002</v>
      </c>
      <c r="AX216" s="9"/>
      <c r="AY216" s="22">
        <v>0.93734700000000004</v>
      </c>
      <c r="AZ216" s="22">
        <v>428.50200000000001</v>
      </c>
      <c r="BA216" s="22">
        <v>-1.7129499999999999E-2</v>
      </c>
      <c r="BB216" s="22">
        <v>206</v>
      </c>
      <c r="BC216" s="22">
        <v>0.93658399999999997</v>
      </c>
      <c r="BD216">
        <f t="shared" si="46"/>
        <v>17.1295</v>
      </c>
      <c r="BE216">
        <f t="shared" si="47"/>
        <v>16.056285436500001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70.442400000000006</v>
      </c>
      <c r="I217" s="22">
        <v>-1.7169199999999999E-2</v>
      </c>
      <c r="J217" s="22">
        <v>207</v>
      </c>
      <c r="K217" s="22">
        <v>0.80718999999999996</v>
      </c>
      <c r="L217">
        <f t="shared" si="36"/>
        <v>17.1692</v>
      </c>
      <c r="M217">
        <f t="shared" si="37"/>
        <v>13.866670041600001</v>
      </c>
      <c r="N217" s="9"/>
      <c r="O217" s="22">
        <v>0.94238299999999997</v>
      </c>
      <c r="P217" s="22">
        <v>156.941</v>
      </c>
      <c r="Q217" s="22">
        <v>-1.7147800000000001E-2</v>
      </c>
      <c r="R217" s="22">
        <v>207</v>
      </c>
      <c r="S217" s="22">
        <v>0.94116200000000005</v>
      </c>
      <c r="T217">
        <f t="shared" si="38"/>
        <v>17.1478</v>
      </c>
      <c r="U217">
        <f t="shared" si="39"/>
        <v>16.159795207399998</v>
      </c>
      <c r="X217" s="9"/>
      <c r="Y217" s="22">
        <v>0.80764800000000003</v>
      </c>
      <c r="Z217" s="22">
        <v>226.68</v>
      </c>
      <c r="AA217" s="22">
        <v>-1.7120400000000001E-2</v>
      </c>
      <c r="AB217" s="22">
        <v>207</v>
      </c>
      <c r="AC217" s="22">
        <v>0.80627400000000005</v>
      </c>
      <c r="AD217">
        <f t="shared" si="40"/>
        <v>17.1204</v>
      </c>
      <c r="AE217">
        <f t="shared" si="41"/>
        <v>13.8272568192</v>
      </c>
      <c r="AF217" s="9"/>
      <c r="AG217" s="22">
        <v>0.94238299999999997</v>
      </c>
      <c r="AH217" s="22">
        <v>327.03199999999998</v>
      </c>
      <c r="AI217" s="22">
        <v>-1.7074599999999999E-2</v>
      </c>
      <c r="AJ217" s="22">
        <v>207</v>
      </c>
      <c r="AK217" s="22">
        <v>0.94146700000000005</v>
      </c>
      <c r="AL217">
        <f t="shared" si="42"/>
        <v>17.0746</v>
      </c>
      <c r="AM217">
        <f t="shared" si="43"/>
        <v>16.0908127718</v>
      </c>
      <c r="AP217" s="9"/>
      <c r="AQ217" s="22">
        <v>0.80764800000000003</v>
      </c>
      <c r="AR217" s="22">
        <v>374.995</v>
      </c>
      <c r="AS217" s="22">
        <v>-1.71112E-2</v>
      </c>
      <c r="AT217" s="22">
        <v>207</v>
      </c>
      <c r="AU217" s="22">
        <v>0.80718999999999996</v>
      </c>
      <c r="AV217">
        <f t="shared" si="44"/>
        <v>17.1112</v>
      </c>
      <c r="AW217">
        <f t="shared" si="45"/>
        <v>13.819826457600001</v>
      </c>
      <c r="AX217" s="9"/>
      <c r="AY217" s="22">
        <v>0.94238299999999997</v>
      </c>
      <c r="AZ217" s="22">
        <v>428.60300000000001</v>
      </c>
      <c r="BA217" s="22">
        <v>-1.71234E-2</v>
      </c>
      <c r="BB217" s="22">
        <v>207</v>
      </c>
      <c r="BC217" s="22">
        <v>0.94116200000000005</v>
      </c>
      <c r="BD217">
        <f t="shared" si="46"/>
        <v>17.1234</v>
      </c>
      <c r="BE217">
        <f t="shared" si="47"/>
        <v>16.1368010622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70.543099999999995</v>
      </c>
      <c r="I218" s="22">
        <v>-1.7156999999999999E-2</v>
      </c>
      <c r="J218" s="22">
        <v>208</v>
      </c>
      <c r="K218" s="22">
        <v>0.80230699999999999</v>
      </c>
      <c r="L218">
        <f t="shared" si="36"/>
        <v>17.157</v>
      </c>
      <c r="M218">
        <f t="shared" si="37"/>
        <v>13.770414084</v>
      </c>
      <c r="N218" s="9"/>
      <c r="O218" s="22">
        <v>0.94741799999999998</v>
      </c>
      <c r="P218" s="22">
        <v>157.041</v>
      </c>
      <c r="Q218" s="22">
        <v>-1.7156999999999999E-2</v>
      </c>
      <c r="R218" s="22">
        <v>208</v>
      </c>
      <c r="S218" s="22">
        <v>0.94665500000000002</v>
      </c>
      <c r="T218">
        <f t="shared" si="38"/>
        <v>17.157</v>
      </c>
      <c r="U218">
        <f t="shared" si="39"/>
        <v>16.254850626</v>
      </c>
      <c r="X218" s="9"/>
      <c r="Y218" s="22">
        <v>0.80261199999999999</v>
      </c>
      <c r="Z218" s="22">
        <v>226.78100000000001</v>
      </c>
      <c r="AA218" s="22">
        <v>-1.7129499999999999E-2</v>
      </c>
      <c r="AB218" s="22">
        <v>208</v>
      </c>
      <c r="AC218" s="22">
        <v>0.80139199999999999</v>
      </c>
      <c r="AD218">
        <f t="shared" si="40"/>
        <v>17.1295</v>
      </c>
      <c r="AE218">
        <f t="shared" si="41"/>
        <v>13.748342254000001</v>
      </c>
      <c r="AF218" s="9"/>
      <c r="AG218" s="22">
        <v>0.94741799999999998</v>
      </c>
      <c r="AH218" s="22">
        <v>327.13200000000001</v>
      </c>
      <c r="AI218" s="22">
        <v>-1.7092900000000001E-2</v>
      </c>
      <c r="AJ218" s="22">
        <v>208</v>
      </c>
      <c r="AK218" s="22">
        <v>0.94665500000000002</v>
      </c>
      <c r="AL218">
        <f t="shared" si="42"/>
        <v>17.0929</v>
      </c>
      <c r="AM218">
        <f t="shared" si="43"/>
        <v>16.194121132199999</v>
      </c>
      <c r="AP218" s="9"/>
      <c r="AQ218" s="22">
        <v>0.80261199999999999</v>
      </c>
      <c r="AR218" s="22">
        <v>375.096</v>
      </c>
      <c r="AS218" s="22">
        <v>-1.7120400000000001E-2</v>
      </c>
      <c r="AT218" s="22">
        <v>208</v>
      </c>
      <c r="AU218" s="22">
        <v>0.80169699999999999</v>
      </c>
      <c r="AV218">
        <f t="shared" si="44"/>
        <v>17.1204</v>
      </c>
      <c r="AW218">
        <f t="shared" si="45"/>
        <v>13.741038484800001</v>
      </c>
      <c r="AX218" s="9"/>
      <c r="AY218" s="22">
        <v>0.94741799999999998</v>
      </c>
      <c r="AZ218" s="22">
        <v>428.70400000000001</v>
      </c>
      <c r="BA218" s="22">
        <v>-1.7117299999999998E-2</v>
      </c>
      <c r="BB218" s="22">
        <v>208</v>
      </c>
      <c r="BC218" s="22">
        <v>0.94665500000000002</v>
      </c>
      <c r="BD218">
        <f t="shared" si="46"/>
        <v>17.1173</v>
      </c>
      <c r="BE218">
        <f t="shared" si="47"/>
        <v>16.217238131399998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70.643799999999999</v>
      </c>
      <c r="I219" s="22">
        <v>-1.71661E-2</v>
      </c>
      <c r="J219" s="22">
        <v>209</v>
      </c>
      <c r="K219" s="22">
        <v>0.79650900000000002</v>
      </c>
      <c r="L219">
        <f t="shared" si="36"/>
        <v>17.1661</v>
      </c>
      <c r="M219">
        <f t="shared" si="37"/>
        <v>13.6912865397</v>
      </c>
      <c r="N219" s="9"/>
      <c r="O219" s="22">
        <v>0.95245400000000002</v>
      </c>
      <c r="P219" s="22">
        <v>157.142</v>
      </c>
      <c r="Q219" s="22">
        <v>-1.71661E-2</v>
      </c>
      <c r="R219" s="22">
        <v>209</v>
      </c>
      <c r="S219" s="22">
        <v>0.95184299999999999</v>
      </c>
      <c r="T219">
        <f t="shared" si="38"/>
        <v>17.1661</v>
      </c>
      <c r="U219">
        <f t="shared" si="39"/>
        <v>16.349920609400002</v>
      </c>
      <c r="X219" s="9"/>
      <c r="Y219" s="22">
        <v>0.79757699999999998</v>
      </c>
      <c r="Z219" s="22">
        <v>226.881</v>
      </c>
      <c r="AA219" s="22">
        <v>-1.7126499999999999E-2</v>
      </c>
      <c r="AB219" s="22">
        <v>209</v>
      </c>
      <c r="AC219" s="22">
        <v>0.79650900000000002</v>
      </c>
      <c r="AD219">
        <f t="shared" si="40"/>
        <v>17.1265</v>
      </c>
      <c r="AE219">
        <f t="shared" si="41"/>
        <v>13.659702490499999</v>
      </c>
      <c r="AF219" s="9"/>
      <c r="AG219" s="22">
        <v>0.95245400000000002</v>
      </c>
      <c r="AH219" s="22">
        <v>327.233</v>
      </c>
      <c r="AI219" s="22">
        <v>-1.70715E-2</v>
      </c>
      <c r="AJ219" s="22">
        <v>209</v>
      </c>
      <c r="AK219" s="22">
        <v>0.950928</v>
      </c>
      <c r="AL219">
        <f t="shared" si="42"/>
        <v>17.0715</v>
      </c>
      <c r="AM219">
        <f t="shared" si="43"/>
        <v>16.259818461000002</v>
      </c>
      <c r="AP219" s="9"/>
      <c r="AQ219" s="22">
        <v>0.79757699999999998</v>
      </c>
      <c r="AR219" s="22">
        <v>375.197</v>
      </c>
      <c r="AS219" s="22">
        <v>-1.7120400000000001E-2</v>
      </c>
      <c r="AT219" s="22">
        <v>209</v>
      </c>
      <c r="AU219" s="22">
        <v>0.79742400000000002</v>
      </c>
      <c r="AV219">
        <f t="shared" si="44"/>
        <v>17.1204</v>
      </c>
      <c r="AW219">
        <f t="shared" si="45"/>
        <v>13.6548372708</v>
      </c>
      <c r="AX219" s="9"/>
      <c r="AY219" s="22">
        <v>0.95245400000000002</v>
      </c>
      <c r="AZ219" s="22">
        <v>428.80500000000001</v>
      </c>
      <c r="BA219" s="22">
        <v>-1.7120400000000001E-2</v>
      </c>
      <c r="BB219" s="22">
        <v>209</v>
      </c>
      <c r="BC219" s="22">
        <v>0.95214799999999999</v>
      </c>
      <c r="BD219">
        <f t="shared" si="46"/>
        <v>17.1204</v>
      </c>
      <c r="BE219">
        <f t="shared" si="47"/>
        <v>16.306393461599999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70.744500000000002</v>
      </c>
      <c r="I220" s="22">
        <v>-1.7172199999999999E-2</v>
      </c>
      <c r="J220" s="22">
        <v>210</v>
      </c>
      <c r="K220" s="22">
        <v>0.79193100000000005</v>
      </c>
      <c r="L220">
        <f t="shared" si="36"/>
        <v>17.1722</v>
      </c>
      <c r="M220">
        <f t="shared" si="37"/>
        <v>13.6096897324</v>
      </c>
      <c r="N220" s="9"/>
      <c r="O220" s="22">
        <v>0.95748900000000003</v>
      </c>
      <c r="P220" s="22">
        <v>157.24299999999999</v>
      </c>
      <c r="Q220" s="22">
        <v>-1.71509E-2</v>
      </c>
      <c r="R220" s="22">
        <v>210</v>
      </c>
      <c r="S220" s="22">
        <v>0.95642099999999997</v>
      </c>
      <c r="T220">
        <f t="shared" si="38"/>
        <v>17.1509</v>
      </c>
      <c r="U220">
        <f t="shared" si="39"/>
        <v>16.421798090100001</v>
      </c>
      <c r="X220" s="9"/>
      <c r="Y220" s="22">
        <v>0.79254199999999997</v>
      </c>
      <c r="Z220" s="22">
        <v>226.982</v>
      </c>
      <c r="AA220" s="22">
        <v>-1.7126499999999999E-2</v>
      </c>
      <c r="AB220" s="22">
        <v>210</v>
      </c>
      <c r="AC220" s="22">
        <v>0.79132100000000005</v>
      </c>
      <c r="AD220">
        <f t="shared" si="40"/>
        <v>17.1265</v>
      </c>
      <c r="AE220">
        <f t="shared" si="41"/>
        <v>13.573470562999999</v>
      </c>
      <c r="AF220" s="9"/>
      <c r="AG220" s="22">
        <v>0.95748900000000003</v>
      </c>
      <c r="AH220" s="22">
        <v>327.334</v>
      </c>
      <c r="AI220" s="22">
        <v>-1.7074599999999999E-2</v>
      </c>
      <c r="AJ220" s="22">
        <v>210</v>
      </c>
      <c r="AK220" s="22">
        <v>0.95642099999999997</v>
      </c>
      <c r="AL220">
        <f t="shared" si="42"/>
        <v>17.0746</v>
      </c>
      <c r="AM220">
        <f t="shared" si="43"/>
        <v>16.3487416794</v>
      </c>
      <c r="AP220" s="9"/>
      <c r="AQ220" s="22">
        <v>0.79254199999999997</v>
      </c>
      <c r="AR220" s="22">
        <v>375.29700000000003</v>
      </c>
      <c r="AS220" s="22">
        <v>-1.7120400000000001E-2</v>
      </c>
      <c r="AT220" s="22">
        <v>210</v>
      </c>
      <c r="AU220" s="22">
        <v>0.79132100000000005</v>
      </c>
      <c r="AV220">
        <f t="shared" si="44"/>
        <v>17.1204</v>
      </c>
      <c r="AW220">
        <f t="shared" si="45"/>
        <v>13.568636056799999</v>
      </c>
      <c r="AX220" s="9"/>
      <c r="AY220" s="22">
        <v>0.95748900000000003</v>
      </c>
      <c r="AZ220" s="22">
        <v>428.90499999999997</v>
      </c>
      <c r="BA220" s="22">
        <v>-1.71112E-2</v>
      </c>
      <c r="BB220" s="22">
        <v>210</v>
      </c>
      <c r="BC220" s="22">
        <v>0.95642099999999997</v>
      </c>
      <c r="BD220">
        <f t="shared" si="46"/>
        <v>17.1112</v>
      </c>
      <c r="BE220">
        <f t="shared" si="47"/>
        <v>16.3837857768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70.845200000000006</v>
      </c>
      <c r="I221" s="22">
        <v>-1.7175300000000001E-2</v>
      </c>
      <c r="J221" s="22">
        <v>211</v>
      </c>
      <c r="K221" s="22">
        <v>0.78643799999999997</v>
      </c>
      <c r="L221">
        <f t="shared" si="36"/>
        <v>17.1753</v>
      </c>
      <c r="M221">
        <f t="shared" si="37"/>
        <v>13.5256518018</v>
      </c>
      <c r="N221" s="9"/>
      <c r="O221" s="22">
        <v>0.96252400000000005</v>
      </c>
      <c r="P221" s="22">
        <v>157.34399999999999</v>
      </c>
      <c r="Q221" s="22">
        <v>-1.7160000000000002E-2</v>
      </c>
      <c r="R221" s="22">
        <v>211</v>
      </c>
      <c r="S221" s="22">
        <v>0.96160900000000005</v>
      </c>
      <c r="T221">
        <f t="shared" si="38"/>
        <v>17.16</v>
      </c>
      <c r="U221">
        <f t="shared" si="39"/>
        <v>16.516911840000002</v>
      </c>
      <c r="X221" s="9"/>
      <c r="Y221" s="22">
        <v>0.78750600000000004</v>
      </c>
      <c r="Z221" s="22">
        <v>227.083</v>
      </c>
      <c r="AA221" s="22">
        <v>-1.7144800000000002E-2</v>
      </c>
      <c r="AB221" s="22">
        <v>211</v>
      </c>
      <c r="AC221" s="22">
        <v>0.78643799999999997</v>
      </c>
      <c r="AD221">
        <f t="shared" si="40"/>
        <v>17.1448</v>
      </c>
      <c r="AE221">
        <f t="shared" si="41"/>
        <v>13.501632868800002</v>
      </c>
      <c r="AF221" s="9"/>
      <c r="AG221" s="22">
        <v>0.96252400000000005</v>
      </c>
      <c r="AH221" s="22">
        <v>327.43400000000003</v>
      </c>
      <c r="AI221" s="22">
        <v>-1.7089799999999999E-2</v>
      </c>
      <c r="AJ221" s="22">
        <v>211</v>
      </c>
      <c r="AK221" s="22">
        <v>0.96160900000000005</v>
      </c>
      <c r="AL221">
        <f t="shared" si="42"/>
        <v>17.0898</v>
      </c>
      <c r="AM221">
        <f t="shared" si="43"/>
        <v>16.449342655200002</v>
      </c>
      <c r="AP221" s="9"/>
      <c r="AQ221" s="22">
        <v>0.78750600000000004</v>
      </c>
      <c r="AR221" s="22">
        <v>375.39800000000002</v>
      </c>
      <c r="AS221" s="22">
        <v>-1.7102099999999999E-2</v>
      </c>
      <c r="AT221" s="22">
        <v>211</v>
      </c>
      <c r="AU221" s="22">
        <v>0.78674299999999997</v>
      </c>
      <c r="AV221">
        <f t="shared" si="44"/>
        <v>17.1021</v>
      </c>
      <c r="AW221">
        <f t="shared" si="45"/>
        <v>13.468006362600001</v>
      </c>
      <c r="AX221" s="9"/>
      <c r="AY221" s="22">
        <v>0.96252400000000005</v>
      </c>
      <c r="AZ221" s="22">
        <v>429.00599999999997</v>
      </c>
      <c r="BA221" s="22">
        <v>-1.7117299999999998E-2</v>
      </c>
      <c r="BB221" s="22">
        <v>211</v>
      </c>
      <c r="BC221" s="22">
        <v>0.96160900000000005</v>
      </c>
      <c r="BD221">
        <f t="shared" si="46"/>
        <v>17.1173</v>
      </c>
      <c r="BE221">
        <f t="shared" si="47"/>
        <v>16.4758120652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70.945899999999995</v>
      </c>
      <c r="I222" s="22">
        <v>-1.71661E-2</v>
      </c>
      <c r="J222" s="22">
        <v>212</v>
      </c>
      <c r="K222" s="22">
        <v>0.78125</v>
      </c>
      <c r="L222">
        <f t="shared" si="36"/>
        <v>17.1661</v>
      </c>
      <c r="M222">
        <f t="shared" si="37"/>
        <v>13.4319754331</v>
      </c>
      <c r="N222" s="9"/>
      <c r="O222" s="22">
        <v>0.96755999999999998</v>
      </c>
      <c r="P222" s="22">
        <v>157.44399999999999</v>
      </c>
      <c r="Q222" s="22">
        <v>-1.71539E-2</v>
      </c>
      <c r="R222" s="22">
        <v>212</v>
      </c>
      <c r="S222" s="22">
        <v>0.96649200000000002</v>
      </c>
      <c r="T222">
        <f t="shared" si="38"/>
        <v>17.1539</v>
      </c>
      <c r="U222">
        <f t="shared" si="39"/>
        <v>16.597427484000001</v>
      </c>
      <c r="X222" s="9"/>
      <c r="Y222" s="22">
        <v>0.78247100000000003</v>
      </c>
      <c r="Z222" s="22">
        <v>227.18299999999999</v>
      </c>
      <c r="AA222" s="22">
        <v>-1.7126499999999999E-2</v>
      </c>
      <c r="AB222" s="22">
        <v>212</v>
      </c>
      <c r="AC222" s="22">
        <v>0.781555</v>
      </c>
      <c r="AD222">
        <f t="shared" si="40"/>
        <v>17.1265</v>
      </c>
      <c r="AE222">
        <f t="shared" si="41"/>
        <v>13.400989581500001</v>
      </c>
      <c r="AF222" s="9"/>
      <c r="AG222" s="22">
        <v>0.96755999999999998</v>
      </c>
      <c r="AH222" s="22">
        <v>327.53500000000003</v>
      </c>
      <c r="AI222" s="22">
        <v>-1.70685E-2</v>
      </c>
      <c r="AJ222" s="22">
        <v>212</v>
      </c>
      <c r="AK222" s="22">
        <v>0.96649200000000002</v>
      </c>
      <c r="AL222">
        <f t="shared" si="42"/>
        <v>17.0685</v>
      </c>
      <c r="AM222">
        <f t="shared" si="43"/>
        <v>16.514797859999998</v>
      </c>
      <c r="AP222" s="9"/>
      <c r="AQ222" s="22">
        <v>0.78247100000000003</v>
      </c>
      <c r="AR222" s="22">
        <v>375.49900000000002</v>
      </c>
      <c r="AS222" s="22">
        <v>-1.71112E-2</v>
      </c>
      <c r="AT222" s="22">
        <v>212</v>
      </c>
      <c r="AU222" s="22">
        <v>0.78186</v>
      </c>
      <c r="AV222">
        <f t="shared" si="44"/>
        <v>17.1112</v>
      </c>
      <c r="AW222">
        <f t="shared" si="45"/>
        <v>13.389017775200001</v>
      </c>
      <c r="AX222" s="9"/>
      <c r="AY222" s="22">
        <v>0.96755999999999998</v>
      </c>
      <c r="AZ222" s="22">
        <v>429.10700000000003</v>
      </c>
      <c r="BA222" s="22">
        <v>-1.7105100000000002E-2</v>
      </c>
      <c r="BB222" s="22">
        <v>212</v>
      </c>
      <c r="BC222" s="22">
        <v>0.96649200000000002</v>
      </c>
      <c r="BD222">
        <f t="shared" si="46"/>
        <v>17.1051</v>
      </c>
      <c r="BE222">
        <f t="shared" si="47"/>
        <v>16.550210556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71.046599999999998</v>
      </c>
      <c r="I223" s="22">
        <v>-1.7163100000000001E-2</v>
      </c>
      <c r="J223" s="22">
        <v>213</v>
      </c>
      <c r="K223" s="22">
        <v>0.77636700000000003</v>
      </c>
      <c r="L223">
        <f t="shared" si="36"/>
        <v>17.1631</v>
      </c>
      <c r="M223">
        <f t="shared" si="37"/>
        <v>13.343194648499999</v>
      </c>
      <c r="N223" s="9"/>
      <c r="O223" s="22">
        <v>0.97259499999999999</v>
      </c>
      <c r="P223" s="22">
        <v>157.54499999999999</v>
      </c>
      <c r="Q223" s="22">
        <v>-1.71509E-2</v>
      </c>
      <c r="R223" s="22">
        <v>213</v>
      </c>
      <c r="S223" s="22">
        <v>0.97167999999999999</v>
      </c>
      <c r="T223">
        <f t="shared" si="38"/>
        <v>17.1509</v>
      </c>
      <c r="U223">
        <f t="shared" si="39"/>
        <v>16.680879585500001</v>
      </c>
      <c r="X223" s="9"/>
      <c r="Y223" s="22">
        <v>0.77743499999999999</v>
      </c>
      <c r="Z223" s="22">
        <v>227.28399999999999</v>
      </c>
      <c r="AA223" s="22">
        <v>-1.7135600000000001E-2</v>
      </c>
      <c r="AB223" s="22">
        <v>213</v>
      </c>
      <c r="AC223" s="22">
        <v>0.77667200000000003</v>
      </c>
      <c r="AD223">
        <f t="shared" si="40"/>
        <v>17.1356</v>
      </c>
      <c r="AE223">
        <f t="shared" si="41"/>
        <v>13.321815186</v>
      </c>
      <c r="AF223" s="9"/>
      <c r="AG223" s="22">
        <v>0.97259499999999999</v>
      </c>
      <c r="AH223" s="22">
        <v>327.63600000000002</v>
      </c>
      <c r="AI223" s="22">
        <v>-1.70837E-2</v>
      </c>
      <c r="AJ223" s="22">
        <v>213</v>
      </c>
      <c r="AK223" s="22">
        <v>0.97167999999999999</v>
      </c>
      <c r="AL223">
        <f t="shared" si="42"/>
        <v>17.0837</v>
      </c>
      <c r="AM223">
        <f t="shared" si="43"/>
        <v>16.615521201500002</v>
      </c>
      <c r="AP223" s="9"/>
      <c r="AQ223" s="22">
        <v>0.77743499999999999</v>
      </c>
      <c r="AR223" s="22">
        <v>375.6</v>
      </c>
      <c r="AS223" s="22">
        <v>-1.7120400000000001E-2</v>
      </c>
      <c r="AT223" s="22">
        <v>213</v>
      </c>
      <c r="AU223" s="22">
        <v>0.77667200000000003</v>
      </c>
      <c r="AV223">
        <f t="shared" si="44"/>
        <v>17.1204</v>
      </c>
      <c r="AW223">
        <f t="shared" si="45"/>
        <v>13.309998174</v>
      </c>
      <c r="AX223" s="9"/>
      <c r="AY223" s="22">
        <v>0.97259499999999999</v>
      </c>
      <c r="AZ223" s="22">
        <v>429.20699999999999</v>
      </c>
      <c r="BA223" s="22">
        <v>-1.7120400000000001E-2</v>
      </c>
      <c r="BB223" s="22">
        <v>213</v>
      </c>
      <c r="BC223" s="22">
        <v>0.97198499999999999</v>
      </c>
      <c r="BD223">
        <f t="shared" si="46"/>
        <v>17.1204</v>
      </c>
      <c r="BE223">
        <f t="shared" si="47"/>
        <v>16.651215438000001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71.147300000000001</v>
      </c>
      <c r="I224" s="22">
        <v>-1.7181399999999999E-2</v>
      </c>
      <c r="J224" s="22">
        <v>214</v>
      </c>
      <c r="K224" s="22">
        <v>0.77148399999999995</v>
      </c>
      <c r="L224">
        <f t="shared" si="36"/>
        <v>17.1814</v>
      </c>
      <c r="M224">
        <f t="shared" si="37"/>
        <v>13.27091336</v>
      </c>
      <c r="N224" s="9"/>
      <c r="O224" s="22">
        <v>0.97763100000000003</v>
      </c>
      <c r="P224" s="22">
        <v>157.64599999999999</v>
      </c>
      <c r="Q224" s="22">
        <v>-1.7147800000000001E-2</v>
      </c>
      <c r="R224" s="22">
        <v>214</v>
      </c>
      <c r="S224" s="22">
        <v>0.97686799999999996</v>
      </c>
      <c r="T224">
        <f t="shared" si="38"/>
        <v>17.1478</v>
      </c>
      <c r="U224">
        <f t="shared" si="39"/>
        <v>16.764220861800002</v>
      </c>
      <c r="X224" s="9"/>
      <c r="Y224" s="22">
        <v>0.77239999999999998</v>
      </c>
      <c r="Z224" s="22">
        <v>227.38499999999999</v>
      </c>
      <c r="AA224" s="22">
        <v>-1.7135600000000001E-2</v>
      </c>
      <c r="AB224" s="22">
        <v>214</v>
      </c>
      <c r="AC224" s="22">
        <v>0.77148399999999995</v>
      </c>
      <c r="AD224">
        <f t="shared" si="40"/>
        <v>17.1356</v>
      </c>
      <c r="AE224">
        <f t="shared" si="41"/>
        <v>13.23553744</v>
      </c>
      <c r="AF224" s="9"/>
      <c r="AG224" s="22">
        <v>0.97763100000000003</v>
      </c>
      <c r="AH224" s="22">
        <v>327.73700000000002</v>
      </c>
      <c r="AI224" s="22">
        <v>-1.70685E-2</v>
      </c>
      <c r="AJ224" s="22">
        <v>214</v>
      </c>
      <c r="AK224" s="22">
        <v>0.97656299999999996</v>
      </c>
      <c r="AL224">
        <f t="shared" si="42"/>
        <v>17.0685</v>
      </c>
      <c r="AM224">
        <f t="shared" si="43"/>
        <v>16.6866947235</v>
      </c>
      <c r="AP224" s="9"/>
      <c r="AQ224" s="22">
        <v>0.77239999999999998</v>
      </c>
      <c r="AR224" s="22">
        <v>375.7</v>
      </c>
      <c r="AS224" s="22">
        <v>-1.71112E-2</v>
      </c>
      <c r="AT224" s="22">
        <v>214</v>
      </c>
      <c r="AU224" s="22">
        <v>0.77117899999999995</v>
      </c>
      <c r="AV224">
        <f t="shared" si="44"/>
        <v>17.1112</v>
      </c>
      <c r="AW224">
        <f t="shared" si="45"/>
        <v>13.21669088</v>
      </c>
      <c r="AX224" s="9"/>
      <c r="AY224" s="22">
        <v>0.97763100000000003</v>
      </c>
      <c r="AZ224" s="22">
        <v>429.30799999999999</v>
      </c>
      <c r="BA224" s="22">
        <v>-1.71082E-2</v>
      </c>
      <c r="BB224" s="22">
        <v>214</v>
      </c>
      <c r="BC224" s="22">
        <v>0.97656299999999996</v>
      </c>
      <c r="BD224">
        <f t="shared" si="46"/>
        <v>17.1082</v>
      </c>
      <c r="BE224">
        <f t="shared" si="47"/>
        <v>16.725506674200002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71.248000000000005</v>
      </c>
      <c r="I225" s="22">
        <v>-1.7175300000000001E-2</v>
      </c>
      <c r="J225" s="22">
        <v>215</v>
      </c>
      <c r="K225" s="22">
        <v>0.76690700000000001</v>
      </c>
      <c r="L225">
        <f t="shared" si="36"/>
        <v>17.1753</v>
      </c>
      <c r="M225">
        <f t="shared" si="37"/>
        <v>13.1797240845</v>
      </c>
      <c r="N225" s="9"/>
      <c r="O225" s="22">
        <v>0.98266600000000004</v>
      </c>
      <c r="P225" s="22">
        <v>157.74600000000001</v>
      </c>
      <c r="Q225" s="22">
        <v>-1.7156999999999999E-2</v>
      </c>
      <c r="R225" s="22">
        <v>215</v>
      </c>
      <c r="S225" s="22">
        <v>0.98144500000000001</v>
      </c>
      <c r="T225">
        <f t="shared" si="38"/>
        <v>17.157</v>
      </c>
      <c r="U225">
        <f t="shared" si="39"/>
        <v>16.859600562000001</v>
      </c>
      <c r="X225" s="9"/>
      <c r="Y225" s="22">
        <v>0.76736499999999996</v>
      </c>
      <c r="Z225" s="22">
        <v>227.48599999999999</v>
      </c>
      <c r="AA225" s="22">
        <v>-1.7132600000000001E-2</v>
      </c>
      <c r="AB225" s="22">
        <v>215</v>
      </c>
      <c r="AC225" s="22">
        <v>0.76629599999999998</v>
      </c>
      <c r="AD225">
        <f t="shared" si="40"/>
        <v>17.1326</v>
      </c>
      <c r="AE225">
        <f t="shared" si="41"/>
        <v>13.146957599</v>
      </c>
      <c r="AF225" s="9"/>
      <c r="AG225" s="22">
        <v>0.98266600000000004</v>
      </c>
      <c r="AH225" s="22">
        <v>327.83699999999999</v>
      </c>
      <c r="AI225" s="22">
        <v>-1.7080700000000001E-2</v>
      </c>
      <c r="AJ225" s="22">
        <v>215</v>
      </c>
      <c r="AK225" s="22">
        <v>0.98236100000000004</v>
      </c>
      <c r="AL225">
        <f t="shared" si="42"/>
        <v>17.0807</v>
      </c>
      <c r="AM225">
        <f t="shared" si="43"/>
        <v>16.784623146200001</v>
      </c>
      <c r="AP225" s="9"/>
      <c r="AQ225" s="22">
        <v>0.76736499999999996</v>
      </c>
      <c r="AR225" s="22">
        <v>375.80099999999999</v>
      </c>
      <c r="AS225" s="22">
        <v>-1.7132600000000001E-2</v>
      </c>
      <c r="AT225" s="22">
        <v>215</v>
      </c>
      <c r="AU225" s="22">
        <v>0.76629599999999998</v>
      </c>
      <c r="AV225">
        <f t="shared" si="44"/>
        <v>17.1326</v>
      </c>
      <c r="AW225">
        <f t="shared" si="45"/>
        <v>13.146957599</v>
      </c>
      <c r="AX225" s="9"/>
      <c r="AY225" s="22">
        <v>0.98266600000000004</v>
      </c>
      <c r="AZ225" s="22">
        <v>429.40899999999999</v>
      </c>
      <c r="BA225" s="22">
        <v>-1.7099E-2</v>
      </c>
      <c r="BB225" s="22">
        <v>215</v>
      </c>
      <c r="BC225" s="22">
        <v>0.98205600000000004</v>
      </c>
      <c r="BD225">
        <f t="shared" si="46"/>
        <v>17.099</v>
      </c>
      <c r="BE225">
        <f t="shared" si="47"/>
        <v>16.802605934000002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71.348699999999994</v>
      </c>
      <c r="I226" s="22">
        <v>-1.7178300000000001E-2</v>
      </c>
      <c r="J226" s="22">
        <v>216</v>
      </c>
      <c r="K226" s="22">
        <v>0.76110800000000001</v>
      </c>
      <c r="L226">
        <f t="shared" si="36"/>
        <v>17.1783</v>
      </c>
      <c r="M226">
        <f t="shared" si="37"/>
        <v>13.0955162607</v>
      </c>
      <c r="N226" s="9"/>
      <c r="O226" s="22">
        <v>0.98770100000000005</v>
      </c>
      <c r="P226" s="22">
        <v>157.84700000000001</v>
      </c>
      <c r="Q226" s="22">
        <v>-1.71387E-2</v>
      </c>
      <c r="R226" s="22">
        <v>216</v>
      </c>
      <c r="S226" s="22">
        <v>0.98632799999999998</v>
      </c>
      <c r="T226">
        <f t="shared" si="38"/>
        <v>17.1387</v>
      </c>
      <c r="U226">
        <f t="shared" si="39"/>
        <v>16.9279111287</v>
      </c>
      <c r="X226" s="9"/>
      <c r="Y226" s="22">
        <v>0.76232900000000003</v>
      </c>
      <c r="Z226" s="22">
        <v>227.58600000000001</v>
      </c>
      <c r="AA226" s="22">
        <v>-1.7132600000000001E-2</v>
      </c>
      <c r="AB226" s="22">
        <v>216</v>
      </c>
      <c r="AC226" s="22">
        <v>0.76171900000000003</v>
      </c>
      <c r="AD226">
        <f t="shared" si="40"/>
        <v>17.1326</v>
      </c>
      <c r="AE226">
        <f t="shared" si="41"/>
        <v>13.060677825400001</v>
      </c>
      <c r="AF226" s="9"/>
      <c r="AG226" s="22">
        <v>0.98770100000000005</v>
      </c>
      <c r="AH226" s="22">
        <v>327.93799999999999</v>
      </c>
      <c r="AI226" s="22">
        <v>-1.7065400000000001E-2</v>
      </c>
      <c r="AJ226" s="22">
        <v>216</v>
      </c>
      <c r="AK226" s="22">
        <v>0.98693799999999998</v>
      </c>
      <c r="AL226">
        <f t="shared" si="42"/>
        <v>17.0654</v>
      </c>
      <c r="AM226">
        <f t="shared" si="43"/>
        <v>16.855512645400001</v>
      </c>
      <c r="AP226" s="9"/>
      <c r="AQ226" s="22">
        <v>0.76232900000000003</v>
      </c>
      <c r="AR226" s="22">
        <v>375.90199999999999</v>
      </c>
      <c r="AS226" s="22">
        <v>-1.7117299999999998E-2</v>
      </c>
      <c r="AT226" s="22">
        <v>216</v>
      </c>
      <c r="AU226" s="22">
        <v>0.76141400000000004</v>
      </c>
      <c r="AV226">
        <f t="shared" si="44"/>
        <v>17.1173</v>
      </c>
      <c r="AW226">
        <f t="shared" si="45"/>
        <v>13.049014191700001</v>
      </c>
      <c r="AX226" s="9"/>
      <c r="AY226" s="22">
        <v>0.98770100000000005</v>
      </c>
      <c r="AZ226" s="22">
        <v>429.50900000000001</v>
      </c>
      <c r="BA226" s="22">
        <v>-1.71112E-2</v>
      </c>
      <c r="BB226" s="22">
        <v>216</v>
      </c>
      <c r="BC226" s="22">
        <v>0.98693799999999998</v>
      </c>
      <c r="BD226">
        <f t="shared" si="46"/>
        <v>17.1112</v>
      </c>
      <c r="BE226">
        <f t="shared" si="47"/>
        <v>16.900749351200002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71.449399999999997</v>
      </c>
      <c r="I227" s="22">
        <v>-1.7172199999999999E-2</v>
      </c>
      <c r="J227" s="22">
        <v>217</v>
      </c>
      <c r="K227" s="22">
        <v>0.75653099999999995</v>
      </c>
      <c r="L227">
        <f t="shared" si="36"/>
        <v>17.1722</v>
      </c>
      <c r="M227">
        <f t="shared" si="37"/>
        <v>13.0044040268</v>
      </c>
      <c r="N227" s="9"/>
      <c r="O227" s="22">
        <v>0.99273699999999998</v>
      </c>
      <c r="P227" s="22">
        <v>157.94800000000001</v>
      </c>
      <c r="Q227" s="22">
        <v>-1.71387E-2</v>
      </c>
      <c r="R227" s="22">
        <v>217</v>
      </c>
      <c r="S227" s="22">
        <v>0.99090599999999995</v>
      </c>
      <c r="T227">
        <f t="shared" si="38"/>
        <v>17.1387</v>
      </c>
      <c r="U227">
        <f t="shared" si="39"/>
        <v>17.014221621899999</v>
      </c>
      <c r="X227" s="9"/>
      <c r="Y227" s="22">
        <v>0.75729400000000002</v>
      </c>
      <c r="Z227" s="22">
        <v>227.68700000000001</v>
      </c>
      <c r="AA227" s="22">
        <v>-1.7129499999999999E-2</v>
      </c>
      <c r="AB227" s="22">
        <v>217</v>
      </c>
      <c r="AC227" s="22">
        <v>0.75622599999999995</v>
      </c>
      <c r="AD227">
        <f t="shared" si="40"/>
        <v>17.1295</v>
      </c>
      <c r="AE227">
        <f t="shared" si="41"/>
        <v>12.972067573</v>
      </c>
      <c r="AF227" s="9"/>
      <c r="AG227" s="22">
        <v>0.99273699999999998</v>
      </c>
      <c r="AH227" s="22">
        <v>328.03899999999999</v>
      </c>
      <c r="AI227" s="22">
        <v>-1.7062399999999998E-2</v>
      </c>
      <c r="AJ227" s="22">
        <v>217</v>
      </c>
      <c r="AK227" s="22">
        <v>0.99182099999999995</v>
      </c>
      <c r="AL227">
        <f t="shared" si="42"/>
        <v>17.062399999999997</v>
      </c>
      <c r="AM227">
        <f t="shared" si="43"/>
        <v>16.938475788799995</v>
      </c>
      <c r="AP227" s="9"/>
      <c r="AQ227" s="22">
        <v>0.75729400000000002</v>
      </c>
      <c r="AR227" s="22">
        <v>376.00200000000001</v>
      </c>
      <c r="AS227" s="22">
        <v>-1.7120400000000001E-2</v>
      </c>
      <c r="AT227" s="22">
        <v>217</v>
      </c>
      <c r="AU227" s="22">
        <v>0.75683599999999995</v>
      </c>
      <c r="AV227">
        <f t="shared" si="44"/>
        <v>17.1204</v>
      </c>
      <c r="AW227">
        <f t="shared" si="45"/>
        <v>12.9651761976</v>
      </c>
      <c r="AX227" s="9"/>
      <c r="AY227" s="22">
        <v>0.99273699999999998</v>
      </c>
      <c r="AZ227" s="22">
        <v>429.61</v>
      </c>
      <c r="BA227" s="22">
        <v>-1.7105100000000002E-2</v>
      </c>
      <c r="BB227" s="22">
        <v>217</v>
      </c>
      <c r="BC227" s="22">
        <v>0.99182099999999995</v>
      </c>
      <c r="BD227">
        <f t="shared" si="46"/>
        <v>17.1051</v>
      </c>
      <c r="BE227">
        <f t="shared" si="47"/>
        <v>16.980865658700001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71.5501</v>
      </c>
      <c r="I228" s="22">
        <v>-1.7175300000000001E-2</v>
      </c>
      <c r="J228" s="22">
        <v>218</v>
      </c>
      <c r="K228" s="22">
        <v>0.75164799999999998</v>
      </c>
      <c r="L228">
        <f t="shared" si="36"/>
        <v>17.1753</v>
      </c>
      <c r="M228">
        <f t="shared" si="37"/>
        <v>12.920256827399999</v>
      </c>
      <c r="N228" s="9"/>
      <c r="O228" s="22">
        <v>0.99777199999999999</v>
      </c>
      <c r="P228" s="22">
        <v>158.04900000000001</v>
      </c>
      <c r="Q228" s="22">
        <v>-1.71509E-2</v>
      </c>
      <c r="R228" s="22">
        <v>218</v>
      </c>
      <c r="S228" s="22">
        <v>0.99670400000000003</v>
      </c>
      <c r="T228">
        <f t="shared" si="38"/>
        <v>17.1509</v>
      </c>
      <c r="U228">
        <f t="shared" si="39"/>
        <v>17.112687794799999</v>
      </c>
      <c r="X228" s="9"/>
      <c r="Y228" s="22">
        <v>0.75225799999999998</v>
      </c>
      <c r="Z228" s="22">
        <v>227.78800000000001</v>
      </c>
      <c r="AA228" s="22">
        <v>-1.71539E-2</v>
      </c>
      <c r="AB228" s="22">
        <v>218</v>
      </c>
      <c r="AC228" s="22">
        <v>0.75164799999999998</v>
      </c>
      <c r="AD228">
        <f t="shared" si="40"/>
        <v>17.1539</v>
      </c>
      <c r="AE228">
        <f t="shared" si="41"/>
        <v>12.9041585062</v>
      </c>
      <c r="AF228" s="9"/>
      <c r="AG228" s="22">
        <v>0.99777199999999999</v>
      </c>
      <c r="AH228" s="22">
        <v>328.13900000000001</v>
      </c>
      <c r="AI228" s="22">
        <v>-1.7080700000000001E-2</v>
      </c>
      <c r="AJ228" s="22">
        <v>218</v>
      </c>
      <c r="AK228" s="22">
        <v>0.99609400000000003</v>
      </c>
      <c r="AL228">
        <f t="shared" si="42"/>
        <v>17.0807</v>
      </c>
      <c r="AM228">
        <f t="shared" si="43"/>
        <v>17.042644200400002</v>
      </c>
      <c r="AP228" s="9"/>
      <c r="AQ228" s="22">
        <v>0.75225799999999998</v>
      </c>
      <c r="AR228" s="22">
        <v>376.10300000000001</v>
      </c>
      <c r="AS228" s="22">
        <v>-1.7114299999999999E-2</v>
      </c>
      <c r="AT228" s="22">
        <v>218</v>
      </c>
      <c r="AU228" s="22">
        <v>0.75164799999999998</v>
      </c>
      <c r="AV228">
        <f t="shared" si="44"/>
        <v>17.1143</v>
      </c>
      <c r="AW228">
        <f t="shared" si="45"/>
        <v>12.8743690894</v>
      </c>
      <c r="AX228" s="9"/>
      <c r="AY228" s="22">
        <v>0.99777199999999999</v>
      </c>
      <c r="AZ228" s="22">
        <v>429.71100000000001</v>
      </c>
      <c r="BA228" s="22">
        <v>-1.71082E-2</v>
      </c>
      <c r="BB228" s="22">
        <v>218</v>
      </c>
      <c r="BC228" s="22">
        <v>0.99731400000000003</v>
      </c>
      <c r="BD228">
        <f t="shared" si="46"/>
        <v>17.1082</v>
      </c>
      <c r="BE228">
        <f t="shared" si="47"/>
        <v>17.070082930400002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71.650800000000004</v>
      </c>
      <c r="I229" s="22">
        <v>-1.71661E-2</v>
      </c>
      <c r="J229" s="22">
        <v>219</v>
      </c>
      <c r="K229" s="22">
        <v>0.74642900000000001</v>
      </c>
      <c r="L229">
        <f t="shared" si="36"/>
        <v>17.1661</v>
      </c>
      <c r="M229">
        <f t="shared" si="37"/>
        <v>12.8269047403</v>
      </c>
      <c r="N229" s="9"/>
      <c r="O229" s="22">
        <v>1.00281</v>
      </c>
      <c r="P229" s="22">
        <v>158.149</v>
      </c>
      <c r="Q229" s="22">
        <v>-1.7141699999999999E-2</v>
      </c>
      <c r="R229" s="22">
        <v>219</v>
      </c>
      <c r="S229" s="22">
        <v>1.0022</v>
      </c>
      <c r="T229">
        <f t="shared" si="38"/>
        <v>17.1417</v>
      </c>
      <c r="U229">
        <f t="shared" si="39"/>
        <v>17.189868177000001</v>
      </c>
      <c r="X229" s="9"/>
      <c r="Y229" s="22">
        <v>0.74722299999999997</v>
      </c>
      <c r="Z229" s="22">
        <v>227.88800000000001</v>
      </c>
      <c r="AA229" s="22">
        <v>-1.71509E-2</v>
      </c>
      <c r="AB229" s="22">
        <v>219</v>
      </c>
      <c r="AC229" s="22">
        <v>0.74655199999999999</v>
      </c>
      <c r="AD229">
        <f t="shared" si="40"/>
        <v>17.1509</v>
      </c>
      <c r="AE229">
        <f t="shared" si="41"/>
        <v>12.8155469507</v>
      </c>
      <c r="AF229" s="9"/>
      <c r="AG229" s="22">
        <v>1.00281</v>
      </c>
      <c r="AH229" s="22">
        <v>328.24</v>
      </c>
      <c r="AI229" s="22">
        <v>-1.7074599999999999E-2</v>
      </c>
      <c r="AJ229" s="22">
        <v>219</v>
      </c>
      <c r="AK229" s="22">
        <v>1.0012799999999999</v>
      </c>
      <c r="AL229">
        <f t="shared" si="42"/>
        <v>17.0746</v>
      </c>
      <c r="AM229">
        <f t="shared" si="43"/>
        <v>17.122579626</v>
      </c>
      <c r="AP229" s="9"/>
      <c r="AQ229" s="22">
        <v>0.74722299999999997</v>
      </c>
      <c r="AR229" s="22">
        <v>376.20400000000001</v>
      </c>
      <c r="AS229" s="22">
        <v>-1.7117299999999998E-2</v>
      </c>
      <c r="AT229" s="22">
        <v>219</v>
      </c>
      <c r="AU229" s="22">
        <v>0.74646000000000001</v>
      </c>
      <c r="AV229">
        <f t="shared" si="44"/>
        <v>17.1173</v>
      </c>
      <c r="AW229">
        <f t="shared" si="45"/>
        <v>12.7904402579</v>
      </c>
      <c r="AX229" s="9"/>
      <c r="AY229" s="22">
        <v>1.00281</v>
      </c>
      <c r="AZ229" s="22">
        <v>429.81200000000001</v>
      </c>
      <c r="BA229" s="22">
        <v>-1.71112E-2</v>
      </c>
      <c r="BB229" s="22">
        <v>219</v>
      </c>
      <c r="BC229" s="22">
        <v>1.00159</v>
      </c>
      <c r="BD229">
        <f t="shared" si="46"/>
        <v>17.1112</v>
      </c>
      <c r="BE229">
        <f t="shared" si="47"/>
        <v>17.159282472000001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71.751599999999996</v>
      </c>
      <c r="I230" s="22">
        <v>-1.7178300000000001E-2</v>
      </c>
      <c r="J230" s="22">
        <v>220</v>
      </c>
      <c r="K230" s="22">
        <v>0.74124100000000004</v>
      </c>
      <c r="L230">
        <f t="shared" si="36"/>
        <v>17.1783</v>
      </c>
      <c r="M230">
        <f t="shared" si="37"/>
        <v>12.749528120399999</v>
      </c>
      <c r="N230" s="9"/>
      <c r="O230" s="22">
        <v>1.0078400000000001</v>
      </c>
      <c r="P230" s="22">
        <v>158.25</v>
      </c>
      <c r="Q230" s="22">
        <v>-1.7132600000000001E-2</v>
      </c>
      <c r="R230" s="22">
        <v>220</v>
      </c>
      <c r="S230" s="22">
        <v>1.00647</v>
      </c>
      <c r="T230">
        <f t="shared" si="38"/>
        <v>17.1326</v>
      </c>
      <c r="U230">
        <f t="shared" si="39"/>
        <v>17.266919584</v>
      </c>
      <c r="X230" s="9"/>
      <c r="Y230" s="22">
        <v>0.74218799999999996</v>
      </c>
      <c r="Z230" s="22">
        <v>227.989</v>
      </c>
      <c r="AA230" s="22">
        <v>-1.71509E-2</v>
      </c>
      <c r="AB230" s="22">
        <v>220</v>
      </c>
      <c r="AC230" s="22">
        <v>0.74127200000000004</v>
      </c>
      <c r="AD230">
        <f t="shared" si="40"/>
        <v>17.1509</v>
      </c>
      <c r="AE230">
        <f t="shared" si="41"/>
        <v>12.729192169199999</v>
      </c>
      <c r="AF230" s="9"/>
      <c r="AG230" s="22">
        <v>1.0078400000000001</v>
      </c>
      <c r="AH230" s="22">
        <v>328.34100000000001</v>
      </c>
      <c r="AI230" s="22">
        <v>-1.7065400000000001E-2</v>
      </c>
      <c r="AJ230" s="22">
        <v>220</v>
      </c>
      <c r="AK230" s="22">
        <v>1.0067699999999999</v>
      </c>
      <c r="AL230">
        <f t="shared" si="42"/>
        <v>17.0654</v>
      </c>
      <c r="AM230">
        <f t="shared" si="43"/>
        <v>17.199192736000001</v>
      </c>
      <c r="AP230" s="9"/>
      <c r="AQ230" s="22">
        <v>0.74218799999999996</v>
      </c>
      <c r="AR230" s="22">
        <v>376.30399999999997</v>
      </c>
      <c r="AS230" s="22">
        <v>-1.7126499999999999E-2</v>
      </c>
      <c r="AT230" s="22">
        <v>220</v>
      </c>
      <c r="AU230" s="22">
        <v>0.74145499999999998</v>
      </c>
      <c r="AV230">
        <f t="shared" si="44"/>
        <v>17.1265</v>
      </c>
      <c r="AW230">
        <f t="shared" si="45"/>
        <v>12.711082782</v>
      </c>
      <c r="AX230" s="9"/>
      <c r="AY230" s="22">
        <v>1.0078400000000001</v>
      </c>
      <c r="AZ230" s="22">
        <v>429.91199999999998</v>
      </c>
      <c r="BA230" s="22">
        <v>-1.7102099999999999E-2</v>
      </c>
      <c r="BB230" s="22">
        <v>220</v>
      </c>
      <c r="BC230" s="22">
        <v>1.0067699999999999</v>
      </c>
      <c r="BD230">
        <f t="shared" si="46"/>
        <v>17.1021</v>
      </c>
      <c r="BE230">
        <f t="shared" si="47"/>
        <v>17.236180464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71.8523</v>
      </c>
      <c r="I231" s="22">
        <v>-1.7175300000000001E-2</v>
      </c>
      <c r="J231" s="22">
        <v>221</v>
      </c>
      <c r="K231" s="22">
        <v>0.73638899999999996</v>
      </c>
      <c r="L231">
        <f t="shared" si="36"/>
        <v>17.1753</v>
      </c>
      <c r="M231">
        <f t="shared" si="37"/>
        <v>12.6608067456</v>
      </c>
      <c r="N231" s="9"/>
      <c r="O231" s="22">
        <v>1.01288</v>
      </c>
      <c r="P231" s="22">
        <v>158.351</v>
      </c>
      <c r="Q231" s="22">
        <v>-1.7141699999999999E-2</v>
      </c>
      <c r="R231" s="22">
        <v>221</v>
      </c>
      <c r="S231" s="22">
        <v>1.01166</v>
      </c>
      <c r="T231">
        <f t="shared" si="38"/>
        <v>17.1417</v>
      </c>
      <c r="U231">
        <f t="shared" si="39"/>
        <v>17.362485096</v>
      </c>
      <c r="X231" s="9"/>
      <c r="Y231" s="22">
        <v>0.73715200000000003</v>
      </c>
      <c r="Z231" s="22">
        <v>228.09</v>
      </c>
      <c r="AA231" s="22">
        <v>-1.7141699999999999E-2</v>
      </c>
      <c r="AB231" s="22">
        <v>221</v>
      </c>
      <c r="AC231" s="22">
        <v>0.73645000000000005</v>
      </c>
      <c r="AD231">
        <f t="shared" si="40"/>
        <v>17.1417</v>
      </c>
      <c r="AE231">
        <f t="shared" si="41"/>
        <v>12.6360384384</v>
      </c>
      <c r="AF231" s="9"/>
      <c r="AG231" s="22">
        <v>1.01288</v>
      </c>
      <c r="AH231" s="22">
        <v>328.44099999999997</v>
      </c>
      <c r="AI231" s="22">
        <v>-1.70685E-2</v>
      </c>
      <c r="AJ231" s="22">
        <v>221</v>
      </c>
      <c r="AK231" s="22">
        <v>1.01227</v>
      </c>
      <c r="AL231">
        <f t="shared" si="42"/>
        <v>17.0685</v>
      </c>
      <c r="AM231">
        <f t="shared" si="43"/>
        <v>17.288342280000002</v>
      </c>
      <c r="AP231" s="9"/>
      <c r="AQ231" s="22">
        <v>0.73715200000000003</v>
      </c>
      <c r="AR231" s="22">
        <v>376.40499999999997</v>
      </c>
      <c r="AS231" s="22">
        <v>-1.7117299999999998E-2</v>
      </c>
      <c r="AT231" s="22">
        <v>221</v>
      </c>
      <c r="AU231" s="22">
        <v>0.73635899999999999</v>
      </c>
      <c r="AV231">
        <f t="shared" si="44"/>
        <v>17.1173</v>
      </c>
      <c r="AW231">
        <f t="shared" si="45"/>
        <v>12.6180519296</v>
      </c>
      <c r="AX231" s="9"/>
      <c r="AY231" s="22">
        <v>1.01288</v>
      </c>
      <c r="AZ231" s="22">
        <v>430.01299999999998</v>
      </c>
      <c r="BA231" s="22">
        <v>-1.7102099999999999E-2</v>
      </c>
      <c r="BB231" s="22">
        <v>221</v>
      </c>
      <c r="BC231" s="22">
        <v>1.01166</v>
      </c>
      <c r="BD231">
        <f t="shared" si="46"/>
        <v>17.1021</v>
      </c>
      <c r="BE231">
        <f t="shared" si="47"/>
        <v>17.322375048000001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71.953000000000003</v>
      </c>
      <c r="I232" s="22">
        <v>-1.7184399999999999E-2</v>
      </c>
      <c r="J232" s="22">
        <v>222</v>
      </c>
      <c r="K232" s="22">
        <v>0.73114000000000001</v>
      </c>
      <c r="L232">
        <f t="shared" si="36"/>
        <v>17.1844</v>
      </c>
      <c r="M232">
        <f t="shared" si="37"/>
        <v>12.5809913748</v>
      </c>
      <c r="N232" s="9"/>
      <c r="O232" s="22">
        <v>1.0179100000000001</v>
      </c>
      <c r="P232" s="22">
        <v>158.45099999999999</v>
      </c>
      <c r="Q232" s="22">
        <v>-1.71387E-2</v>
      </c>
      <c r="R232" s="22">
        <v>222</v>
      </c>
      <c r="S232" s="22">
        <v>1.01685</v>
      </c>
      <c r="T232">
        <f t="shared" si="38"/>
        <v>17.1387</v>
      </c>
      <c r="U232">
        <f t="shared" si="39"/>
        <v>17.445654117</v>
      </c>
      <c r="X232" s="9"/>
      <c r="Y232" s="22">
        <v>0.73211700000000002</v>
      </c>
      <c r="Z232" s="22">
        <v>228.19</v>
      </c>
      <c r="AA232" s="22">
        <v>-1.7144800000000002E-2</v>
      </c>
      <c r="AB232" s="22">
        <v>222</v>
      </c>
      <c r="AC232" s="22">
        <v>0.73141500000000004</v>
      </c>
      <c r="AD232">
        <f t="shared" si="40"/>
        <v>17.1448</v>
      </c>
      <c r="AE232">
        <f t="shared" si="41"/>
        <v>12.551999541600001</v>
      </c>
      <c r="AF232" s="9"/>
      <c r="AG232" s="22">
        <v>1.0179100000000001</v>
      </c>
      <c r="AH232" s="22">
        <v>328.54199999999997</v>
      </c>
      <c r="AI232" s="22">
        <v>-1.70685E-2</v>
      </c>
      <c r="AJ232" s="22">
        <v>222</v>
      </c>
      <c r="AK232" s="22">
        <v>1.01746</v>
      </c>
      <c r="AL232">
        <f t="shared" si="42"/>
        <v>17.0685</v>
      </c>
      <c r="AM232">
        <f t="shared" si="43"/>
        <v>17.374196835000003</v>
      </c>
      <c r="AP232" s="9"/>
      <c r="AQ232" s="22">
        <v>0.73211700000000002</v>
      </c>
      <c r="AR232" s="22">
        <v>376.50599999999997</v>
      </c>
      <c r="AS232" s="22">
        <v>-1.71234E-2</v>
      </c>
      <c r="AT232" s="22">
        <v>222</v>
      </c>
      <c r="AU232" s="22">
        <v>0.73141500000000004</v>
      </c>
      <c r="AV232">
        <f t="shared" si="44"/>
        <v>17.1234</v>
      </c>
      <c r="AW232">
        <f t="shared" si="45"/>
        <v>12.5363322378</v>
      </c>
      <c r="AX232" s="9"/>
      <c r="AY232" s="22">
        <v>1.0179100000000001</v>
      </c>
      <c r="AZ232" s="22">
        <v>430.11399999999998</v>
      </c>
      <c r="BA232" s="22">
        <v>-1.7095900000000001E-2</v>
      </c>
      <c r="BB232" s="22">
        <v>222</v>
      </c>
      <c r="BC232" s="22">
        <v>1.01746</v>
      </c>
      <c r="BD232">
        <f t="shared" si="46"/>
        <v>17.0959</v>
      </c>
      <c r="BE232">
        <f t="shared" si="47"/>
        <v>17.402087569000003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72.053700000000006</v>
      </c>
      <c r="I233" s="22">
        <v>-1.7181399999999999E-2</v>
      </c>
      <c r="J233" s="22">
        <v>223</v>
      </c>
      <c r="K233" s="22">
        <v>0.726379</v>
      </c>
      <c r="L233">
        <f t="shared" si="36"/>
        <v>17.1814</v>
      </c>
      <c r="M233">
        <f t="shared" si="37"/>
        <v>12.4922694934</v>
      </c>
      <c r="N233" s="9"/>
      <c r="O233" s="22">
        <v>1.02295</v>
      </c>
      <c r="P233" s="22">
        <v>158.55199999999999</v>
      </c>
      <c r="Q233" s="22">
        <v>-1.7141699999999999E-2</v>
      </c>
      <c r="R233" s="22">
        <v>223</v>
      </c>
      <c r="S233" s="22">
        <v>1.02112</v>
      </c>
      <c r="T233">
        <f t="shared" si="38"/>
        <v>17.1417</v>
      </c>
      <c r="U233">
        <f t="shared" si="39"/>
        <v>17.535102015</v>
      </c>
      <c r="X233" s="9"/>
      <c r="Y233" s="22">
        <v>0.72708099999999998</v>
      </c>
      <c r="Z233" s="22">
        <v>228.291</v>
      </c>
      <c r="AA233" s="22">
        <v>-1.71509E-2</v>
      </c>
      <c r="AB233" s="22">
        <v>223</v>
      </c>
      <c r="AC233" s="22">
        <v>0.72634900000000002</v>
      </c>
      <c r="AD233">
        <f t="shared" si="40"/>
        <v>17.1509</v>
      </c>
      <c r="AE233">
        <f t="shared" si="41"/>
        <v>12.470093522899999</v>
      </c>
      <c r="AF233" s="9"/>
      <c r="AG233" s="22">
        <v>1.02295</v>
      </c>
      <c r="AH233" s="22">
        <v>328.64299999999997</v>
      </c>
      <c r="AI233" s="22">
        <v>-1.70563E-2</v>
      </c>
      <c r="AJ233" s="22">
        <v>223</v>
      </c>
      <c r="AK233" s="22">
        <v>1.02173</v>
      </c>
      <c r="AL233">
        <f t="shared" si="42"/>
        <v>17.0563</v>
      </c>
      <c r="AM233">
        <f t="shared" si="43"/>
        <v>17.447742085000002</v>
      </c>
      <c r="AP233" s="9"/>
      <c r="AQ233" s="22">
        <v>0.72708099999999998</v>
      </c>
      <c r="AR233" s="22">
        <v>376.60700000000003</v>
      </c>
      <c r="AS233" s="22">
        <v>-1.7129499999999999E-2</v>
      </c>
      <c r="AT233" s="22">
        <v>223</v>
      </c>
      <c r="AU233" s="22">
        <v>0.72622699999999996</v>
      </c>
      <c r="AV233">
        <f t="shared" si="44"/>
        <v>17.1295</v>
      </c>
      <c r="AW233">
        <f t="shared" si="45"/>
        <v>12.4545339895</v>
      </c>
      <c r="AX233" s="9"/>
      <c r="AY233" s="22">
        <v>1.02295</v>
      </c>
      <c r="AZ233" s="22">
        <v>430.214</v>
      </c>
      <c r="BA233" s="22">
        <v>-1.7099E-2</v>
      </c>
      <c r="BB233" s="22">
        <v>223</v>
      </c>
      <c r="BC233" s="22">
        <v>1.02173</v>
      </c>
      <c r="BD233">
        <f t="shared" si="46"/>
        <v>17.099</v>
      </c>
      <c r="BE233">
        <f t="shared" si="47"/>
        <v>17.491422050000001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72.154399999999995</v>
      </c>
      <c r="I234" s="22">
        <v>-1.7163100000000001E-2</v>
      </c>
      <c r="J234" s="22">
        <v>224</v>
      </c>
      <c r="K234" s="22">
        <v>0.72116100000000005</v>
      </c>
      <c r="L234">
        <f t="shared" si="36"/>
        <v>17.1631</v>
      </c>
      <c r="M234">
        <f t="shared" si="37"/>
        <v>12.3925477026</v>
      </c>
      <c r="N234" s="9"/>
      <c r="O234" s="22">
        <v>1.0279799999999999</v>
      </c>
      <c r="P234" s="22">
        <v>158.65299999999999</v>
      </c>
      <c r="Q234" s="22">
        <v>-1.7135600000000001E-2</v>
      </c>
      <c r="R234" s="22">
        <v>224</v>
      </c>
      <c r="S234" s="22">
        <v>1.0269200000000001</v>
      </c>
      <c r="T234">
        <f t="shared" si="38"/>
        <v>17.1356</v>
      </c>
      <c r="U234">
        <f t="shared" si="39"/>
        <v>17.615054087999997</v>
      </c>
      <c r="X234" s="9"/>
      <c r="Y234" s="22">
        <v>0.72204599999999997</v>
      </c>
      <c r="Z234" s="22">
        <v>228.392</v>
      </c>
      <c r="AA234" s="22">
        <v>-1.7144800000000002E-2</v>
      </c>
      <c r="AB234" s="22">
        <v>224</v>
      </c>
      <c r="AC234" s="22">
        <v>0.72134399999999999</v>
      </c>
      <c r="AD234">
        <f t="shared" si="40"/>
        <v>17.1448</v>
      </c>
      <c r="AE234">
        <f t="shared" si="41"/>
        <v>12.3793342608</v>
      </c>
      <c r="AF234" s="9"/>
      <c r="AG234" s="22">
        <v>1.0279799999999999</v>
      </c>
      <c r="AH234" s="22">
        <v>328.74400000000003</v>
      </c>
      <c r="AI234" s="22">
        <v>-1.7062399999999998E-2</v>
      </c>
      <c r="AJ234" s="22">
        <v>224</v>
      </c>
      <c r="AK234" s="22">
        <v>1.026</v>
      </c>
      <c r="AL234">
        <f t="shared" si="42"/>
        <v>17.062399999999997</v>
      </c>
      <c r="AM234">
        <f t="shared" si="43"/>
        <v>17.539805951999995</v>
      </c>
      <c r="AP234" s="9"/>
      <c r="AQ234" s="22">
        <v>0.72204599999999997</v>
      </c>
      <c r="AR234" s="22">
        <v>376.70699999999999</v>
      </c>
      <c r="AS234" s="22">
        <v>-1.7126499999999999E-2</v>
      </c>
      <c r="AT234" s="22">
        <v>224</v>
      </c>
      <c r="AU234" s="22">
        <v>0.72122200000000003</v>
      </c>
      <c r="AV234">
        <f t="shared" si="44"/>
        <v>17.1265</v>
      </c>
      <c r="AW234">
        <f t="shared" si="45"/>
        <v>12.366120818999999</v>
      </c>
      <c r="AX234" s="9"/>
      <c r="AY234" s="22">
        <v>1.0279799999999999</v>
      </c>
      <c r="AZ234" s="22">
        <v>430.315</v>
      </c>
      <c r="BA234" s="22">
        <v>-1.71082E-2</v>
      </c>
      <c r="BB234" s="22">
        <v>224</v>
      </c>
      <c r="BC234" s="22">
        <v>1.0269200000000001</v>
      </c>
      <c r="BD234">
        <f t="shared" si="46"/>
        <v>17.1082</v>
      </c>
      <c r="BE234">
        <f t="shared" si="47"/>
        <v>17.586887435999998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72.255099999999999</v>
      </c>
      <c r="I235" s="22">
        <v>-1.7175300000000001E-2</v>
      </c>
      <c r="J235" s="22">
        <v>225</v>
      </c>
      <c r="K235" s="22">
        <v>0.71618700000000002</v>
      </c>
      <c r="L235">
        <f t="shared" si="36"/>
        <v>17.1753</v>
      </c>
      <c r="M235">
        <f t="shared" si="37"/>
        <v>12.314861853</v>
      </c>
      <c r="N235" s="9"/>
      <c r="O235" s="22">
        <v>1.03302</v>
      </c>
      <c r="P235" s="22">
        <v>158.75299999999999</v>
      </c>
      <c r="Q235" s="22">
        <v>-1.7135600000000001E-2</v>
      </c>
      <c r="R235" s="22">
        <v>225</v>
      </c>
      <c r="S235" s="22">
        <v>1.0318000000000001</v>
      </c>
      <c r="T235">
        <f t="shared" si="38"/>
        <v>17.1356</v>
      </c>
      <c r="U235">
        <f t="shared" si="39"/>
        <v>17.701417512000003</v>
      </c>
      <c r="X235" s="9"/>
      <c r="Y235" s="22">
        <v>0.71701000000000004</v>
      </c>
      <c r="Z235" s="22">
        <v>228.49299999999999</v>
      </c>
      <c r="AA235" s="22">
        <v>-1.71234E-2</v>
      </c>
      <c r="AB235" s="22">
        <v>225</v>
      </c>
      <c r="AC235" s="22">
        <v>0.71630899999999997</v>
      </c>
      <c r="AD235">
        <f t="shared" si="40"/>
        <v>17.1234</v>
      </c>
      <c r="AE235">
        <f t="shared" si="41"/>
        <v>12.277649034000001</v>
      </c>
      <c r="AF235" s="9"/>
      <c r="AG235" s="22">
        <v>1.03302</v>
      </c>
      <c r="AH235" s="22">
        <v>328.84399999999999</v>
      </c>
      <c r="AI235" s="22">
        <v>-1.70715E-2</v>
      </c>
      <c r="AJ235" s="22">
        <v>225</v>
      </c>
      <c r="AK235" s="22">
        <v>1.0318000000000001</v>
      </c>
      <c r="AL235">
        <f t="shared" si="42"/>
        <v>17.0715</v>
      </c>
      <c r="AM235">
        <f t="shared" si="43"/>
        <v>17.63520093</v>
      </c>
      <c r="AP235" s="9"/>
      <c r="AQ235" s="22">
        <v>0.71701000000000004</v>
      </c>
      <c r="AR235" s="22">
        <v>376.80799999999999</v>
      </c>
      <c r="AS235" s="22">
        <v>-1.7129499999999999E-2</v>
      </c>
      <c r="AT235" s="22">
        <v>225</v>
      </c>
      <c r="AU235" s="22">
        <v>0.71640000000000004</v>
      </c>
      <c r="AV235">
        <f t="shared" si="44"/>
        <v>17.1295</v>
      </c>
      <c r="AW235">
        <f t="shared" si="45"/>
        <v>12.282022795000001</v>
      </c>
      <c r="AX235" s="9"/>
      <c r="AY235" s="22">
        <v>1.03302</v>
      </c>
      <c r="AZ235" s="22">
        <v>430.416</v>
      </c>
      <c r="BA235" s="22">
        <v>-1.70837E-2</v>
      </c>
      <c r="BB235" s="22">
        <v>225</v>
      </c>
      <c r="BC235" s="22">
        <v>1.0321</v>
      </c>
      <c r="BD235">
        <f t="shared" si="46"/>
        <v>17.0837</v>
      </c>
      <c r="BE235">
        <f t="shared" si="47"/>
        <v>17.647803774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72.355800000000002</v>
      </c>
      <c r="I236" s="22">
        <v>-1.7175300000000001E-2</v>
      </c>
      <c r="J236" s="22">
        <v>226</v>
      </c>
      <c r="K236" s="22">
        <v>0.71124299999999996</v>
      </c>
      <c r="L236">
        <f t="shared" si="36"/>
        <v>17.1753</v>
      </c>
      <c r="M236">
        <f t="shared" si="37"/>
        <v>12.2283842175</v>
      </c>
      <c r="N236" s="9"/>
      <c r="O236" s="22">
        <v>1.03806</v>
      </c>
      <c r="P236" s="22">
        <v>158.85400000000001</v>
      </c>
      <c r="Q236" s="22">
        <v>-1.7132600000000001E-2</v>
      </c>
      <c r="R236" s="22">
        <v>226</v>
      </c>
      <c r="S236" s="22">
        <v>1.0363800000000001</v>
      </c>
      <c r="T236">
        <f t="shared" si="38"/>
        <v>17.1326</v>
      </c>
      <c r="U236">
        <f t="shared" si="39"/>
        <v>17.784666756</v>
      </c>
      <c r="X236" s="9"/>
      <c r="Y236" s="22">
        <v>0.71197500000000002</v>
      </c>
      <c r="Z236" s="22">
        <v>228.59299999999999</v>
      </c>
      <c r="AA236" s="22">
        <v>-1.7126499999999999E-2</v>
      </c>
      <c r="AB236" s="22">
        <v>226</v>
      </c>
      <c r="AC236" s="22">
        <v>0.71118199999999998</v>
      </c>
      <c r="AD236">
        <f t="shared" si="40"/>
        <v>17.1265</v>
      </c>
      <c r="AE236">
        <f t="shared" si="41"/>
        <v>12.193639837500001</v>
      </c>
      <c r="AF236" s="9"/>
      <c r="AG236" s="22">
        <v>1.03806</v>
      </c>
      <c r="AH236" s="22">
        <v>328.94499999999999</v>
      </c>
      <c r="AI236" s="22">
        <v>-1.70563E-2</v>
      </c>
      <c r="AJ236" s="22">
        <v>226</v>
      </c>
      <c r="AK236" s="22">
        <v>1.03668</v>
      </c>
      <c r="AL236">
        <f t="shared" si="42"/>
        <v>17.0563</v>
      </c>
      <c r="AM236">
        <f t="shared" si="43"/>
        <v>17.705462778000001</v>
      </c>
      <c r="AP236" s="9"/>
      <c r="AQ236" s="22">
        <v>0.71197500000000002</v>
      </c>
      <c r="AR236" s="22">
        <v>376.90899999999999</v>
      </c>
      <c r="AS236" s="22">
        <v>-1.71234E-2</v>
      </c>
      <c r="AT236" s="22">
        <v>226</v>
      </c>
      <c r="AU236" s="22">
        <v>0.71121199999999996</v>
      </c>
      <c r="AV236">
        <f t="shared" si="44"/>
        <v>17.1234</v>
      </c>
      <c r="AW236">
        <f t="shared" si="45"/>
        <v>12.191432715000001</v>
      </c>
      <c r="AX236" s="9"/>
      <c r="AY236" s="22">
        <v>1.03806</v>
      </c>
      <c r="AZ236" s="22">
        <v>430.517</v>
      </c>
      <c r="BA236" s="22">
        <v>-1.7102099999999999E-2</v>
      </c>
      <c r="BB236" s="22">
        <v>226</v>
      </c>
      <c r="BC236" s="22">
        <v>1.03668</v>
      </c>
      <c r="BD236">
        <f t="shared" si="46"/>
        <v>17.1021</v>
      </c>
      <c r="BE236">
        <f t="shared" si="47"/>
        <v>17.753005926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72.456500000000005</v>
      </c>
      <c r="I237" s="22">
        <v>-1.7172199999999999E-2</v>
      </c>
      <c r="J237" s="22">
        <v>227</v>
      </c>
      <c r="K237" s="22">
        <v>0.70611599999999997</v>
      </c>
      <c r="L237">
        <f t="shared" si="36"/>
        <v>17.1722</v>
      </c>
      <c r="M237">
        <f t="shared" si="37"/>
        <v>12.139715068000001</v>
      </c>
      <c r="N237" s="9"/>
      <c r="O237" s="22">
        <v>1.0430900000000001</v>
      </c>
      <c r="P237" s="22">
        <v>158.95500000000001</v>
      </c>
      <c r="Q237" s="22">
        <v>-1.7129499999999999E-2</v>
      </c>
      <c r="R237" s="22">
        <v>227</v>
      </c>
      <c r="S237" s="22">
        <v>1.0421800000000001</v>
      </c>
      <c r="T237">
        <f t="shared" si="38"/>
        <v>17.1295</v>
      </c>
      <c r="U237">
        <f t="shared" si="39"/>
        <v>17.867610155000001</v>
      </c>
      <c r="X237" s="9"/>
      <c r="Y237" s="22">
        <v>0.70694000000000001</v>
      </c>
      <c r="Z237" s="22">
        <v>228.69399999999999</v>
      </c>
      <c r="AA237" s="22">
        <v>-1.7144800000000002E-2</v>
      </c>
      <c r="AB237" s="22">
        <v>227</v>
      </c>
      <c r="AC237" s="22">
        <v>0.70620700000000003</v>
      </c>
      <c r="AD237">
        <f t="shared" si="40"/>
        <v>17.1448</v>
      </c>
      <c r="AE237">
        <f t="shared" si="41"/>
        <v>12.120344912</v>
      </c>
      <c r="AF237" s="9"/>
      <c r="AG237" s="22">
        <v>1.0430900000000001</v>
      </c>
      <c r="AH237" s="22">
        <v>329.04599999999999</v>
      </c>
      <c r="AI237" s="22">
        <v>-1.70685E-2</v>
      </c>
      <c r="AJ237" s="22">
        <v>227</v>
      </c>
      <c r="AK237" s="22">
        <v>1.0424800000000001</v>
      </c>
      <c r="AL237">
        <f t="shared" si="42"/>
        <v>17.0685</v>
      </c>
      <c r="AM237">
        <f t="shared" si="43"/>
        <v>17.803981665000002</v>
      </c>
      <c r="AP237" s="9"/>
      <c r="AQ237" s="22">
        <v>0.70694000000000001</v>
      </c>
      <c r="AR237" s="22">
        <v>377.00900000000001</v>
      </c>
      <c r="AS237" s="22">
        <v>-1.7132600000000001E-2</v>
      </c>
      <c r="AT237" s="22">
        <v>227</v>
      </c>
      <c r="AU237" s="22">
        <v>0.70629900000000001</v>
      </c>
      <c r="AV237">
        <f t="shared" si="44"/>
        <v>17.1326</v>
      </c>
      <c r="AW237">
        <f t="shared" si="45"/>
        <v>12.111720244000001</v>
      </c>
      <c r="AX237" s="9"/>
      <c r="AY237" s="22">
        <v>1.0430900000000001</v>
      </c>
      <c r="AZ237" s="22">
        <v>430.61700000000002</v>
      </c>
      <c r="BA237" s="22">
        <v>-1.7099E-2</v>
      </c>
      <c r="BB237" s="22">
        <v>227</v>
      </c>
      <c r="BC237" s="22">
        <v>1.04156</v>
      </c>
      <c r="BD237">
        <f t="shared" si="46"/>
        <v>17.099</v>
      </c>
      <c r="BE237">
        <f t="shared" si="47"/>
        <v>17.835795910000002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72.557199999999995</v>
      </c>
      <c r="I238" s="22">
        <v>-1.7178300000000001E-2</v>
      </c>
      <c r="J238" s="22">
        <v>228</v>
      </c>
      <c r="K238" s="22">
        <v>0.70104999999999995</v>
      </c>
      <c r="L238">
        <f t="shared" si="36"/>
        <v>17.1783</v>
      </c>
      <c r="M238">
        <f t="shared" si="37"/>
        <v>12.0575174832</v>
      </c>
      <c r="N238" s="9"/>
      <c r="O238" s="22">
        <v>1.04813</v>
      </c>
      <c r="P238" s="22">
        <v>159.05600000000001</v>
      </c>
      <c r="Q238" s="22">
        <v>-1.7126499999999999E-2</v>
      </c>
      <c r="R238" s="22">
        <v>228</v>
      </c>
      <c r="S238" s="22">
        <v>1.0467500000000001</v>
      </c>
      <c r="T238">
        <f t="shared" si="38"/>
        <v>17.1265</v>
      </c>
      <c r="U238">
        <f t="shared" si="39"/>
        <v>17.950798445</v>
      </c>
      <c r="X238" s="9"/>
      <c r="Y238" s="22">
        <v>0.70190399999999997</v>
      </c>
      <c r="Z238" s="22">
        <v>228.79499999999999</v>
      </c>
      <c r="AA238" s="22">
        <v>-1.7135600000000001E-2</v>
      </c>
      <c r="AB238" s="22">
        <v>228</v>
      </c>
      <c r="AC238" s="22">
        <v>0.70108000000000004</v>
      </c>
      <c r="AD238">
        <f t="shared" si="40"/>
        <v>17.1356</v>
      </c>
      <c r="AE238">
        <f t="shared" si="41"/>
        <v>12.0275461824</v>
      </c>
      <c r="AF238" s="9"/>
      <c r="AG238" s="22">
        <v>1.04813</v>
      </c>
      <c r="AH238" s="22">
        <v>329.14600000000002</v>
      </c>
      <c r="AI238" s="22">
        <v>-1.7059299999999999E-2</v>
      </c>
      <c r="AJ238" s="22">
        <v>228</v>
      </c>
      <c r="AK238" s="22">
        <v>1.0470600000000001</v>
      </c>
      <c r="AL238">
        <f t="shared" si="42"/>
        <v>17.0593</v>
      </c>
      <c r="AM238">
        <f t="shared" si="43"/>
        <v>17.880364109000002</v>
      </c>
      <c r="AP238" s="9"/>
      <c r="AQ238" s="22">
        <v>0.70190399999999997</v>
      </c>
      <c r="AR238" s="22">
        <v>377.11</v>
      </c>
      <c r="AS238" s="22">
        <v>-1.7129499999999999E-2</v>
      </c>
      <c r="AT238" s="22">
        <v>228</v>
      </c>
      <c r="AU238" s="22">
        <v>0.70108000000000004</v>
      </c>
      <c r="AV238">
        <f t="shared" si="44"/>
        <v>17.1295</v>
      </c>
      <c r="AW238">
        <f t="shared" si="45"/>
        <v>12.023264568</v>
      </c>
      <c r="AX238" s="9"/>
      <c r="AY238" s="22">
        <v>1.04813</v>
      </c>
      <c r="AZ238" s="22">
        <v>430.71800000000002</v>
      </c>
      <c r="BA238" s="22">
        <v>-1.7089799999999999E-2</v>
      </c>
      <c r="BB238" s="22">
        <v>228</v>
      </c>
      <c r="BC238" s="22">
        <v>1.0467500000000001</v>
      </c>
      <c r="BD238">
        <f t="shared" si="46"/>
        <v>17.0898</v>
      </c>
      <c r="BE238">
        <f t="shared" si="47"/>
        <v>17.912332074000002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72.657899999999998</v>
      </c>
      <c r="I239" s="22">
        <v>-1.71661E-2</v>
      </c>
      <c r="J239" s="22">
        <v>229</v>
      </c>
      <c r="K239" s="22">
        <v>0.69622799999999996</v>
      </c>
      <c r="L239">
        <f t="shared" si="36"/>
        <v>17.1661</v>
      </c>
      <c r="M239">
        <f t="shared" si="37"/>
        <v>11.9625229409</v>
      </c>
      <c r="N239" s="9"/>
      <c r="O239" s="22">
        <v>1.0531600000000001</v>
      </c>
      <c r="P239" s="22">
        <v>159.15600000000001</v>
      </c>
      <c r="Q239" s="22">
        <v>-1.7129499999999999E-2</v>
      </c>
      <c r="R239" s="22">
        <v>229</v>
      </c>
      <c r="S239" s="22">
        <v>1.0522499999999999</v>
      </c>
      <c r="T239">
        <f t="shared" si="38"/>
        <v>17.1295</v>
      </c>
      <c r="U239">
        <f t="shared" si="39"/>
        <v>18.040104220000003</v>
      </c>
      <c r="X239" s="9"/>
      <c r="Y239" s="22">
        <v>0.69686899999999996</v>
      </c>
      <c r="Z239" s="22">
        <v>228.89500000000001</v>
      </c>
      <c r="AA239" s="22">
        <v>-1.7141699999999999E-2</v>
      </c>
      <c r="AB239" s="22">
        <v>229</v>
      </c>
      <c r="AC239" s="22">
        <v>0.696075</v>
      </c>
      <c r="AD239">
        <f t="shared" si="40"/>
        <v>17.1417</v>
      </c>
      <c r="AE239">
        <f t="shared" si="41"/>
        <v>11.945519337299999</v>
      </c>
      <c r="AF239" s="9"/>
      <c r="AG239" s="22">
        <v>1.0531600000000001</v>
      </c>
      <c r="AH239" s="22">
        <v>329.24700000000001</v>
      </c>
      <c r="AI239" s="22">
        <v>-1.7050200000000001E-2</v>
      </c>
      <c r="AJ239" s="22">
        <v>229</v>
      </c>
      <c r="AK239" s="22">
        <v>1.0519400000000001</v>
      </c>
      <c r="AL239">
        <f t="shared" si="42"/>
        <v>17.0502</v>
      </c>
      <c r="AM239">
        <f t="shared" si="43"/>
        <v>17.956588632000003</v>
      </c>
      <c r="AP239" s="9"/>
      <c r="AQ239" s="22">
        <v>0.69686899999999996</v>
      </c>
      <c r="AR239" s="22">
        <v>377.21100000000001</v>
      </c>
      <c r="AS239" s="22">
        <v>-1.7126499999999999E-2</v>
      </c>
      <c r="AT239" s="22">
        <v>229</v>
      </c>
      <c r="AU239" s="22">
        <v>0.696106</v>
      </c>
      <c r="AV239">
        <f t="shared" si="44"/>
        <v>17.1265</v>
      </c>
      <c r="AW239">
        <f t="shared" si="45"/>
        <v>11.934926928499999</v>
      </c>
      <c r="AX239" s="9"/>
      <c r="AY239" s="22">
        <v>1.0531600000000001</v>
      </c>
      <c r="AZ239" s="22">
        <v>430.81900000000002</v>
      </c>
      <c r="BA239" s="22">
        <v>-1.7102099999999999E-2</v>
      </c>
      <c r="BB239" s="22">
        <v>229</v>
      </c>
      <c r="BC239" s="22">
        <v>1.0519400000000001</v>
      </c>
      <c r="BD239">
        <f t="shared" si="46"/>
        <v>17.1021</v>
      </c>
      <c r="BE239">
        <f t="shared" si="47"/>
        <v>18.011247636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72.758600000000001</v>
      </c>
      <c r="I240" s="22">
        <v>-1.7187500000000001E-2</v>
      </c>
      <c r="J240" s="22">
        <v>230</v>
      </c>
      <c r="K240" s="22">
        <v>0.69107099999999999</v>
      </c>
      <c r="L240">
        <f t="shared" si="36"/>
        <v>17.1875</v>
      </c>
      <c r="M240">
        <f t="shared" si="37"/>
        <v>11.8908796875</v>
      </c>
      <c r="N240" s="9"/>
      <c r="O240" s="22">
        <v>1.0582</v>
      </c>
      <c r="P240" s="22">
        <v>159.25700000000001</v>
      </c>
      <c r="Q240" s="22">
        <v>-1.7120400000000001E-2</v>
      </c>
      <c r="R240" s="22">
        <v>230</v>
      </c>
      <c r="S240" s="22">
        <v>1.0574300000000001</v>
      </c>
      <c r="T240">
        <f t="shared" si="38"/>
        <v>17.1204</v>
      </c>
      <c r="U240">
        <f t="shared" si="39"/>
        <v>18.11680728</v>
      </c>
      <c r="X240" s="9"/>
      <c r="Y240" s="22">
        <v>0.69183300000000003</v>
      </c>
      <c r="Z240" s="22">
        <v>228.99600000000001</v>
      </c>
      <c r="AA240" s="22">
        <v>-1.7141699999999999E-2</v>
      </c>
      <c r="AB240" s="22">
        <v>230</v>
      </c>
      <c r="AC240" s="22">
        <v>0.69113199999999997</v>
      </c>
      <c r="AD240">
        <f t="shared" si="40"/>
        <v>17.1417</v>
      </c>
      <c r="AE240">
        <f t="shared" si="41"/>
        <v>11.8591937361</v>
      </c>
      <c r="AF240" s="9"/>
      <c r="AG240" s="22">
        <v>1.0582</v>
      </c>
      <c r="AH240" s="22">
        <v>329.34800000000001</v>
      </c>
      <c r="AI240" s="22">
        <v>-1.7062399999999998E-2</v>
      </c>
      <c r="AJ240" s="22">
        <v>230</v>
      </c>
      <c r="AK240" s="22">
        <v>1.0571299999999999</v>
      </c>
      <c r="AL240">
        <f t="shared" si="42"/>
        <v>17.062399999999997</v>
      </c>
      <c r="AM240">
        <f t="shared" si="43"/>
        <v>18.055431679999998</v>
      </c>
      <c r="AP240" s="9"/>
      <c r="AQ240" s="22">
        <v>0.69183300000000003</v>
      </c>
      <c r="AR240" s="22">
        <v>377.31200000000001</v>
      </c>
      <c r="AS240" s="22">
        <v>-1.7126499999999999E-2</v>
      </c>
      <c r="AT240" s="22">
        <v>230</v>
      </c>
      <c r="AU240" s="22">
        <v>0.69107099999999999</v>
      </c>
      <c r="AV240">
        <f t="shared" si="44"/>
        <v>17.1265</v>
      </c>
      <c r="AW240">
        <f t="shared" si="45"/>
        <v>11.8486778745</v>
      </c>
      <c r="AX240" s="9"/>
      <c r="AY240" s="22">
        <v>1.0582</v>
      </c>
      <c r="AZ240" s="22">
        <v>430.91899999999998</v>
      </c>
      <c r="BA240" s="22">
        <v>-1.7095900000000001E-2</v>
      </c>
      <c r="BB240" s="22">
        <v>230</v>
      </c>
      <c r="BC240" s="22">
        <v>1.0571299999999999</v>
      </c>
      <c r="BD240">
        <f t="shared" si="46"/>
        <v>17.0959</v>
      </c>
      <c r="BE240">
        <f t="shared" si="47"/>
        <v>18.090881380000003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72.859300000000005</v>
      </c>
      <c r="I241" s="22">
        <v>-1.7184399999999999E-2</v>
      </c>
      <c r="J241" s="22">
        <v>231</v>
      </c>
      <c r="K241" s="22">
        <v>0.68603499999999995</v>
      </c>
      <c r="L241">
        <f t="shared" si="36"/>
        <v>17.1844</v>
      </c>
      <c r="M241">
        <f t="shared" si="37"/>
        <v>11.802211551200001</v>
      </c>
      <c r="N241" s="9"/>
      <c r="O241" s="22">
        <v>1.0632299999999999</v>
      </c>
      <c r="P241" s="22">
        <v>159.358</v>
      </c>
      <c r="Q241" s="22">
        <v>-1.7102099999999999E-2</v>
      </c>
      <c r="R241" s="22">
        <v>231</v>
      </c>
      <c r="S241" s="22">
        <v>1.0626199999999999</v>
      </c>
      <c r="T241">
        <f t="shared" si="38"/>
        <v>17.1021</v>
      </c>
      <c r="U241">
        <f t="shared" si="39"/>
        <v>18.183465782999999</v>
      </c>
      <c r="X241" s="9"/>
      <c r="Y241" s="22">
        <v>0.68679800000000002</v>
      </c>
      <c r="Z241" s="22">
        <v>229.09700000000001</v>
      </c>
      <c r="AA241" s="22">
        <v>-1.71387E-2</v>
      </c>
      <c r="AB241" s="22">
        <v>231</v>
      </c>
      <c r="AC241" s="22">
        <v>0.68606599999999995</v>
      </c>
      <c r="AD241">
        <f t="shared" si="40"/>
        <v>17.1387</v>
      </c>
      <c r="AE241">
        <f t="shared" si="41"/>
        <v>11.770824882599999</v>
      </c>
      <c r="AF241" s="9"/>
      <c r="AG241" s="22">
        <v>1.0632299999999999</v>
      </c>
      <c r="AH241" s="22">
        <v>329.44900000000001</v>
      </c>
      <c r="AI241" s="22">
        <v>-1.7062399999999998E-2</v>
      </c>
      <c r="AJ241" s="22">
        <v>231</v>
      </c>
      <c r="AK241" s="22">
        <v>1.0626199999999999</v>
      </c>
      <c r="AL241">
        <f t="shared" si="42"/>
        <v>17.062399999999997</v>
      </c>
      <c r="AM241">
        <f t="shared" si="43"/>
        <v>18.141255551999993</v>
      </c>
      <c r="AP241" s="9"/>
      <c r="AQ241" s="22">
        <v>0.68679800000000002</v>
      </c>
      <c r="AR241" s="22">
        <v>377.41199999999998</v>
      </c>
      <c r="AS241" s="22">
        <v>-1.7135600000000001E-2</v>
      </c>
      <c r="AT241" s="22">
        <v>231</v>
      </c>
      <c r="AU241" s="22">
        <v>0.68576000000000004</v>
      </c>
      <c r="AV241">
        <f t="shared" si="44"/>
        <v>17.1356</v>
      </c>
      <c r="AW241">
        <f t="shared" si="45"/>
        <v>11.7686958088</v>
      </c>
      <c r="AX241" s="9"/>
      <c r="AY241" s="22">
        <v>1.0632299999999999</v>
      </c>
      <c r="AZ241" s="22">
        <v>431.02</v>
      </c>
      <c r="BA241" s="22">
        <v>-1.7092900000000001E-2</v>
      </c>
      <c r="BB241" s="22">
        <v>231</v>
      </c>
      <c r="BC241" s="22">
        <v>1.0620099999999999</v>
      </c>
      <c r="BD241">
        <f t="shared" si="46"/>
        <v>17.0929</v>
      </c>
      <c r="BE241">
        <f t="shared" si="47"/>
        <v>18.173684067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72.960099999999997</v>
      </c>
      <c r="I242" s="22">
        <v>-1.7196699999999999E-2</v>
      </c>
      <c r="J242" s="22">
        <v>232</v>
      </c>
      <c r="K242" s="22">
        <v>0.68096900000000005</v>
      </c>
      <c r="L242">
        <f t="shared" si="36"/>
        <v>17.1967</v>
      </c>
      <c r="M242">
        <f t="shared" si="37"/>
        <v>11.7240737821</v>
      </c>
      <c r="N242" s="9"/>
      <c r="O242" s="22">
        <v>1.0682700000000001</v>
      </c>
      <c r="P242" s="22">
        <v>159.458</v>
      </c>
      <c r="Q242" s="22">
        <v>-1.7120400000000001E-2</v>
      </c>
      <c r="R242" s="22">
        <v>232</v>
      </c>
      <c r="S242" s="22">
        <v>1.0671999999999999</v>
      </c>
      <c r="T242">
        <f t="shared" si="38"/>
        <v>17.1204</v>
      </c>
      <c r="U242">
        <f t="shared" si="39"/>
        <v>18.289209708000001</v>
      </c>
      <c r="X242" s="9"/>
      <c r="Y242" s="22">
        <v>0.68176300000000001</v>
      </c>
      <c r="Z242" s="22">
        <v>229.19800000000001</v>
      </c>
      <c r="AA242" s="22">
        <v>-1.7141699999999999E-2</v>
      </c>
      <c r="AB242" s="22">
        <v>232</v>
      </c>
      <c r="AC242" s="22">
        <v>0.68112200000000001</v>
      </c>
      <c r="AD242">
        <f t="shared" si="40"/>
        <v>17.1417</v>
      </c>
      <c r="AE242">
        <f t="shared" si="41"/>
        <v>11.686576817100001</v>
      </c>
      <c r="AF242" s="9"/>
      <c r="AG242" s="22">
        <v>1.0682700000000001</v>
      </c>
      <c r="AH242" s="22">
        <v>329.54899999999998</v>
      </c>
      <c r="AI242" s="22">
        <v>-1.70563E-2</v>
      </c>
      <c r="AJ242" s="22">
        <v>232</v>
      </c>
      <c r="AK242" s="22">
        <v>1.0671999999999999</v>
      </c>
      <c r="AL242">
        <f t="shared" si="42"/>
        <v>17.0563</v>
      </c>
      <c r="AM242">
        <f t="shared" si="43"/>
        <v>18.220733601000003</v>
      </c>
      <c r="AP242" s="9"/>
      <c r="AQ242" s="22">
        <v>0.68176300000000001</v>
      </c>
      <c r="AR242" s="22">
        <v>377.51299999999998</v>
      </c>
      <c r="AS242" s="22">
        <v>-1.7144800000000002E-2</v>
      </c>
      <c r="AT242" s="22">
        <v>232</v>
      </c>
      <c r="AU242" s="22">
        <v>0.68121299999999996</v>
      </c>
      <c r="AV242">
        <f t="shared" si="44"/>
        <v>17.1448</v>
      </c>
      <c r="AW242">
        <f t="shared" si="45"/>
        <v>11.6886902824</v>
      </c>
      <c r="AX242" s="9"/>
      <c r="AY242" s="22">
        <v>1.0682700000000001</v>
      </c>
      <c r="AZ242" s="22">
        <v>431.12099999999998</v>
      </c>
      <c r="BA242" s="22">
        <v>-1.7089799999999999E-2</v>
      </c>
      <c r="BB242" s="22">
        <v>232</v>
      </c>
      <c r="BC242" s="22">
        <v>1.06812</v>
      </c>
      <c r="BD242">
        <f t="shared" si="46"/>
        <v>17.0898</v>
      </c>
      <c r="BE242">
        <f t="shared" si="47"/>
        <v>18.256520646000002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73.0608</v>
      </c>
      <c r="I243" s="22">
        <v>-1.7187500000000001E-2</v>
      </c>
      <c r="J243" s="22">
        <v>233</v>
      </c>
      <c r="K243" s="22">
        <v>0.67581199999999997</v>
      </c>
      <c r="L243">
        <f t="shared" si="36"/>
        <v>17.1875</v>
      </c>
      <c r="M243">
        <f t="shared" si="37"/>
        <v>11.631245312499999</v>
      </c>
      <c r="N243" s="9"/>
      <c r="O243" s="22">
        <v>1.0732999999999999</v>
      </c>
      <c r="P243" s="22">
        <v>159.559</v>
      </c>
      <c r="Q243" s="22">
        <v>-1.71082E-2</v>
      </c>
      <c r="R243" s="22">
        <v>233</v>
      </c>
      <c r="S243" s="22">
        <v>1.0720799999999999</v>
      </c>
      <c r="T243">
        <f t="shared" si="38"/>
        <v>17.1082</v>
      </c>
      <c r="U243">
        <f t="shared" si="39"/>
        <v>18.362231059999999</v>
      </c>
      <c r="X243" s="9"/>
      <c r="Y243" s="22">
        <v>0.67672699999999997</v>
      </c>
      <c r="Z243" s="22">
        <v>229.298</v>
      </c>
      <c r="AA243" s="22">
        <v>-1.7144800000000002E-2</v>
      </c>
      <c r="AB243" s="22">
        <v>233</v>
      </c>
      <c r="AC243" s="22">
        <v>0.67617799999999995</v>
      </c>
      <c r="AD243">
        <f t="shared" si="40"/>
        <v>17.1448</v>
      </c>
      <c r="AE243">
        <f t="shared" si="41"/>
        <v>11.602349069599999</v>
      </c>
      <c r="AF243" s="9"/>
      <c r="AG243" s="22">
        <v>1.0732999999999999</v>
      </c>
      <c r="AH243" s="22">
        <v>329.65</v>
      </c>
      <c r="AI243" s="22">
        <v>-1.7053200000000001E-2</v>
      </c>
      <c r="AJ243" s="22">
        <v>233</v>
      </c>
      <c r="AK243" s="22">
        <v>1.07239</v>
      </c>
      <c r="AL243">
        <f t="shared" si="42"/>
        <v>17.0532</v>
      </c>
      <c r="AM243">
        <f t="shared" si="43"/>
        <v>18.303199559999999</v>
      </c>
      <c r="AP243" s="9"/>
      <c r="AQ243" s="22">
        <v>0.67672699999999997</v>
      </c>
      <c r="AR243" s="22">
        <v>377.61399999999998</v>
      </c>
      <c r="AS243" s="22">
        <v>-1.7132600000000001E-2</v>
      </c>
      <c r="AT243" s="22">
        <v>233</v>
      </c>
      <c r="AU243" s="22">
        <v>0.67599500000000001</v>
      </c>
      <c r="AV243">
        <f t="shared" si="44"/>
        <v>17.1326</v>
      </c>
      <c r="AW243">
        <f t="shared" si="45"/>
        <v>11.594093000199999</v>
      </c>
      <c r="AX243" s="9"/>
      <c r="AY243" s="22">
        <v>1.0732999999999999</v>
      </c>
      <c r="AZ243" s="22">
        <v>431.221</v>
      </c>
      <c r="BA243" s="22">
        <v>-1.7095900000000001E-2</v>
      </c>
      <c r="BB243" s="22">
        <v>233</v>
      </c>
      <c r="BC243" s="22">
        <v>1.07239</v>
      </c>
      <c r="BD243">
        <f t="shared" si="46"/>
        <v>17.0959</v>
      </c>
      <c r="BE243">
        <f t="shared" si="47"/>
        <v>18.349029469999998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73.161500000000004</v>
      </c>
      <c r="I244" s="22">
        <v>-1.7187500000000001E-2</v>
      </c>
      <c r="J244" s="22">
        <v>234</v>
      </c>
      <c r="K244" s="22">
        <v>0.67095899999999997</v>
      </c>
      <c r="L244">
        <f t="shared" si="36"/>
        <v>17.1875</v>
      </c>
      <c r="M244">
        <f t="shared" si="37"/>
        <v>11.544706249999999</v>
      </c>
      <c r="N244" s="9"/>
      <c r="O244" s="22">
        <v>1.0783400000000001</v>
      </c>
      <c r="P244" s="22">
        <v>159.66</v>
      </c>
      <c r="Q244" s="22">
        <v>-1.7114299999999999E-2</v>
      </c>
      <c r="R244" s="22">
        <v>234</v>
      </c>
      <c r="S244" s="22">
        <v>1.0772699999999999</v>
      </c>
      <c r="T244">
        <f t="shared" si="38"/>
        <v>17.1143</v>
      </c>
      <c r="U244">
        <f t="shared" si="39"/>
        <v>18.455034262000002</v>
      </c>
      <c r="X244" s="9"/>
      <c r="Y244" s="22">
        <v>0.67169199999999996</v>
      </c>
      <c r="Z244" s="22">
        <v>229.399</v>
      </c>
      <c r="AA244" s="22">
        <v>-1.7144800000000002E-2</v>
      </c>
      <c r="AB244" s="22">
        <v>234</v>
      </c>
      <c r="AC244" s="22">
        <v>0.67120400000000002</v>
      </c>
      <c r="AD244">
        <f t="shared" si="40"/>
        <v>17.1448</v>
      </c>
      <c r="AE244">
        <f t="shared" si="41"/>
        <v>11.516025001599999</v>
      </c>
      <c r="AF244" s="9"/>
      <c r="AG244" s="22">
        <v>1.0783400000000001</v>
      </c>
      <c r="AH244" s="22">
        <v>329.75099999999998</v>
      </c>
      <c r="AI244" s="22">
        <v>-1.7053200000000001E-2</v>
      </c>
      <c r="AJ244" s="22">
        <v>234</v>
      </c>
      <c r="AK244" s="22">
        <v>1.0772699999999999</v>
      </c>
      <c r="AL244">
        <f t="shared" si="42"/>
        <v>17.0532</v>
      </c>
      <c r="AM244">
        <f t="shared" si="43"/>
        <v>18.389147688000001</v>
      </c>
      <c r="AP244" s="9"/>
      <c r="AQ244" s="22">
        <v>0.67169199999999996</v>
      </c>
      <c r="AR244" s="22">
        <v>377.714</v>
      </c>
      <c r="AS244" s="22">
        <v>-1.7135600000000001E-2</v>
      </c>
      <c r="AT244" s="22">
        <v>234</v>
      </c>
      <c r="AU244" s="22">
        <v>0.67089799999999999</v>
      </c>
      <c r="AV244">
        <f t="shared" si="44"/>
        <v>17.1356</v>
      </c>
      <c r="AW244">
        <f t="shared" si="45"/>
        <v>11.509845435199999</v>
      </c>
      <c r="AX244" s="9"/>
      <c r="AY244" s="22">
        <v>1.0783400000000001</v>
      </c>
      <c r="AZ244" s="22">
        <v>431.322</v>
      </c>
      <c r="BA244" s="22">
        <v>-1.7095900000000001E-2</v>
      </c>
      <c r="BB244" s="22">
        <v>234</v>
      </c>
      <c r="BC244" s="22">
        <v>1.0772699999999999</v>
      </c>
      <c r="BD244">
        <f t="shared" si="46"/>
        <v>17.0959</v>
      </c>
      <c r="BE244">
        <f t="shared" si="47"/>
        <v>18.435192806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73.262200000000007</v>
      </c>
      <c r="I245" s="22">
        <v>-1.7181399999999999E-2</v>
      </c>
      <c r="J245" s="22">
        <v>235</v>
      </c>
      <c r="K245" s="22">
        <v>0.66586299999999998</v>
      </c>
      <c r="L245">
        <f t="shared" si="36"/>
        <v>17.1814</v>
      </c>
      <c r="M245">
        <f t="shared" si="37"/>
        <v>11.4540833984</v>
      </c>
      <c r="N245" s="9"/>
      <c r="O245" s="22">
        <v>1.0833699999999999</v>
      </c>
      <c r="P245" s="22">
        <v>159.761</v>
      </c>
      <c r="Q245" s="22">
        <v>-1.71112E-2</v>
      </c>
      <c r="R245" s="22">
        <v>235</v>
      </c>
      <c r="S245" s="22">
        <v>1.08307</v>
      </c>
      <c r="T245">
        <f t="shared" si="38"/>
        <v>17.1112</v>
      </c>
      <c r="U245">
        <f t="shared" si="39"/>
        <v>18.537760744</v>
      </c>
      <c r="X245" s="9"/>
      <c r="Y245" s="22">
        <v>0.66665600000000003</v>
      </c>
      <c r="Z245" s="22">
        <v>229.5</v>
      </c>
      <c r="AA245" s="22">
        <v>-1.7141699999999999E-2</v>
      </c>
      <c r="AB245" s="22">
        <v>235</v>
      </c>
      <c r="AC245" s="22">
        <v>0.66586299999999998</v>
      </c>
      <c r="AD245">
        <f t="shared" si="40"/>
        <v>17.1417</v>
      </c>
      <c r="AE245">
        <f t="shared" si="41"/>
        <v>11.4276171552</v>
      </c>
      <c r="AF245" s="9"/>
      <c r="AG245" s="22">
        <v>1.0833699999999999</v>
      </c>
      <c r="AH245" s="22">
        <v>329.851</v>
      </c>
      <c r="AI245" s="22">
        <v>-1.70563E-2</v>
      </c>
      <c r="AJ245" s="22">
        <v>235</v>
      </c>
      <c r="AK245" s="22">
        <v>1.0821499999999999</v>
      </c>
      <c r="AL245">
        <f t="shared" si="42"/>
        <v>17.0563</v>
      </c>
      <c r="AM245">
        <f t="shared" si="43"/>
        <v>18.478283730999998</v>
      </c>
      <c r="AP245" s="9"/>
      <c r="AQ245" s="22">
        <v>0.66665600000000003</v>
      </c>
      <c r="AR245" s="22">
        <v>377.815</v>
      </c>
      <c r="AS245" s="22">
        <v>-1.7126499999999999E-2</v>
      </c>
      <c r="AT245" s="22">
        <v>235</v>
      </c>
      <c r="AU245" s="22">
        <v>0.66592399999999996</v>
      </c>
      <c r="AV245">
        <f t="shared" si="44"/>
        <v>17.1265</v>
      </c>
      <c r="AW245">
        <f t="shared" si="45"/>
        <v>11.417483984</v>
      </c>
      <c r="AX245" s="9"/>
      <c r="AY245" s="22">
        <v>1.0833699999999999</v>
      </c>
      <c r="AZ245" s="22">
        <v>431.423</v>
      </c>
      <c r="BA245" s="22">
        <v>-1.7086799999999999E-2</v>
      </c>
      <c r="BB245" s="22">
        <v>235</v>
      </c>
      <c r="BC245" s="22">
        <v>1.0821499999999999</v>
      </c>
      <c r="BD245">
        <f t="shared" si="46"/>
        <v>17.0868</v>
      </c>
      <c r="BE245">
        <f t="shared" si="47"/>
        <v>18.511326516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73.362899999999996</v>
      </c>
      <c r="I246" s="22">
        <v>-1.7178300000000001E-2</v>
      </c>
      <c r="J246" s="22">
        <v>236</v>
      </c>
      <c r="K246" s="22">
        <v>0.66076699999999999</v>
      </c>
      <c r="L246">
        <f t="shared" si="36"/>
        <v>17.1783</v>
      </c>
      <c r="M246">
        <f t="shared" si="37"/>
        <v>11.365524024300001</v>
      </c>
      <c r="N246" s="9"/>
      <c r="O246" s="22">
        <v>1.0884100000000001</v>
      </c>
      <c r="P246" s="22">
        <v>159.86099999999999</v>
      </c>
      <c r="Q246" s="22">
        <v>-1.7120400000000001E-2</v>
      </c>
      <c r="R246" s="22">
        <v>236</v>
      </c>
      <c r="S246" s="22">
        <v>1.08704</v>
      </c>
      <c r="T246">
        <f t="shared" si="38"/>
        <v>17.1204</v>
      </c>
      <c r="U246">
        <f t="shared" si="39"/>
        <v>18.634014564000001</v>
      </c>
      <c r="X246" s="9"/>
      <c r="Y246" s="22">
        <v>0.66162100000000001</v>
      </c>
      <c r="Z246" s="22">
        <v>229.6</v>
      </c>
      <c r="AA246" s="22">
        <v>-1.7144800000000002E-2</v>
      </c>
      <c r="AB246" s="22">
        <v>236</v>
      </c>
      <c r="AC246" s="22">
        <v>0.66079699999999997</v>
      </c>
      <c r="AD246">
        <f t="shared" si="40"/>
        <v>17.1448</v>
      </c>
      <c r="AE246">
        <f t="shared" si="41"/>
        <v>11.343359720800001</v>
      </c>
      <c r="AF246" s="9"/>
      <c r="AG246" s="22">
        <v>1.0884100000000001</v>
      </c>
      <c r="AH246" s="22">
        <v>329.952</v>
      </c>
      <c r="AI246" s="22">
        <v>-1.70441E-2</v>
      </c>
      <c r="AJ246" s="22">
        <v>236</v>
      </c>
      <c r="AK246" s="22">
        <v>1.08795</v>
      </c>
      <c r="AL246">
        <f t="shared" si="42"/>
        <v>17.0441</v>
      </c>
      <c r="AM246">
        <f t="shared" si="43"/>
        <v>18.550968881000003</v>
      </c>
      <c r="AP246" s="9"/>
      <c r="AQ246" s="22">
        <v>0.66162100000000001</v>
      </c>
      <c r="AR246" s="22">
        <v>377.916</v>
      </c>
      <c r="AS246" s="22">
        <v>-1.7132600000000001E-2</v>
      </c>
      <c r="AT246" s="22">
        <v>236</v>
      </c>
      <c r="AU246" s="22">
        <v>0.66088899999999995</v>
      </c>
      <c r="AV246">
        <f t="shared" si="44"/>
        <v>17.1326</v>
      </c>
      <c r="AW246">
        <f t="shared" si="45"/>
        <v>11.335287944600001</v>
      </c>
      <c r="AX246" s="9"/>
      <c r="AY246" s="22">
        <v>1.0884100000000001</v>
      </c>
      <c r="AZ246" s="22">
        <v>431.524</v>
      </c>
      <c r="BA246" s="22">
        <v>-1.70837E-2</v>
      </c>
      <c r="BB246" s="22">
        <v>236</v>
      </c>
      <c r="BC246" s="22">
        <v>1.08734</v>
      </c>
      <c r="BD246">
        <f t="shared" si="46"/>
        <v>17.0837</v>
      </c>
      <c r="BE246">
        <f t="shared" si="47"/>
        <v>18.594069917000002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73.4636</v>
      </c>
      <c r="I247" s="22">
        <v>-1.7187500000000001E-2</v>
      </c>
      <c r="J247" s="22">
        <v>237</v>
      </c>
      <c r="K247" s="22">
        <v>0.65576199999999996</v>
      </c>
      <c r="L247">
        <f t="shared" si="36"/>
        <v>17.1875</v>
      </c>
      <c r="M247">
        <f t="shared" si="37"/>
        <v>11.285071875</v>
      </c>
      <c r="N247" s="9"/>
      <c r="O247" s="22">
        <v>1.09344</v>
      </c>
      <c r="P247" s="22">
        <v>159.96199999999999</v>
      </c>
      <c r="Q247" s="22">
        <v>-1.7114299999999999E-2</v>
      </c>
      <c r="R247" s="22">
        <v>237</v>
      </c>
      <c r="S247" s="22">
        <v>1.09253</v>
      </c>
      <c r="T247">
        <f t="shared" si="38"/>
        <v>17.1143</v>
      </c>
      <c r="U247">
        <f t="shared" si="39"/>
        <v>18.713460191999999</v>
      </c>
      <c r="X247" s="9"/>
      <c r="Y247" s="22">
        <v>0.656586</v>
      </c>
      <c r="Z247" s="22">
        <v>229.70099999999999</v>
      </c>
      <c r="AA247" s="22">
        <v>-1.71539E-2</v>
      </c>
      <c r="AB247" s="22">
        <v>237</v>
      </c>
      <c r="AC247" s="22">
        <v>0.65564</v>
      </c>
      <c r="AD247">
        <f t="shared" si="40"/>
        <v>17.1539</v>
      </c>
      <c r="AE247">
        <f t="shared" si="41"/>
        <v>11.2630105854</v>
      </c>
      <c r="AF247" s="9"/>
      <c r="AG247" s="22">
        <v>1.09344</v>
      </c>
      <c r="AH247" s="22">
        <v>330.053</v>
      </c>
      <c r="AI247" s="22">
        <v>-1.7059299999999999E-2</v>
      </c>
      <c r="AJ247" s="22">
        <v>237</v>
      </c>
      <c r="AK247" s="22">
        <v>1.09253</v>
      </c>
      <c r="AL247">
        <f t="shared" si="42"/>
        <v>17.0593</v>
      </c>
      <c r="AM247">
        <f t="shared" si="43"/>
        <v>18.653320992000001</v>
      </c>
      <c r="AP247" s="9"/>
      <c r="AQ247" s="22">
        <v>0.656586</v>
      </c>
      <c r="AR247" s="22">
        <v>378.01600000000002</v>
      </c>
      <c r="AS247" s="22">
        <v>-1.7141699999999999E-2</v>
      </c>
      <c r="AT247" s="22">
        <v>237</v>
      </c>
      <c r="AU247" s="22">
        <v>0.65576199999999996</v>
      </c>
      <c r="AV247">
        <f t="shared" si="44"/>
        <v>17.1417</v>
      </c>
      <c r="AW247">
        <f t="shared" si="45"/>
        <v>11.255000236200001</v>
      </c>
      <c r="AX247" s="9"/>
      <c r="AY247" s="22">
        <v>1.09344</v>
      </c>
      <c r="AZ247" s="22">
        <v>431.62400000000002</v>
      </c>
      <c r="BA247" s="22">
        <v>-1.7086799999999999E-2</v>
      </c>
      <c r="BB247" s="22">
        <v>237</v>
      </c>
      <c r="BC247" s="22">
        <v>1.09222</v>
      </c>
      <c r="BD247">
        <f t="shared" si="46"/>
        <v>17.0868</v>
      </c>
      <c r="BE247">
        <f t="shared" si="47"/>
        <v>18.683390591999999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73.564300000000003</v>
      </c>
      <c r="I248" s="22">
        <v>-1.7175300000000001E-2</v>
      </c>
      <c r="J248" s="22">
        <v>238</v>
      </c>
      <c r="K248" s="22">
        <v>0.65057399999999999</v>
      </c>
      <c r="L248">
        <f t="shared" si="36"/>
        <v>17.1753</v>
      </c>
      <c r="M248">
        <f t="shared" si="37"/>
        <v>11.190566714999999</v>
      </c>
      <c r="N248" s="9"/>
      <c r="O248" s="22">
        <v>1.0984799999999999</v>
      </c>
      <c r="P248" s="22">
        <v>160.06299999999999</v>
      </c>
      <c r="Q248" s="22">
        <v>-1.71234E-2</v>
      </c>
      <c r="R248" s="22">
        <v>238</v>
      </c>
      <c r="S248" s="22">
        <v>1.09772</v>
      </c>
      <c r="T248">
        <f t="shared" si="38"/>
        <v>17.1234</v>
      </c>
      <c r="U248">
        <f t="shared" si="39"/>
        <v>18.809712431999998</v>
      </c>
      <c r="X248" s="9"/>
      <c r="Y248" s="22">
        <v>0.65154999999999996</v>
      </c>
      <c r="Z248" s="22">
        <v>229.80199999999999</v>
      </c>
      <c r="AA248" s="22">
        <v>-1.7147800000000001E-2</v>
      </c>
      <c r="AB248" s="22">
        <v>238</v>
      </c>
      <c r="AC248" s="22">
        <v>0.65090899999999996</v>
      </c>
      <c r="AD248">
        <f t="shared" si="40"/>
        <v>17.1478</v>
      </c>
      <c r="AE248">
        <f t="shared" si="41"/>
        <v>11.17264909</v>
      </c>
      <c r="AF248" s="9"/>
      <c r="AG248" s="22">
        <v>1.0984799999999999</v>
      </c>
      <c r="AH248" s="22">
        <v>330.154</v>
      </c>
      <c r="AI248" s="22">
        <v>-1.7041000000000001E-2</v>
      </c>
      <c r="AJ248" s="22">
        <v>238</v>
      </c>
      <c r="AK248" s="22">
        <v>1.09772</v>
      </c>
      <c r="AL248">
        <f t="shared" si="42"/>
        <v>17.041</v>
      </c>
      <c r="AM248">
        <f t="shared" si="43"/>
        <v>18.719197679999997</v>
      </c>
      <c r="AP248" s="9"/>
      <c r="AQ248" s="22">
        <v>0.65154999999999996</v>
      </c>
      <c r="AR248" s="22">
        <v>378.11700000000002</v>
      </c>
      <c r="AS248" s="22">
        <v>-1.7132600000000001E-2</v>
      </c>
      <c r="AT248" s="22">
        <v>238</v>
      </c>
      <c r="AU248" s="22">
        <v>0.65054299999999998</v>
      </c>
      <c r="AV248">
        <f t="shared" si="44"/>
        <v>17.1326</v>
      </c>
      <c r="AW248">
        <f t="shared" si="45"/>
        <v>11.162745529999999</v>
      </c>
      <c r="AX248" s="9"/>
      <c r="AY248" s="22">
        <v>1.0984799999999999</v>
      </c>
      <c r="AZ248" s="22">
        <v>431.72500000000002</v>
      </c>
      <c r="BA248" s="22">
        <v>-1.70837E-2</v>
      </c>
      <c r="BB248" s="22">
        <v>238</v>
      </c>
      <c r="BC248" s="22">
        <v>1.09741</v>
      </c>
      <c r="BD248">
        <f t="shared" si="46"/>
        <v>17.0837</v>
      </c>
      <c r="BE248">
        <f t="shared" si="47"/>
        <v>18.766102776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73.665000000000006</v>
      </c>
      <c r="I249" s="22">
        <v>-1.7181399999999999E-2</v>
      </c>
      <c r="J249" s="22">
        <v>239</v>
      </c>
      <c r="K249" s="22">
        <v>0.64578199999999997</v>
      </c>
      <c r="L249">
        <f t="shared" si="36"/>
        <v>17.1814</v>
      </c>
      <c r="M249">
        <f t="shared" si="37"/>
        <v>11.108032820999998</v>
      </c>
      <c r="N249" s="9"/>
      <c r="O249" s="22">
        <v>1.1035200000000001</v>
      </c>
      <c r="P249" s="22">
        <v>160.16300000000001</v>
      </c>
      <c r="Q249" s="22">
        <v>-1.7102099999999999E-2</v>
      </c>
      <c r="R249" s="22">
        <v>239</v>
      </c>
      <c r="S249" s="22">
        <v>1.10229</v>
      </c>
      <c r="T249">
        <f t="shared" si="38"/>
        <v>17.1021</v>
      </c>
      <c r="U249">
        <f t="shared" si="39"/>
        <v>18.872509392000001</v>
      </c>
      <c r="X249" s="9"/>
      <c r="Y249" s="22">
        <v>0.64651499999999995</v>
      </c>
      <c r="Z249" s="22">
        <v>229.90299999999999</v>
      </c>
      <c r="AA249" s="22">
        <v>-1.71509E-2</v>
      </c>
      <c r="AB249" s="22">
        <v>239</v>
      </c>
      <c r="AC249" s="22">
        <v>0.64590499999999995</v>
      </c>
      <c r="AD249">
        <f t="shared" si="40"/>
        <v>17.1509</v>
      </c>
      <c r="AE249">
        <f t="shared" si="41"/>
        <v>11.088314113499999</v>
      </c>
      <c r="AF249" s="9"/>
      <c r="AG249" s="22">
        <v>1.1035200000000001</v>
      </c>
      <c r="AH249" s="22">
        <v>330.25400000000002</v>
      </c>
      <c r="AI249" s="22">
        <v>-1.7050200000000001E-2</v>
      </c>
      <c r="AJ249" s="22">
        <v>239</v>
      </c>
      <c r="AK249" s="22">
        <v>1.1026</v>
      </c>
      <c r="AL249">
        <f t="shared" si="42"/>
        <v>17.0502</v>
      </c>
      <c r="AM249">
        <f t="shared" si="43"/>
        <v>18.815236704</v>
      </c>
      <c r="AP249" s="9"/>
      <c r="AQ249" s="22">
        <v>0.64651499999999995</v>
      </c>
      <c r="AR249" s="22">
        <v>378.21800000000002</v>
      </c>
      <c r="AS249" s="22">
        <v>-1.71387E-2</v>
      </c>
      <c r="AT249" s="22">
        <v>239</v>
      </c>
      <c r="AU249" s="22">
        <v>0.64584399999999997</v>
      </c>
      <c r="AV249">
        <f t="shared" si="44"/>
        <v>17.1387</v>
      </c>
      <c r="AW249">
        <f t="shared" si="45"/>
        <v>11.0804266305</v>
      </c>
      <c r="AX249" s="9"/>
      <c r="AY249" s="22">
        <v>1.1035200000000001</v>
      </c>
      <c r="AZ249" s="22">
        <v>431.82600000000002</v>
      </c>
      <c r="BA249" s="22">
        <v>-1.7089799999999999E-2</v>
      </c>
      <c r="BB249" s="22">
        <v>239</v>
      </c>
      <c r="BC249" s="22">
        <v>1.10199</v>
      </c>
      <c r="BD249">
        <f t="shared" si="46"/>
        <v>17.0898</v>
      </c>
      <c r="BE249">
        <f t="shared" si="47"/>
        <v>18.858936096000001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73.765699999999995</v>
      </c>
      <c r="I250" s="22">
        <v>-1.71906E-2</v>
      </c>
      <c r="J250" s="22">
        <v>240</v>
      </c>
      <c r="K250" s="22">
        <v>0.640625</v>
      </c>
      <c r="L250">
        <f t="shared" si="36"/>
        <v>17.1906</v>
      </c>
      <c r="M250">
        <f t="shared" si="37"/>
        <v>11.027408897400001</v>
      </c>
      <c r="N250" s="9"/>
      <c r="O250" s="22">
        <v>1.1085499999999999</v>
      </c>
      <c r="P250" s="22">
        <v>160.26400000000001</v>
      </c>
      <c r="Q250" s="22">
        <v>-1.7102099999999999E-2</v>
      </c>
      <c r="R250" s="22">
        <v>240</v>
      </c>
      <c r="S250" s="22">
        <v>1.10748</v>
      </c>
      <c r="T250">
        <f t="shared" si="38"/>
        <v>17.1021</v>
      </c>
      <c r="U250">
        <f t="shared" si="39"/>
        <v>18.958532954999999</v>
      </c>
      <c r="X250" s="9"/>
      <c r="Y250" s="22">
        <v>0.64147900000000002</v>
      </c>
      <c r="Z250" s="22">
        <v>230.00299999999999</v>
      </c>
      <c r="AA250" s="22">
        <v>-1.7144800000000002E-2</v>
      </c>
      <c r="AB250" s="22">
        <v>240</v>
      </c>
      <c r="AC250" s="22">
        <v>0.64056400000000002</v>
      </c>
      <c r="AD250">
        <f t="shared" si="40"/>
        <v>17.1448</v>
      </c>
      <c r="AE250">
        <f t="shared" si="41"/>
        <v>10.9980291592</v>
      </c>
      <c r="AF250" s="9"/>
      <c r="AG250" s="22">
        <v>1.1085499999999999</v>
      </c>
      <c r="AH250" s="22">
        <v>330.35500000000002</v>
      </c>
      <c r="AI250" s="22">
        <v>-1.70441E-2</v>
      </c>
      <c r="AJ250" s="22">
        <v>240</v>
      </c>
      <c r="AK250" s="22">
        <v>1.10748</v>
      </c>
      <c r="AL250">
        <f t="shared" si="42"/>
        <v>17.0441</v>
      </c>
      <c r="AM250">
        <f t="shared" si="43"/>
        <v>18.894237054999998</v>
      </c>
      <c r="AP250" s="9"/>
      <c r="AQ250" s="22">
        <v>0.64147900000000002</v>
      </c>
      <c r="AR250" s="22">
        <v>378.31900000000002</v>
      </c>
      <c r="AS250" s="22">
        <v>-1.7147800000000001E-2</v>
      </c>
      <c r="AT250" s="22">
        <v>240</v>
      </c>
      <c r="AU250" s="22">
        <v>0.640594</v>
      </c>
      <c r="AV250">
        <f t="shared" si="44"/>
        <v>17.1478</v>
      </c>
      <c r="AW250">
        <f t="shared" si="45"/>
        <v>10.999953596200001</v>
      </c>
      <c r="AX250" s="9"/>
      <c r="AY250" s="22">
        <v>1.1085499999999999</v>
      </c>
      <c r="AZ250" s="22">
        <v>431.92599999999999</v>
      </c>
      <c r="BA250" s="22">
        <v>-1.70837E-2</v>
      </c>
      <c r="BB250" s="22">
        <v>240</v>
      </c>
      <c r="BC250" s="22">
        <v>1.10748</v>
      </c>
      <c r="BD250">
        <f t="shared" si="46"/>
        <v>17.0837</v>
      </c>
      <c r="BE250">
        <f t="shared" si="47"/>
        <v>18.938135634999998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73.866399999999999</v>
      </c>
      <c r="I251" s="22">
        <v>-1.7184399999999999E-2</v>
      </c>
      <c r="J251" s="22">
        <v>241</v>
      </c>
      <c r="K251" s="22">
        <v>0.63565099999999997</v>
      </c>
      <c r="L251">
        <f t="shared" si="36"/>
        <v>17.1844</v>
      </c>
      <c r="M251">
        <f t="shared" si="37"/>
        <v>10.9369082736</v>
      </c>
      <c r="N251" s="9"/>
      <c r="O251" s="22">
        <v>1.1135900000000001</v>
      </c>
      <c r="P251" s="22">
        <v>160.36500000000001</v>
      </c>
      <c r="Q251" s="22">
        <v>-1.71082E-2</v>
      </c>
      <c r="R251" s="22">
        <v>241</v>
      </c>
      <c r="S251" s="22">
        <v>1.1123700000000001</v>
      </c>
      <c r="T251">
        <f t="shared" si="38"/>
        <v>17.1082</v>
      </c>
      <c r="U251">
        <f t="shared" si="39"/>
        <v>19.051520438000001</v>
      </c>
      <c r="X251" s="9"/>
      <c r="Y251" s="22">
        <v>0.63644400000000001</v>
      </c>
      <c r="Z251" s="22">
        <v>230.10400000000001</v>
      </c>
      <c r="AA251" s="22">
        <v>-1.7144800000000002E-2</v>
      </c>
      <c r="AB251" s="22">
        <v>241</v>
      </c>
      <c r="AC251" s="22">
        <v>0.63571200000000005</v>
      </c>
      <c r="AD251">
        <f t="shared" si="40"/>
        <v>17.1448</v>
      </c>
      <c r="AE251">
        <f t="shared" si="41"/>
        <v>10.9117050912</v>
      </c>
      <c r="AF251" s="9"/>
      <c r="AG251" s="22">
        <v>1.1135900000000001</v>
      </c>
      <c r="AH251" s="22">
        <v>330.45600000000002</v>
      </c>
      <c r="AI251" s="22">
        <v>-1.7047099999999999E-2</v>
      </c>
      <c r="AJ251" s="22">
        <v>241</v>
      </c>
      <c r="AK251" s="22">
        <v>1.11267</v>
      </c>
      <c r="AL251">
        <f t="shared" si="42"/>
        <v>17.0471</v>
      </c>
      <c r="AM251">
        <f t="shared" si="43"/>
        <v>18.983480089</v>
      </c>
      <c r="AP251" s="9"/>
      <c r="AQ251" s="22">
        <v>0.63644400000000001</v>
      </c>
      <c r="AR251" s="22">
        <v>378.41899999999998</v>
      </c>
      <c r="AS251" s="22">
        <v>-1.7132600000000001E-2</v>
      </c>
      <c r="AT251" s="22">
        <v>241</v>
      </c>
      <c r="AU251" s="22">
        <v>0.63558999999999999</v>
      </c>
      <c r="AV251">
        <f t="shared" si="44"/>
        <v>17.1326</v>
      </c>
      <c r="AW251">
        <f t="shared" si="45"/>
        <v>10.903940474400001</v>
      </c>
      <c r="AX251" s="9"/>
      <c r="AY251" s="22">
        <v>1.1135900000000001</v>
      </c>
      <c r="AZ251" s="22">
        <v>432.02699999999999</v>
      </c>
      <c r="BA251" s="22">
        <v>-1.70837E-2</v>
      </c>
      <c r="BB251" s="22">
        <v>241</v>
      </c>
      <c r="BC251" s="22">
        <v>1.1123700000000001</v>
      </c>
      <c r="BD251">
        <f t="shared" si="46"/>
        <v>17.0837</v>
      </c>
      <c r="BE251">
        <f t="shared" si="47"/>
        <v>19.024237483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73.967100000000002</v>
      </c>
      <c r="I252" s="22">
        <v>-1.7202800000000001E-2</v>
      </c>
      <c r="J252" s="22">
        <v>242</v>
      </c>
      <c r="K252" s="22">
        <v>0.63064600000000004</v>
      </c>
      <c r="L252">
        <f t="shared" si="36"/>
        <v>17.2028</v>
      </c>
      <c r="M252">
        <f t="shared" si="37"/>
        <v>10.8620027452</v>
      </c>
      <c r="N252" s="9"/>
      <c r="O252" s="22">
        <v>1.1186199999999999</v>
      </c>
      <c r="P252" s="22">
        <v>160.46600000000001</v>
      </c>
      <c r="Q252" s="22">
        <v>-1.7105100000000002E-2</v>
      </c>
      <c r="R252" s="22">
        <v>242</v>
      </c>
      <c r="S252" s="22">
        <v>1.1178600000000001</v>
      </c>
      <c r="T252">
        <f t="shared" si="38"/>
        <v>17.1051</v>
      </c>
      <c r="U252">
        <f t="shared" si="39"/>
        <v>19.134106962000001</v>
      </c>
      <c r="X252" s="9"/>
      <c r="Y252" s="22">
        <v>0.631409</v>
      </c>
      <c r="Z252" s="22">
        <v>230.20500000000001</v>
      </c>
      <c r="AA252" s="22">
        <v>-1.7156999999999999E-2</v>
      </c>
      <c r="AB252" s="22">
        <v>242</v>
      </c>
      <c r="AC252" s="22">
        <v>0.63061500000000004</v>
      </c>
      <c r="AD252">
        <f t="shared" si="40"/>
        <v>17.157</v>
      </c>
      <c r="AE252">
        <f t="shared" si="41"/>
        <v>10.833084212999999</v>
      </c>
      <c r="AF252" s="9"/>
      <c r="AG252" s="22">
        <v>1.1186199999999999</v>
      </c>
      <c r="AH252" s="22">
        <v>330.55599999999998</v>
      </c>
      <c r="AI252" s="22">
        <v>-1.7041000000000001E-2</v>
      </c>
      <c r="AJ252" s="22">
        <v>242</v>
      </c>
      <c r="AK252" s="22">
        <v>1.11755</v>
      </c>
      <c r="AL252">
        <f t="shared" si="42"/>
        <v>17.041</v>
      </c>
      <c r="AM252">
        <f t="shared" si="43"/>
        <v>19.062403419999999</v>
      </c>
      <c r="AP252" s="9"/>
      <c r="AQ252" s="22">
        <v>0.631409</v>
      </c>
      <c r="AR252" s="22">
        <v>378.52</v>
      </c>
      <c r="AS252" s="22">
        <v>-1.7135600000000001E-2</v>
      </c>
      <c r="AT252" s="22">
        <v>242</v>
      </c>
      <c r="AU252" s="22">
        <v>0.63064600000000004</v>
      </c>
      <c r="AV252">
        <f t="shared" si="44"/>
        <v>17.1356</v>
      </c>
      <c r="AW252">
        <f t="shared" si="45"/>
        <v>10.819572060400001</v>
      </c>
      <c r="AX252" s="9"/>
      <c r="AY252" s="22">
        <v>1.1186199999999999</v>
      </c>
      <c r="AZ252" s="22">
        <v>432.12799999999999</v>
      </c>
      <c r="BA252" s="22">
        <v>-1.7080700000000001E-2</v>
      </c>
      <c r="BB252" s="22">
        <v>242</v>
      </c>
      <c r="BC252" s="22">
        <v>1.1178600000000001</v>
      </c>
      <c r="BD252">
        <f t="shared" si="46"/>
        <v>17.0807</v>
      </c>
      <c r="BE252">
        <f t="shared" si="47"/>
        <v>19.106812634000001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74.067800000000005</v>
      </c>
      <c r="I253" s="22">
        <v>-1.7196699999999999E-2</v>
      </c>
      <c r="J253" s="22">
        <v>243</v>
      </c>
      <c r="K253" s="22">
        <v>0.62551900000000005</v>
      </c>
      <c r="L253">
        <f t="shared" si="36"/>
        <v>17.1967</v>
      </c>
      <c r="M253">
        <f t="shared" si="37"/>
        <v>10.771548569099998</v>
      </c>
      <c r="N253" s="9"/>
      <c r="O253" s="22">
        <v>1.1236600000000001</v>
      </c>
      <c r="P253" s="22">
        <v>160.566</v>
      </c>
      <c r="Q253" s="22">
        <v>-1.7095900000000001E-2</v>
      </c>
      <c r="R253" s="22">
        <v>243</v>
      </c>
      <c r="S253" s="22">
        <v>1.1227400000000001</v>
      </c>
      <c r="T253">
        <f t="shared" si="38"/>
        <v>17.0959</v>
      </c>
      <c r="U253">
        <f t="shared" si="39"/>
        <v>19.209978994000004</v>
      </c>
      <c r="X253" s="9"/>
      <c r="Y253" s="22">
        <v>0.62637299999999996</v>
      </c>
      <c r="Z253" s="22">
        <v>230.30500000000001</v>
      </c>
      <c r="AA253" s="22">
        <v>-1.71539E-2</v>
      </c>
      <c r="AB253" s="22">
        <v>243</v>
      </c>
      <c r="AC253" s="22">
        <v>0.62570199999999998</v>
      </c>
      <c r="AD253">
        <f t="shared" si="40"/>
        <v>17.1539</v>
      </c>
      <c r="AE253">
        <f t="shared" si="41"/>
        <v>10.7447398047</v>
      </c>
      <c r="AF253" s="9"/>
      <c r="AG253" s="22">
        <v>1.1236600000000001</v>
      </c>
      <c r="AH253" s="22">
        <v>330.65699999999998</v>
      </c>
      <c r="AI253" s="22">
        <v>-1.7047099999999999E-2</v>
      </c>
      <c r="AJ253" s="22">
        <v>243</v>
      </c>
      <c r="AK253" s="22">
        <v>1.1224400000000001</v>
      </c>
      <c r="AL253">
        <f t="shared" si="42"/>
        <v>17.0471</v>
      </c>
      <c r="AM253">
        <f t="shared" si="43"/>
        <v>19.155144386000003</v>
      </c>
      <c r="AP253" s="9"/>
      <c r="AQ253" s="22">
        <v>0.62637299999999996</v>
      </c>
      <c r="AR253" s="22">
        <v>378.62099999999998</v>
      </c>
      <c r="AS253" s="22">
        <v>-1.7132600000000001E-2</v>
      </c>
      <c r="AT253" s="22">
        <v>243</v>
      </c>
      <c r="AU253" s="22">
        <v>0.62551900000000005</v>
      </c>
      <c r="AV253">
        <f t="shared" si="44"/>
        <v>17.1326</v>
      </c>
      <c r="AW253">
        <f t="shared" si="45"/>
        <v>10.7313980598</v>
      </c>
      <c r="AX253" s="9"/>
      <c r="AY253" s="22">
        <v>1.1236600000000001</v>
      </c>
      <c r="AZ253" s="22">
        <v>432.22899999999998</v>
      </c>
      <c r="BA253" s="22">
        <v>-1.7080700000000001E-2</v>
      </c>
      <c r="BB253" s="22">
        <v>243</v>
      </c>
      <c r="BC253" s="22">
        <v>1.1233500000000001</v>
      </c>
      <c r="BD253">
        <f t="shared" si="46"/>
        <v>17.0807</v>
      </c>
      <c r="BE253">
        <f t="shared" si="47"/>
        <v>19.192899362000002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74.168499999999995</v>
      </c>
      <c r="I254" s="22">
        <v>-1.7202800000000001E-2</v>
      </c>
      <c r="J254" s="22">
        <v>244</v>
      </c>
      <c r="K254" s="22">
        <v>0.62066699999999997</v>
      </c>
      <c r="L254">
        <f t="shared" si="36"/>
        <v>17.2028</v>
      </c>
      <c r="M254">
        <f t="shared" si="37"/>
        <v>10.688753346399999</v>
      </c>
      <c r="N254" s="9"/>
      <c r="O254" s="22">
        <v>1.12869</v>
      </c>
      <c r="P254" s="22">
        <v>160.667</v>
      </c>
      <c r="Q254" s="22">
        <v>-1.7092900000000001E-2</v>
      </c>
      <c r="R254" s="22">
        <v>244</v>
      </c>
      <c r="S254" s="22">
        <v>1.1276200000000001</v>
      </c>
      <c r="T254">
        <f t="shared" si="38"/>
        <v>17.0929</v>
      </c>
      <c r="U254">
        <f t="shared" si="39"/>
        <v>19.292585300999999</v>
      </c>
      <c r="X254" s="9"/>
      <c r="Y254" s="22">
        <v>0.62133799999999995</v>
      </c>
      <c r="Z254" s="22">
        <v>230.40600000000001</v>
      </c>
      <c r="AA254" s="22">
        <v>-1.7156999999999999E-2</v>
      </c>
      <c r="AB254" s="22">
        <v>244</v>
      </c>
      <c r="AC254" s="22">
        <v>0.62054399999999998</v>
      </c>
      <c r="AD254">
        <f t="shared" si="40"/>
        <v>17.157</v>
      </c>
      <c r="AE254">
        <f t="shared" si="41"/>
        <v>10.660296065999999</v>
      </c>
      <c r="AF254" s="9"/>
      <c r="AG254" s="22">
        <v>1.12869</v>
      </c>
      <c r="AH254" s="22">
        <v>330.75799999999998</v>
      </c>
      <c r="AI254" s="22">
        <v>-1.7047099999999999E-2</v>
      </c>
      <c r="AJ254" s="22">
        <v>244</v>
      </c>
      <c r="AK254" s="22">
        <v>1.1276200000000001</v>
      </c>
      <c r="AL254">
        <f t="shared" si="42"/>
        <v>17.0471</v>
      </c>
      <c r="AM254">
        <f t="shared" si="43"/>
        <v>19.240891299000001</v>
      </c>
      <c r="AP254" s="9"/>
      <c r="AQ254" s="22">
        <v>0.62133799999999995</v>
      </c>
      <c r="AR254" s="22">
        <v>378.721</v>
      </c>
      <c r="AS254" s="22">
        <v>-1.7147800000000001E-2</v>
      </c>
      <c r="AT254" s="22">
        <v>244</v>
      </c>
      <c r="AU254" s="22">
        <v>0.62054399999999998</v>
      </c>
      <c r="AV254">
        <f t="shared" si="44"/>
        <v>17.1478</v>
      </c>
      <c r="AW254">
        <f t="shared" si="45"/>
        <v>10.654579756399999</v>
      </c>
      <c r="AX254" s="9"/>
      <c r="AY254" s="22">
        <v>1.12869</v>
      </c>
      <c r="AZ254" s="22">
        <v>432.32900000000001</v>
      </c>
      <c r="BA254" s="22">
        <v>-1.7080700000000001E-2</v>
      </c>
      <c r="BB254" s="22">
        <v>244</v>
      </c>
      <c r="BC254" s="22">
        <v>1.1279300000000001</v>
      </c>
      <c r="BD254">
        <f t="shared" si="46"/>
        <v>17.0807</v>
      </c>
      <c r="BE254">
        <f t="shared" si="47"/>
        <v>19.278815283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74.269300000000001</v>
      </c>
      <c r="I255" s="22">
        <v>-1.7202800000000001E-2</v>
      </c>
      <c r="J255" s="22">
        <v>245</v>
      </c>
      <c r="K255" s="22">
        <v>0.61526499999999995</v>
      </c>
      <c r="L255">
        <f t="shared" si="36"/>
        <v>17.2028</v>
      </c>
      <c r="M255">
        <f t="shared" si="37"/>
        <v>10.6021200456</v>
      </c>
      <c r="N255" s="9"/>
      <c r="O255" s="22">
        <v>1.1337299999999999</v>
      </c>
      <c r="P255" s="22">
        <v>160.768</v>
      </c>
      <c r="Q255" s="22">
        <v>-1.7117299999999998E-2</v>
      </c>
      <c r="R255" s="22">
        <v>245</v>
      </c>
      <c r="S255" s="22">
        <v>1.1322000000000001</v>
      </c>
      <c r="T255">
        <f t="shared" si="38"/>
        <v>17.1173</v>
      </c>
      <c r="U255">
        <f t="shared" si="39"/>
        <v>19.406396528999998</v>
      </c>
      <c r="X255" s="9"/>
      <c r="Y255" s="22">
        <v>0.61630200000000002</v>
      </c>
      <c r="Z255" s="22">
        <v>230.50700000000001</v>
      </c>
      <c r="AA255" s="22">
        <v>-1.71509E-2</v>
      </c>
      <c r="AB255" s="22">
        <v>245</v>
      </c>
      <c r="AC255" s="22">
        <v>0.61553999999999998</v>
      </c>
      <c r="AD255">
        <f t="shared" si="40"/>
        <v>17.1509</v>
      </c>
      <c r="AE255">
        <f t="shared" si="41"/>
        <v>10.570133971800001</v>
      </c>
      <c r="AF255" s="9"/>
      <c r="AG255" s="22">
        <v>1.1337299999999999</v>
      </c>
      <c r="AH255" s="22">
        <v>330.858</v>
      </c>
      <c r="AI255" s="22">
        <v>-1.70441E-2</v>
      </c>
      <c r="AJ255" s="22">
        <v>245</v>
      </c>
      <c r="AK255" s="22">
        <v>1.1328100000000001</v>
      </c>
      <c r="AL255">
        <f t="shared" si="42"/>
        <v>17.0441</v>
      </c>
      <c r="AM255">
        <f t="shared" si="43"/>
        <v>19.323407492999998</v>
      </c>
      <c r="AP255" s="9"/>
      <c r="AQ255" s="22">
        <v>0.61630200000000002</v>
      </c>
      <c r="AR255" s="22">
        <v>378.822</v>
      </c>
      <c r="AS255" s="22">
        <v>-1.7144800000000002E-2</v>
      </c>
      <c r="AT255" s="22">
        <v>245</v>
      </c>
      <c r="AU255" s="22">
        <v>0.615784</v>
      </c>
      <c r="AV255">
        <f t="shared" si="44"/>
        <v>17.1448</v>
      </c>
      <c r="AW255">
        <f t="shared" si="45"/>
        <v>10.566374529600001</v>
      </c>
      <c r="AX255" s="9"/>
      <c r="AY255" s="22">
        <v>1.1337299999999999</v>
      </c>
      <c r="AZ255" s="22">
        <v>432.43</v>
      </c>
      <c r="BA255" s="22">
        <v>-1.70715E-2</v>
      </c>
      <c r="BB255" s="22">
        <v>245</v>
      </c>
      <c r="BC255" s="22">
        <v>1.1325099999999999</v>
      </c>
      <c r="BD255">
        <f t="shared" si="46"/>
        <v>17.0715</v>
      </c>
      <c r="BE255">
        <f t="shared" si="47"/>
        <v>19.354471694999997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74.37</v>
      </c>
      <c r="I256" s="22">
        <v>-1.72058E-2</v>
      </c>
      <c r="J256" s="22">
        <v>246</v>
      </c>
      <c r="K256" s="22">
        <v>0.61050400000000005</v>
      </c>
      <c r="L256">
        <f t="shared" si="36"/>
        <v>17.2058</v>
      </c>
      <c r="M256">
        <f t="shared" si="37"/>
        <v>10.517337748599999</v>
      </c>
      <c r="N256" s="9"/>
      <c r="O256" s="22">
        <v>1.13876</v>
      </c>
      <c r="P256" s="22">
        <v>160.86799999999999</v>
      </c>
      <c r="Q256" s="22">
        <v>-1.7102099999999999E-2</v>
      </c>
      <c r="R256" s="22">
        <v>246</v>
      </c>
      <c r="S256" s="22">
        <v>1.1373899999999999</v>
      </c>
      <c r="T256">
        <f t="shared" si="38"/>
        <v>17.1021</v>
      </c>
      <c r="U256">
        <f t="shared" si="39"/>
        <v>19.475187395999999</v>
      </c>
      <c r="X256" s="9"/>
      <c r="Y256" s="22">
        <v>0.611267</v>
      </c>
      <c r="Z256" s="22">
        <v>230.607</v>
      </c>
      <c r="AA256" s="22">
        <v>-1.7144800000000002E-2</v>
      </c>
      <c r="AB256" s="22">
        <v>246</v>
      </c>
      <c r="AC256" s="22">
        <v>0.61035200000000001</v>
      </c>
      <c r="AD256">
        <f t="shared" si="40"/>
        <v>17.1448</v>
      </c>
      <c r="AE256">
        <f t="shared" si="41"/>
        <v>10.480050461599999</v>
      </c>
      <c r="AF256" s="9"/>
      <c r="AG256" s="22">
        <v>1.13876</v>
      </c>
      <c r="AH256" s="22">
        <v>330.959</v>
      </c>
      <c r="AI256" s="22">
        <v>-1.7041000000000001E-2</v>
      </c>
      <c r="AJ256" s="22">
        <v>246</v>
      </c>
      <c r="AK256" s="22">
        <v>1.1379999999999999</v>
      </c>
      <c r="AL256">
        <f t="shared" si="42"/>
        <v>17.041</v>
      </c>
      <c r="AM256">
        <f t="shared" si="43"/>
        <v>19.405609160000001</v>
      </c>
      <c r="AP256" s="9"/>
      <c r="AQ256" s="22">
        <v>0.611267</v>
      </c>
      <c r="AR256" s="22">
        <v>378.923</v>
      </c>
      <c r="AS256" s="22">
        <v>-1.7141699999999999E-2</v>
      </c>
      <c r="AT256" s="22">
        <v>246</v>
      </c>
      <c r="AU256" s="22">
        <v>0.610626</v>
      </c>
      <c r="AV256">
        <f t="shared" si="44"/>
        <v>17.1417</v>
      </c>
      <c r="AW256">
        <f t="shared" si="45"/>
        <v>10.478155533900001</v>
      </c>
      <c r="AX256" s="9"/>
      <c r="AY256" s="22">
        <v>1.13876</v>
      </c>
      <c r="AZ256" s="22">
        <v>432.53100000000001</v>
      </c>
      <c r="BA256" s="22">
        <v>-1.70685E-2</v>
      </c>
      <c r="BB256" s="22">
        <v>246</v>
      </c>
      <c r="BC256" s="22">
        <v>1.1376999999999999</v>
      </c>
      <c r="BD256">
        <f t="shared" si="46"/>
        <v>17.0685</v>
      </c>
      <c r="BE256">
        <f t="shared" si="47"/>
        <v>19.43692506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74.470699999999994</v>
      </c>
      <c r="I257" s="22">
        <v>-1.7199699999999998E-2</v>
      </c>
      <c r="J257" s="22">
        <v>247</v>
      </c>
      <c r="K257" s="22">
        <v>0.60546900000000003</v>
      </c>
      <c r="L257">
        <f t="shared" si="36"/>
        <v>17.1997</v>
      </c>
      <c r="M257">
        <f t="shared" si="37"/>
        <v>10.4270085304</v>
      </c>
      <c r="N257" s="9"/>
      <c r="O257" s="22">
        <v>1.1437999999999999</v>
      </c>
      <c r="P257" s="22">
        <v>160.96899999999999</v>
      </c>
      <c r="Q257" s="22">
        <v>-1.7105100000000002E-2</v>
      </c>
      <c r="R257" s="22">
        <v>247</v>
      </c>
      <c r="S257" s="22">
        <v>1.1425799999999999</v>
      </c>
      <c r="T257">
        <f t="shared" si="38"/>
        <v>17.1051</v>
      </c>
      <c r="U257">
        <f t="shared" si="39"/>
        <v>19.56481338</v>
      </c>
      <c r="X257" s="9"/>
      <c r="Y257" s="22">
        <v>0.60623199999999999</v>
      </c>
      <c r="Z257" s="22">
        <v>230.708</v>
      </c>
      <c r="AA257" s="22">
        <v>-1.71539E-2</v>
      </c>
      <c r="AB257" s="22">
        <v>247</v>
      </c>
      <c r="AC257" s="22">
        <v>0.60534699999999997</v>
      </c>
      <c r="AD257">
        <f t="shared" si="40"/>
        <v>17.1539</v>
      </c>
      <c r="AE257">
        <f t="shared" si="41"/>
        <v>10.3992431048</v>
      </c>
      <c r="AF257" s="9"/>
      <c r="AG257" s="22">
        <v>1.1437999999999999</v>
      </c>
      <c r="AH257" s="22">
        <v>331.06</v>
      </c>
      <c r="AI257" s="22">
        <v>-1.7050200000000001E-2</v>
      </c>
      <c r="AJ257" s="22">
        <v>247</v>
      </c>
      <c r="AK257" s="22">
        <v>1.1425799999999999</v>
      </c>
      <c r="AL257">
        <f t="shared" si="42"/>
        <v>17.0502</v>
      </c>
      <c r="AM257">
        <f t="shared" si="43"/>
        <v>19.502018759999999</v>
      </c>
      <c r="AP257" s="9"/>
      <c r="AQ257" s="22">
        <v>0.60623199999999999</v>
      </c>
      <c r="AR257" s="22">
        <v>379.024</v>
      </c>
      <c r="AS257" s="22">
        <v>-1.7144800000000002E-2</v>
      </c>
      <c r="AT257" s="22">
        <v>247</v>
      </c>
      <c r="AU257" s="22">
        <v>0.60543800000000003</v>
      </c>
      <c r="AV257">
        <f t="shared" si="44"/>
        <v>17.1448</v>
      </c>
      <c r="AW257">
        <f t="shared" si="45"/>
        <v>10.3937263936</v>
      </c>
      <c r="AX257" s="9"/>
      <c r="AY257" s="22">
        <v>1.1437999999999999</v>
      </c>
      <c r="AZ257" s="22">
        <v>432.63099999999997</v>
      </c>
      <c r="BA257" s="22">
        <v>-1.70715E-2</v>
      </c>
      <c r="BB257" s="22">
        <v>247</v>
      </c>
      <c r="BC257" s="22">
        <v>1.1428799999999999</v>
      </c>
      <c r="BD257">
        <f t="shared" si="46"/>
        <v>17.0715</v>
      </c>
      <c r="BE257">
        <f t="shared" si="47"/>
        <v>19.526381699999998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74.571399999999997</v>
      </c>
      <c r="I258" s="22">
        <v>-1.71906E-2</v>
      </c>
      <c r="J258" s="22">
        <v>248</v>
      </c>
      <c r="K258" s="22">
        <v>0.600464</v>
      </c>
      <c r="L258">
        <f t="shared" si="36"/>
        <v>17.1906</v>
      </c>
      <c r="M258">
        <f t="shared" si="37"/>
        <v>10.334919957599999</v>
      </c>
      <c r="N258" s="9"/>
      <c r="O258" s="22">
        <v>1.14883</v>
      </c>
      <c r="P258" s="22">
        <v>161.07</v>
      </c>
      <c r="Q258" s="22">
        <v>-1.7105100000000002E-2</v>
      </c>
      <c r="R258" s="22">
        <v>248</v>
      </c>
      <c r="S258" s="22">
        <v>1.1480699999999999</v>
      </c>
      <c r="T258">
        <f t="shared" si="38"/>
        <v>17.1051</v>
      </c>
      <c r="U258">
        <f t="shared" si="39"/>
        <v>19.650852033</v>
      </c>
      <c r="X258" s="9"/>
      <c r="Y258" s="22">
        <v>0.60119599999999995</v>
      </c>
      <c r="Z258" s="22">
        <v>230.809</v>
      </c>
      <c r="AA258" s="22">
        <v>-1.71387E-2</v>
      </c>
      <c r="AB258" s="22">
        <v>248</v>
      </c>
      <c r="AC258" s="22">
        <v>0.60049399999999997</v>
      </c>
      <c r="AD258">
        <f t="shared" si="40"/>
        <v>17.1387</v>
      </c>
      <c r="AE258">
        <f t="shared" si="41"/>
        <v>10.303717885199999</v>
      </c>
      <c r="AF258" s="9"/>
      <c r="AG258" s="22">
        <v>1.14883</v>
      </c>
      <c r="AH258" s="22">
        <v>331.161</v>
      </c>
      <c r="AI258" s="22">
        <v>-1.7041000000000001E-2</v>
      </c>
      <c r="AJ258" s="22">
        <v>248</v>
      </c>
      <c r="AK258" s="22">
        <v>1.1480699999999999</v>
      </c>
      <c r="AL258">
        <f t="shared" si="42"/>
        <v>17.041</v>
      </c>
      <c r="AM258">
        <f t="shared" si="43"/>
        <v>19.577212030000002</v>
      </c>
      <c r="AP258" s="9"/>
      <c r="AQ258" s="22">
        <v>0.60119599999999995</v>
      </c>
      <c r="AR258" s="22">
        <v>379.12400000000002</v>
      </c>
      <c r="AS258" s="22">
        <v>-1.7141699999999999E-2</v>
      </c>
      <c r="AT258" s="22">
        <v>248</v>
      </c>
      <c r="AU258" s="22">
        <v>0.60040300000000002</v>
      </c>
      <c r="AV258">
        <f t="shared" si="44"/>
        <v>17.1417</v>
      </c>
      <c r="AW258">
        <f t="shared" si="45"/>
        <v>10.305521473199999</v>
      </c>
      <c r="AX258" s="9"/>
      <c r="AY258" s="22">
        <v>1.14883</v>
      </c>
      <c r="AZ258" s="22">
        <v>432.73200000000003</v>
      </c>
      <c r="BA258" s="22">
        <v>-1.7062399999999998E-2</v>
      </c>
      <c r="BB258" s="22">
        <v>248</v>
      </c>
      <c r="BC258" s="22">
        <v>1.14777</v>
      </c>
      <c r="BD258">
        <f t="shared" si="46"/>
        <v>17.062399999999997</v>
      </c>
      <c r="BE258">
        <f t="shared" si="47"/>
        <v>19.601796991999997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74.6721</v>
      </c>
      <c r="I259" s="22">
        <v>-1.7196699999999999E-2</v>
      </c>
      <c r="J259" s="22">
        <v>249</v>
      </c>
      <c r="K259" s="22">
        <v>0.59539799999999998</v>
      </c>
      <c r="L259">
        <f t="shared" si="36"/>
        <v>17.1967</v>
      </c>
      <c r="M259">
        <f t="shared" si="37"/>
        <v>10.252001868700001</v>
      </c>
      <c r="N259" s="9"/>
      <c r="O259" s="22">
        <v>1.15387</v>
      </c>
      <c r="P259" s="22">
        <v>161.16999999999999</v>
      </c>
      <c r="Q259" s="22">
        <v>-1.7114299999999999E-2</v>
      </c>
      <c r="R259" s="22">
        <v>249</v>
      </c>
      <c r="S259" s="22">
        <v>1.15265</v>
      </c>
      <c r="T259">
        <f t="shared" si="38"/>
        <v>17.1143</v>
      </c>
      <c r="U259">
        <f t="shared" si="39"/>
        <v>19.747677340999999</v>
      </c>
      <c r="X259" s="9"/>
      <c r="Y259" s="22">
        <v>0.59616100000000005</v>
      </c>
      <c r="Z259" s="22">
        <v>230.91</v>
      </c>
      <c r="AA259" s="22">
        <v>-1.7147800000000001E-2</v>
      </c>
      <c r="AB259" s="22">
        <v>249</v>
      </c>
      <c r="AC259" s="22">
        <v>0.59536699999999998</v>
      </c>
      <c r="AD259">
        <f t="shared" si="40"/>
        <v>17.1478</v>
      </c>
      <c r="AE259">
        <f t="shared" si="41"/>
        <v>10.222849595800001</v>
      </c>
      <c r="AF259" s="9"/>
      <c r="AG259" s="22">
        <v>1.15387</v>
      </c>
      <c r="AH259" s="22">
        <v>331.26100000000002</v>
      </c>
      <c r="AI259" s="22">
        <v>-1.7047099999999999E-2</v>
      </c>
      <c r="AJ259" s="22">
        <v>249</v>
      </c>
      <c r="AK259" s="22">
        <v>1.1523399999999999</v>
      </c>
      <c r="AL259">
        <f t="shared" si="42"/>
        <v>17.0471</v>
      </c>
      <c r="AM259">
        <f t="shared" si="43"/>
        <v>19.670137276999998</v>
      </c>
      <c r="AP259" s="9"/>
      <c r="AQ259" s="22">
        <v>0.59616100000000005</v>
      </c>
      <c r="AR259" s="22">
        <v>379.22500000000002</v>
      </c>
      <c r="AS259" s="22">
        <v>-1.7141699999999999E-2</v>
      </c>
      <c r="AT259" s="22">
        <v>249</v>
      </c>
      <c r="AU259" s="22">
        <v>0.59515399999999996</v>
      </c>
      <c r="AV259">
        <f t="shared" si="44"/>
        <v>17.1417</v>
      </c>
      <c r="AW259">
        <f t="shared" si="45"/>
        <v>10.219213013700001</v>
      </c>
      <c r="AX259" s="9"/>
      <c r="AY259" s="22">
        <v>1.15387</v>
      </c>
      <c r="AZ259" s="22">
        <v>432.83300000000003</v>
      </c>
      <c r="BA259" s="22">
        <v>-1.7077599999999998E-2</v>
      </c>
      <c r="BB259" s="22">
        <v>249</v>
      </c>
      <c r="BC259" s="22">
        <v>1.15265</v>
      </c>
      <c r="BD259">
        <f t="shared" si="46"/>
        <v>17.077599999999997</v>
      </c>
      <c r="BE259">
        <f t="shared" si="47"/>
        <v>19.705330311999994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74.772800000000004</v>
      </c>
      <c r="I260" s="22">
        <v>-1.7202800000000001E-2</v>
      </c>
      <c r="J260" s="22">
        <v>250</v>
      </c>
      <c r="K260" s="22">
        <v>0.59023999999999999</v>
      </c>
      <c r="L260">
        <f t="shared" si="36"/>
        <v>17.2028</v>
      </c>
      <c r="M260">
        <f t="shared" si="37"/>
        <v>10.16900515</v>
      </c>
      <c r="N260" s="9"/>
      <c r="O260" s="22">
        <v>1.1589100000000001</v>
      </c>
      <c r="P260" s="22">
        <v>161.27099999999999</v>
      </c>
      <c r="Q260" s="22">
        <v>-1.7114299999999999E-2</v>
      </c>
      <c r="R260" s="22">
        <v>250</v>
      </c>
      <c r="S260" s="22">
        <v>1.15784</v>
      </c>
      <c r="T260">
        <f t="shared" si="38"/>
        <v>17.1143</v>
      </c>
      <c r="U260">
        <f t="shared" si="39"/>
        <v>19.833933413</v>
      </c>
      <c r="X260" s="9"/>
      <c r="Y260" s="22">
        <v>0.59112500000000001</v>
      </c>
      <c r="Z260" s="22">
        <v>231.01</v>
      </c>
      <c r="AA260" s="22">
        <v>-1.71387E-2</v>
      </c>
      <c r="AB260" s="22">
        <v>250</v>
      </c>
      <c r="AC260" s="22">
        <v>0.59048500000000004</v>
      </c>
      <c r="AD260">
        <f t="shared" si="40"/>
        <v>17.1387</v>
      </c>
      <c r="AE260">
        <f t="shared" si="41"/>
        <v>10.1311140375</v>
      </c>
      <c r="AF260" s="9"/>
      <c r="AG260" s="22">
        <v>1.1589100000000001</v>
      </c>
      <c r="AH260" s="22">
        <v>331.36200000000002</v>
      </c>
      <c r="AI260" s="22">
        <v>-1.7034899999999999E-2</v>
      </c>
      <c r="AJ260" s="22">
        <v>250</v>
      </c>
      <c r="AK260" s="22">
        <v>1.15784</v>
      </c>
      <c r="AL260">
        <f t="shared" si="42"/>
        <v>17.0349</v>
      </c>
      <c r="AM260">
        <f t="shared" si="43"/>
        <v>19.741915959000004</v>
      </c>
      <c r="AP260" s="9"/>
      <c r="AQ260" s="22">
        <v>0.59112500000000001</v>
      </c>
      <c r="AR260" s="22">
        <v>379.32600000000002</v>
      </c>
      <c r="AS260" s="22">
        <v>-1.7147800000000001E-2</v>
      </c>
      <c r="AT260" s="22">
        <v>250</v>
      </c>
      <c r="AU260" s="22">
        <v>0.59036299999999997</v>
      </c>
      <c r="AV260">
        <f t="shared" si="44"/>
        <v>17.1478</v>
      </c>
      <c r="AW260">
        <f t="shared" si="45"/>
        <v>10.136493274999999</v>
      </c>
      <c r="AX260" s="9"/>
      <c r="AY260" s="22">
        <v>1.1589100000000001</v>
      </c>
      <c r="AZ260" s="22">
        <v>432.93400000000003</v>
      </c>
      <c r="BA260" s="22">
        <v>-1.70685E-2</v>
      </c>
      <c r="BB260" s="22">
        <v>250</v>
      </c>
      <c r="BC260" s="22">
        <v>1.15784</v>
      </c>
      <c r="BD260">
        <f t="shared" si="46"/>
        <v>17.0685</v>
      </c>
      <c r="BE260">
        <f t="shared" si="47"/>
        <v>19.780855335000002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74.873500000000007</v>
      </c>
      <c r="I261" s="22">
        <v>-1.7208899999999999E-2</v>
      </c>
      <c r="J261" s="22">
        <v>251</v>
      </c>
      <c r="K261" s="22">
        <v>0.58535800000000004</v>
      </c>
      <c r="L261">
        <f t="shared" si="36"/>
        <v>17.2089</v>
      </c>
      <c r="M261">
        <f t="shared" si="37"/>
        <v>10.085964200999999</v>
      </c>
      <c r="N261" s="9"/>
      <c r="O261" s="22">
        <v>1.16394</v>
      </c>
      <c r="P261" s="22">
        <v>161.37200000000001</v>
      </c>
      <c r="Q261" s="22">
        <v>-1.7105100000000002E-2</v>
      </c>
      <c r="R261" s="22">
        <v>251</v>
      </c>
      <c r="S261" s="22">
        <v>1.1624099999999999</v>
      </c>
      <c r="T261">
        <f t="shared" si="38"/>
        <v>17.1051</v>
      </c>
      <c r="U261">
        <f t="shared" si="39"/>
        <v>19.909310093999999</v>
      </c>
      <c r="X261" s="9"/>
      <c r="Y261" s="22">
        <v>0.58609</v>
      </c>
      <c r="Z261" s="22">
        <v>231.11099999999999</v>
      </c>
      <c r="AA261" s="22">
        <v>-1.7141699999999999E-2</v>
      </c>
      <c r="AB261" s="22">
        <v>251</v>
      </c>
      <c r="AC261" s="22">
        <v>0.58523599999999998</v>
      </c>
      <c r="AD261">
        <f t="shared" si="40"/>
        <v>17.1417</v>
      </c>
      <c r="AE261">
        <f t="shared" si="41"/>
        <v>10.046578953000001</v>
      </c>
      <c r="AF261" s="9"/>
      <c r="AG261" s="22">
        <v>1.16394</v>
      </c>
      <c r="AH261" s="22">
        <v>331.46300000000002</v>
      </c>
      <c r="AI261" s="22">
        <v>-1.70288E-2</v>
      </c>
      <c r="AJ261" s="22">
        <v>251</v>
      </c>
      <c r="AK261" s="22">
        <v>1.1630199999999999</v>
      </c>
      <c r="AL261">
        <f t="shared" si="42"/>
        <v>17.0288</v>
      </c>
      <c r="AM261">
        <f t="shared" si="43"/>
        <v>19.820501472</v>
      </c>
      <c r="AP261" s="9"/>
      <c r="AQ261" s="22">
        <v>0.58609</v>
      </c>
      <c r="AR261" s="22">
        <v>379.42599999999999</v>
      </c>
      <c r="AS261" s="22">
        <v>-1.7144800000000002E-2</v>
      </c>
      <c r="AT261" s="22">
        <v>251</v>
      </c>
      <c r="AU261" s="22">
        <v>0.58535800000000004</v>
      </c>
      <c r="AV261">
        <f t="shared" si="44"/>
        <v>17.1448</v>
      </c>
      <c r="AW261">
        <f t="shared" si="45"/>
        <v>10.048395832000001</v>
      </c>
      <c r="AX261" s="9"/>
      <c r="AY261" s="22">
        <v>1.16394</v>
      </c>
      <c r="AZ261" s="22">
        <v>433.03399999999999</v>
      </c>
      <c r="BA261" s="22">
        <v>-1.7065400000000001E-2</v>
      </c>
      <c r="BB261" s="22">
        <v>251</v>
      </c>
      <c r="BC261" s="22">
        <v>1.1630199999999999</v>
      </c>
      <c r="BD261">
        <f t="shared" si="46"/>
        <v>17.0654</v>
      </c>
      <c r="BE261">
        <f t="shared" si="47"/>
        <v>19.863101675999999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74.974199999999996</v>
      </c>
      <c r="I262" s="22">
        <v>-1.7211899999999999E-2</v>
      </c>
      <c r="J262" s="22">
        <v>252</v>
      </c>
      <c r="K262" s="22">
        <v>0.58029200000000003</v>
      </c>
      <c r="L262">
        <f t="shared" si="36"/>
        <v>17.2119</v>
      </c>
      <c r="M262">
        <f t="shared" si="37"/>
        <v>10.0010605545</v>
      </c>
      <c r="N262" s="9"/>
      <c r="O262" s="22">
        <v>1.1689799999999999</v>
      </c>
      <c r="P262" s="22">
        <v>161.47300000000001</v>
      </c>
      <c r="Q262" s="22">
        <v>-1.7095900000000001E-2</v>
      </c>
      <c r="R262" s="22">
        <v>252</v>
      </c>
      <c r="S262" s="22">
        <v>1.1676</v>
      </c>
      <c r="T262">
        <f t="shared" si="38"/>
        <v>17.0959</v>
      </c>
      <c r="U262">
        <f t="shared" si="39"/>
        <v>19.984765182</v>
      </c>
      <c r="X262" s="9"/>
      <c r="Y262" s="22">
        <v>0.58105499999999999</v>
      </c>
      <c r="Z262" s="22">
        <v>231.21199999999999</v>
      </c>
      <c r="AA262" s="22">
        <v>-1.7160000000000002E-2</v>
      </c>
      <c r="AB262" s="22">
        <v>252</v>
      </c>
      <c r="AC262" s="22">
        <v>0.58016999999999996</v>
      </c>
      <c r="AD262">
        <f t="shared" si="40"/>
        <v>17.16</v>
      </c>
      <c r="AE262">
        <f t="shared" si="41"/>
        <v>9.9709038000000003</v>
      </c>
      <c r="AF262" s="9"/>
      <c r="AG262" s="22">
        <v>1.1689799999999999</v>
      </c>
      <c r="AH262" s="22">
        <v>331.56299999999999</v>
      </c>
      <c r="AI262" s="22">
        <v>-1.7047099999999999E-2</v>
      </c>
      <c r="AJ262" s="22">
        <v>252</v>
      </c>
      <c r="AK262" s="22">
        <v>1.16821</v>
      </c>
      <c r="AL262">
        <f t="shared" si="42"/>
        <v>17.0471</v>
      </c>
      <c r="AM262">
        <f t="shared" si="43"/>
        <v>19.927718958</v>
      </c>
      <c r="AP262" s="9"/>
      <c r="AQ262" s="22">
        <v>0.58105499999999999</v>
      </c>
      <c r="AR262" s="22">
        <v>379.52699999999999</v>
      </c>
      <c r="AS262" s="22">
        <v>-1.7141699999999999E-2</v>
      </c>
      <c r="AT262" s="22">
        <v>252</v>
      </c>
      <c r="AU262" s="22">
        <v>0.58041399999999999</v>
      </c>
      <c r="AV262">
        <f t="shared" si="44"/>
        <v>17.1417</v>
      </c>
      <c r="AW262">
        <f t="shared" si="45"/>
        <v>9.9602704934999995</v>
      </c>
      <c r="AX262" s="9"/>
      <c r="AY262" s="22">
        <v>1.1689799999999999</v>
      </c>
      <c r="AZ262" s="22">
        <v>433.13499999999999</v>
      </c>
      <c r="BA262" s="22">
        <v>-1.70715E-2</v>
      </c>
      <c r="BB262" s="22">
        <v>252</v>
      </c>
      <c r="BC262" s="22">
        <v>1.1676</v>
      </c>
      <c r="BD262">
        <f t="shared" si="46"/>
        <v>17.0715</v>
      </c>
      <c r="BE262">
        <f t="shared" si="47"/>
        <v>19.956242069999998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75.0749</v>
      </c>
      <c r="I263" s="22">
        <v>-1.7211899999999999E-2</v>
      </c>
      <c r="J263" s="22">
        <v>253</v>
      </c>
      <c r="K263" s="22">
        <v>0.57519500000000001</v>
      </c>
      <c r="L263">
        <f t="shared" si="36"/>
        <v>17.2119</v>
      </c>
      <c r="M263">
        <f t="shared" si="37"/>
        <v>9.9143814260999985</v>
      </c>
      <c r="N263" s="9"/>
      <c r="O263" s="22">
        <v>1.17401</v>
      </c>
      <c r="P263" s="22">
        <v>161.57300000000001</v>
      </c>
      <c r="Q263" s="22">
        <v>-1.7099E-2</v>
      </c>
      <c r="R263" s="22">
        <v>253</v>
      </c>
      <c r="S263" s="22">
        <v>1.1731</v>
      </c>
      <c r="T263">
        <f t="shared" si="38"/>
        <v>17.099</v>
      </c>
      <c r="U263">
        <f t="shared" si="39"/>
        <v>20.07439699</v>
      </c>
      <c r="X263" s="9"/>
      <c r="Y263" s="22">
        <v>0.57601899999999995</v>
      </c>
      <c r="Z263" s="22">
        <v>231.31200000000001</v>
      </c>
      <c r="AA263" s="22">
        <v>-1.71539E-2</v>
      </c>
      <c r="AB263" s="22">
        <v>253</v>
      </c>
      <c r="AC263" s="22">
        <v>0.57516500000000004</v>
      </c>
      <c r="AD263">
        <f t="shared" si="40"/>
        <v>17.1539</v>
      </c>
      <c r="AE263">
        <f t="shared" si="41"/>
        <v>9.8809723241</v>
      </c>
      <c r="AF263" s="9"/>
      <c r="AG263" s="22">
        <v>1.17401</v>
      </c>
      <c r="AH263" s="22">
        <v>331.66399999999999</v>
      </c>
      <c r="AI263" s="22">
        <v>-1.7034899999999999E-2</v>
      </c>
      <c r="AJ263" s="22">
        <v>253</v>
      </c>
      <c r="AK263" s="22">
        <v>1.17371</v>
      </c>
      <c r="AL263">
        <f t="shared" si="42"/>
        <v>17.0349</v>
      </c>
      <c r="AM263">
        <f t="shared" si="43"/>
        <v>19.999142948999999</v>
      </c>
      <c r="AP263" s="9"/>
      <c r="AQ263" s="22">
        <v>0.57601899999999995</v>
      </c>
      <c r="AR263" s="22">
        <v>379.62799999999999</v>
      </c>
      <c r="AS263" s="22">
        <v>-1.7144800000000002E-2</v>
      </c>
      <c r="AT263" s="22">
        <v>253</v>
      </c>
      <c r="AU263" s="22">
        <v>0.57507299999999995</v>
      </c>
      <c r="AV263">
        <f t="shared" si="44"/>
        <v>17.1448</v>
      </c>
      <c r="AW263">
        <f t="shared" si="45"/>
        <v>9.8757305511999984</v>
      </c>
      <c r="AX263" s="9"/>
      <c r="AY263" s="22">
        <v>1.17401</v>
      </c>
      <c r="AZ263" s="22">
        <v>433.23599999999999</v>
      </c>
      <c r="BA263" s="22">
        <v>-1.7062399999999998E-2</v>
      </c>
      <c r="BB263" s="22">
        <v>253</v>
      </c>
      <c r="BC263" s="22">
        <v>1.1731</v>
      </c>
      <c r="BD263">
        <f t="shared" si="46"/>
        <v>17.062399999999997</v>
      </c>
      <c r="BE263">
        <f t="shared" si="47"/>
        <v>20.031428223999995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75.175600000000003</v>
      </c>
      <c r="I264" s="22">
        <v>-1.7202800000000001E-2</v>
      </c>
      <c r="J264" s="22">
        <v>254</v>
      </c>
      <c r="K264" s="22">
        <v>0.57034300000000004</v>
      </c>
      <c r="L264">
        <f t="shared" si="36"/>
        <v>17.2028</v>
      </c>
      <c r="M264">
        <f t="shared" si="37"/>
        <v>9.8225235552000001</v>
      </c>
      <c r="N264" s="9"/>
      <c r="O264" s="22">
        <v>1.1790499999999999</v>
      </c>
      <c r="P264" s="22">
        <v>161.67400000000001</v>
      </c>
      <c r="Q264" s="22">
        <v>-1.71082E-2</v>
      </c>
      <c r="R264" s="22">
        <v>254</v>
      </c>
      <c r="S264" s="22">
        <v>1.17828</v>
      </c>
      <c r="T264">
        <f t="shared" si="38"/>
        <v>17.1082</v>
      </c>
      <c r="U264">
        <f t="shared" si="39"/>
        <v>20.17142321</v>
      </c>
      <c r="X264" s="9"/>
      <c r="Y264" s="22">
        <v>0.57098400000000005</v>
      </c>
      <c r="Z264" s="22">
        <v>231.41300000000001</v>
      </c>
      <c r="AA264" s="22">
        <v>-1.7144800000000002E-2</v>
      </c>
      <c r="AB264" s="22">
        <v>254</v>
      </c>
      <c r="AC264" s="22">
        <v>0.57037400000000005</v>
      </c>
      <c r="AD264">
        <f t="shared" si="40"/>
        <v>17.1448</v>
      </c>
      <c r="AE264">
        <f t="shared" si="41"/>
        <v>9.7894064832000005</v>
      </c>
      <c r="AF264" s="9"/>
      <c r="AG264" s="22">
        <v>1.1790499999999999</v>
      </c>
      <c r="AH264" s="22">
        <v>331.76499999999999</v>
      </c>
      <c r="AI264" s="22">
        <v>-1.7022700000000002E-2</v>
      </c>
      <c r="AJ264" s="22">
        <v>254</v>
      </c>
      <c r="AK264" s="22">
        <v>1.17828</v>
      </c>
      <c r="AL264">
        <f t="shared" si="42"/>
        <v>17.0227</v>
      </c>
      <c r="AM264">
        <f t="shared" si="43"/>
        <v>20.070614435</v>
      </c>
      <c r="AP264" s="9"/>
      <c r="AQ264" s="22">
        <v>0.57098400000000005</v>
      </c>
      <c r="AR264" s="22">
        <v>379.72899999999998</v>
      </c>
      <c r="AS264" s="22">
        <v>-1.7144800000000002E-2</v>
      </c>
      <c r="AT264" s="22">
        <v>254</v>
      </c>
      <c r="AU264" s="22">
        <v>0.57016</v>
      </c>
      <c r="AV264">
        <f t="shared" si="44"/>
        <v>17.1448</v>
      </c>
      <c r="AW264">
        <f t="shared" si="45"/>
        <v>9.7894064832000005</v>
      </c>
      <c r="AX264" s="9"/>
      <c r="AY264" s="22">
        <v>1.1790499999999999</v>
      </c>
      <c r="AZ264" s="22">
        <v>433.33600000000001</v>
      </c>
      <c r="BA264" s="22">
        <v>-1.7062399999999998E-2</v>
      </c>
      <c r="BB264" s="22">
        <v>254</v>
      </c>
      <c r="BC264" s="22">
        <v>1.17798</v>
      </c>
      <c r="BD264">
        <f t="shared" si="46"/>
        <v>17.062399999999997</v>
      </c>
      <c r="BE264">
        <f t="shared" si="47"/>
        <v>20.117422719999993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75.276300000000006</v>
      </c>
      <c r="I265" s="22">
        <v>-1.7218000000000001E-2</v>
      </c>
      <c r="J265" s="22">
        <v>255</v>
      </c>
      <c r="K265" s="22">
        <v>0.56509399999999999</v>
      </c>
      <c r="L265">
        <f t="shared" si="36"/>
        <v>17.218</v>
      </c>
      <c r="M265">
        <f t="shared" si="37"/>
        <v>9.7444926640000009</v>
      </c>
      <c r="N265" s="9"/>
      <c r="O265" s="22">
        <v>1.18408</v>
      </c>
      <c r="P265" s="22">
        <v>161.77500000000001</v>
      </c>
      <c r="Q265" s="22">
        <v>-1.7102099999999999E-2</v>
      </c>
      <c r="R265" s="22">
        <v>255</v>
      </c>
      <c r="S265" s="22">
        <v>1.18286</v>
      </c>
      <c r="T265">
        <f t="shared" si="38"/>
        <v>17.1021</v>
      </c>
      <c r="U265">
        <f t="shared" si="39"/>
        <v>20.250254567999999</v>
      </c>
      <c r="X265" s="9"/>
      <c r="Y265" s="22">
        <v>0.56594800000000001</v>
      </c>
      <c r="Z265" s="22">
        <v>231.51400000000001</v>
      </c>
      <c r="AA265" s="22">
        <v>-1.7147800000000001E-2</v>
      </c>
      <c r="AB265" s="22">
        <v>255</v>
      </c>
      <c r="AC265" s="22">
        <v>0.56518599999999997</v>
      </c>
      <c r="AD265">
        <f t="shared" si="40"/>
        <v>17.1478</v>
      </c>
      <c r="AE265">
        <f t="shared" si="41"/>
        <v>9.7047631144000004</v>
      </c>
      <c r="AF265" s="9"/>
      <c r="AG265" s="22">
        <v>1.18408</v>
      </c>
      <c r="AH265" s="22">
        <v>331.86599999999999</v>
      </c>
      <c r="AI265" s="22">
        <v>-1.70288E-2</v>
      </c>
      <c r="AJ265" s="22">
        <v>255</v>
      </c>
      <c r="AK265" s="22">
        <v>1.1825600000000001</v>
      </c>
      <c r="AL265">
        <f t="shared" si="42"/>
        <v>17.0288</v>
      </c>
      <c r="AM265">
        <f t="shared" si="43"/>
        <v>20.163461504000001</v>
      </c>
      <c r="AP265" s="9"/>
      <c r="AQ265" s="22">
        <v>0.56594800000000001</v>
      </c>
      <c r="AR265" s="22">
        <v>379.82900000000001</v>
      </c>
      <c r="AS265" s="22">
        <v>-1.71539E-2</v>
      </c>
      <c r="AT265" s="22">
        <v>255</v>
      </c>
      <c r="AU265" s="22">
        <v>0.56515499999999996</v>
      </c>
      <c r="AV265">
        <f t="shared" si="44"/>
        <v>17.1539</v>
      </c>
      <c r="AW265">
        <f t="shared" si="45"/>
        <v>9.7082153972</v>
      </c>
      <c r="AX265" s="9"/>
      <c r="AY265" s="22">
        <v>1.18408</v>
      </c>
      <c r="AZ265" s="22">
        <v>433.43700000000001</v>
      </c>
      <c r="BA265" s="22">
        <v>-1.7065400000000001E-2</v>
      </c>
      <c r="BB265" s="22">
        <v>255</v>
      </c>
      <c r="BC265" s="22">
        <v>1.1831700000000001</v>
      </c>
      <c r="BD265">
        <f t="shared" si="46"/>
        <v>17.0654</v>
      </c>
      <c r="BE265">
        <f t="shared" si="47"/>
        <v>20.206798832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75.376999999999995</v>
      </c>
      <c r="I266" s="22">
        <v>-1.72058E-2</v>
      </c>
      <c r="J266" s="22">
        <v>256</v>
      </c>
      <c r="K266" s="22">
        <v>0.560303</v>
      </c>
      <c r="L266">
        <f t="shared" si="36"/>
        <v>17.2058</v>
      </c>
      <c r="M266">
        <f t="shared" si="37"/>
        <v>9.6509568954000002</v>
      </c>
      <c r="N266" s="9"/>
      <c r="O266" s="22">
        <v>1.18912</v>
      </c>
      <c r="P266" s="22">
        <v>161.875</v>
      </c>
      <c r="Q266" s="22">
        <v>-1.7095900000000001E-2</v>
      </c>
      <c r="R266" s="22">
        <v>256</v>
      </c>
      <c r="S266" s="22">
        <v>1.1880500000000001</v>
      </c>
      <c r="T266">
        <f t="shared" si="38"/>
        <v>17.0959</v>
      </c>
      <c r="U266">
        <f t="shared" si="39"/>
        <v>20.329076608000001</v>
      </c>
      <c r="X266" s="9"/>
      <c r="Y266" s="22">
        <v>0.56091299999999999</v>
      </c>
      <c r="Z266" s="22">
        <v>231.61500000000001</v>
      </c>
      <c r="AA266" s="22">
        <v>-1.7156999999999999E-2</v>
      </c>
      <c r="AB266" s="22">
        <v>256</v>
      </c>
      <c r="AC266" s="22">
        <v>0.56021100000000001</v>
      </c>
      <c r="AD266">
        <f t="shared" si="40"/>
        <v>17.157</v>
      </c>
      <c r="AE266">
        <f t="shared" si="41"/>
        <v>9.623584340999999</v>
      </c>
      <c r="AF266" s="9"/>
      <c r="AG266" s="22">
        <v>1.18912</v>
      </c>
      <c r="AH266" s="22">
        <v>331.96600000000001</v>
      </c>
      <c r="AI266" s="22">
        <v>-1.70288E-2</v>
      </c>
      <c r="AJ266" s="22">
        <v>256</v>
      </c>
      <c r="AK266" s="22">
        <v>1.1880500000000001</v>
      </c>
      <c r="AL266">
        <f t="shared" si="42"/>
        <v>17.0288</v>
      </c>
      <c r="AM266">
        <f t="shared" si="43"/>
        <v>20.249286655999999</v>
      </c>
      <c r="AP266" s="9"/>
      <c r="AQ266" s="22">
        <v>0.56091299999999999</v>
      </c>
      <c r="AR266" s="22">
        <v>379.93</v>
      </c>
      <c r="AS266" s="22">
        <v>-1.71539E-2</v>
      </c>
      <c r="AT266" s="22">
        <v>256</v>
      </c>
      <c r="AU266" s="22">
        <v>0.56024200000000002</v>
      </c>
      <c r="AV266">
        <f t="shared" si="44"/>
        <v>17.1539</v>
      </c>
      <c r="AW266">
        <f t="shared" si="45"/>
        <v>9.6218455107</v>
      </c>
      <c r="AX266" s="9"/>
      <c r="AY266" s="22">
        <v>1.18912</v>
      </c>
      <c r="AZ266" s="22">
        <v>433.53800000000001</v>
      </c>
      <c r="BA266" s="22">
        <v>-1.7050200000000001E-2</v>
      </c>
      <c r="BB266" s="22">
        <v>256</v>
      </c>
      <c r="BC266" s="22">
        <v>1.18835</v>
      </c>
      <c r="BD266">
        <f t="shared" si="46"/>
        <v>17.0502</v>
      </c>
      <c r="BE266">
        <f t="shared" si="47"/>
        <v>20.274733823999998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75.477800000000002</v>
      </c>
      <c r="I267" s="22">
        <v>-1.7202800000000001E-2</v>
      </c>
      <c r="J267" s="22">
        <v>257</v>
      </c>
      <c r="K267" s="22">
        <v>0.55502300000000004</v>
      </c>
      <c r="L267">
        <f t="shared" si="36"/>
        <v>17.2028</v>
      </c>
      <c r="M267">
        <f t="shared" si="37"/>
        <v>9.5626580584000003</v>
      </c>
      <c r="N267" s="9"/>
      <c r="O267" s="22">
        <v>1.19415</v>
      </c>
      <c r="P267" s="22">
        <v>161.976</v>
      </c>
      <c r="Q267" s="22">
        <v>-1.7092900000000001E-2</v>
      </c>
      <c r="R267" s="22">
        <v>257</v>
      </c>
      <c r="S267" s="22">
        <v>1.19293</v>
      </c>
      <c r="T267">
        <f t="shared" si="38"/>
        <v>17.0929</v>
      </c>
      <c r="U267">
        <f t="shared" si="39"/>
        <v>20.411486535000002</v>
      </c>
      <c r="X267" s="9"/>
      <c r="Y267" s="22">
        <v>0.55587799999999998</v>
      </c>
      <c r="Z267" s="22">
        <v>231.715</v>
      </c>
      <c r="AA267" s="22">
        <v>-1.7160000000000002E-2</v>
      </c>
      <c r="AB267" s="22">
        <v>257</v>
      </c>
      <c r="AC267" s="22">
        <v>0.555145</v>
      </c>
      <c r="AD267">
        <f t="shared" si="40"/>
        <v>17.16</v>
      </c>
      <c r="AE267">
        <f t="shared" si="41"/>
        <v>9.5388664799999994</v>
      </c>
      <c r="AF267" s="9"/>
      <c r="AG267" s="22">
        <v>1.19415</v>
      </c>
      <c r="AH267" s="22">
        <v>332.06700000000001</v>
      </c>
      <c r="AI267" s="22">
        <v>-1.7034899999999999E-2</v>
      </c>
      <c r="AJ267" s="22">
        <v>257</v>
      </c>
      <c r="AK267" s="22">
        <v>1.19293</v>
      </c>
      <c r="AL267">
        <f t="shared" si="42"/>
        <v>17.0349</v>
      </c>
      <c r="AM267">
        <f t="shared" si="43"/>
        <v>20.342225835000001</v>
      </c>
      <c r="AP267" s="9"/>
      <c r="AQ267" s="22">
        <v>0.55587799999999998</v>
      </c>
      <c r="AR267" s="22">
        <v>380.03100000000001</v>
      </c>
      <c r="AS267" s="22">
        <v>-1.7141699999999999E-2</v>
      </c>
      <c r="AT267" s="22">
        <v>257</v>
      </c>
      <c r="AU267" s="22">
        <v>0.55511500000000003</v>
      </c>
      <c r="AV267">
        <f t="shared" si="44"/>
        <v>17.1417</v>
      </c>
      <c r="AW267">
        <f t="shared" si="45"/>
        <v>9.5286939125999996</v>
      </c>
      <c r="AX267" s="9"/>
      <c r="AY267" s="22">
        <v>1.19415</v>
      </c>
      <c r="AZ267" s="22">
        <v>433.63799999999998</v>
      </c>
      <c r="BA267" s="22">
        <v>-1.7059299999999999E-2</v>
      </c>
      <c r="BB267" s="22">
        <v>257</v>
      </c>
      <c r="BC267" s="22">
        <v>1.19354</v>
      </c>
      <c r="BD267">
        <f t="shared" si="46"/>
        <v>17.0593</v>
      </c>
      <c r="BE267">
        <f t="shared" si="47"/>
        <v>20.371363095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75.578500000000005</v>
      </c>
      <c r="I268" s="22">
        <v>-1.7218000000000001E-2</v>
      </c>
      <c r="J268" s="22">
        <v>258</v>
      </c>
      <c r="K268" s="22">
        <v>0.54986599999999997</v>
      </c>
      <c r="L268">
        <f t="shared" ref="L268:L331" si="48">-I268/$F$2*1000</f>
        <v>17.218</v>
      </c>
      <c r="M268">
        <f t="shared" ref="M268:M331" si="49">L268*G268</f>
        <v>9.4843975560000011</v>
      </c>
      <c r="N268" s="9"/>
      <c r="O268" s="22">
        <v>1.19919</v>
      </c>
      <c r="P268" s="22">
        <v>162.077</v>
      </c>
      <c r="Q268" s="22">
        <v>-1.7092900000000001E-2</v>
      </c>
      <c r="R268" s="22">
        <v>258</v>
      </c>
      <c r="S268" s="22">
        <v>1.1981200000000001</v>
      </c>
      <c r="T268">
        <f t="shared" ref="T268:T331" si="50">-Q268/$F$2*1000</f>
        <v>17.0929</v>
      </c>
      <c r="U268">
        <f t="shared" ref="U268:U331" si="51">T268*O268</f>
        <v>20.497634751</v>
      </c>
      <c r="X268" s="9"/>
      <c r="Y268" s="22">
        <v>0.55084200000000005</v>
      </c>
      <c r="Z268" s="22">
        <v>231.816</v>
      </c>
      <c r="AA268" s="22">
        <v>-1.71539E-2</v>
      </c>
      <c r="AB268" s="22">
        <v>258</v>
      </c>
      <c r="AC268" s="22">
        <v>0.55020100000000005</v>
      </c>
      <c r="AD268">
        <f t="shared" ref="AD268:AD331" si="52">-AA268/$F$2*1000</f>
        <v>17.1539</v>
      </c>
      <c r="AE268">
        <f t="shared" ref="AE268:AE331" si="53">AD268*Y268</f>
        <v>9.4490885838000018</v>
      </c>
      <c r="AF268" s="9"/>
      <c r="AG268" s="22">
        <v>1.19919</v>
      </c>
      <c r="AH268" s="22">
        <v>332.16800000000001</v>
      </c>
      <c r="AI268" s="22">
        <v>-1.7041000000000001E-2</v>
      </c>
      <c r="AJ268" s="22">
        <v>258</v>
      </c>
      <c r="AK268" s="22">
        <v>1.1981200000000001</v>
      </c>
      <c r="AL268">
        <f t="shared" ref="AL268:AL331" si="54">-AI268/$F$2*1000</f>
        <v>17.041</v>
      </c>
      <c r="AM268">
        <f t="shared" ref="AM268:AM331" si="55">AL268*AG268</f>
        <v>20.435396789999999</v>
      </c>
      <c r="AP268" s="9"/>
      <c r="AQ268" s="22">
        <v>0.55084200000000005</v>
      </c>
      <c r="AR268" s="22">
        <v>380.13099999999997</v>
      </c>
      <c r="AS268" s="22">
        <v>-1.71539E-2</v>
      </c>
      <c r="AT268" s="22">
        <v>258</v>
      </c>
      <c r="AU268" s="22">
        <v>0.54998800000000003</v>
      </c>
      <c r="AV268">
        <f t="shared" ref="AV268:AV331" si="56">-AS268/$F$2*1000</f>
        <v>17.1539</v>
      </c>
      <c r="AW268">
        <f t="shared" ref="AW268:AW331" si="57">AV268*AQ268</f>
        <v>9.4490885838000018</v>
      </c>
      <c r="AX268" s="9"/>
      <c r="AY268" s="22">
        <v>1.19919</v>
      </c>
      <c r="AZ268" s="22">
        <v>433.73899999999998</v>
      </c>
      <c r="BA268" s="22">
        <v>-1.7062399999999998E-2</v>
      </c>
      <c r="BB268" s="22">
        <v>258</v>
      </c>
      <c r="BC268" s="22">
        <v>1.1981200000000001</v>
      </c>
      <c r="BD268">
        <f t="shared" ref="BD268:BD331" si="58">-BA268/$F$2*1000</f>
        <v>17.062399999999997</v>
      </c>
      <c r="BE268">
        <f t="shared" ref="BE268:BE331" si="59">BD268*AY268</f>
        <v>20.461059455999994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75.679199999999994</v>
      </c>
      <c r="I269" s="22">
        <v>-1.7202800000000001E-2</v>
      </c>
      <c r="J269" s="22">
        <v>259</v>
      </c>
      <c r="K269" s="22">
        <v>0.54492200000000002</v>
      </c>
      <c r="L269">
        <f t="shared" si="48"/>
        <v>17.2028</v>
      </c>
      <c r="M269">
        <f t="shared" si="49"/>
        <v>9.3894086596000008</v>
      </c>
      <c r="N269" s="9"/>
      <c r="O269" s="22">
        <v>1.2042200000000001</v>
      </c>
      <c r="P269" s="22">
        <v>162.178</v>
      </c>
      <c r="Q269" s="22">
        <v>-1.7092900000000001E-2</v>
      </c>
      <c r="R269" s="22">
        <v>259</v>
      </c>
      <c r="S269" s="22">
        <v>1.2036100000000001</v>
      </c>
      <c r="T269">
        <f t="shared" si="50"/>
        <v>17.0929</v>
      </c>
      <c r="U269">
        <f t="shared" si="51"/>
        <v>20.583612038000002</v>
      </c>
      <c r="X269" s="9"/>
      <c r="Y269" s="22">
        <v>0.54580700000000004</v>
      </c>
      <c r="Z269" s="22">
        <v>231.917</v>
      </c>
      <c r="AA269" s="22">
        <v>-1.7156999999999999E-2</v>
      </c>
      <c r="AB269" s="22">
        <v>259</v>
      </c>
      <c r="AC269" s="22">
        <v>0.544983</v>
      </c>
      <c r="AD269">
        <f t="shared" si="52"/>
        <v>17.157</v>
      </c>
      <c r="AE269">
        <f t="shared" si="53"/>
        <v>9.3644106990000004</v>
      </c>
      <c r="AF269" s="9"/>
      <c r="AG269" s="22">
        <v>1.2042200000000001</v>
      </c>
      <c r="AH269" s="22">
        <v>332.26799999999997</v>
      </c>
      <c r="AI269" s="22">
        <v>-1.70288E-2</v>
      </c>
      <c r="AJ269" s="22">
        <v>259</v>
      </c>
      <c r="AK269" s="22">
        <v>1.2030000000000001</v>
      </c>
      <c r="AL269">
        <f t="shared" si="54"/>
        <v>17.0288</v>
      </c>
      <c r="AM269">
        <f t="shared" si="55"/>
        <v>20.506421536000001</v>
      </c>
      <c r="AP269" s="9"/>
      <c r="AQ269" s="22">
        <v>0.54580700000000004</v>
      </c>
      <c r="AR269" s="22">
        <v>380.23200000000003</v>
      </c>
      <c r="AS269" s="22">
        <v>-1.7147800000000001E-2</v>
      </c>
      <c r="AT269" s="22">
        <v>259</v>
      </c>
      <c r="AU269" s="22">
        <v>0.54516600000000004</v>
      </c>
      <c r="AV269">
        <f t="shared" si="56"/>
        <v>17.1478</v>
      </c>
      <c r="AW269">
        <f t="shared" si="57"/>
        <v>9.3593892746000016</v>
      </c>
      <c r="AX269" s="9"/>
      <c r="AY269" s="22">
        <v>1.2042200000000001</v>
      </c>
      <c r="AZ269" s="22">
        <v>433.84</v>
      </c>
      <c r="BA269" s="22">
        <v>-1.70715E-2</v>
      </c>
      <c r="BB269" s="22">
        <v>259</v>
      </c>
      <c r="BC269" s="22">
        <v>1.2030000000000001</v>
      </c>
      <c r="BD269">
        <f t="shared" si="58"/>
        <v>17.0715</v>
      </c>
      <c r="BE269">
        <f t="shared" si="59"/>
        <v>20.55784173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75.779899999999998</v>
      </c>
      <c r="I270" s="22">
        <v>-1.7202800000000001E-2</v>
      </c>
      <c r="J270" s="22">
        <v>260</v>
      </c>
      <c r="K270" s="22">
        <v>0.54013100000000003</v>
      </c>
      <c r="L270">
        <f t="shared" si="48"/>
        <v>17.2028</v>
      </c>
      <c r="M270">
        <f t="shared" si="49"/>
        <v>9.3027753587999999</v>
      </c>
      <c r="N270" s="9"/>
      <c r="O270" s="22">
        <v>1.20926</v>
      </c>
      <c r="P270" s="22">
        <v>162.27799999999999</v>
      </c>
      <c r="Q270" s="22">
        <v>-1.7099E-2</v>
      </c>
      <c r="R270" s="22">
        <v>260</v>
      </c>
      <c r="S270" s="22">
        <v>1.2084999999999999</v>
      </c>
      <c r="T270">
        <f t="shared" si="50"/>
        <v>17.099</v>
      </c>
      <c r="U270">
        <f t="shared" si="51"/>
        <v>20.677136740000002</v>
      </c>
      <c r="X270" s="9"/>
      <c r="Y270" s="22">
        <v>0.540771</v>
      </c>
      <c r="Z270" s="22">
        <v>232.017</v>
      </c>
      <c r="AA270" s="22">
        <v>-1.7156999999999999E-2</v>
      </c>
      <c r="AB270" s="22">
        <v>260</v>
      </c>
      <c r="AC270" s="22">
        <v>0.53994799999999998</v>
      </c>
      <c r="AD270">
        <f t="shared" si="52"/>
        <v>17.157</v>
      </c>
      <c r="AE270">
        <f t="shared" si="53"/>
        <v>9.2780080470000001</v>
      </c>
      <c r="AF270" s="9"/>
      <c r="AG270" s="22">
        <v>1.20926</v>
      </c>
      <c r="AH270" s="22">
        <v>332.36900000000003</v>
      </c>
      <c r="AI270" s="22">
        <v>-1.7019699999999999E-2</v>
      </c>
      <c r="AJ270" s="22">
        <v>260</v>
      </c>
      <c r="AK270" s="22">
        <v>1.2084999999999999</v>
      </c>
      <c r="AL270">
        <f t="shared" si="54"/>
        <v>17.0197</v>
      </c>
      <c r="AM270">
        <f t="shared" si="55"/>
        <v>20.581242421999999</v>
      </c>
      <c r="AP270" s="9"/>
      <c r="AQ270" s="22">
        <v>0.540771</v>
      </c>
      <c r="AR270" s="22">
        <v>380.33300000000003</v>
      </c>
      <c r="AS270" s="22">
        <v>-1.7147800000000001E-2</v>
      </c>
      <c r="AT270" s="22">
        <v>260</v>
      </c>
      <c r="AU270" s="22">
        <v>0.54007000000000005</v>
      </c>
      <c r="AV270">
        <f t="shared" si="56"/>
        <v>17.1478</v>
      </c>
      <c r="AW270">
        <f t="shared" si="57"/>
        <v>9.2730329537999996</v>
      </c>
      <c r="AX270" s="9"/>
      <c r="AY270" s="22">
        <v>1.20926</v>
      </c>
      <c r="AZ270" s="22">
        <v>433.94099999999997</v>
      </c>
      <c r="BA270" s="22">
        <v>-1.70563E-2</v>
      </c>
      <c r="BB270" s="22">
        <v>260</v>
      </c>
      <c r="BC270" s="22">
        <v>1.2078899999999999</v>
      </c>
      <c r="BD270">
        <f t="shared" si="58"/>
        <v>17.0563</v>
      </c>
      <c r="BE270">
        <f t="shared" si="59"/>
        <v>20.625501337999999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75.880600000000001</v>
      </c>
      <c r="I271" s="22">
        <v>-1.7202800000000001E-2</v>
      </c>
      <c r="J271" s="22">
        <v>261</v>
      </c>
      <c r="K271" s="22">
        <v>0.53497300000000003</v>
      </c>
      <c r="L271">
        <f t="shared" si="48"/>
        <v>17.2028</v>
      </c>
      <c r="M271">
        <f t="shared" si="49"/>
        <v>9.2161592607999996</v>
      </c>
      <c r="N271" s="9"/>
      <c r="O271" s="22">
        <v>1.2142900000000001</v>
      </c>
      <c r="P271" s="22">
        <v>162.37899999999999</v>
      </c>
      <c r="Q271" s="22">
        <v>-1.7095900000000001E-2</v>
      </c>
      <c r="R271" s="22">
        <v>261</v>
      </c>
      <c r="S271" s="22">
        <v>1.2130700000000001</v>
      </c>
      <c r="T271">
        <f t="shared" si="50"/>
        <v>17.0959</v>
      </c>
      <c r="U271">
        <f t="shared" si="51"/>
        <v>20.759380411000002</v>
      </c>
      <c r="X271" s="9"/>
      <c r="Y271" s="22">
        <v>0.53573599999999999</v>
      </c>
      <c r="Z271" s="22">
        <v>232.11799999999999</v>
      </c>
      <c r="AA271" s="22">
        <v>-1.7160000000000002E-2</v>
      </c>
      <c r="AB271" s="22">
        <v>261</v>
      </c>
      <c r="AC271" s="22">
        <v>0.53506500000000001</v>
      </c>
      <c r="AD271">
        <f t="shared" si="52"/>
        <v>17.16</v>
      </c>
      <c r="AE271">
        <f t="shared" si="53"/>
        <v>9.1932297599999995</v>
      </c>
      <c r="AF271" s="9"/>
      <c r="AG271" s="22">
        <v>1.2142900000000001</v>
      </c>
      <c r="AH271" s="22">
        <v>332.47</v>
      </c>
      <c r="AI271" s="22">
        <v>-1.7019699999999999E-2</v>
      </c>
      <c r="AJ271" s="22">
        <v>261</v>
      </c>
      <c r="AK271" s="22">
        <v>1.2133799999999999</v>
      </c>
      <c r="AL271">
        <f t="shared" si="54"/>
        <v>17.0197</v>
      </c>
      <c r="AM271">
        <f t="shared" si="55"/>
        <v>20.666851513000001</v>
      </c>
      <c r="AP271" s="9"/>
      <c r="AQ271" s="22">
        <v>0.53573599999999999</v>
      </c>
      <c r="AR271" s="22">
        <v>380.43299999999999</v>
      </c>
      <c r="AS271" s="22">
        <v>-1.71539E-2</v>
      </c>
      <c r="AT271" s="22">
        <v>261</v>
      </c>
      <c r="AU271" s="22">
        <v>0.53494299999999995</v>
      </c>
      <c r="AV271">
        <f t="shared" si="56"/>
        <v>17.1539</v>
      </c>
      <c r="AW271">
        <f t="shared" si="57"/>
        <v>9.1899617704000001</v>
      </c>
      <c r="AX271" s="9"/>
      <c r="AY271" s="22">
        <v>1.2142900000000001</v>
      </c>
      <c r="AZ271" s="22">
        <v>434.041</v>
      </c>
      <c r="BA271" s="22">
        <v>-1.7062399999999998E-2</v>
      </c>
      <c r="BB271" s="22">
        <v>261</v>
      </c>
      <c r="BC271" s="22">
        <v>1.2133799999999999</v>
      </c>
      <c r="BD271">
        <f t="shared" si="58"/>
        <v>17.062399999999997</v>
      </c>
      <c r="BE271">
        <f t="shared" si="59"/>
        <v>20.718701695999997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75.981300000000005</v>
      </c>
      <c r="I272" s="22">
        <v>-1.7199699999999998E-2</v>
      </c>
      <c r="J272" s="22">
        <v>262</v>
      </c>
      <c r="K272" s="22">
        <v>0.53024300000000002</v>
      </c>
      <c r="L272">
        <f t="shared" si="48"/>
        <v>17.1997</v>
      </c>
      <c r="M272">
        <f t="shared" si="49"/>
        <v>9.1278979896999992</v>
      </c>
      <c r="N272" s="9"/>
      <c r="O272" s="22">
        <v>1.21933</v>
      </c>
      <c r="P272" s="22">
        <v>162.47999999999999</v>
      </c>
      <c r="Q272" s="22">
        <v>-1.70837E-2</v>
      </c>
      <c r="R272" s="22">
        <v>262</v>
      </c>
      <c r="S272" s="22">
        <v>1.2188699999999999</v>
      </c>
      <c r="T272">
        <f t="shared" si="50"/>
        <v>17.0837</v>
      </c>
      <c r="U272">
        <f t="shared" si="51"/>
        <v>20.830667921</v>
      </c>
      <c r="X272" s="9"/>
      <c r="Y272" s="22">
        <v>0.53070099999999998</v>
      </c>
      <c r="Z272" s="22">
        <v>232.21899999999999</v>
      </c>
      <c r="AA272" s="22">
        <v>-1.7160000000000002E-2</v>
      </c>
      <c r="AB272" s="22">
        <v>262</v>
      </c>
      <c r="AC272" s="22">
        <v>0.52993800000000002</v>
      </c>
      <c r="AD272">
        <f t="shared" si="52"/>
        <v>17.16</v>
      </c>
      <c r="AE272">
        <f t="shared" si="53"/>
        <v>9.1068291600000002</v>
      </c>
      <c r="AF272" s="9"/>
      <c r="AG272" s="22">
        <v>1.21933</v>
      </c>
      <c r="AH272" s="22">
        <v>332.57</v>
      </c>
      <c r="AI272" s="22">
        <v>-1.7034899999999999E-2</v>
      </c>
      <c r="AJ272" s="22">
        <v>262</v>
      </c>
      <c r="AK272" s="22">
        <v>1.2179599999999999</v>
      </c>
      <c r="AL272">
        <f t="shared" si="54"/>
        <v>17.0349</v>
      </c>
      <c r="AM272">
        <f t="shared" si="55"/>
        <v>20.771164617</v>
      </c>
      <c r="AP272" s="9"/>
      <c r="AQ272" s="22">
        <v>0.53070099999999998</v>
      </c>
      <c r="AR272" s="22">
        <v>380.53399999999999</v>
      </c>
      <c r="AS272" s="22">
        <v>-1.7144800000000002E-2</v>
      </c>
      <c r="AT272" s="22">
        <v>262</v>
      </c>
      <c r="AU272" s="22">
        <v>0.52996799999999999</v>
      </c>
      <c r="AV272">
        <f t="shared" si="56"/>
        <v>17.1448</v>
      </c>
      <c r="AW272">
        <f t="shared" si="57"/>
        <v>9.0987625047999998</v>
      </c>
      <c r="AX272" s="9"/>
      <c r="AY272" s="22">
        <v>1.21933</v>
      </c>
      <c r="AZ272" s="22">
        <v>434.142</v>
      </c>
      <c r="BA272" s="22">
        <v>-1.70441E-2</v>
      </c>
      <c r="BB272" s="22">
        <v>262</v>
      </c>
      <c r="BC272" s="22">
        <v>1.2185699999999999</v>
      </c>
      <c r="BD272">
        <f t="shared" si="58"/>
        <v>17.0441</v>
      </c>
      <c r="BE272">
        <f t="shared" si="59"/>
        <v>20.782382453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76.081999999999994</v>
      </c>
      <c r="I273" s="22">
        <v>-1.7211899999999999E-2</v>
      </c>
      <c r="J273" s="22">
        <v>263</v>
      </c>
      <c r="K273" s="22">
        <v>0.52502400000000005</v>
      </c>
      <c r="L273">
        <f t="shared" si="48"/>
        <v>17.2119</v>
      </c>
      <c r="M273">
        <f t="shared" si="49"/>
        <v>9.0476934135000011</v>
      </c>
      <c r="N273" s="9"/>
      <c r="O273" s="22">
        <v>1.22437</v>
      </c>
      <c r="P273" s="22">
        <v>162.58000000000001</v>
      </c>
      <c r="Q273" s="22">
        <v>-1.7095900000000001E-2</v>
      </c>
      <c r="R273" s="22">
        <v>263</v>
      </c>
      <c r="S273" s="22">
        <v>1.2237499999999999</v>
      </c>
      <c r="T273">
        <f t="shared" si="50"/>
        <v>17.0959</v>
      </c>
      <c r="U273">
        <f t="shared" si="51"/>
        <v>20.931707082999999</v>
      </c>
      <c r="X273" s="9"/>
      <c r="Y273" s="22">
        <v>0.52566500000000005</v>
      </c>
      <c r="Z273" s="22">
        <v>232.32</v>
      </c>
      <c r="AA273" s="22">
        <v>-1.7156999999999999E-2</v>
      </c>
      <c r="AB273" s="22">
        <v>263</v>
      </c>
      <c r="AC273" s="22">
        <v>0.524841</v>
      </c>
      <c r="AD273">
        <f t="shared" si="52"/>
        <v>17.157</v>
      </c>
      <c r="AE273">
        <f t="shared" si="53"/>
        <v>9.0188344050000016</v>
      </c>
      <c r="AF273" s="9"/>
      <c r="AG273" s="22">
        <v>1.22437</v>
      </c>
      <c r="AH273" s="22">
        <v>332.67099999999999</v>
      </c>
      <c r="AI273" s="22">
        <v>-1.7031899999999999E-2</v>
      </c>
      <c r="AJ273" s="22">
        <v>263</v>
      </c>
      <c r="AK273" s="22">
        <v>1.2234499999999999</v>
      </c>
      <c r="AL273">
        <f t="shared" si="54"/>
        <v>17.0319</v>
      </c>
      <c r="AM273">
        <f t="shared" si="55"/>
        <v>20.853347403000001</v>
      </c>
      <c r="AP273" s="9"/>
      <c r="AQ273" s="22">
        <v>0.52566500000000005</v>
      </c>
      <c r="AR273" s="22">
        <v>380.63499999999999</v>
      </c>
      <c r="AS273" s="22">
        <v>-1.71509E-2</v>
      </c>
      <c r="AT273" s="22">
        <v>263</v>
      </c>
      <c r="AU273" s="22">
        <v>0.52490199999999998</v>
      </c>
      <c r="AV273">
        <f t="shared" si="56"/>
        <v>17.1509</v>
      </c>
      <c r="AW273">
        <f t="shared" si="57"/>
        <v>9.0156278485000012</v>
      </c>
      <c r="AX273" s="9"/>
      <c r="AY273" s="22">
        <v>1.22437</v>
      </c>
      <c r="AZ273" s="22">
        <v>434.24299999999999</v>
      </c>
      <c r="BA273" s="22">
        <v>-1.7050200000000001E-2</v>
      </c>
      <c r="BB273" s="22">
        <v>263</v>
      </c>
      <c r="BC273" s="22">
        <v>1.2234499999999999</v>
      </c>
      <c r="BD273">
        <f t="shared" si="58"/>
        <v>17.0502</v>
      </c>
      <c r="BE273">
        <f t="shared" si="59"/>
        <v>20.875753373999999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76.182699999999997</v>
      </c>
      <c r="I274" s="22">
        <v>-1.7215000000000001E-2</v>
      </c>
      <c r="J274" s="22">
        <v>264</v>
      </c>
      <c r="K274" s="22">
        <v>0.51980599999999999</v>
      </c>
      <c r="L274">
        <f t="shared" si="48"/>
        <v>17.215</v>
      </c>
      <c r="M274">
        <f t="shared" si="49"/>
        <v>8.9626454500000001</v>
      </c>
      <c r="N274" s="9"/>
      <c r="O274" s="22">
        <v>1.2294</v>
      </c>
      <c r="P274" s="22">
        <v>162.68100000000001</v>
      </c>
      <c r="Q274" s="22">
        <v>-1.7089799999999999E-2</v>
      </c>
      <c r="R274" s="22">
        <v>264</v>
      </c>
      <c r="S274" s="22">
        <v>1.2289399999999999</v>
      </c>
      <c r="T274">
        <f t="shared" si="50"/>
        <v>17.0898</v>
      </c>
      <c r="U274">
        <f t="shared" si="51"/>
        <v>21.01020012</v>
      </c>
      <c r="X274" s="9"/>
      <c r="Y274" s="22">
        <v>0.52063000000000004</v>
      </c>
      <c r="Z274" s="22">
        <v>232.42</v>
      </c>
      <c r="AA274" s="22">
        <v>-1.71539E-2</v>
      </c>
      <c r="AB274" s="22">
        <v>264</v>
      </c>
      <c r="AC274" s="22">
        <v>0.51995800000000003</v>
      </c>
      <c r="AD274">
        <f t="shared" si="52"/>
        <v>17.1539</v>
      </c>
      <c r="AE274">
        <f t="shared" si="53"/>
        <v>8.9308349570000001</v>
      </c>
      <c r="AF274" s="9"/>
      <c r="AG274" s="22">
        <v>1.2294</v>
      </c>
      <c r="AH274" s="22">
        <v>332.77199999999999</v>
      </c>
      <c r="AI274" s="22">
        <v>-1.70166E-2</v>
      </c>
      <c r="AJ274" s="22">
        <v>264</v>
      </c>
      <c r="AK274" s="22">
        <v>1.2289399999999999</v>
      </c>
      <c r="AL274">
        <f t="shared" si="54"/>
        <v>17.0166</v>
      </c>
      <c r="AM274">
        <f t="shared" si="55"/>
        <v>20.920208040000002</v>
      </c>
      <c r="AP274" s="9"/>
      <c r="AQ274" s="22">
        <v>0.52063000000000004</v>
      </c>
      <c r="AR274" s="22">
        <v>380.73599999999999</v>
      </c>
      <c r="AS274" s="22">
        <v>-1.71539E-2</v>
      </c>
      <c r="AT274" s="22">
        <v>264</v>
      </c>
      <c r="AU274" s="22">
        <v>0.51980599999999999</v>
      </c>
      <c r="AV274">
        <f t="shared" si="56"/>
        <v>17.1539</v>
      </c>
      <c r="AW274">
        <f t="shared" si="57"/>
        <v>8.9308349570000001</v>
      </c>
      <c r="AX274" s="9"/>
      <c r="AY274" s="22">
        <v>1.2294</v>
      </c>
      <c r="AZ274" s="22">
        <v>434.34300000000002</v>
      </c>
      <c r="BA274" s="22">
        <v>-1.7050200000000001E-2</v>
      </c>
      <c r="BB274" s="22">
        <v>264</v>
      </c>
      <c r="BC274" s="22">
        <v>1.22803</v>
      </c>
      <c r="BD274">
        <f t="shared" si="58"/>
        <v>17.0502</v>
      </c>
      <c r="BE274">
        <f t="shared" si="59"/>
        <v>20.96151588</v>
      </c>
    </row>
    <row r="275" spans="6:101">
      <c r="F275" s="9"/>
      <c r="G275" s="22">
        <v>0.515594</v>
      </c>
      <c r="H275" s="22">
        <v>76.2834</v>
      </c>
      <c r="I275" s="22">
        <v>-1.7211899999999999E-2</v>
      </c>
      <c r="J275" s="22">
        <v>265</v>
      </c>
      <c r="K275" s="22">
        <v>0.51483199999999996</v>
      </c>
      <c r="L275">
        <f t="shared" si="48"/>
        <v>17.2119</v>
      </c>
      <c r="M275">
        <f t="shared" si="49"/>
        <v>8.8743523686000003</v>
      </c>
      <c r="N275" s="9"/>
      <c r="O275" s="22">
        <v>1.23444</v>
      </c>
      <c r="P275" s="22">
        <v>162.78200000000001</v>
      </c>
      <c r="Q275" s="22">
        <v>-1.7080700000000001E-2</v>
      </c>
      <c r="R275" s="22">
        <v>265</v>
      </c>
      <c r="S275" s="22">
        <v>1.23383</v>
      </c>
      <c r="T275">
        <f t="shared" si="50"/>
        <v>17.0807</v>
      </c>
      <c r="U275">
        <f t="shared" si="51"/>
        <v>21.085099308</v>
      </c>
      <c r="X275" s="9"/>
      <c r="Y275" s="22">
        <v>0.515594</v>
      </c>
      <c r="Z275" s="22">
        <v>232.52099999999999</v>
      </c>
      <c r="AA275" s="22">
        <v>-1.7156999999999999E-2</v>
      </c>
      <c r="AB275" s="22">
        <v>265</v>
      </c>
      <c r="AC275" s="22">
        <v>0.51486200000000004</v>
      </c>
      <c r="AD275">
        <f t="shared" si="52"/>
        <v>17.157</v>
      </c>
      <c r="AE275">
        <f t="shared" si="53"/>
        <v>8.8460462579999994</v>
      </c>
      <c r="AF275" s="9"/>
      <c r="AG275" s="22">
        <v>1.23444</v>
      </c>
      <c r="AH275" s="22">
        <v>332.87299999999999</v>
      </c>
      <c r="AI275" s="22">
        <v>-1.7034899999999999E-2</v>
      </c>
      <c r="AJ275" s="22">
        <v>265</v>
      </c>
      <c r="AK275" s="22">
        <v>1.23291</v>
      </c>
      <c r="AL275">
        <f t="shared" si="54"/>
        <v>17.0349</v>
      </c>
      <c r="AM275">
        <f t="shared" si="55"/>
        <v>21.028561956000001</v>
      </c>
      <c r="AP275" s="9"/>
      <c r="AQ275" s="22">
        <v>0.515594</v>
      </c>
      <c r="AR275" s="22">
        <v>380.83600000000001</v>
      </c>
      <c r="AS275" s="22">
        <v>-1.7156999999999999E-2</v>
      </c>
      <c r="AT275" s="22">
        <v>265</v>
      </c>
      <c r="AU275" s="22">
        <v>0.51480099999999995</v>
      </c>
      <c r="AV275">
        <f t="shared" si="56"/>
        <v>17.157</v>
      </c>
      <c r="AW275">
        <f t="shared" si="57"/>
        <v>8.8460462579999994</v>
      </c>
      <c r="AX275" s="9"/>
      <c r="AY275" s="22">
        <v>1.23444</v>
      </c>
      <c r="AZ275" s="22">
        <v>434.44400000000002</v>
      </c>
      <c r="BA275" s="22">
        <v>-1.7047099999999999E-2</v>
      </c>
      <c r="BB275" s="22">
        <v>265</v>
      </c>
      <c r="BC275" s="22">
        <v>1.23291</v>
      </c>
      <c r="BD275">
        <f t="shared" si="58"/>
        <v>17.0471</v>
      </c>
      <c r="BE275">
        <f t="shared" si="59"/>
        <v>21.043622123999999</v>
      </c>
    </row>
    <row r="276" spans="6:101">
      <c r="F276" s="9"/>
      <c r="G276" s="22">
        <v>0.51055899999999999</v>
      </c>
      <c r="H276" s="22">
        <v>76.384100000000004</v>
      </c>
      <c r="I276" s="22">
        <v>-1.7224099999999999E-2</v>
      </c>
      <c r="J276" s="22">
        <v>266</v>
      </c>
      <c r="K276" s="22">
        <v>0.50979600000000003</v>
      </c>
      <c r="L276">
        <f t="shared" si="48"/>
        <v>17.2241</v>
      </c>
      <c r="M276">
        <f t="shared" si="49"/>
        <v>8.7939192719000001</v>
      </c>
      <c r="N276" s="9"/>
      <c r="O276" s="22">
        <v>1.2394700000000001</v>
      </c>
      <c r="P276" s="22">
        <v>162.88300000000001</v>
      </c>
      <c r="Q276" s="22">
        <v>-1.7080700000000001E-2</v>
      </c>
      <c r="R276" s="22">
        <v>266</v>
      </c>
      <c r="S276" s="22">
        <v>1.23932</v>
      </c>
      <c r="T276">
        <f t="shared" si="50"/>
        <v>17.0807</v>
      </c>
      <c r="U276">
        <f t="shared" si="51"/>
        <v>21.171015229000002</v>
      </c>
      <c r="X276" s="9"/>
      <c r="Y276" s="22">
        <v>0.51055899999999999</v>
      </c>
      <c r="Z276" s="22">
        <v>232.62200000000001</v>
      </c>
      <c r="AA276" s="22">
        <v>-1.7163100000000001E-2</v>
      </c>
      <c r="AB276" s="22">
        <v>266</v>
      </c>
      <c r="AC276" s="22">
        <v>0.50982700000000003</v>
      </c>
      <c r="AD276">
        <f t="shared" si="52"/>
        <v>17.1631</v>
      </c>
      <c r="AE276">
        <f t="shared" si="53"/>
        <v>8.7627751728999996</v>
      </c>
      <c r="AF276" s="9"/>
      <c r="AG276" s="22">
        <v>1.2394700000000001</v>
      </c>
      <c r="AH276" s="22">
        <v>332.97300000000001</v>
      </c>
      <c r="AI276" s="22">
        <v>-1.7019699999999999E-2</v>
      </c>
      <c r="AJ276" s="22">
        <v>266</v>
      </c>
      <c r="AK276" s="22">
        <v>1.23871</v>
      </c>
      <c r="AL276">
        <f t="shared" si="54"/>
        <v>17.0197</v>
      </c>
      <c r="AM276">
        <f t="shared" si="55"/>
        <v>21.095407559000002</v>
      </c>
      <c r="AP276" s="9"/>
      <c r="AQ276" s="22">
        <v>0.51055899999999999</v>
      </c>
      <c r="AR276" s="22">
        <v>380.93700000000001</v>
      </c>
      <c r="AS276" s="22">
        <v>-1.71509E-2</v>
      </c>
      <c r="AT276" s="22">
        <v>266</v>
      </c>
      <c r="AU276" s="22">
        <v>0.50970499999999996</v>
      </c>
      <c r="AV276">
        <f t="shared" si="56"/>
        <v>17.1509</v>
      </c>
      <c r="AW276">
        <f t="shared" si="57"/>
        <v>8.7565463530999992</v>
      </c>
      <c r="AX276" s="9"/>
      <c r="AY276" s="22">
        <v>1.2394700000000001</v>
      </c>
      <c r="AZ276" s="22">
        <v>434.54500000000002</v>
      </c>
      <c r="BA276" s="22">
        <v>-1.7050200000000001E-2</v>
      </c>
      <c r="BB276" s="22">
        <v>266</v>
      </c>
      <c r="BC276" s="22">
        <v>1.2390099999999999</v>
      </c>
      <c r="BD276">
        <f t="shared" si="58"/>
        <v>17.0502</v>
      </c>
      <c r="BE276">
        <f t="shared" si="59"/>
        <v>21.133211394</v>
      </c>
    </row>
    <row r="277" spans="6:101">
      <c r="F277" s="9"/>
      <c r="G277" s="22">
        <v>0.50552399999999997</v>
      </c>
      <c r="H277" s="22">
        <v>76.484800000000007</v>
      </c>
      <c r="I277" s="22">
        <v>-1.7224099999999999E-2</v>
      </c>
      <c r="J277" s="22">
        <v>267</v>
      </c>
      <c r="K277" s="22">
        <v>0.50473000000000001</v>
      </c>
      <c r="L277">
        <f t="shared" si="48"/>
        <v>17.2241</v>
      </c>
      <c r="M277">
        <f t="shared" si="49"/>
        <v>8.7071959283999991</v>
      </c>
      <c r="N277" s="9"/>
      <c r="O277" s="22">
        <v>1.24451</v>
      </c>
      <c r="P277" s="22">
        <v>162.983</v>
      </c>
      <c r="Q277" s="22">
        <v>-1.70715E-2</v>
      </c>
      <c r="R277" s="22">
        <v>267</v>
      </c>
      <c r="S277" s="22">
        <v>1.2439</v>
      </c>
      <c r="T277">
        <f t="shared" si="50"/>
        <v>17.0715</v>
      </c>
      <c r="U277">
        <f t="shared" si="51"/>
        <v>21.245652464999999</v>
      </c>
      <c r="X277" s="9"/>
      <c r="Y277" s="22">
        <v>0.50552399999999997</v>
      </c>
      <c r="Z277" s="22">
        <v>232.72200000000001</v>
      </c>
      <c r="AA277" s="22">
        <v>-1.7160000000000002E-2</v>
      </c>
      <c r="AB277" s="22">
        <v>267</v>
      </c>
      <c r="AC277" s="22">
        <v>0.50479099999999999</v>
      </c>
      <c r="AD277">
        <f t="shared" si="52"/>
        <v>17.16</v>
      </c>
      <c r="AE277">
        <f t="shared" si="53"/>
        <v>8.6747918399999993</v>
      </c>
      <c r="AF277" s="9"/>
      <c r="AG277" s="22">
        <v>1.24451</v>
      </c>
      <c r="AH277" s="22">
        <v>333.07400000000001</v>
      </c>
      <c r="AI277" s="22">
        <v>-1.7004399999999999E-2</v>
      </c>
      <c r="AJ277" s="22">
        <v>267</v>
      </c>
      <c r="AK277" s="22">
        <v>1.24359</v>
      </c>
      <c r="AL277">
        <f t="shared" si="54"/>
        <v>17.0044</v>
      </c>
      <c r="AM277">
        <f t="shared" si="55"/>
        <v>21.162145844000001</v>
      </c>
      <c r="AP277" s="9"/>
      <c r="AQ277" s="22">
        <v>0.50552399999999997</v>
      </c>
      <c r="AR277" s="22">
        <v>381.03800000000001</v>
      </c>
      <c r="AS277" s="22">
        <v>-1.7156999999999999E-2</v>
      </c>
      <c r="AT277" s="22">
        <v>267</v>
      </c>
      <c r="AU277" s="22">
        <v>0.50479099999999999</v>
      </c>
      <c r="AV277">
        <f t="shared" si="56"/>
        <v>17.157</v>
      </c>
      <c r="AW277">
        <f t="shared" si="57"/>
        <v>8.6732752679999994</v>
      </c>
      <c r="AX277" s="9"/>
      <c r="AY277" s="22">
        <v>1.24451</v>
      </c>
      <c r="AZ277" s="22">
        <v>434.64600000000002</v>
      </c>
      <c r="BA277" s="22">
        <v>-1.70563E-2</v>
      </c>
      <c r="BB277" s="22">
        <v>267</v>
      </c>
      <c r="BC277" s="22">
        <v>1.24329</v>
      </c>
      <c r="BD277">
        <f t="shared" si="58"/>
        <v>17.0563</v>
      </c>
      <c r="BE277">
        <f t="shared" si="59"/>
        <v>21.226735912999999</v>
      </c>
    </row>
    <row r="278" spans="6:101">
      <c r="F278" s="9"/>
      <c r="G278" s="22">
        <v>0.50048800000000004</v>
      </c>
      <c r="H278" s="22">
        <v>76.585499999999996</v>
      </c>
      <c r="I278" s="22">
        <v>-1.7224099999999999E-2</v>
      </c>
      <c r="J278" s="22">
        <v>268</v>
      </c>
      <c r="K278" s="22">
        <v>0.49987799999999999</v>
      </c>
      <c r="L278">
        <f t="shared" si="48"/>
        <v>17.2241</v>
      </c>
      <c r="M278">
        <f t="shared" si="49"/>
        <v>8.6204553608000012</v>
      </c>
      <c r="N278" s="9"/>
      <c r="O278" s="22">
        <v>1.2495400000000001</v>
      </c>
      <c r="P278" s="22">
        <v>163.084</v>
      </c>
      <c r="Q278" s="22">
        <v>-1.7074599999999999E-2</v>
      </c>
      <c r="R278" s="22">
        <v>268</v>
      </c>
      <c r="S278" s="22">
        <v>1.24847</v>
      </c>
      <c r="T278">
        <f t="shared" si="50"/>
        <v>17.0746</v>
      </c>
      <c r="U278">
        <f t="shared" si="51"/>
        <v>21.335395684000002</v>
      </c>
      <c r="X278" s="9"/>
      <c r="Y278" s="22">
        <v>0.50048800000000004</v>
      </c>
      <c r="Z278" s="22">
        <v>232.82300000000001</v>
      </c>
      <c r="AA278" s="22">
        <v>-1.7169199999999999E-2</v>
      </c>
      <c r="AB278" s="22">
        <v>268</v>
      </c>
      <c r="AC278" s="22">
        <v>0.49978600000000001</v>
      </c>
      <c r="AD278">
        <f t="shared" si="52"/>
        <v>17.1692</v>
      </c>
      <c r="AE278">
        <f t="shared" si="53"/>
        <v>8.5929785696000014</v>
      </c>
      <c r="AF278" s="9"/>
      <c r="AG278" s="22">
        <v>1.2495400000000001</v>
      </c>
      <c r="AH278" s="22">
        <v>333.17500000000001</v>
      </c>
      <c r="AI278" s="22">
        <v>-1.7019699999999999E-2</v>
      </c>
      <c r="AJ278" s="22">
        <v>268</v>
      </c>
      <c r="AK278" s="22">
        <v>1.24878</v>
      </c>
      <c r="AL278">
        <f t="shared" si="54"/>
        <v>17.0197</v>
      </c>
      <c r="AM278">
        <f t="shared" si="55"/>
        <v>21.266795938000001</v>
      </c>
      <c r="AP278" s="9"/>
      <c r="AQ278" s="22">
        <v>0.50048800000000004</v>
      </c>
      <c r="AR278" s="22">
        <v>381.13799999999998</v>
      </c>
      <c r="AS278" s="22">
        <v>-1.7163100000000001E-2</v>
      </c>
      <c r="AT278" s="22">
        <v>268</v>
      </c>
      <c r="AU278" s="22">
        <v>0.499664</v>
      </c>
      <c r="AV278">
        <f t="shared" si="56"/>
        <v>17.1631</v>
      </c>
      <c r="AW278">
        <f t="shared" si="57"/>
        <v>8.5899255928000002</v>
      </c>
      <c r="AX278" s="9"/>
      <c r="AY278" s="22">
        <v>1.2495400000000001</v>
      </c>
      <c r="AZ278" s="22">
        <v>434.74599999999998</v>
      </c>
      <c r="BA278" s="22">
        <v>-1.7041000000000001E-2</v>
      </c>
      <c r="BB278" s="22">
        <v>268</v>
      </c>
      <c r="BC278" s="22">
        <v>1.24847</v>
      </c>
      <c r="BD278">
        <f t="shared" si="58"/>
        <v>17.041</v>
      </c>
      <c r="BE278">
        <f t="shared" si="59"/>
        <v>21.293411140000003</v>
      </c>
    </row>
    <row r="279" spans="6:101">
      <c r="F279" s="9"/>
      <c r="G279" s="22">
        <v>0.49545299999999998</v>
      </c>
      <c r="H279" s="22">
        <v>76.686199999999999</v>
      </c>
      <c r="I279" s="22">
        <v>-1.7224099999999999E-2</v>
      </c>
      <c r="J279" s="22">
        <v>269</v>
      </c>
      <c r="K279" s="22">
        <v>0.49469000000000002</v>
      </c>
      <c r="L279">
        <f t="shared" si="48"/>
        <v>17.2241</v>
      </c>
      <c r="M279">
        <f t="shared" si="49"/>
        <v>8.5337320173000002</v>
      </c>
      <c r="N279" s="9"/>
      <c r="O279" s="22">
        <v>1.25458</v>
      </c>
      <c r="P279" s="22">
        <v>163.185</v>
      </c>
      <c r="Q279" s="22">
        <v>-1.70837E-2</v>
      </c>
      <c r="R279" s="22">
        <v>269</v>
      </c>
      <c r="S279" s="22">
        <v>1.25336</v>
      </c>
      <c r="T279">
        <f t="shared" si="50"/>
        <v>17.0837</v>
      </c>
      <c r="U279">
        <f t="shared" si="51"/>
        <v>21.432868345999999</v>
      </c>
      <c r="X279" s="9"/>
      <c r="Y279" s="22">
        <v>0.49545299999999998</v>
      </c>
      <c r="Z279" s="22">
        <v>232.92400000000001</v>
      </c>
      <c r="AA279" s="22">
        <v>-1.7160000000000002E-2</v>
      </c>
      <c r="AB279" s="22">
        <v>269</v>
      </c>
      <c r="AC279" s="22">
        <v>0.49469000000000002</v>
      </c>
      <c r="AD279">
        <f t="shared" si="52"/>
        <v>17.16</v>
      </c>
      <c r="AE279">
        <f t="shared" si="53"/>
        <v>8.5019734800000002</v>
      </c>
      <c r="AF279" s="9"/>
      <c r="AG279" s="22">
        <v>1.25458</v>
      </c>
      <c r="AH279" s="22">
        <v>333.27499999999998</v>
      </c>
      <c r="AI279" s="22">
        <v>-1.7025800000000001E-2</v>
      </c>
      <c r="AJ279" s="22">
        <v>269</v>
      </c>
      <c r="AK279" s="22">
        <v>1.25427</v>
      </c>
      <c r="AL279">
        <f t="shared" si="54"/>
        <v>17.0258</v>
      </c>
      <c r="AM279">
        <f t="shared" si="55"/>
        <v>21.360228164000002</v>
      </c>
      <c r="AP279" s="9"/>
      <c r="AQ279" s="22">
        <v>0.49545299999999998</v>
      </c>
      <c r="AR279" s="22">
        <v>381.23899999999998</v>
      </c>
      <c r="AS279" s="22">
        <v>-1.71509E-2</v>
      </c>
      <c r="AT279" s="22">
        <v>269</v>
      </c>
      <c r="AU279" s="22">
        <v>0.49465900000000002</v>
      </c>
      <c r="AV279">
        <f t="shared" si="56"/>
        <v>17.1509</v>
      </c>
      <c r="AW279">
        <f t="shared" si="57"/>
        <v>8.4974648576999989</v>
      </c>
      <c r="AX279" s="9"/>
      <c r="AY279" s="22">
        <v>1.25458</v>
      </c>
      <c r="AZ279" s="22">
        <v>434.84699999999998</v>
      </c>
      <c r="BA279" s="22">
        <v>-1.7041000000000001E-2</v>
      </c>
      <c r="BB279" s="22">
        <v>269</v>
      </c>
      <c r="BC279" s="22">
        <v>1.25366</v>
      </c>
      <c r="BD279">
        <f t="shared" si="58"/>
        <v>17.041</v>
      </c>
      <c r="BE279">
        <f t="shared" si="59"/>
        <v>21.379297780000002</v>
      </c>
    </row>
    <row r="280" spans="6:101">
      <c r="F280" s="9"/>
      <c r="G280" s="22">
        <v>0.49041699999999999</v>
      </c>
      <c r="H280" s="22">
        <v>76.787000000000006</v>
      </c>
      <c r="I280" s="22">
        <v>-1.72058E-2</v>
      </c>
      <c r="J280" s="22">
        <v>270</v>
      </c>
      <c r="K280" s="22">
        <v>0.48959399999999997</v>
      </c>
      <c r="L280">
        <f t="shared" si="48"/>
        <v>17.2058</v>
      </c>
      <c r="M280">
        <f t="shared" si="49"/>
        <v>8.4380168185999995</v>
      </c>
      <c r="N280" s="9"/>
      <c r="O280" s="22">
        <v>1.2596099999999999</v>
      </c>
      <c r="P280" s="22">
        <v>163.285</v>
      </c>
      <c r="Q280" s="22">
        <v>-1.7074599999999999E-2</v>
      </c>
      <c r="R280" s="22">
        <v>270</v>
      </c>
      <c r="S280" s="22">
        <v>1.25885</v>
      </c>
      <c r="T280">
        <f t="shared" si="50"/>
        <v>17.0746</v>
      </c>
      <c r="U280">
        <f t="shared" si="51"/>
        <v>21.507336905999999</v>
      </c>
      <c r="X280" s="9"/>
      <c r="Y280" s="22">
        <v>0.49041699999999999</v>
      </c>
      <c r="Z280" s="22">
        <v>233.024</v>
      </c>
      <c r="AA280" s="22">
        <v>-1.7172199999999999E-2</v>
      </c>
      <c r="AB280" s="22">
        <v>270</v>
      </c>
      <c r="AC280" s="22">
        <v>0.48977700000000002</v>
      </c>
      <c r="AD280">
        <f t="shared" si="52"/>
        <v>17.1722</v>
      </c>
      <c r="AE280">
        <f t="shared" si="53"/>
        <v>8.4215388073999993</v>
      </c>
      <c r="AF280" s="9"/>
      <c r="AG280" s="22">
        <v>1.2596099999999999</v>
      </c>
      <c r="AH280" s="22">
        <v>333.37599999999998</v>
      </c>
      <c r="AI280" s="22">
        <v>-1.7019699999999999E-2</v>
      </c>
      <c r="AJ280" s="22">
        <v>270</v>
      </c>
      <c r="AK280" s="22">
        <v>1.25793</v>
      </c>
      <c r="AL280">
        <f t="shared" si="54"/>
        <v>17.0197</v>
      </c>
      <c r="AM280">
        <f t="shared" si="55"/>
        <v>21.438184316999997</v>
      </c>
      <c r="AP280" s="9"/>
      <c r="AQ280" s="22">
        <v>0.49041699999999999</v>
      </c>
      <c r="AR280" s="22">
        <v>381.34</v>
      </c>
      <c r="AS280" s="22">
        <v>-1.71539E-2</v>
      </c>
      <c r="AT280" s="22">
        <v>270</v>
      </c>
      <c r="AU280" s="22">
        <v>0.48971599999999998</v>
      </c>
      <c r="AV280">
        <f t="shared" si="56"/>
        <v>17.1539</v>
      </c>
      <c r="AW280">
        <f t="shared" si="57"/>
        <v>8.4125641763000001</v>
      </c>
      <c r="AX280" s="9"/>
      <c r="AY280" s="22">
        <v>1.2596099999999999</v>
      </c>
      <c r="AZ280" s="22">
        <v>434.94799999999998</v>
      </c>
      <c r="BA280" s="22">
        <v>-1.70441E-2</v>
      </c>
      <c r="BB280" s="22">
        <v>270</v>
      </c>
      <c r="BC280" s="22">
        <v>1.25854</v>
      </c>
      <c r="BD280">
        <f t="shared" si="58"/>
        <v>17.0441</v>
      </c>
      <c r="BE280">
        <f t="shared" si="59"/>
        <v>21.468918800999997</v>
      </c>
    </row>
    <row r="281" spans="6:101">
      <c r="F281" s="9"/>
      <c r="G281" s="22">
        <v>0.48538199999999998</v>
      </c>
      <c r="H281" s="22">
        <v>76.887699999999995</v>
      </c>
      <c r="I281" s="22">
        <v>-1.7239399999999998E-2</v>
      </c>
      <c r="J281" s="22">
        <v>271</v>
      </c>
      <c r="K281" s="22">
        <v>0.48461900000000002</v>
      </c>
      <c r="L281">
        <f t="shared" si="48"/>
        <v>17.2394</v>
      </c>
      <c r="M281">
        <f t="shared" si="49"/>
        <v>8.3676944508000002</v>
      </c>
      <c r="N281" s="9"/>
      <c r="O281" s="22">
        <v>1.2646500000000001</v>
      </c>
      <c r="P281" s="22">
        <v>163.386</v>
      </c>
      <c r="Q281" s="22">
        <v>-1.7080700000000001E-2</v>
      </c>
      <c r="R281" s="22">
        <v>271</v>
      </c>
      <c r="S281" s="22">
        <v>1.26373</v>
      </c>
      <c r="T281">
        <f t="shared" si="50"/>
        <v>17.0807</v>
      </c>
      <c r="U281">
        <f t="shared" si="51"/>
        <v>21.601107255000002</v>
      </c>
      <c r="X281" s="9"/>
      <c r="Y281" s="22">
        <v>0.48538199999999998</v>
      </c>
      <c r="Z281" s="22">
        <v>233.125</v>
      </c>
      <c r="AA281" s="22">
        <v>-1.7156999999999999E-2</v>
      </c>
      <c r="AB281" s="22">
        <v>271</v>
      </c>
      <c r="AC281" s="22">
        <v>0.48468</v>
      </c>
      <c r="AD281">
        <f t="shared" si="52"/>
        <v>17.157</v>
      </c>
      <c r="AE281">
        <f t="shared" si="53"/>
        <v>8.3276989740000005</v>
      </c>
      <c r="AF281" s="9"/>
      <c r="AG281" s="22">
        <v>1.2646500000000001</v>
      </c>
      <c r="AH281" s="22">
        <v>333.47699999999998</v>
      </c>
      <c r="AI281" s="22">
        <v>-1.7010500000000001E-2</v>
      </c>
      <c r="AJ281" s="22">
        <v>271</v>
      </c>
      <c r="AK281" s="22">
        <v>1.26312</v>
      </c>
      <c r="AL281">
        <f t="shared" si="54"/>
        <v>17.0105</v>
      </c>
      <c r="AM281">
        <f t="shared" si="55"/>
        <v>21.512328825000001</v>
      </c>
      <c r="AP281" s="9"/>
      <c r="AQ281" s="22">
        <v>0.48538199999999998</v>
      </c>
      <c r="AR281" s="22">
        <v>381.44099999999997</v>
      </c>
      <c r="AS281" s="22">
        <v>-1.7163100000000001E-2</v>
      </c>
      <c r="AT281" s="22">
        <v>271</v>
      </c>
      <c r="AU281" s="22">
        <v>0.48458899999999999</v>
      </c>
      <c r="AV281">
        <f t="shared" si="56"/>
        <v>17.1631</v>
      </c>
      <c r="AW281">
        <f t="shared" si="57"/>
        <v>8.3306598041999997</v>
      </c>
      <c r="AX281" s="9"/>
      <c r="AY281" s="22">
        <v>1.2646500000000001</v>
      </c>
      <c r="AZ281" s="22">
        <v>435.048</v>
      </c>
      <c r="BA281" s="22">
        <v>-1.7047099999999999E-2</v>
      </c>
      <c r="BB281" s="22">
        <v>271</v>
      </c>
      <c r="BC281" s="22">
        <v>1.2634300000000001</v>
      </c>
      <c r="BD281">
        <f t="shared" si="58"/>
        <v>17.0471</v>
      </c>
      <c r="BE281">
        <f t="shared" si="59"/>
        <v>21.558615015000001</v>
      </c>
    </row>
    <row r="282" spans="6:101">
      <c r="F282" s="9"/>
      <c r="G282" s="22">
        <v>0.48034700000000002</v>
      </c>
      <c r="H282" s="22">
        <v>76.988399999999999</v>
      </c>
      <c r="I282" s="22">
        <v>-1.7224099999999999E-2</v>
      </c>
      <c r="J282" s="22">
        <v>272</v>
      </c>
      <c r="K282" s="22">
        <v>0.47967500000000002</v>
      </c>
      <c r="L282">
        <f t="shared" si="48"/>
        <v>17.2241</v>
      </c>
      <c r="M282">
        <f t="shared" si="49"/>
        <v>8.2735447627000003</v>
      </c>
      <c r="N282" s="9"/>
      <c r="O282" s="22">
        <v>1.2696799999999999</v>
      </c>
      <c r="P282" s="22">
        <v>163.48699999999999</v>
      </c>
      <c r="Q282" s="22">
        <v>-1.7074599999999999E-2</v>
      </c>
      <c r="R282" s="22">
        <v>272</v>
      </c>
      <c r="S282" s="22">
        <v>1.26892</v>
      </c>
      <c r="T282">
        <f t="shared" si="50"/>
        <v>17.0746</v>
      </c>
      <c r="U282">
        <f t="shared" si="51"/>
        <v>21.679278128</v>
      </c>
      <c r="X282" s="9"/>
      <c r="Y282" s="22">
        <v>0.48034700000000002</v>
      </c>
      <c r="Z282" s="22">
        <v>233.226</v>
      </c>
      <c r="AA282" s="22">
        <v>-1.71661E-2</v>
      </c>
      <c r="AB282" s="22">
        <v>272</v>
      </c>
      <c r="AC282" s="22">
        <v>0.47958400000000001</v>
      </c>
      <c r="AD282">
        <f t="shared" si="52"/>
        <v>17.1661</v>
      </c>
      <c r="AE282">
        <f t="shared" si="53"/>
        <v>8.2456846367000001</v>
      </c>
      <c r="AF282" s="9"/>
      <c r="AG282" s="22">
        <v>1.2696799999999999</v>
      </c>
      <c r="AH282" s="22">
        <v>333.57799999999997</v>
      </c>
      <c r="AI282" s="22">
        <v>-1.7010500000000001E-2</v>
      </c>
      <c r="AJ282" s="22">
        <v>272</v>
      </c>
      <c r="AK282" s="22">
        <v>1.2692300000000001</v>
      </c>
      <c r="AL282">
        <f t="shared" si="54"/>
        <v>17.0105</v>
      </c>
      <c r="AM282">
        <f t="shared" si="55"/>
        <v>21.59789164</v>
      </c>
      <c r="AP282" s="9"/>
      <c r="AQ282" s="22">
        <v>0.48034700000000002</v>
      </c>
      <c r="AR282" s="22">
        <v>381.541</v>
      </c>
      <c r="AS282" s="22">
        <v>-1.7156999999999999E-2</v>
      </c>
      <c r="AT282" s="22">
        <v>272</v>
      </c>
      <c r="AU282" s="22">
        <v>0.47952299999999998</v>
      </c>
      <c r="AV282">
        <f t="shared" si="56"/>
        <v>17.157</v>
      </c>
      <c r="AW282">
        <f t="shared" si="57"/>
        <v>8.2413134790000004</v>
      </c>
      <c r="AX282" s="9"/>
      <c r="AY282" s="22">
        <v>1.2696799999999999</v>
      </c>
      <c r="AZ282" s="22">
        <v>435.149</v>
      </c>
      <c r="BA282" s="22">
        <v>-1.7047099999999999E-2</v>
      </c>
      <c r="BB282" s="22">
        <v>272</v>
      </c>
      <c r="BC282" s="22">
        <v>1.2692300000000001</v>
      </c>
      <c r="BD282">
        <f t="shared" si="58"/>
        <v>17.0471</v>
      </c>
      <c r="BE282">
        <f t="shared" si="59"/>
        <v>21.644361927999999</v>
      </c>
    </row>
    <row r="283" spans="6:101">
      <c r="F283" s="9"/>
      <c r="G283" s="22">
        <v>0.47531099999999998</v>
      </c>
      <c r="H283" s="22">
        <v>77.089100000000002</v>
      </c>
      <c r="I283" s="22">
        <v>-1.72333E-2</v>
      </c>
      <c r="J283" s="22">
        <v>273</v>
      </c>
      <c r="K283" s="22">
        <v>0.47457899999999997</v>
      </c>
      <c r="L283">
        <f t="shared" si="48"/>
        <v>17.2333</v>
      </c>
      <c r="M283">
        <f t="shared" si="49"/>
        <v>8.191177056299999</v>
      </c>
      <c r="N283" s="9"/>
      <c r="O283" s="22">
        <v>1.2747200000000001</v>
      </c>
      <c r="P283" s="22">
        <v>163.58699999999999</v>
      </c>
      <c r="Q283" s="22">
        <v>-1.7065400000000001E-2</v>
      </c>
      <c r="R283" s="22">
        <v>273</v>
      </c>
      <c r="S283" s="22">
        <v>1.2741100000000001</v>
      </c>
      <c r="T283">
        <f t="shared" si="50"/>
        <v>17.0654</v>
      </c>
      <c r="U283">
        <f t="shared" si="51"/>
        <v>21.753606688000001</v>
      </c>
      <c r="X283" s="9"/>
      <c r="Y283" s="22">
        <v>0.47531099999999998</v>
      </c>
      <c r="Z283" s="22">
        <v>233.327</v>
      </c>
      <c r="AA283" s="22">
        <v>-1.7169199999999999E-2</v>
      </c>
      <c r="AB283" s="22">
        <v>273</v>
      </c>
      <c r="AC283" s="22">
        <v>0.47454800000000003</v>
      </c>
      <c r="AD283">
        <f t="shared" si="52"/>
        <v>17.1692</v>
      </c>
      <c r="AE283">
        <f t="shared" si="53"/>
        <v>8.1607096212000005</v>
      </c>
      <c r="AF283" s="9"/>
      <c r="AG283" s="22">
        <v>1.2747200000000001</v>
      </c>
      <c r="AH283" s="22">
        <v>333.678</v>
      </c>
      <c r="AI283" s="22">
        <v>-1.7007399999999999E-2</v>
      </c>
      <c r="AJ283" s="22">
        <v>273</v>
      </c>
      <c r="AK283" s="22">
        <v>1.2735000000000001</v>
      </c>
      <c r="AL283">
        <f t="shared" si="54"/>
        <v>17.007400000000001</v>
      </c>
      <c r="AM283">
        <f t="shared" si="55"/>
        <v>21.679672928000002</v>
      </c>
      <c r="AP283" s="9"/>
      <c r="AQ283" s="22">
        <v>0.47531099999999998</v>
      </c>
      <c r="AR283" s="22">
        <v>381.642</v>
      </c>
      <c r="AS283" s="22">
        <v>-1.7163100000000001E-2</v>
      </c>
      <c r="AT283" s="22">
        <v>273</v>
      </c>
      <c r="AU283" s="22">
        <v>0.47464000000000001</v>
      </c>
      <c r="AV283">
        <f t="shared" si="56"/>
        <v>17.1631</v>
      </c>
      <c r="AW283">
        <f t="shared" si="57"/>
        <v>8.1578102241000003</v>
      </c>
      <c r="AX283" s="9"/>
      <c r="AY283" s="22">
        <v>1.2747200000000001</v>
      </c>
      <c r="AZ283" s="22">
        <v>435.25</v>
      </c>
      <c r="BA283" s="22">
        <v>-1.7047099999999999E-2</v>
      </c>
      <c r="BB283" s="22">
        <v>273</v>
      </c>
      <c r="BC283" s="22">
        <v>1.2741100000000001</v>
      </c>
      <c r="BD283">
        <f t="shared" si="58"/>
        <v>17.0471</v>
      </c>
      <c r="BE283">
        <f t="shared" si="59"/>
        <v>21.730279312</v>
      </c>
    </row>
    <row r="284" spans="6:101">
      <c r="F284" s="9"/>
      <c r="G284" s="22">
        <v>0.47027600000000003</v>
      </c>
      <c r="H284" s="22">
        <v>77.189800000000005</v>
      </c>
      <c r="I284" s="22">
        <v>-1.72333E-2</v>
      </c>
      <c r="J284" s="22">
        <v>274</v>
      </c>
      <c r="K284" s="22">
        <v>0.46954299999999999</v>
      </c>
      <c r="L284">
        <f t="shared" si="48"/>
        <v>17.2333</v>
      </c>
      <c r="M284">
        <f t="shared" si="49"/>
        <v>8.1044073908000005</v>
      </c>
      <c r="N284" s="9"/>
      <c r="O284" s="22">
        <v>1.2797499999999999</v>
      </c>
      <c r="P284" s="22">
        <v>163.68799999999999</v>
      </c>
      <c r="Q284" s="22">
        <v>-1.70715E-2</v>
      </c>
      <c r="R284" s="22">
        <v>274</v>
      </c>
      <c r="S284" s="22">
        <v>1.2789900000000001</v>
      </c>
      <c r="T284">
        <f t="shared" si="50"/>
        <v>17.0715</v>
      </c>
      <c r="U284">
        <f t="shared" si="51"/>
        <v>21.847252125000001</v>
      </c>
      <c r="X284" s="9"/>
      <c r="Y284" s="22">
        <v>0.47027600000000003</v>
      </c>
      <c r="Z284" s="22">
        <v>233.42699999999999</v>
      </c>
      <c r="AA284" s="22">
        <v>-1.7163100000000001E-2</v>
      </c>
      <c r="AB284" s="22">
        <v>274</v>
      </c>
      <c r="AC284" s="22">
        <v>0.46966599999999997</v>
      </c>
      <c r="AD284">
        <f t="shared" si="52"/>
        <v>17.1631</v>
      </c>
      <c r="AE284">
        <f t="shared" si="53"/>
        <v>8.071394015600001</v>
      </c>
      <c r="AF284" s="9"/>
      <c r="AG284" s="22">
        <v>1.2797499999999999</v>
      </c>
      <c r="AH284" s="22">
        <v>333.779</v>
      </c>
      <c r="AI284" s="22">
        <v>-1.7007399999999999E-2</v>
      </c>
      <c r="AJ284" s="22">
        <v>274</v>
      </c>
      <c r="AK284" s="22">
        <v>1.2789900000000001</v>
      </c>
      <c r="AL284">
        <f t="shared" si="54"/>
        <v>17.007400000000001</v>
      </c>
      <c r="AM284">
        <f t="shared" si="55"/>
        <v>21.765220150000001</v>
      </c>
      <c r="AP284" s="9"/>
      <c r="AQ284" s="22">
        <v>0.47027600000000003</v>
      </c>
      <c r="AR284" s="22">
        <v>381.74299999999999</v>
      </c>
      <c r="AS284" s="22">
        <v>-1.7160000000000002E-2</v>
      </c>
      <c r="AT284" s="22">
        <v>274</v>
      </c>
      <c r="AU284" s="22">
        <v>0.46929900000000002</v>
      </c>
      <c r="AV284">
        <f t="shared" si="56"/>
        <v>17.16</v>
      </c>
      <c r="AW284">
        <f t="shared" si="57"/>
        <v>8.069936160000001</v>
      </c>
      <c r="AX284" s="9"/>
      <c r="AY284" s="22">
        <v>1.2797499999999999</v>
      </c>
      <c r="AZ284" s="22">
        <v>435.351</v>
      </c>
      <c r="BA284" s="22">
        <v>-1.7041000000000001E-2</v>
      </c>
      <c r="BB284" s="22">
        <v>274</v>
      </c>
      <c r="BC284" s="22">
        <v>1.2786900000000001</v>
      </c>
      <c r="BD284">
        <f t="shared" si="58"/>
        <v>17.041</v>
      </c>
      <c r="BE284">
        <f t="shared" si="59"/>
        <v>21.808219749999999</v>
      </c>
    </row>
    <row r="285" spans="6:101">
      <c r="F285" s="9"/>
      <c r="G285" s="22">
        <v>0.46523999999999999</v>
      </c>
      <c r="H285" s="22">
        <v>77.290499999999994</v>
      </c>
      <c r="I285" s="22">
        <v>-1.72333E-2</v>
      </c>
      <c r="J285" s="22">
        <v>275</v>
      </c>
      <c r="K285" s="22">
        <v>0.46450799999999998</v>
      </c>
      <c r="L285">
        <f t="shared" si="48"/>
        <v>17.2333</v>
      </c>
      <c r="M285">
        <f t="shared" si="49"/>
        <v>8.0176204919999989</v>
      </c>
      <c r="N285" s="9"/>
      <c r="O285" s="22">
        <v>1.2847900000000001</v>
      </c>
      <c r="P285" s="22">
        <v>163.78899999999999</v>
      </c>
      <c r="Q285" s="22">
        <v>-1.7059299999999999E-2</v>
      </c>
      <c r="R285" s="22">
        <v>275</v>
      </c>
      <c r="S285" s="22">
        <v>1.2835700000000001</v>
      </c>
      <c r="T285">
        <f t="shared" si="50"/>
        <v>17.0593</v>
      </c>
      <c r="U285">
        <f t="shared" si="51"/>
        <v>21.917618047000001</v>
      </c>
      <c r="X285" s="9"/>
      <c r="Y285" s="22">
        <v>0.46523999999999999</v>
      </c>
      <c r="Z285" s="22">
        <v>233.52799999999999</v>
      </c>
      <c r="AA285" s="22">
        <v>-1.7172199999999999E-2</v>
      </c>
      <c r="AB285" s="22">
        <v>275</v>
      </c>
      <c r="AC285" s="22">
        <v>0.464478</v>
      </c>
      <c r="AD285">
        <f t="shared" si="52"/>
        <v>17.1722</v>
      </c>
      <c r="AE285">
        <f t="shared" si="53"/>
        <v>7.989194328</v>
      </c>
      <c r="AF285" s="9"/>
      <c r="AG285" s="22">
        <v>1.2847900000000001</v>
      </c>
      <c r="AH285" s="22">
        <v>333.88</v>
      </c>
      <c r="AI285" s="22">
        <v>-1.7007399999999999E-2</v>
      </c>
      <c r="AJ285" s="22">
        <v>275</v>
      </c>
      <c r="AK285" s="22">
        <v>1.2841800000000001</v>
      </c>
      <c r="AL285">
        <f t="shared" si="54"/>
        <v>17.007400000000001</v>
      </c>
      <c r="AM285">
        <f t="shared" si="55"/>
        <v>21.850937446000003</v>
      </c>
      <c r="AP285" s="9"/>
      <c r="AQ285" s="22">
        <v>0.46523999999999999</v>
      </c>
      <c r="AR285" s="22">
        <v>381.84300000000002</v>
      </c>
      <c r="AS285" s="22">
        <v>-1.7163100000000001E-2</v>
      </c>
      <c r="AT285" s="22">
        <v>275</v>
      </c>
      <c r="AU285" s="22">
        <v>0.46453899999999998</v>
      </c>
      <c r="AV285">
        <f t="shared" si="56"/>
        <v>17.1631</v>
      </c>
      <c r="AW285">
        <f t="shared" si="57"/>
        <v>7.9849606440000001</v>
      </c>
      <c r="AX285" s="9"/>
      <c r="AY285" s="22">
        <v>1.2847900000000001</v>
      </c>
      <c r="AZ285" s="22">
        <v>435.45100000000002</v>
      </c>
      <c r="BA285" s="22">
        <v>-1.7031899999999999E-2</v>
      </c>
      <c r="BB285" s="22">
        <v>275</v>
      </c>
      <c r="BC285" s="22">
        <v>1.2838700000000001</v>
      </c>
      <c r="BD285">
        <f t="shared" si="58"/>
        <v>17.0319</v>
      </c>
      <c r="BE285">
        <f t="shared" si="59"/>
        <v>21.882414801000003</v>
      </c>
    </row>
    <row r="286" spans="6:101">
      <c r="F286" s="9"/>
      <c r="G286" s="22">
        <v>0.46020499999999998</v>
      </c>
      <c r="H286" s="22">
        <v>77.391199999999998</v>
      </c>
      <c r="I286" s="22">
        <v>-1.7239399999999998E-2</v>
      </c>
      <c r="J286" s="22">
        <v>276</v>
      </c>
      <c r="K286" s="22">
        <v>0.45950299999999999</v>
      </c>
      <c r="L286">
        <f t="shared" si="48"/>
        <v>17.2394</v>
      </c>
      <c r="M286">
        <f t="shared" si="49"/>
        <v>7.9336580769999996</v>
      </c>
      <c r="N286" s="9"/>
      <c r="O286" s="22">
        <v>1.28983</v>
      </c>
      <c r="P286" s="22">
        <v>163.89</v>
      </c>
      <c r="Q286" s="22">
        <v>-1.70685E-2</v>
      </c>
      <c r="R286" s="22">
        <v>276</v>
      </c>
      <c r="S286" s="22">
        <v>1.2890600000000001</v>
      </c>
      <c r="T286">
        <f t="shared" si="50"/>
        <v>17.0685</v>
      </c>
      <c r="U286">
        <f t="shared" si="51"/>
        <v>22.015463355000001</v>
      </c>
      <c r="X286" s="9"/>
      <c r="Y286" s="22">
        <v>0.46020499999999998</v>
      </c>
      <c r="Z286" s="22">
        <v>233.62899999999999</v>
      </c>
      <c r="AA286" s="22">
        <v>-1.7163100000000001E-2</v>
      </c>
      <c r="AB286" s="22">
        <v>276</v>
      </c>
      <c r="AC286" s="22">
        <v>0.459534</v>
      </c>
      <c r="AD286">
        <f t="shared" si="52"/>
        <v>17.1631</v>
      </c>
      <c r="AE286">
        <f t="shared" si="53"/>
        <v>7.8985444354999998</v>
      </c>
      <c r="AF286" s="9"/>
      <c r="AG286" s="22">
        <v>1.28983</v>
      </c>
      <c r="AH286" s="22">
        <v>333.98</v>
      </c>
      <c r="AI286" s="22">
        <v>-1.7010500000000001E-2</v>
      </c>
      <c r="AJ286" s="22">
        <v>276</v>
      </c>
      <c r="AK286" s="22">
        <v>1.2890600000000001</v>
      </c>
      <c r="AL286">
        <f t="shared" si="54"/>
        <v>17.0105</v>
      </c>
      <c r="AM286">
        <f t="shared" si="55"/>
        <v>21.940653215000001</v>
      </c>
      <c r="AP286" s="9"/>
      <c r="AQ286" s="22">
        <v>0.46020499999999998</v>
      </c>
      <c r="AR286" s="22">
        <v>381.94400000000002</v>
      </c>
      <c r="AS286" s="22">
        <v>-1.7163100000000001E-2</v>
      </c>
      <c r="AT286" s="22">
        <v>276</v>
      </c>
      <c r="AU286" s="22">
        <v>0.45950299999999999</v>
      </c>
      <c r="AV286">
        <f t="shared" si="56"/>
        <v>17.1631</v>
      </c>
      <c r="AW286">
        <f t="shared" si="57"/>
        <v>7.8985444354999998</v>
      </c>
      <c r="AX286" s="9"/>
      <c r="AY286" s="22">
        <v>1.28983</v>
      </c>
      <c r="AZ286" s="22">
        <v>435.55200000000002</v>
      </c>
      <c r="BA286" s="22">
        <v>-1.7038000000000001E-2</v>
      </c>
      <c r="BB286" s="22">
        <v>276</v>
      </c>
      <c r="BC286" s="22">
        <v>1.2890600000000001</v>
      </c>
      <c r="BD286">
        <f t="shared" si="58"/>
        <v>17.038</v>
      </c>
      <c r="BE286">
        <f t="shared" si="59"/>
        <v>21.97612354</v>
      </c>
    </row>
    <row r="287" spans="6:101">
      <c r="F287" s="9"/>
      <c r="G287" s="22">
        <v>0.45517000000000002</v>
      </c>
      <c r="H287" s="22">
        <v>77.491900000000001</v>
      </c>
      <c r="I287" s="22">
        <v>-1.7224099999999999E-2</v>
      </c>
      <c r="J287" s="22">
        <v>277</v>
      </c>
      <c r="K287" s="22">
        <v>0.45449800000000001</v>
      </c>
      <c r="L287">
        <f t="shared" si="48"/>
        <v>17.2241</v>
      </c>
      <c r="M287">
        <f t="shared" si="49"/>
        <v>7.8398935970000005</v>
      </c>
      <c r="N287" s="9"/>
      <c r="O287" s="22">
        <v>1.2948599999999999</v>
      </c>
      <c r="P287" s="22">
        <v>163.99</v>
      </c>
      <c r="Q287" s="22">
        <v>-1.7065400000000001E-2</v>
      </c>
      <c r="R287" s="22">
        <v>277</v>
      </c>
      <c r="S287" s="22">
        <v>1.2942499999999999</v>
      </c>
      <c r="T287">
        <f t="shared" si="50"/>
        <v>17.0654</v>
      </c>
      <c r="U287">
        <f t="shared" si="51"/>
        <v>22.097303843999999</v>
      </c>
      <c r="X287" s="9"/>
      <c r="Y287" s="22">
        <v>0.45517000000000002</v>
      </c>
      <c r="Z287" s="22">
        <v>233.72900000000001</v>
      </c>
      <c r="AA287" s="22">
        <v>-1.71539E-2</v>
      </c>
      <c r="AB287" s="22">
        <v>277</v>
      </c>
      <c r="AC287" s="22">
        <v>0.45465100000000003</v>
      </c>
      <c r="AD287">
        <f t="shared" si="52"/>
        <v>17.1539</v>
      </c>
      <c r="AE287">
        <f t="shared" si="53"/>
        <v>7.8079406630000001</v>
      </c>
      <c r="AF287" s="9"/>
      <c r="AG287" s="22">
        <v>1.2948599999999999</v>
      </c>
      <c r="AH287" s="22">
        <v>334.08100000000002</v>
      </c>
      <c r="AI287" s="22">
        <v>-1.6998300000000001E-2</v>
      </c>
      <c r="AJ287" s="22">
        <v>277</v>
      </c>
      <c r="AK287" s="22">
        <v>1.2936399999999999</v>
      </c>
      <c r="AL287">
        <f t="shared" si="54"/>
        <v>16.9983</v>
      </c>
      <c r="AM287">
        <f t="shared" si="55"/>
        <v>22.010418737999998</v>
      </c>
      <c r="AP287" s="9"/>
      <c r="AQ287" s="22">
        <v>0.45517000000000002</v>
      </c>
      <c r="AR287" s="22">
        <v>382.04500000000002</v>
      </c>
      <c r="AS287" s="22">
        <v>-1.7163100000000001E-2</v>
      </c>
      <c r="AT287" s="22">
        <v>277</v>
      </c>
      <c r="AU287" s="22">
        <v>0.45458999999999999</v>
      </c>
      <c r="AV287">
        <f t="shared" si="56"/>
        <v>17.1631</v>
      </c>
      <c r="AW287">
        <f t="shared" si="57"/>
        <v>7.8121282270000005</v>
      </c>
      <c r="AX287" s="9"/>
      <c r="AY287" s="22">
        <v>1.2948599999999999</v>
      </c>
      <c r="AZ287" s="22">
        <v>435.65300000000002</v>
      </c>
      <c r="BA287" s="22">
        <v>-1.7038000000000001E-2</v>
      </c>
      <c r="BB287" s="22">
        <v>277</v>
      </c>
      <c r="BC287" s="22">
        <v>1.2942499999999999</v>
      </c>
      <c r="BD287">
        <f t="shared" si="58"/>
        <v>17.038</v>
      </c>
      <c r="BE287">
        <f t="shared" si="59"/>
        <v>22.061824679999997</v>
      </c>
    </row>
    <row r="288" spans="6:101">
      <c r="F288" s="9"/>
      <c r="G288" s="22">
        <v>0.45013399999999998</v>
      </c>
      <c r="H288" s="22">
        <v>77.592600000000004</v>
      </c>
      <c r="I288" s="22">
        <v>-1.7239399999999998E-2</v>
      </c>
      <c r="J288" s="22">
        <v>278</v>
      </c>
      <c r="K288" s="22">
        <v>0.449463</v>
      </c>
      <c r="L288">
        <f t="shared" si="48"/>
        <v>17.2394</v>
      </c>
      <c r="M288">
        <f t="shared" si="49"/>
        <v>7.7600400795999995</v>
      </c>
      <c r="N288" s="9"/>
      <c r="O288" s="22">
        <v>1.2999000000000001</v>
      </c>
      <c r="P288" s="22">
        <v>164.09100000000001</v>
      </c>
      <c r="Q288" s="22">
        <v>-1.70715E-2</v>
      </c>
      <c r="R288" s="22">
        <v>278</v>
      </c>
      <c r="S288" s="22">
        <v>1.3003499999999999</v>
      </c>
      <c r="T288">
        <f t="shared" si="50"/>
        <v>17.0715</v>
      </c>
      <c r="U288">
        <f t="shared" si="51"/>
        <v>22.191242850000002</v>
      </c>
      <c r="X288" s="9"/>
      <c r="Y288" s="22">
        <v>0.45013399999999998</v>
      </c>
      <c r="Z288" s="22">
        <v>233.83</v>
      </c>
      <c r="AA288" s="22">
        <v>-1.71661E-2</v>
      </c>
      <c r="AB288" s="22">
        <v>278</v>
      </c>
      <c r="AC288" s="22">
        <v>0.449432</v>
      </c>
      <c r="AD288">
        <f t="shared" si="52"/>
        <v>17.1661</v>
      </c>
      <c r="AE288">
        <f t="shared" si="53"/>
        <v>7.7270452573999995</v>
      </c>
      <c r="AF288" s="9"/>
      <c r="AG288" s="22">
        <v>1.2999000000000001</v>
      </c>
      <c r="AH288" s="22">
        <v>334.18200000000002</v>
      </c>
      <c r="AI288" s="22">
        <v>-1.6992199999999999E-2</v>
      </c>
      <c r="AJ288" s="22">
        <v>278</v>
      </c>
      <c r="AK288" s="22">
        <v>1.2991299999999999</v>
      </c>
      <c r="AL288">
        <f t="shared" si="54"/>
        <v>16.9922</v>
      </c>
      <c r="AM288">
        <f t="shared" si="55"/>
        <v>22.088160780000003</v>
      </c>
      <c r="AP288" s="9"/>
      <c r="AQ288" s="22">
        <v>0.45013399999999998</v>
      </c>
      <c r="AR288" s="22">
        <v>382.14600000000002</v>
      </c>
      <c r="AS288" s="22">
        <v>-1.7172199999999999E-2</v>
      </c>
      <c r="AT288" s="22">
        <v>278</v>
      </c>
      <c r="AU288" s="22">
        <v>0.44970700000000002</v>
      </c>
      <c r="AV288">
        <f t="shared" si="56"/>
        <v>17.1722</v>
      </c>
      <c r="AW288">
        <f t="shared" si="57"/>
        <v>7.7297910747999996</v>
      </c>
      <c r="AX288" s="9"/>
      <c r="AY288" s="22">
        <v>1.2999000000000001</v>
      </c>
      <c r="AZ288" s="22">
        <v>435.75299999999999</v>
      </c>
      <c r="BA288" s="22">
        <v>-1.7034899999999999E-2</v>
      </c>
      <c r="BB288" s="22">
        <v>278</v>
      </c>
      <c r="BC288" s="22">
        <v>1.2991299999999999</v>
      </c>
      <c r="BD288">
        <f t="shared" si="58"/>
        <v>17.0349</v>
      </c>
      <c r="BE288">
        <f t="shared" si="59"/>
        <v>22.143666510000003</v>
      </c>
    </row>
    <row r="289" spans="6:57">
      <c r="F289" s="9"/>
      <c r="G289" s="22">
        <v>0.44509900000000002</v>
      </c>
      <c r="H289" s="22">
        <v>77.693299999999994</v>
      </c>
      <c r="I289" s="22">
        <v>-1.72333E-2</v>
      </c>
      <c r="J289" s="22">
        <v>279</v>
      </c>
      <c r="K289" s="22">
        <v>0.44433600000000001</v>
      </c>
      <c r="L289">
        <f t="shared" si="48"/>
        <v>17.2333</v>
      </c>
      <c r="M289">
        <f t="shared" si="49"/>
        <v>7.6705245967</v>
      </c>
      <c r="N289" s="9"/>
      <c r="O289" s="22">
        <v>1.3049299999999999</v>
      </c>
      <c r="P289" s="22">
        <v>164.19200000000001</v>
      </c>
      <c r="Q289" s="22">
        <v>-1.70563E-2</v>
      </c>
      <c r="R289" s="22">
        <v>279</v>
      </c>
      <c r="S289" s="22">
        <v>1.3037099999999999</v>
      </c>
      <c r="T289">
        <f t="shared" si="50"/>
        <v>17.0563</v>
      </c>
      <c r="U289">
        <f t="shared" si="51"/>
        <v>22.257277558999998</v>
      </c>
      <c r="X289" s="9"/>
      <c r="Y289" s="22">
        <v>0.44509900000000002</v>
      </c>
      <c r="Z289" s="22">
        <v>233.93100000000001</v>
      </c>
      <c r="AA289" s="22">
        <v>-1.7178300000000001E-2</v>
      </c>
      <c r="AB289" s="22">
        <v>279</v>
      </c>
      <c r="AC289" s="22">
        <v>0.44439699999999999</v>
      </c>
      <c r="AD289">
        <f t="shared" si="52"/>
        <v>17.1783</v>
      </c>
      <c r="AE289">
        <f t="shared" si="53"/>
        <v>7.6460441517000008</v>
      </c>
      <c r="AF289" s="9"/>
      <c r="AG289" s="22">
        <v>1.3049299999999999</v>
      </c>
      <c r="AH289" s="22">
        <v>334.28300000000002</v>
      </c>
      <c r="AI289" s="22">
        <v>-1.6992199999999999E-2</v>
      </c>
      <c r="AJ289" s="22">
        <v>279</v>
      </c>
      <c r="AK289" s="22">
        <v>1.3043199999999999</v>
      </c>
      <c r="AL289">
        <f t="shared" si="54"/>
        <v>16.9922</v>
      </c>
      <c r="AM289">
        <f t="shared" si="55"/>
        <v>22.173631545999999</v>
      </c>
      <c r="AP289" s="9"/>
      <c r="AQ289" s="22">
        <v>0.44509900000000002</v>
      </c>
      <c r="AR289" s="22">
        <v>382.24599999999998</v>
      </c>
      <c r="AS289" s="22">
        <v>-1.7160000000000002E-2</v>
      </c>
      <c r="AT289" s="22">
        <v>279</v>
      </c>
      <c r="AU289" s="22">
        <v>0.44448900000000002</v>
      </c>
      <c r="AV289">
        <f t="shared" si="56"/>
        <v>17.16</v>
      </c>
      <c r="AW289">
        <f t="shared" si="57"/>
        <v>7.6378988400000001</v>
      </c>
      <c r="AX289" s="9"/>
      <c r="AY289" s="22">
        <v>1.3049299999999999</v>
      </c>
      <c r="AZ289" s="22">
        <v>435.85399999999998</v>
      </c>
      <c r="BA289" s="22">
        <v>-1.7031899999999999E-2</v>
      </c>
      <c r="BB289" s="22">
        <v>279</v>
      </c>
      <c r="BC289" s="22">
        <v>1.30463</v>
      </c>
      <c r="BD289">
        <f t="shared" si="58"/>
        <v>17.0319</v>
      </c>
      <c r="BE289">
        <f t="shared" si="59"/>
        <v>22.225437267</v>
      </c>
    </row>
    <row r="290" spans="6:57">
      <c r="F290" s="9"/>
      <c r="G290" s="22">
        <v>0.44006299999999998</v>
      </c>
      <c r="H290" s="22">
        <v>77.793999999999997</v>
      </c>
      <c r="I290" s="22">
        <v>-1.7242400000000001E-2</v>
      </c>
      <c r="J290" s="22">
        <v>280</v>
      </c>
      <c r="K290" s="22">
        <v>0.439392</v>
      </c>
      <c r="L290">
        <f t="shared" si="48"/>
        <v>17.2424</v>
      </c>
      <c r="M290">
        <f t="shared" si="49"/>
        <v>7.5877422711999998</v>
      </c>
      <c r="N290" s="9"/>
      <c r="O290" s="22">
        <v>1.3099700000000001</v>
      </c>
      <c r="P290" s="22">
        <v>164.292</v>
      </c>
      <c r="Q290" s="22">
        <v>-1.7074599999999999E-2</v>
      </c>
      <c r="R290" s="22">
        <v>280</v>
      </c>
      <c r="S290" s="22">
        <v>1.3089</v>
      </c>
      <c r="T290">
        <f t="shared" si="50"/>
        <v>17.0746</v>
      </c>
      <c r="U290">
        <f t="shared" si="51"/>
        <v>22.367213762000002</v>
      </c>
      <c r="X290" s="9"/>
      <c r="Y290" s="22">
        <v>0.44006299999999998</v>
      </c>
      <c r="Z290" s="22">
        <v>234.03200000000001</v>
      </c>
      <c r="AA290" s="22">
        <v>-1.7175300000000001E-2</v>
      </c>
      <c r="AB290" s="22">
        <v>280</v>
      </c>
      <c r="AC290" s="22">
        <v>0.43933100000000003</v>
      </c>
      <c r="AD290">
        <f t="shared" si="52"/>
        <v>17.1753</v>
      </c>
      <c r="AE290">
        <f t="shared" si="53"/>
        <v>7.5582140438999996</v>
      </c>
      <c r="AF290" s="9"/>
      <c r="AG290" s="22">
        <v>1.3099700000000001</v>
      </c>
      <c r="AH290" s="22">
        <v>334.38299999999998</v>
      </c>
      <c r="AI290" s="22">
        <v>-1.6995199999999999E-2</v>
      </c>
      <c r="AJ290" s="22">
        <v>280</v>
      </c>
      <c r="AK290" s="22">
        <v>1.30951</v>
      </c>
      <c r="AL290">
        <f t="shared" si="54"/>
        <v>16.995199999999997</v>
      </c>
      <c r="AM290">
        <f t="shared" si="55"/>
        <v>22.263202143999997</v>
      </c>
      <c r="AP290" s="9"/>
      <c r="AQ290" s="22">
        <v>0.44006299999999998</v>
      </c>
      <c r="AR290" s="22">
        <v>382.34699999999998</v>
      </c>
      <c r="AS290" s="22">
        <v>-1.7169199999999999E-2</v>
      </c>
      <c r="AT290" s="22">
        <v>280</v>
      </c>
      <c r="AU290" s="22">
        <v>0.43948399999999999</v>
      </c>
      <c r="AV290">
        <f t="shared" si="56"/>
        <v>17.1692</v>
      </c>
      <c r="AW290">
        <f t="shared" si="57"/>
        <v>7.5555296595999994</v>
      </c>
      <c r="AX290" s="9"/>
      <c r="AY290" s="22">
        <v>1.3099700000000001</v>
      </c>
      <c r="AZ290" s="22">
        <v>435.95499999999998</v>
      </c>
      <c r="BA290" s="22">
        <v>-1.70288E-2</v>
      </c>
      <c r="BB290" s="22">
        <v>280</v>
      </c>
      <c r="BC290" s="22">
        <v>1.3091999999999999</v>
      </c>
      <c r="BD290">
        <f t="shared" si="58"/>
        <v>17.0288</v>
      </c>
      <c r="BE290">
        <f t="shared" si="59"/>
        <v>22.307217136000002</v>
      </c>
    </row>
    <row r="291" spans="6:57">
      <c r="F291" s="9"/>
      <c r="G291" s="22">
        <v>0.43502800000000003</v>
      </c>
      <c r="H291" s="22">
        <v>77.8947</v>
      </c>
      <c r="I291" s="22">
        <v>-1.7227200000000002E-2</v>
      </c>
      <c r="J291" s="22">
        <v>281</v>
      </c>
      <c r="K291" s="22">
        <v>0.43441800000000003</v>
      </c>
      <c r="L291">
        <f t="shared" si="48"/>
        <v>17.2272</v>
      </c>
      <c r="M291">
        <f t="shared" si="49"/>
        <v>7.4943143616000008</v>
      </c>
      <c r="N291" s="9"/>
      <c r="O291" s="22">
        <v>1.3149999999999999</v>
      </c>
      <c r="P291" s="22">
        <v>164.393</v>
      </c>
      <c r="Q291" s="22">
        <v>-1.7062399999999998E-2</v>
      </c>
      <c r="R291" s="22">
        <v>281</v>
      </c>
      <c r="S291" s="22">
        <v>1.31409</v>
      </c>
      <c r="T291">
        <f t="shared" si="50"/>
        <v>17.062399999999997</v>
      </c>
      <c r="U291">
        <f t="shared" si="51"/>
        <v>22.437055999999995</v>
      </c>
      <c r="X291" s="9"/>
      <c r="Y291" s="22">
        <v>0.43502800000000003</v>
      </c>
      <c r="Z291" s="22">
        <v>234.13200000000001</v>
      </c>
      <c r="AA291" s="22">
        <v>-1.7172199999999999E-2</v>
      </c>
      <c r="AB291" s="22">
        <v>281</v>
      </c>
      <c r="AC291" s="22">
        <v>0.43432599999999999</v>
      </c>
      <c r="AD291">
        <f t="shared" si="52"/>
        <v>17.1722</v>
      </c>
      <c r="AE291">
        <f t="shared" si="53"/>
        <v>7.4703878216000001</v>
      </c>
      <c r="AF291" s="9"/>
      <c r="AG291" s="22">
        <v>1.3149999999999999</v>
      </c>
      <c r="AH291" s="22">
        <v>334.48399999999998</v>
      </c>
      <c r="AI291" s="22">
        <v>-1.7007399999999999E-2</v>
      </c>
      <c r="AJ291" s="22">
        <v>281</v>
      </c>
      <c r="AK291" s="22">
        <v>1.3143899999999999</v>
      </c>
      <c r="AL291">
        <f t="shared" si="54"/>
        <v>17.007400000000001</v>
      </c>
      <c r="AM291">
        <f t="shared" si="55"/>
        <v>22.364730999999999</v>
      </c>
      <c r="AP291" s="9"/>
      <c r="AQ291" s="22">
        <v>0.43502800000000003</v>
      </c>
      <c r="AR291" s="22">
        <v>382.44799999999998</v>
      </c>
      <c r="AS291" s="22">
        <v>-1.7172199999999999E-2</v>
      </c>
      <c r="AT291" s="22">
        <v>281</v>
      </c>
      <c r="AU291" s="22">
        <v>0.43429600000000002</v>
      </c>
      <c r="AV291">
        <f t="shared" si="56"/>
        <v>17.1722</v>
      </c>
      <c r="AW291">
        <f t="shared" si="57"/>
        <v>7.4703878216000001</v>
      </c>
      <c r="AX291" s="9"/>
      <c r="AY291" s="22">
        <v>1.3149999999999999</v>
      </c>
      <c r="AZ291" s="22">
        <v>436.05500000000001</v>
      </c>
      <c r="BA291" s="22">
        <v>-1.7010500000000001E-2</v>
      </c>
      <c r="BB291" s="22">
        <v>281</v>
      </c>
      <c r="BC291" s="22">
        <v>1.3143899999999999</v>
      </c>
      <c r="BD291">
        <f t="shared" si="58"/>
        <v>17.0105</v>
      </c>
      <c r="BE291">
        <f t="shared" si="59"/>
        <v>22.368807499999999</v>
      </c>
    </row>
    <row r="292" spans="6:57">
      <c r="F292" s="9"/>
      <c r="G292" s="22">
        <v>0.42999300000000001</v>
      </c>
      <c r="H292" s="22">
        <v>77.995500000000007</v>
      </c>
      <c r="I292" s="22">
        <v>-1.72333E-2</v>
      </c>
      <c r="J292" s="22">
        <v>282</v>
      </c>
      <c r="K292" s="22">
        <v>0.42941299999999999</v>
      </c>
      <c r="L292">
        <f t="shared" si="48"/>
        <v>17.2333</v>
      </c>
      <c r="M292">
        <f t="shared" si="49"/>
        <v>7.4101983669000004</v>
      </c>
      <c r="N292" s="9"/>
      <c r="O292" s="22">
        <v>1.3200400000000001</v>
      </c>
      <c r="P292" s="22">
        <v>164.494</v>
      </c>
      <c r="Q292" s="22">
        <v>-1.7062399999999998E-2</v>
      </c>
      <c r="R292" s="22">
        <v>282</v>
      </c>
      <c r="S292" s="22">
        <v>1.3186599999999999</v>
      </c>
      <c r="T292">
        <f t="shared" si="50"/>
        <v>17.062399999999997</v>
      </c>
      <c r="U292">
        <f t="shared" si="51"/>
        <v>22.523050495999996</v>
      </c>
      <c r="X292" s="9"/>
      <c r="Y292" s="22">
        <v>0.42999300000000001</v>
      </c>
      <c r="Z292" s="22">
        <v>234.233</v>
      </c>
      <c r="AA292" s="22">
        <v>-1.7178300000000001E-2</v>
      </c>
      <c r="AB292" s="22">
        <v>282</v>
      </c>
      <c r="AC292" s="22">
        <v>0.42925999999999997</v>
      </c>
      <c r="AD292">
        <f t="shared" si="52"/>
        <v>17.1783</v>
      </c>
      <c r="AE292">
        <f t="shared" si="53"/>
        <v>7.3865487519000004</v>
      </c>
      <c r="AF292" s="9"/>
      <c r="AG292" s="22">
        <v>1.3200400000000001</v>
      </c>
      <c r="AH292" s="22">
        <v>334.58499999999998</v>
      </c>
      <c r="AI292" s="22">
        <v>-1.69891E-2</v>
      </c>
      <c r="AJ292" s="22">
        <v>282</v>
      </c>
      <c r="AK292" s="22">
        <v>1.31989</v>
      </c>
      <c r="AL292">
        <f t="shared" si="54"/>
        <v>16.989100000000001</v>
      </c>
      <c r="AM292">
        <f t="shared" si="55"/>
        <v>22.426291564000003</v>
      </c>
      <c r="AP292" s="9"/>
      <c r="AQ292" s="22">
        <v>0.42999300000000001</v>
      </c>
      <c r="AR292" s="22">
        <v>382.548</v>
      </c>
      <c r="AS292" s="22">
        <v>-1.71661E-2</v>
      </c>
      <c r="AT292" s="22">
        <v>282</v>
      </c>
      <c r="AU292" s="22">
        <v>0.42935200000000001</v>
      </c>
      <c r="AV292">
        <f t="shared" si="56"/>
        <v>17.1661</v>
      </c>
      <c r="AW292">
        <f t="shared" si="57"/>
        <v>7.3813028373000007</v>
      </c>
      <c r="AX292" s="9"/>
      <c r="AY292" s="22">
        <v>1.3200400000000001</v>
      </c>
      <c r="AZ292" s="22">
        <v>436.15600000000001</v>
      </c>
      <c r="BA292" s="22">
        <v>-1.7025800000000001E-2</v>
      </c>
      <c r="BB292" s="22">
        <v>282</v>
      </c>
      <c r="BC292" s="22">
        <v>1.3186599999999999</v>
      </c>
      <c r="BD292">
        <f t="shared" si="58"/>
        <v>17.0258</v>
      </c>
      <c r="BE292">
        <f t="shared" si="59"/>
        <v>22.474737032000004</v>
      </c>
    </row>
    <row r="293" spans="6:57">
      <c r="F293" s="9"/>
      <c r="G293" s="22">
        <v>0.42495699999999997</v>
      </c>
      <c r="H293" s="22">
        <v>78.096199999999996</v>
      </c>
      <c r="I293" s="22">
        <v>-1.72211E-2</v>
      </c>
      <c r="J293" s="22">
        <v>283</v>
      </c>
      <c r="K293" s="22">
        <v>0.42440800000000001</v>
      </c>
      <c r="L293">
        <f t="shared" si="48"/>
        <v>17.2211</v>
      </c>
      <c r="M293">
        <f t="shared" si="49"/>
        <v>7.3182269926999997</v>
      </c>
      <c r="N293" s="9"/>
      <c r="O293" s="22">
        <v>1.32507</v>
      </c>
      <c r="P293" s="22">
        <v>164.595</v>
      </c>
      <c r="Q293" s="22">
        <v>-1.70563E-2</v>
      </c>
      <c r="R293" s="22">
        <v>283</v>
      </c>
      <c r="S293" s="22">
        <v>1.32416</v>
      </c>
      <c r="T293">
        <f t="shared" si="50"/>
        <v>17.0563</v>
      </c>
      <c r="U293">
        <f t="shared" si="51"/>
        <v>22.600791440999998</v>
      </c>
      <c r="X293" s="9"/>
      <c r="Y293" s="22">
        <v>0.42495699999999997</v>
      </c>
      <c r="Z293" s="22">
        <v>234.334</v>
      </c>
      <c r="AA293" s="22">
        <v>-1.7181399999999999E-2</v>
      </c>
      <c r="AB293" s="22">
        <v>283</v>
      </c>
      <c r="AC293" s="22">
        <v>0.42443799999999998</v>
      </c>
      <c r="AD293">
        <f t="shared" si="52"/>
        <v>17.1814</v>
      </c>
      <c r="AE293">
        <f t="shared" si="53"/>
        <v>7.3013561997999998</v>
      </c>
      <c r="AF293" s="9"/>
      <c r="AG293" s="22">
        <v>1.32507</v>
      </c>
      <c r="AH293" s="22">
        <v>334.685</v>
      </c>
      <c r="AI293" s="22">
        <v>-1.70013E-2</v>
      </c>
      <c r="AJ293" s="22">
        <v>283</v>
      </c>
      <c r="AK293" s="22">
        <v>1.32416</v>
      </c>
      <c r="AL293">
        <f t="shared" si="54"/>
        <v>17.001300000000001</v>
      </c>
      <c r="AM293">
        <f t="shared" si="55"/>
        <v>22.527912591</v>
      </c>
      <c r="AP293" s="9"/>
      <c r="AQ293" s="22">
        <v>0.42495699999999997</v>
      </c>
      <c r="AR293" s="22">
        <v>382.649</v>
      </c>
      <c r="AS293" s="22">
        <v>-1.71661E-2</v>
      </c>
      <c r="AT293" s="22">
        <v>283</v>
      </c>
      <c r="AU293" s="22">
        <v>0.424072</v>
      </c>
      <c r="AV293">
        <f t="shared" si="56"/>
        <v>17.1661</v>
      </c>
      <c r="AW293">
        <f t="shared" si="57"/>
        <v>7.2948543576999993</v>
      </c>
      <c r="AX293" s="9"/>
      <c r="AY293" s="22">
        <v>1.32507</v>
      </c>
      <c r="AZ293" s="22">
        <v>436.25700000000001</v>
      </c>
      <c r="BA293" s="22">
        <v>-1.7019699999999999E-2</v>
      </c>
      <c r="BB293" s="22">
        <v>283</v>
      </c>
      <c r="BC293" s="22">
        <v>1.32507</v>
      </c>
      <c r="BD293">
        <f t="shared" si="58"/>
        <v>17.0197</v>
      </c>
      <c r="BE293">
        <f t="shared" si="59"/>
        <v>22.552293879</v>
      </c>
    </row>
    <row r="294" spans="6:57">
      <c r="F294" s="9"/>
      <c r="G294" s="22">
        <v>0.41992200000000002</v>
      </c>
      <c r="H294" s="22">
        <v>78.196899999999999</v>
      </c>
      <c r="I294" s="22">
        <v>-1.7224099999999999E-2</v>
      </c>
      <c r="J294" s="22">
        <v>284</v>
      </c>
      <c r="K294" s="22">
        <v>0.41925000000000001</v>
      </c>
      <c r="L294">
        <f t="shared" si="48"/>
        <v>17.2241</v>
      </c>
      <c r="M294">
        <f t="shared" si="49"/>
        <v>7.2327785202000001</v>
      </c>
      <c r="N294" s="9"/>
      <c r="O294" s="22">
        <v>1.3301099999999999</v>
      </c>
      <c r="P294" s="22">
        <v>164.69499999999999</v>
      </c>
      <c r="Q294" s="22">
        <v>-1.7047099999999999E-2</v>
      </c>
      <c r="R294" s="22">
        <v>284</v>
      </c>
      <c r="S294" s="22">
        <v>1.32965</v>
      </c>
      <c r="T294">
        <f t="shared" si="50"/>
        <v>17.0471</v>
      </c>
      <c r="U294">
        <f t="shared" si="51"/>
        <v>22.674518181</v>
      </c>
      <c r="X294" s="9"/>
      <c r="Y294" s="22">
        <v>0.41992200000000002</v>
      </c>
      <c r="Z294" s="22">
        <v>234.434</v>
      </c>
      <c r="AA294" s="22">
        <v>-1.7178300000000001E-2</v>
      </c>
      <c r="AB294" s="22">
        <v>284</v>
      </c>
      <c r="AC294" s="22">
        <v>0.41928100000000001</v>
      </c>
      <c r="AD294">
        <f t="shared" si="52"/>
        <v>17.1783</v>
      </c>
      <c r="AE294">
        <f t="shared" si="53"/>
        <v>7.2135460926000006</v>
      </c>
      <c r="AF294" s="9"/>
      <c r="AG294" s="22">
        <v>1.3301099999999999</v>
      </c>
      <c r="AH294" s="22">
        <v>334.786</v>
      </c>
      <c r="AI294" s="22">
        <v>-1.6986100000000001E-2</v>
      </c>
      <c r="AJ294" s="22">
        <v>284</v>
      </c>
      <c r="AK294" s="22">
        <v>1.32935</v>
      </c>
      <c r="AL294">
        <f t="shared" si="54"/>
        <v>16.9861</v>
      </c>
      <c r="AM294">
        <f t="shared" si="55"/>
        <v>22.593381470999997</v>
      </c>
      <c r="AP294" s="9"/>
      <c r="AQ294" s="22">
        <v>0.41992200000000002</v>
      </c>
      <c r="AR294" s="22">
        <v>382.75</v>
      </c>
      <c r="AS294" s="22">
        <v>-1.7175300000000001E-2</v>
      </c>
      <c r="AT294" s="22">
        <v>284</v>
      </c>
      <c r="AU294" s="22">
        <v>0.41918899999999998</v>
      </c>
      <c r="AV294">
        <f t="shared" si="56"/>
        <v>17.1753</v>
      </c>
      <c r="AW294">
        <f t="shared" si="57"/>
        <v>7.2122863266000001</v>
      </c>
      <c r="AX294" s="9"/>
      <c r="AY294" s="22">
        <v>1.3301099999999999</v>
      </c>
      <c r="AZ294" s="22">
        <v>436.358</v>
      </c>
      <c r="BA294" s="22">
        <v>-1.7025800000000001E-2</v>
      </c>
      <c r="BB294" s="22">
        <v>284</v>
      </c>
      <c r="BC294" s="22">
        <v>1.32996</v>
      </c>
      <c r="BD294">
        <f t="shared" si="58"/>
        <v>17.0258</v>
      </c>
      <c r="BE294">
        <f t="shared" si="59"/>
        <v>22.646186837999998</v>
      </c>
    </row>
    <row r="295" spans="6:57">
      <c r="F295" s="9"/>
      <c r="G295" s="22">
        <v>0.41488599999999998</v>
      </c>
      <c r="H295" s="22">
        <v>78.297600000000003</v>
      </c>
      <c r="I295" s="22">
        <v>-1.7224099999999999E-2</v>
      </c>
      <c r="J295" s="22">
        <v>285</v>
      </c>
      <c r="K295" s="22">
        <v>0.41415400000000002</v>
      </c>
      <c r="L295">
        <f t="shared" si="48"/>
        <v>17.2241</v>
      </c>
      <c r="M295">
        <f t="shared" si="49"/>
        <v>7.1460379525999995</v>
      </c>
      <c r="N295" s="9"/>
      <c r="O295" s="22">
        <v>1.33514</v>
      </c>
      <c r="P295" s="22">
        <v>164.79599999999999</v>
      </c>
      <c r="Q295" s="22">
        <v>-1.7062399999999998E-2</v>
      </c>
      <c r="R295" s="22">
        <v>285</v>
      </c>
      <c r="S295" s="22">
        <v>1.33392</v>
      </c>
      <c r="T295">
        <f t="shared" si="50"/>
        <v>17.062399999999997</v>
      </c>
      <c r="U295">
        <f t="shared" si="51"/>
        <v>22.780692735999995</v>
      </c>
      <c r="X295" s="9"/>
      <c r="Y295" s="22">
        <v>0.41488599999999998</v>
      </c>
      <c r="Z295" s="22">
        <v>234.535</v>
      </c>
      <c r="AA295" s="22">
        <v>-1.7178300000000001E-2</v>
      </c>
      <c r="AB295" s="22">
        <v>285</v>
      </c>
      <c r="AC295" s="22">
        <v>0.414246</v>
      </c>
      <c r="AD295">
        <f t="shared" si="52"/>
        <v>17.1783</v>
      </c>
      <c r="AE295">
        <f t="shared" si="53"/>
        <v>7.1270361737999997</v>
      </c>
      <c r="AF295" s="9"/>
      <c r="AG295" s="22">
        <v>1.33514</v>
      </c>
      <c r="AH295" s="22">
        <v>334.887</v>
      </c>
      <c r="AI295" s="22">
        <v>-1.69891E-2</v>
      </c>
      <c r="AJ295" s="22">
        <v>285</v>
      </c>
      <c r="AK295" s="22">
        <v>1.33392</v>
      </c>
      <c r="AL295">
        <f t="shared" si="54"/>
        <v>16.989100000000001</v>
      </c>
      <c r="AM295">
        <f t="shared" si="55"/>
        <v>22.682826974000001</v>
      </c>
      <c r="AP295" s="9"/>
      <c r="AQ295" s="22">
        <v>0.41488599999999998</v>
      </c>
      <c r="AR295" s="22">
        <v>382.85</v>
      </c>
      <c r="AS295" s="22">
        <v>-1.71661E-2</v>
      </c>
      <c r="AT295" s="22">
        <v>285</v>
      </c>
      <c r="AU295" s="22">
        <v>0.41433700000000001</v>
      </c>
      <c r="AV295">
        <f t="shared" si="56"/>
        <v>17.1661</v>
      </c>
      <c r="AW295">
        <f t="shared" si="57"/>
        <v>7.1219745645999994</v>
      </c>
      <c r="AX295" s="9"/>
      <c r="AY295" s="22">
        <v>1.33514</v>
      </c>
      <c r="AZ295" s="22">
        <v>436.45800000000003</v>
      </c>
      <c r="BA295" s="22">
        <v>-1.7025800000000001E-2</v>
      </c>
      <c r="BB295" s="22">
        <v>285</v>
      </c>
      <c r="BC295" s="22">
        <v>1.33423</v>
      </c>
      <c r="BD295">
        <f t="shared" si="58"/>
        <v>17.0258</v>
      </c>
      <c r="BE295">
        <f t="shared" si="59"/>
        <v>22.731826611999999</v>
      </c>
    </row>
    <row r="296" spans="6:57">
      <c r="F296" s="9"/>
      <c r="G296" s="22">
        <v>0.40985100000000002</v>
      </c>
      <c r="H296" s="22">
        <v>78.398300000000006</v>
      </c>
      <c r="I296" s="22">
        <v>-1.7215000000000001E-2</v>
      </c>
      <c r="J296" s="22">
        <v>286</v>
      </c>
      <c r="K296" s="22">
        <v>0.40911900000000001</v>
      </c>
      <c r="L296">
        <f t="shared" si="48"/>
        <v>17.215</v>
      </c>
      <c r="M296">
        <f t="shared" si="49"/>
        <v>7.0555849650000004</v>
      </c>
      <c r="N296" s="9"/>
      <c r="O296" s="22">
        <v>1.3401799999999999</v>
      </c>
      <c r="P296" s="22">
        <v>164.89699999999999</v>
      </c>
      <c r="Q296" s="22">
        <v>-1.7050200000000001E-2</v>
      </c>
      <c r="R296" s="22">
        <v>286</v>
      </c>
      <c r="S296" s="22">
        <v>1.3394200000000001</v>
      </c>
      <c r="T296">
        <f t="shared" si="50"/>
        <v>17.0502</v>
      </c>
      <c r="U296">
        <f t="shared" si="51"/>
        <v>22.850337035999999</v>
      </c>
      <c r="X296" s="9"/>
      <c r="Y296" s="22">
        <v>0.40985100000000002</v>
      </c>
      <c r="Z296" s="22">
        <v>234.636</v>
      </c>
      <c r="AA296" s="22">
        <v>-1.7187500000000001E-2</v>
      </c>
      <c r="AB296" s="22">
        <v>286</v>
      </c>
      <c r="AC296" s="22">
        <v>0.409271</v>
      </c>
      <c r="AD296">
        <f t="shared" si="52"/>
        <v>17.1875</v>
      </c>
      <c r="AE296">
        <f t="shared" si="53"/>
        <v>7.0443140625000007</v>
      </c>
      <c r="AF296" s="9"/>
      <c r="AG296" s="22">
        <v>1.3401799999999999</v>
      </c>
      <c r="AH296" s="22">
        <v>334.98700000000002</v>
      </c>
      <c r="AI296" s="22">
        <v>-1.6986100000000001E-2</v>
      </c>
      <c r="AJ296" s="22">
        <v>286</v>
      </c>
      <c r="AK296" s="22">
        <v>1.3385</v>
      </c>
      <c r="AL296">
        <f t="shared" si="54"/>
        <v>16.9861</v>
      </c>
      <c r="AM296">
        <f t="shared" si="55"/>
        <v>22.764431498</v>
      </c>
      <c r="AP296" s="9"/>
      <c r="AQ296" s="22">
        <v>0.40985100000000002</v>
      </c>
      <c r="AR296" s="22">
        <v>382.95100000000002</v>
      </c>
      <c r="AS296" s="22">
        <v>-1.71661E-2</v>
      </c>
      <c r="AT296" s="22">
        <v>286</v>
      </c>
      <c r="AU296" s="22">
        <v>0.40917999999999999</v>
      </c>
      <c r="AV296">
        <f t="shared" si="56"/>
        <v>17.1661</v>
      </c>
      <c r="AW296">
        <f t="shared" si="57"/>
        <v>7.0355432511</v>
      </c>
      <c r="AX296" s="9"/>
      <c r="AY296" s="22">
        <v>1.3401799999999999</v>
      </c>
      <c r="AZ296" s="22">
        <v>436.55900000000003</v>
      </c>
      <c r="BA296" s="22">
        <v>-1.7022700000000002E-2</v>
      </c>
      <c r="BB296" s="22">
        <v>286</v>
      </c>
      <c r="BC296" s="22">
        <v>1.3394200000000001</v>
      </c>
      <c r="BD296">
        <f t="shared" si="58"/>
        <v>17.0227</v>
      </c>
      <c r="BE296">
        <f t="shared" si="59"/>
        <v>22.813482086</v>
      </c>
    </row>
    <row r="297" spans="6:57">
      <c r="F297" s="9"/>
      <c r="G297" s="22">
        <v>0.40481600000000001</v>
      </c>
      <c r="H297" s="22">
        <v>78.498999999999995</v>
      </c>
      <c r="I297" s="22">
        <v>-1.7230200000000001E-2</v>
      </c>
      <c r="J297" s="22">
        <v>287</v>
      </c>
      <c r="K297" s="22">
        <v>0.40426600000000001</v>
      </c>
      <c r="L297">
        <f t="shared" si="48"/>
        <v>17.2302</v>
      </c>
      <c r="M297">
        <f t="shared" si="49"/>
        <v>6.9750606432</v>
      </c>
      <c r="N297" s="9"/>
      <c r="O297" s="22">
        <v>1.34521</v>
      </c>
      <c r="P297" s="22">
        <v>164.99700000000001</v>
      </c>
      <c r="Q297" s="22">
        <v>-1.70441E-2</v>
      </c>
      <c r="R297" s="22">
        <v>287</v>
      </c>
      <c r="S297" s="22">
        <v>1.3443000000000001</v>
      </c>
      <c r="T297">
        <f t="shared" si="50"/>
        <v>17.0441</v>
      </c>
      <c r="U297">
        <f t="shared" si="51"/>
        <v>22.927893761</v>
      </c>
      <c r="X297" s="9"/>
      <c r="Y297" s="22">
        <v>0.40481600000000001</v>
      </c>
      <c r="Z297" s="22">
        <v>234.73599999999999</v>
      </c>
      <c r="AA297" s="22">
        <v>-1.7187500000000001E-2</v>
      </c>
      <c r="AB297" s="22">
        <v>287</v>
      </c>
      <c r="AC297" s="22">
        <v>0.40426600000000001</v>
      </c>
      <c r="AD297">
        <f t="shared" si="52"/>
        <v>17.1875</v>
      </c>
      <c r="AE297">
        <f t="shared" si="53"/>
        <v>6.9577749999999998</v>
      </c>
      <c r="AF297" s="9"/>
      <c r="AG297" s="22">
        <v>1.34521</v>
      </c>
      <c r="AH297" s="22">
        <v>335.08800000000002</v>
      </c>
      <c r="AI297" s="22">
        <v>-1.6995199999999999E-2</v>
      </c>
      <c r="AJ297" s="22">
        <v>287</v>
      </c>
      <c r="AK297" s="22">
        <v>1.34491</v>
      </c>
      <c r="AL297">
        <f t="shared" si="54"/>
        <v>16.995199999999997</v>
      </c>
      <c r="AM297">
        <f t="shared" si="55"/>
        <v>22.862112991999997</v>
      </c>
      <c r="AP297" s="9"/>
      <c r="AQ297" s="22">
        <v>0.40481600000000001</v>
      </c>
      <c r="AR297" s="22">
        <v>383.05200000000002</v>
      </c>
      <c r="AS297" s="22">
        <v>-1.71539E-2</v>
      </c>
      <c r="AT297" s="22">
        <v>287</v>
      </c>
      <c r="AU297" s="22">
        <v>0.40411399999999997</v>
      </c>
      <c r="AV297">
        <f t="shared" si="56"/>
        <v>17.1539</v>
      </c>
      <c r="AW297">
        <f t="shared" si="57"/>
        <v>6.9441731824000001</v>
      </c>
      <c r="AX297" s="9"/>
      <c r="AY297" s="22">
        <v>1.34521</v>
      </c>
      <c r="AZ297" s="22">
        <v>436.66</v>
      </c>
      <c r="BA297" s="22">
        <v>-1.7022700000000002E-2</v>
      </c>
      <c r="BB297" s="22">
        <v>287</v>
      </c>
      <c r="BC297" s="22">
        <v>1.3446</v>
      </c>
      <c r="BD297">
        <f t="shared" si="58"/>
        <v>17.0227</v>
      </c>
      <c r="BE297">
        <f t="shared" si="59"/>
        <v>22.899106267000001</v>
      </c>
    </row>
    <row r="298" spans="6:57">
      <c r="F298" s="9"/>
      <c r="G298" s="22">
        <v>0.39978000000000002</v>
      </c>
      <c r="H298" s="22">
        <v>78.599699999999999</v>
      </c>
      <c r="I298" s="22">
        <v>-1.7239399999999998E-2</v>
      </c>
      <c r="J298" s="22">
        <v>288</v>
      </c>
      <c r="K298" s="22">
        <v>0.39877299999999999</v>
      </c>
      <c r="L298">
        <f t="shared" si="48"/>
        <v>17.2394</v>
      </c>
      <c r="M298">
        <f t="shared" si="49"/>
        <v>6.8919673320000001</v>
      </c>
      <c r="N298" s="9"/>
      <c r="O298" s="22">
        <v>1.35025</v>
      </c>
      <c r="P298" s="22">
        <v>165.09800000000001</v>
      </c>
      <c r="Q298" s="22">
        <v>-1.7050200000000001E-2</v>
      </c>
      <c r="R298" s="22">
        <v>288</v>
      </c>
      <c r="S298" s="22">
        <v>1.3494900000000001</v>
      </c>
      <c r="T298">
        <f t="shared" si="50"/>
        <v>17.0502</v>
      </c>
      <c r="U298">
        <f t="shared" si="51"/>
        <v>23.022032549999999</v>
      </c>
      <c r="X298" s="9"/>
      <c r="Y298" s="22">
        <v>0.39978000000000002</v>
      </c>
      <c r="Z298" s="22">
        <v>234.83699999999999</v>
      </c>
      <c r="AA298" s="22">
        <v>-1.7199699999999998E-2</v>
      </c>
      <c r="AB298" s="22">
        <v>288</v>
      </c>
      <c r="AC298" s="22">
        <v>0.39886500000000003</v>
      </c>
      <c r="AD298">
        <f t="shared" si="52"/>
        <v>17.1997</v>
      </c>
      <c r="AE298">
        <f t="shared" si="53"/>
        <v>6.8760960660000006</v>
      </c>
      <c r="AF298" s="9"/>
      <c r="AG298" s="22">
        <v>1.35025</v>
      </c>
      <c r="AH298" s="22">
        <v>335.18900000000002</v>
      </c>
      <c r="AI298" s="22">
        <v>-1.6992199999999999E-2</v>
      </c>
      <c r="AJ298" s="22">
        <v>288</v>
      </c>
      <c r="AK298" s="22">
        <v>1.3494900000000001</v>
      </c>
      <c r="AL298">
        <f t="shared" si="54"/>
        <v>16.9922</v>
      </c>
      <c r="AM298">
        <f t="shared" si="55"/>
        <v>22.943718050000001</v>
      </c>
      <c r="AP298" s="9"/>
      <c r="AQ298" s="22">
        <v>0.39978000000000002</v>
      </c>
      <c r="AR298" s="22">
        <v>383.15300000000002</v>
      </c>
      <c r="AS298" s="22">
        <v>-1.7175300000000001E-2</v>
      </c>
      <c r="AT298" s="22">
        <v>288</v>
      </c>
      <c r="AU298" s="22">
        <v>0.39907799999999999</v>
      </c>
      <c r="AV298">
        <f t="shared" si="56"/>
        <v>17.1753</v>
      </c>
      <c r="AW298">
        <f t="shared" si="57"/>
        <v>6.8663414340000006</v>
      </c>
      <c r="AX298" s="9"/>
      <c r="AY298" s="22">
        <v>1.35025</v>
      </c>
      <c r="AZ298" s="22">
        <v>436.76</v>
      </c>
      <c r="BA298" s="22">
        <v>-1.7013500000000001E-2</v>
      </c>
      <c r="BB298" s="22">
        <v>288</v>
      </c>
      <c r="BC298" s="22">
        <v>1.3501000000000001</v>
      </c>
      <c r="BD298">
        <f t="shared" si="58"/>
        <v>17.013500000000001</v>
      </c>
      <c r="BE298">
        <f t="shared" si="59"/>
        <v>22.972478375000001</v>
      </c>
    </row>
    <row r="299" spans="6:57">
      <c r="F299" s="9"/>
      <c r="G299" s="22">
        <v>0.39474500000000001</v>
      </c>
      <c r="H299" s="22">
        <v>78.700400000000002</v>
      </c>
      <c r="I299" s="22">
        <v>-1.7227200000000002E-2</v>
      </c>
      <c r="J299" s="22">
        <v>289</v>
      </c>
      <c r="K299" s="22">
        <v>0.39407300000000001</v>
      </c>
      <c r="L299">
        <f t="shared" si="48"/>
        <v>17.2272</v>
      </c>
      <c r="M299">
        <f t="shared" si="49"/>
        <v>6.800351064</v>
      </c>
      <c r="N299" s="9"/>
      <c r="O299" s="22">
        <v>1.3552900000000001</v>
      </c>
      <c r="P299" s="22">
        <v>165.19900000000001</v>
      </c>
      <c r="Q299" s="22">
        <v>-1.70441E-2</v>
      </c>
      <c r="R299" s="22">
        <v>289</v>
      </c>
      <c r="S299" s="22">
        <v>1.3537600000000001</v>
      </c>
      <c r="T299">
        <f t="shared" si="50"/>
        <v>17.0441</v>
      </c>
      <c r="U299">
        <f t="shared" si="51"/>
        <v>23.099698289000003</v>
      </c>
      <c r="X299" s="9"/>
      <c r="Y299" s="22">
        <v>0.39474500000000001</v>
      </c>
      <c r="Z299" s="22">
        <v>234.93799999999999</v>
      </c>
      <c r="AA299" s="22">
        <v>-1.7184399999999999E-2</v>
      </c>
      <c r="AB299" s="22">
        <v>289</v>
      </c>
      <c r="AC299" s="22">
        <v>0.394287</v>
      </c>
      <c r="AD299">
        <f t="shared" si="52"/>
        <v>17.1844</v>
      </c>
      <c r="AE299">
        <f t="shared" si="53"/>
        <v>6.7834559780000001</v>
      </c>
      <c r="AF299" s="9"/>
      <c r="AG299" s="22">
        <v>1.3552900000000001</v>
      </c>
      <c r="AH299" s="22">
        <v>335.29</v>
      </c>
      <c r="AI299" s="22">
        <v>-1.69769E-2</v>
      </c>
      <c r="AJ299" s="22">
        <v>289</v>
      </c>
      <c r="AK299" s="22">
        <v>1.3546800000000001</v>
      </c>
      <c r="AL299">
        <f t="shared" si="54"/>
        <v>16.976900000000001</v>
      </c>
      <c r="AM299">
        <f t="shared" si="55"/>
        <v>23.008622801000001</v>
      </c>
      <c r="AP299" s="9"/>
      <c r="AQ299" s="22">
        <v>0.39474500000000001</v>
      </c>
      <c r="AR299" s="22">
        <v>383.25299999999999</v>
      </c>
      <c r="AS299" s="22">
        <v>-1.7169199999999999E-2</v>
      </c>
      <c r="AT299" s="22">
        <v>289</v>
      </c>
      <c r="AU299" s="22">
        <v>0.393982</v>
      </c>
      <c r="AV299">
        <f t="shared" si="56"/>
        <v>17.1692</v>
      </c>
      <c r="AW299">
        <f t="shared" si="57"/>
        <v>6.7774558540000003</v>
      </c>
      <c r="AX299" s="9"/>
      <c r="AY299" s="22">
        <v>1.3552900000000001</v>
      </c>
      <c r="AZ299" s="22">
        <v>436.86099999999999</v>
      </c>
      <c r="BA299" s="22">
        <v>-1.70013E-2</v>
      </c>
      <c r="BB299" s="22">
        <v>289</v>
      </c>
      <c r="BC299" s="22">
        <v>1.3543700000000001</v>
      </c>
      <c r="BD299">
        <f t="shared" si="58"/>
        <v>17.001300000000001</v>
      </c>
      <c r="BE299">
        <f t="shared" si="59"/>
        <v>23.041691877000002</v>
      </c>
    </row>
    <row r="300" spans="6:57">
      <c r="F300" s="9"/>
      <c r="G300" s="22">
        <v>0.38970900000000003</v>
      </c>
      <c r="H300" s="22">
        <v>78.801100000000005</v>
      </c>
      <c r="I300" s="22">
        <v>-1.7230200000000001E-2</v>
      </c>
      <c r="J300" s="22">
        <v>290</v>
      </c>
      <c r="K300" s="22">
        <v>0.389069</v>
      </c>
      <c r="L300">
        <f t="shared" si="48"/>
        <v>17.2302</v>
      </c>
      <c r="M300">
        <f t="shared" si="49"/>
        <v>6.7147640118000007</v>
      </c>
      <c r="N300" s="9"/>
      <c r="O300" s="22">
        <v>1.36032</v>
      </c>
      <c r="P300" s="22">
        <v>165.3</v>
      </c>
      <c r="Q300" s="22">
        <v>-1.70563E-2</v>
      </c>
      <c r="R300" s="22">
        <v>290</v>
      </c>
      <c r="S300" s="22">
        <v>1.3598600000000001</v>
      </c>
      <c r="T300">
        <f t="shared" si="50"/>
        <v>17.0563</v>
      </c>
      <c r="U300">
        <f t="shared" si="51"/>
        <v>23.202026016000001</v>
      </c>
      <c r="X300" s="9"/>
      <c r="Y300" s="22">
        <v>0.38970900000000003</v>
      </c>
      <c r="Z300" s="22">
        <v>235.03899999999999</v>
      </c>
      <c r="AA300" s="22">
        <v>-1.7199699999999998E-2</v>
      </c>
      <c r="AB300" s="22">
        <v>290</v>
      </c>
      <c r="AC300" s="22">
        <v>0.38912999999999998</v>
      </c>
      <c r="AD300">
        <f t="shared" si="52"/>
        <v>17.1997</v>
      </c>
      <c r="AE300">
        <f t="shared" si="53"/>
        <v>6.7028778873000006</v>
      </c>
      <c r="AF300" s="9"/>
      <c r="AG300" s="22">
        <v>1.36032</v>
      </c>
      <c r="AH300" s="22">
        <v>335.39</v>
      </c>
      <c r="AI300" s="22">
        <v>-1.6986100000000001E-2</v>
      </c>
      <c r="AJ300" s="22">
        <v>290</v>
      </c>
      <c r="AK300" s="22">
        <v>1.3595600000000001</v>
      </c>
      <c r="AL300">
        <f t="shared" si="54"/>
        <v>16.9861</v>
      </c>
      <c r="AM300">
        <f t="shared" si="55"/>
        <v>23.106531552</v>
      </c>
      <c r="AP300" s="9"/>
      <c r="AQ300" s="22">
        <v>0.38970900000000003</v>
      </c>
      <c r="AR300" s="22">
        <v>383.35399999999998</v>
      </c>
      <c r="AS300" s="22">
        <v>-1.7175300000000001E-2</v>
      </c>
      <c r="AT300" s="22">
        <v>290</v>
      </c>
      <c r="AU300" s="22">
        <v>0.38919100000000001</v>
      </c>
      <c r="AV300">
        <f t="shared" si="56"/>
        <v>17.1753</v>
      </c>
      <c r="AW300">
        <f t="shared" si="57"/>
        <v>6.6933689877000004</v>
      </c>
      <c r="AX300" s="9"/>
      <c r="AY300" s="22">
        <v>1.36032</v>
      </c>
      <c r="AZ300" s="22">
        <v>436.96199999999999</v>
      </c>
      <c r="BA300" s="22">
        <v>-1.7019699999999999E-2</v>
      </c>
      <c r="BB300" s="22">
        <v>290</v>
      </c>
      <c r="BC300" s="22">
        <v>1.3595600000000001</v>
      </c>
      <c r="BD300">
        <f t="shared" si="58"/>
        <v>17.0197</v>
      </c>
      <c r="BE300">
        <f t="shared" si="59"/>
        <v>23.152238304000001</v>
      </c>
    </row>
    <row r="301" spans="6:57">
      <c r="F301" s="9"/>
      <c r="G301" s="22">
        <v>0.38467400000000002</v>
      </c>
      <c r="H301" s="22">
        <v>78.901799999999994</v>
      </c>
      <c r="I301" s="22">
        <v>-1.7242400000000001E-2</v>
      </c>
      <c r="J301" s="22">
        <v>291</v>
      </c>
      <c r="K301" s="22">
        <v>0.38375900000000002</v>
      </c>
      <c r="L301">
        <f t="shared" si="48"/>
        <v>17.2424</v>
      </c>
      <c r="M301">
        <f t="shared" si="49"/>
        <v>6.6327029776000002</v>
      </c>
      <c r="N301" s="9"/>
      <c r="O301" s="22">
        <v>1.3653599999999999</v>
      </c>
      <c r="P301" s="22">
        <v>165.4</v>
      </c>
      <c r="Q301" s="22">
        <v>-1.7050200000000001E-2</v>
      </c>
      <c r="R301" s="22">
        <v>291</v>
      </c>
      <c r="S301" s="22">
        <v>1.3644400000000001</v>
      </c>
      <c r="T301">
        <f t="shared" si="50"/>
        <v>17.0502</v>
      </c>
      <c r="U301">
        <f t="shared" si="51"/>
        <v>23.279661072</v>
      </c>
      <c r="X301" s="9"/>
      <c r="Y301" s="22">
        <v>0.38467400000000002</v>
      </c>
      <c r="Z301" s="22">
        <v>235.13900000000001</v>
      </c>
      <c r="AA301" s="22">
        <v>-1.7175300000000001E-2</v>
      </c>
      <c r="AB301" s="22">
        <v>291</v>
      </c>
      <c r="AC301" s="22">
        <v>0.38400299999999998</v>
      </c>
      <c r="AD301">
        <f t="shared" si="52"/>
        <v>17.1753</v>
      </c>
      <c r="AE301">
        <f t="shared" si="53"/>
        <v>6.6068913521999999</v>
      </c>
      <c r="AF301" s="9"/>
      <c r="AG301" s="22">
        <v>1.3653599999999999</v>
      </c>
      <c r="AH301" s="22">
        <v>335.49099999999999</v>
      </c>
      <c r="AI301" s="22">
        <v>-1.6992199999999999E-2</v>
      </c>
      <c r="AJ301" s="22">
        <v>291</v>
      </c>
      <c r="AK301" s="22">
        <v>1.3647499999999999</v>
      </c>
      <c r="AL301">
        <f t="shared" si="54"/>
        <v>16.9922</v>
      </c>
      <c r="AM301">
        <f t="shared" si="55"/>
        <v>23.200470191999997</v>
      </c>
      <c r="AP301" s="9"/>
      <c r="AQ301" s="22">
        <v>0.38467400000000002</v>
      </c>
      <c r="AR301" s="22">
        <v>383.45499999999998</v>
      </c>
      <c r="AS301" s="22">
        <v>-1.7181399999999999E-2</v>
      </c>
      <c r="AT301" s="22">
        <v>291</v>
      </c>
      <c r="AU301" s="22">
        <v>0.38400299999999998</v>
      </c>
      <c r="AV301">
        <f t="shared" si="56"/>
        <v>17.1814</v>
      </c>
      <c r="AW301">
        <f t="shared" si="57"/>
        <v>6.6092378636000007</v>
      </c>
      <c r="AX301" s="9"/>
      <c r="AY301" s="22">
        <v>1.3653599999999999</v>
      </c>
      <c r="AZ301" s="22">
        <v>437.06299999999999</v>
      </c>
      <c r="BA301" s="22">
        <v>-1.70166E-2</v>
      </c>
      <c r="BB301" s="22">
        <v>291</v>
      </c>
      <c r="BC301" s="22">
        <v>1.3647499999999999</v>
      </c>
      <c r="BD301">
        <f t="shared" si="58"/>
        <v>17.0166</v>
      </c>
      <c r="BE301">
        <f t="shared" si="59"/>
        <v>23.233784975999999</v>
      </c>
    </row>
    <row r="302" spans="6:57">
      <c r="F302" s="9"/>
      <c r="G302" s="22">
        <v>0.379639</v>
      </c>
      <c r="H302" s="22">
        <v>79.002499999999998</v>
      </c>
      <c r="I302" s="22">
        <v>-1.7227200000000002E-2</v>
      </c>
      <c r="J302" s="22">
        <v>292</v>
      </c>
      <c r="K302" s="22">
        <v>0.37884499999999999</v>
      </c>
      <c r="L302">
        <f t="shared" si="48"/>
        <v>17.2272</v>
      </c>
      <c r="M302">
        <f t="shared" si="49"/>
        <v>6.5401169807999997</v>
      </c>
      <c r="N302" s="9"/>
      <c r="O302" s="22">
        <v>1.37039</v>
      </c>
      <c r="P302" s="22">
        <v>165.501</v>
      </c>
      <c r="Q302" s="22">
        <v>-1.7031899999999999E-2</v>
      </c>
      <c r="R302" s="22">
        <v>292</v>
      </c>
      <c r="S302" s="22">
        <v>1.3699300000000001</v>
      </c>
      <c r="T302">
        <f t="shared" si="50"/>
        <v>17.0319</v>
      </c>
      <c r="U302">
        <f t="shared" si="51"/>
        <v>23.340345441</v>
      </c>
      <c r="X302" s="9"/>
      <c r="Y302" s="22">
        <v>0.379639</v>
      </c>
      <c r="Z302" s="22">
        <v>235.24</v>
      </c>
      <c r="AA302" s="22">
        <v>-1.7178300000000001E-2</v>
      </c>
      <c r="AB302" s="22">
        <v>292</v>
      </c>
      <c r="AC302" s="22">
        <v>0.378998</v>
      </c>
      <c r="AD302">
        <f t="shared" si="52"/>
        <v>17.1783</v>
      </c>
      <c r="AE302">
        <f t="shared" si="53"/>
        <v>6.5215526336999998</v>
      </c>
      <c r="AF302" s="9"/>
      <c r="AG302" s="22">
        <v>1.37039</v>
      </c>
      <c r="AH302" s="22">
        <v>335.59199999999998</v>
      </c>
      <c r="AI302" s="22">
        <v>-1.6967800000000002E-2</v>
      </c>
      <c r="AJ302" s="22">
        <v>292</v>
      </c>
      <c r="AK302" s="22">
        <v>1.3696299999999999</v>
      </c>
      <c r="AL302">
        <f t="shared" si="54"/>
        <v>16.9678</v>
      </c>
      <c r="AM302">
        <f t="shared" si="55"/>
        <v>23.252503442000002</v>
      </c>
      <c r="AP302" s="9"/>
      <c r="AQ302" s="22">
        <v>0.379639</v>
      </c>
      <c r="AR302" s="22">
        <v>383.55500000000001</v>
      </c>
      <c r="AS302" s="22">
        <v>-1.7169199999999999E-2</v>
      </c>
      <c r="AT302" s="22">
        <v>292</v>
      </c>
      <c r="AU302" s="22">
        <v>0.37902799999999998</v>
      </c>
      <c r="AV302">
        <f t="shared" si="56"/>
        <v>17.1692</v>
      </c>
      <c r="AW302">
        <f t="shared" si="57"/>
        <v>6.5180979187999997</v>
      </c>
      <c r="AX302" s="9"/>
      <c r="AY302" s="22">
        <v>1.37039</v>
      </c>
      <c r="AZ302" s="22">
        <v>437.16300000000001</v>
      </c>
      <c r="BA302" s="22">
        <v>-1.7004399999999999E-2</v>
      </c>
      <c r="BB302" s="22">
        <v>292</v>
      </c>
      <c r="BC302" s="22">
        <v>1.3702399999999999</v>
      </c>
      <c r="BD302">
        <f t="shared" si="58"/>
        <v>17.0044</v>
      </c>
      <c r="BE302">
        <f t="shared" si="59"/>
        <v>23.302659716000001</v>
      </c>
    </row>
    <row r="303" spans="6:57">
      <c r="F303" s="9"/>
      <c r="G303" s="22">
        <v>0.37460300000000002</v>
      </c>
      <c r="H303" s="22">
        <v>79.103200000000001</v>
      </c>
      <c r="I303" s="22">
        <v>-1.72363E-2</v>
      </c>
      <c r="J303" s="22">
        <v>293</v>
      </c>
      <c r="K303" s="22">
        <v>0.37380999999999998</v>
      </c>
      <c r="L303">
        <f t="shared" si="48"/>
        <v>17.2363</v>
      </c>
      <c r="M303">
        <f t="shared" si="49"/>
        <v>6.4567696889000006</v>
      </c>
      <c r="N303" s="9"/>
      <c r="O303" s="22">
        <v>1.3754299999999999</v>
      </c>
      <c r="P303" s="22">
        <v>165.602</v>
      </c>
      <c r="Q303" s="22">
        <v>-1.7038000000000001E-2</v>
      </c>
      <c r="R303" s="22">
        <v>293</v>
      </c>
      <c r="S303" s="22">
        <v>1.3745099999999999</v>
      </c>
      <c r="T303">
        <f t="shared" si="50"/>
        <v>17.038</v>
      </c>
      <c r="U303">
        <f t="shared" si="51"/>
        <v>23.43457634</v>
      </c>
      <c r="X303" s="9"/>
      <c r="Y303" s="22">
        <v>0.37460300000000002</v>
      </c>
      <c r="Z303" s="22">
        <v>235.34100000000001</v>
      </c>
      <c r="AA303" s="22">
        <v>-1.7178300000000001E-2</v>
      </c>
      <c r="AB303" s="22">
        <v>293</v>
      </c>
      <c r="AC303" s="22">
        <v>0.373749</v>
      </c>
      <c r="AD303">
        <f t="shared" si="52"/>
        <v>17.1783</v>
      </c>
      <c r="AE303">
        <f t="shared" si="53"/>
        <v>6.4350427149000007</v>
      </c>
      <c r="AF303" s="9"/>
      <c r="AG303" s="22">
        <v>1.3754299999999999</v>
      </c>
      <c r="AH303" s="22">
        <v>335.69200000000001</v>
      </c>
      <c r="AI303" s="22">
        <v>-1.69769E-2</v>
      </c>
      <c r="AJ303" s="22">
        <v>293</v>
      </c>
      <c r="AK303" s="22">
        <v>1.3748199999999999</v>
      </c>
      <c r="AL303">
        <f t="shared" si="54"/>
        <v>16.976900000000001</v>
      </c>
      <c r="AM303">
        <f t="shared" si="55"/>
        <v>23.350537567</v>
      </c>
      <c r="AP303" s="9"/>
      <c r="AQ303" s="22">
        <v>0.37460300000000002</v>
      </c>
      <c r="AR303" s="22">
        <v>383.65600000000001</v>
      </c>
      <c r="AS303" s="22">
        <v>-1.7181399999999999E-2</v>
      </c>
      <c r="AT303" s="22">
        <v>293</v>
      </c>
      <c r="AU303" s="22">
        <v>0.37393199999999999</v>
      </c>
      <c r="AV303">
        <f t="shared" si="56"/>
        <v>17.1814</v>
      </c>
      <c r="AW303">
        <f t="shared" si="57"/>
        <v>6.4362039842000005</v>
      </c>
      <c r="AX303" s="9"/>
      <c r="AY303" s="22">
        <v>1.3754299999999999</v>
      </c>
      <c r="AZ303" s="22">
        <v>437.26400000000001</v>
      </c>
      <c r="BA303" s="22">
        <v>-1.7013500000000001E-2</v>
      </c>
      <c r="BB303" s="22">
        <v>293</v>
      </c>
      <c r="BC303" s="22">
        <v>1.3748199999999999</v>
      </c>
      <c r="BD303">
        <f t="shared" si="58"/>
        <v>17.013500000000001</v>
      </c>
      <c r="BE303">
        <f t="shared" si="59"/>
        <v>23.400878304999999</v>
      </c>
    </row>
    <row r="304" spans="6:57">
      <c r="F304" s="9"/>
      <c r="G304" s="22">
        <v>0.36956800000000001</v>
      </c>
      <c r="H304" s="22">
        <v>79.203900000000004</v>
      </c>
      <c r="I304" s="22">
        <v>-1.7230200000000001E-2</v>
      </c>
      <c r="J304" s="22">
        <v>294</v>
      </c>
      <c r="K304" s="22">
        <v>0.368896</v>
      </c>
      <c r="L304">
        <f t="shared" si="48"/>
        <v>17.2302</v>
      </c>
      <c r="M304">
        <f t="shared" si="49"/>
        <v>6.3677305536000004</v>
      </c>
      <c r="N304" s="9"/>
      <c r="O304" s="22">
        <v>1.38046</v>
      </c>
      <c r="P304" s="22">
        <v>165.702</v>
      </c>
      <c r="Q304" s="22">
        <v>-1.70441E-2</v>
      </c>
      <c r="R304" s="22">
        <v>294</v>
      </c>
      <c r="S304" s="22">
        <v>1.3793899999999999</v>
      </c>
      <c r="T304">
        <f t="shared" si="50"/>
        <v>17.0441</v>
      </c>
      <c r="U304">
        <f t="shared" si="51"/>
        <v>23.528698286000001</v>
      </c>
      <c r="X304" s="9"/>
      <c r="Y304" s="22">
        <v>0.36956800000000001</v>
      </c>
      <c r="Z304" s="22">
        <v>235.441</v>
      </c>
      <c r="AA304" s="22">
        <v>-1.7187500000000001E-2</v>
      </c>
      <c r="AB304" s="22">
        <v>294</v>
      </c>
      <c r="AC304" s="22">
        <v>0.368896</v>
      </c>
      <c r="AD304">
        <f t="shared" si="52"/>
        <v>17.1875</v>
      </c>
      <c r="AE304">
        <f t="shared" si="53"/>
        <v>6.3519500000000004</v>
      </c>
      <c r="AF304" s="9"/>
      <c r="AG304" s="22">
        <v>1.38046</v>
      </c>
      <c r="AH304" s="22">
        <v>335.79300000000001</v>
      </c>
      <c r="AI304" s="22">
        <v>-1.6986100000000001E-2</v>
      </c>
      <c r="AJ304" s="22">
        <v>294</v>
      </c>
      <c r="AK304" s="22">
        <v>1.3796999999999999</v>
      </c>
      <c r="AL304">
        <f t="shared" si="54"/>
        <v>16.9861</v>
      </c>
      <c r="AM304">
        <f t="shared" si="55"/>
        <v>23.448631605999999</v>
      </c>
      <c r="AP304" s="9"/>
      <c r="AQ304" s="22">
        <v>0.36956800000000001</v>
      </c>
      <c r="AR304" s="22">
        <v>383.75700000000001</v>
      </c>
      <c r="AS304" s="22">
        <v>-1.7169199999999999E-2</v>
      </c>
      <c r="AT304" s="22">
        <v>294</v>
      </c>
      <c r="AU304" s="22">
        <v>0.36883500000000002</v>
      </c>
      <c r="AV304">
        <f t="shared" si="56"/>
        <v>17.1692</v>
      </c>
      <c r="AW304">
        <f t="shared" si="57"/>
        <v>6.3451869056000003</v>
      </c>
      <c r="AX304" s="9"/>
      <c r="AY304" s="22">
        <v>1.38046</v>
      </c>
      <c r="AZ304" s="22">
        <v>437.36500000000001</v>
      </c>
      <c r="BA304" s="22">
        <v>-1.70166E-2</v>
      </c>
      <c r="BB304" s="22">
        <v>294</v>
      </c>
      <c r="BC304" s="22">
        <v>1.38</v>
      </c>
      <c r="BD304">
        <f t="shared" si="58"/>
        <v>17.0166</v>
      </c>
      <c r="BE304">
        <f t="shared" si="59"/>
        <v>23.490735636</v>
      </c>
    </row>
    <row r="305" spans="6:57">
      <c r="F305" s="9"/>
      <c r="G305" s="22">
        <v>0.36453200000000002</v>
      </c>
      <c r="H305" s="22">
        <v>79.304699999999997</v>
      </c>
      <c r="I305" s="22">
        <v>-1.7230200000000001E-2</v>
      </c>
      <c r="J305" s="22">
        <v>295</v>
      </c>
      <c r="K305" s="22">
        <v>0.36395300000000003</v>
      </c>
      <c r="L305">
        <f t="shared" si="48"/>
        <v>17.2302</v>
      </c>
      <c r="M305">
        <f t="shared" si="49"/>
        <v>6.2809592664</v>
      </c>
      <c r="N305" s="9"/>
      <c r="O305" s="22">
        <v>1.3855</v>
      </c>
      <c r="P305" s="22">
        <v>165.803</v>
      </c>
      <c r="Q305" s="22">
        <v>-1.7041000000000001E-2</v>
      </c>
      <c r="R305" s="22">
        <v>295</v>
      </c>
      <c r="S305" s="22">
        <v>1.38489</v>
      </c>
      <c r="T305">
        <f t="shared" si="50"/>
        <v>17.041</v>
      </c>
      <c r="U305">
        <f t="shared" si="51"/>
        <v>23.610305499999999</v>
      </c>
      <c r="X305" s="9"/>
      <c r="Y305" s="22">
        <v>0.36453200000000002</v>
      </c>
      <c r="Z305" s="22">
        <v>235.542</v>
      </c>
      <c r="AA305" s="22">
        <v>-1.71936E-2</v>
      </c>
      <c r="AB305" s="22">
        <v>295</v>
      </c>
      <c r="AC305" s="22">
        <v>0.36370799999999998</v>
      </c>
      <c r="AD305">
        <f t="shared" si="52"/>
        <v>17.1936</v>
      </c>
      <c r="AE305">
        <f t="shared" si="53"/>
        <v>6.2676173952000003</v>
      </c>
      <c r="AF305" s="9"/>
      <c r="AG305" s="22">
        <v>1.3855</v>
      </c>
      <c r="AH305" s="22">
        <v>335.89400000000001</v>
      </c>
      <c r="AI305" s="22">
        <v>-1.6979999999999999E-2</v>
      </c>
      <c r="AJ305" s="22">
        <v>295</v>
      </c>
      <c r="AK305" s="22">
        <v>1.38428</v>
      </c>
      <c r="AL305">
        <f t="shared" si="54"/>
        <v>16.979999999999997</v>
      </c>
      <c r="AM305">
        <f t="shared" si="55"/>
        <v>23.525789999999994</v>
      </c>
      <c r="AP305" s="9"/>
      <c r="AQ305" s="22">
        <v>0.36453200000000002</v>
      </c>
      <c r="AR305" s="22">
        <v>383.858</v>
      </c>
      <c r="AS305" s="22">
        <v>-1.7163100000000001E-2</v>
      </c>
      <c r="AT305" s="22">
        <v>295</v>
      </c>
      <c r="AU305" s="22">
        <v>0.36392200000000002</v>
      </c>
      <c r="AV305">
        <f t="shared" si="56"/>
        <v>17.1631</v>
      </c>
      <c r="AW305">
        <f t="shared" si="57"/>
        <v>6.2564991692000005</v>
      </c>
      <c r="AX305" s="9"/>
      <c r="AY305" s="22">
        <v>1.3855</v>
      </c>
      <c r="AZ305" s="22">
        <v>437.46499999999997</v>
      </c>
      <c r="BA305" s="22">
        <v>-1.7010500000000001E-2</v>
      </c>
      <c r="BB305" s="22">
        <v>295</v>
      </c>
      <c r="BC305" s="22">
        <v>1.38428</v>
      </c>
      <c r="BD305">
        <f t="shared" si="58"/>
        <v>17.0105</v>
      </c>
      <c r="BE305">
        <f t="shared" si="59"/>
        <v>23.568047749999998</v>
      </c>
    </row>
    <row r="306" spans="6:57">
      <c r="F306" s="9"/>
      <c r="G306" s="22">
        <v>0.35949700000000001</v>
      </c>
      <c r="H306" s="22">
        <v>79.4054</v>
      </c>
      <c r="I306" s="22">
        <v>-1.7230200000000001E-2</v>
      </c>
      <c r="J306" s="22">
        <v>296</v>
      </c>
      <c r="K306" s="22">
        <v>0.358765</v>
      </c>
      <c r="L306">
        <f t="shared" si="48"/>
        <v>17.2302</v>
      </c>
      <c r="M306">
        <f t="shared" si="49"/>
        <v>6.1942052093999997</v>
      </c>
      <c r="N306" s="9"/>
      <c r="O306" s="22">
        <v>1.39053</v>
      </c>
      <c r="P306" s="22">
        <v>165.904</v>
      </c>
      <c r="Q306" s="22">
        <v>-1.70441E-2</v>
      </c>
      <c r="R306" s="22">
        <v>296</v>
      </c>
      <c r="S306" s="22">
        <v>1.38947</v>
      </c>
      <c r="T306">
        <f t="shared" si="50"/>
        <v>17.0441</v>
      </c>
      <c r="U306">
        <f t="shared" si="51"/>
        <v>23.700332373000002</v>
      </c>
      <c r="X306" s="9"/>
      <c r="Y306" s="22">
        <v>0.35949700000000001</v>
      </c>
      <c r="Z306" s="22">
        <v>235.643</v>
      </c>
      <c r="AA306" s="22">
        <v>-1.7196699999999999E-2</v>
      </c>
      <c r="AB306" s="22">
        <v>296</v>
      </c>
      <c r="AC306" s="22">
        <v>0.358765</v>
      </c>
      <c r="AD306">
        <f t="shared" si="52"/>
        <v>17.1967</v>
      </c>
      <c r="AE306">
        <f t="shared" si="53"/>
        <v>6.1821620599000005</v>
      </c>
      <c r="AF306" s="9"/>
      <c r="AG306" s="22">
        <v>1.39053</v>
      </c>
      <c r="AH306" s="22">
        <v>335.995</v>
      </c>
      <c r="AI306" s="22">
        <v>-1.69739E-2</v>
      </c>
      <c r="AJ306" s="22">
        <v>296</v>
      </c>
      <c r="AK306" s="22">
        <v>1.38947</v>
      </c>
      <c r="AL306">
        <f t="shared" si="54"/>
        <v>16.9739</v>
      </c>
      <c r="AM306">
        <f t="shared" si="55"/>
        <v>23.602717167000002</v>
      </c>
      <c r="AP306" s="9"/>
      <c r="AQ306" s="22">
        <v>0.35949700000000001</v>
      </c>
      <c r="AR306" s="22">
        <v>383.95800000000003</v>
      </c>
      <c r="AS306" s="22">
        <v>-1.7178300000000001E-2</v>
      </c>
      <c r="AT306" s="22">
        <v>296</v>
      </c>
      <c r="AU306" s="22">
        <v>0.35885600000000001</v>
      </c>
      <c r="AV306">
        <f t="shared" si="56"/>
        <v>17.1783</v>
      </c>
      <c r="AW306">
        <f t="shared" si="57"/>
        <v>6.1755473151000002</v>
      </c>
      <c r="AX306" s="9"/>
      <c r="AY306" s="22">
        <v>1.39053</v>
      </c>
      <c r="AZ306" s="22">
        <v>437.56599999999997</v>
      </c>
      <c r="BA306" s="22">
        <v>-1.7013500000000001E-2</v>
      </c>
      <c r="BB306" s="22">
        <v>296</v>
      </c>
      <c r="BC306" s="22">
        <v>1.38947</v>
      </c>
      <c r="BD306">
        <f t="shared" si="58"/>
        <v>17.013500000000001</v>
      </c>
      <c r="BE306">
        <f t="shared" si="59"/>
        <v>23.657782155000003</v>
      </c>
    </row>
    <row r="307" spans="6:57">
      <c r="F307" s="9"/>
      <c r="G307" s="22">
        <v>0.354462</v>
      </c>
      <c r="H307" s="22">
        <v>79.506100000000004</v>
      </c>
      <c r="I307" s="22">
        <v>-1.72333E-2</v>
      </c>
      <c r="J307" s="22">
        <v>297</v>
      </c>
      <c r="K307" s="22">
        <v>0.35372900000000002</v>
      </c>
      <c r="L307">
        <f t="shared" si="48"/>
        <v>17.2333</v>
      </c>
      <c r="M307">
        <f t="shared" si="49"/>
        <v>6.1085499845999998</v>
      </c>
      <c r="N307" s="9"/>
      <c r="O307" s="22">
        <v>1.39557</v>
      </c>
      <c r="P307" s="22">
        <v>166.00399999999999</v>
      </c>
      <c r="Q307" s="22">
        <v>-1.70441E-2</v>
      </c>
      <c r="R307" s="22">
        <v>297</v>
      </c>
      <c r="S307" s="22">
        <v>1.39496</v>
      </c>
      <c r="T307">
        <f t="shared" si="50"/>
        <v>17.0441</v>
      </c>
      <c r="U307">
        <f t="shared" si="51"/>
        <v>23.786234637</v>
      </c>
      <c r="X307" s="9"/>
      <c r="Y307" s="22">
        <v>0.354462</v>
      </c>
      <c r="Z307" s="22">
        <v>235.744</v>
      </c>
      <c r="AA307" s="22">
        <v>-1.71906E-2</v>
      </c>
      <c r="AB307" s="22">
        <v>297</v>
      </c>
      <c r="AC307" s="22">
        <v>0.353821</v>
      </c>
      <c r="AD307">
        <f t="shared" si="52"/>
        <v>17.1906</v>
      </c>
      <c r="AE307">
        <f t="shared" si="53"/>
        <v>6.0934144571999997</v>
      </c>
      <c r="AF307" s="9"/>
      <c r="AG307" s="22">
        <v>1.39557</v>
      </c>
      <c r="AH307" s="22">
        <v>336.09500000000003</v>
      </c>
      <c r="AI307" s="22">
        <v>-1.6970800000000001E-2</v>
      </c>
      <c r="AJ307" s="22">
        <v>297</v>
      </c>
      <c r="AK307" s="22">
        <v>1.39435</v>
      </c>
      <c r="AL307">
        <f t="shared" si="54"/>
        <v>16.970800000000001</v>
      </c>
      <c r="AM307">
        <f t="shared" si="55"/>
        <v>23.683939356</v>
      </c>
      <c r="AP307" s="9"/>
      <c r="AQ307" s="22">
        <v>0.354462</v>
      </c>
      <c r="AR307" s="22">
        <v>384.05900000000003</v>
      </c>
      <c r="AS307" s="22">
        <v>-1.7175300000000001E-2</v>
      </c>
      <c r="AT307" s="22">
        <v>297</v>
      </c>
      <c r="AU307" s="22">
        <v>0.35388199999999997</v>
      </c>
      <c r="AV307">
        <f t="shared" si="56"/>
        <v>17.1753</v>
      </c>
      <c r="AW307">
        <f t="shared" si="57"/>
        <v>6.0879911886000002</v>
      </c>
      <c r="AX307" s="9"/>
      <c r="AY307" s="22">
        <v>1.39557</v>
      </c>
      <c r="AZ307" s="22">
        <v>437.66699999999997</v>
      </c>
      <c r="BA307" s="22">
        <v>-1.6998300000000001E-2</v>
      </c>
      <c r="BB307" s="22">
        <v>297</v>
      </c>
      <c r="BC307" s="22">
        <v>1.39435</v>
      </c>
      <c r="BD307">
        <f t="shared" si="58"/>
        <v>16.9983</v>
      </c>
      <c r="BE307">
        <f t="shared" si="59"/>
        <v>23.722317531000002</v>
      </c>
    </row>
    <row r="308" spans="6:57">
      <c r="F308" s="9"/>
      <c r="G308" s="22">
        <v>0.34942600000000001</v>
      </c>
      <c r="H308" s="22">
        <v>79.606800000000007</v>
      </c>
      <c r="I308" s="22">
        <v>-1.72333E-2</v>
      </c>
      <c r="J308" s="22">
        <v>298</v>
      </c>
      <c r="K308" s="22">
        <v>0.34863300000000003</v>
      </c>
      <c r="L308">
        <f t="shared" si="48"/>
        <v>17.2333</v>
      </c>
      <c r="M308">
        <f t="shared" si="49"/>
        <v>6.0217630858</v>
      </c>
      <c r="N308" s="9"/>
      <c r="O308" s="22">
        <v>1.4006000000000001</v>
      </c>
      <c r="P308" s="22">
        <v>166.10499999999999</v>
      </c>
      <c r="Q308" s="22">
        <v>-1.7050200000000001E-2</v>
      </c>
      <c r="R308" s="22">
        <v>298</v>
      </c>
      <c r="S308" s="22">
        <v>1.39954</v>
      </c>
      <c r="T308">
        <f t="shared" si="50"/>
        <v>17.0502</v>
      </c>
      <c r="U308">
        <f t="shared" si="51"/>
        <v>23.88051012</v>
      </c>
      <c r="X308" s="9"/>
      <c r="Y308" s="22">
        <v>0.34942600000000001</v>
      </c>
      <c r="Z308" s="22">
        <v>235.84399999999999</v>
      </c>
      <c r="AA308" s="22">
        <v>-1.7184399999999999E-2</v>
      </c>
      <c r="AB308" s="22">
        <v>298</v>
      </c>
      <c r="AC308" s="22">
        <v>0.34872399999999998</v>
      </c>
      <c r="AD308">
        <f t="shared" si="52"/>
        <v>17.1844</v>
      </c>
      <c r="AE308">
        <f t="shared" si="53"/>
        <v>6.0046761544000002</v>
      </c>
      <c r="AF308" s="9"/>
      <c r="AG308" s="22">
        <v>1.4006000000000001</v>
      </c>
      <c r="AH308" s="22">
        <v>336.19600000000003</v>
      </c>
      <c r="AI308" s="22">
        <v>-1.6967800000000002E-2</v>
      </c>
      <c r="AJ308" s="22">
        <v>298</v>
      </c>
      <c r="AK308" s="22">
        <v>1.39954</v>
      </c>
      <c r="AL308">
        <f t="shared" si="54"/>
        <v>16.9678</v>
      </c>
      <c r="AM308">
        <f t="shared" si="55"/>
        <v>23.765100680000003</v>
      </c>
      <c r="AP308" s="9"/>
      <c r="AQ308" s="22">
        <v>0.34942600000000001</v>
      </c>
      <c r="AR308" s="22">
        <v>384.16</v>
      </c>
      <c r="AS308" s="22">
        <v>-1.7175300000000001E-2</v>
      </c>
      <c r="AT308" s="22">
        <v>298</v>
      </c>
      <c r="AU308" s="22">
        <v>0.34872399999999998</v>
      </c>
      <c r="AV308">
        <f t="shared" si="56"/>
        <v>17.1753</v>
      </c>
      <c r="AW308">
        <f t="shared" si="57"/>
        <v>6.0014963778000006</v>
      </c>
      <c r="AX308" s="9"/>
      <c r="AY308" s="22">
        <v>1.4006000000000001</v>
      </c>
      <c r="AZ308" s="22">
        <v>437.76799999999997</v>
      </c>
      <c r="BA308" s="22">
        <v>-1.7013500000000001E-2</v>
      </c>
      <c r="BB308" s="22">
        <v>298</v>
      </c>
      <c r="BC308" s="22">
        <v>1.39954</v>
      </c>
      <c r="BD308">
        <f t="shared" si="58"/>
        <v>17.013500000000001</v>
      </c>
      <c r="BE308">
        <f t="shared" si="59"/>
        <v>23.829108100000003</v>
      </c>
    </row>
    <row r="309" spans="6:57">
      <c r="F309" s="9"/>
      <c r="G309" s="22">
        <v>0.344391</v>
      </c>
      <c r="H309" s="22">
        <v>79.707499999999996</v>
      </c>
      <c r="I309" s="22">
        <v>-1.72211E-2</v>
      </c>
      <c r="J309" s="22">
        <v>299</v>
      </c>
      <c r="K309" s="22">
        <v>0.34368900000000002</v>
      </c>
      <c r="L309">
        <f t="shared" si="48"/>
        <v>17.2211</v>
      </c>
      <c r="M309">
        <f t="shared" si="49"/>
        <v>5.9307918501000003</v>
      </c>
      <c r="N309" s="9"/>
      <c r="O309" s="22">
        <v>1.40564</v>
      </c>
      <c r="P309" s="22">
        <v>166.20599999999999</v>
      </c>
      <c r="Q309" s="22">
        <v>-1.7047099999999999E-2</v>
      </c>
      <c r="R309" s="22">
        <v>299</v>
      </c>
      <c r="S309" s="22">
        <v>1.40442</v>
      </c>
      <c r="T309">
        <f t="shared" si="50"/>
        <v>17.0471</v>
      </c>
      <c r="U309">
        <f t="shared" si="51"/>
        <v>23.962085644000002</v>
      </c>
      <c r="X309" s="9"/>
      <c r="Y309" s="22">
        <v>0.344391</v>
      </c>
      <c r="Z309" s="22">
        <v>235.94499999999999</v>
      </c>
      <c r="AA309" s="22">
        <v>-1.71936E-2</v>
      </c>
      <c r="AB309" s="22">
        <v>299</v>
      </c>
      <c r="AC309" s="22">
        <v>0.343781</v>
      </c>
      <c r="AD309">
        <f t="shared" si="52"/>
        <v>17.1936</v>
      </c>
      <c r="AE309">
        <f t="shared" si="53"/>
        <v>5.9213210975999999</v>
      </c>
      <c r="AF309" s="9"/>
      <c r="AG309" s="22">
        <v>1.40564</v>
      </c>
      <c r="AH309" s="22">
        <v>336.29700000000003</v>
      </c>
      <c r="AI309" s="22">
        <v>-1.69769E-2</v>
      </c>
      <c r="AJ309" s="22">
        <v>299</v>
      </c>
      <c r="AK309" s="22">
        <v>1.40472</v>
      </c>
      <c r="AL309">
        <f t="shared" si="54"/>
        <v>16.976900000000001</v>
      </c>
      <c r="AM309">
        <f t="shared" si="55"/>
        <v>23.863409716</v>
      </c>
      <c r="AP309" s="9"/>
      <c r="AQ309" s="22">
        <v>0.344391</v>
      </c>
      <c r="AR309" s="22">
        <v>384.26</v>
      </c>
      <c r="AS309" s="22">
        <v>-1.7172199999999999E-2</v>
      </c>
      <c r="AT309" s="22">
        <v>299</v>
      </c>
      <c r="AU309" s="22">
        <v>0.34347499999999997</v>
      </c>
      <c r="AV309">
        <f t="shared" si="56"/>
        <v>17.1722</v>
      </c>
      <c r="AW309">
        <f t="shared" si="57"/>
        <v>5.9139511302000001</v>
      </c>
      <c r="AX309" s="9"/>
      <c r="AY309" s="22">
        <v>1.40564</v>
      </c>
      <c r="AZ309" s="22">
        <v>437.86799999999999</v>
      </c>
      <c r="BA309" s="22">
        <v>-1.6998300000000001E-2</v>
      </c>
      <c r="BB309" s="22">
        <v>299</v>
      </c>
      <c r="BC309" s="22">
        <v>1.40472</v>
      </c>
      <c r="BD309">
        <f t="shared" si="58"/>
        <v>16.9983</v>
      </c>
      <c r="BE309">
        <f t="shared" si="59"/>
        <v>23.893490412000002</v>
      </c>
    </row>
    <row r="310" spans="6:57">
      <c r="F310" s="9"/>
      <c r="G310" s="22">
        <v>0.33935500000000002</v>
      </c>
      <c r="H310" s="22">
        <v>79.808199999999999</v>
      </c>
      <c r="I310" s="22">
        <v>-1.7227200000000002E-2</v>
      </c>
      <c r="J310" s="22">
        <v>300</v>
      </c>
      <c r="K310" s="22">
        <v>0.338806</v>
      </c>
      <c r="L310">
        <f t="shared" si="48"/>
        <v>17.2272</v>
      </c>
      <c r="M310">
        <f t="shared" si="49"/>
        <v>5.846136456</v>
      </c>
      <c r="N310" s="9"/>
      <c r="O310" s="22">
        <v>1.4106799999999999</v>
      </c>
      <c r="P310" s="22">
        <v>166.30699999999999</v>
      </c>
      <c r="Q310" s="22">
        <v>-1.70288E-2</v>
      </c>
      <c r="R310" s="22">
        <v>300</v>
      </c>
      <c r="S310" s="22">
        <v>1.41022</v>
      </c>
      <c r="T310">
        <f t="shared" si="50"/>
        <v>17.0288</v>
      </c>
      <c r="U310">
        <f t="shared" si="51"/>
        <v>24.022187584000001</v>
      </c>
      <c r="X310" s="9"/>
      <c r="Y310" s="22">
        <v>0.33935500000000002</v>
      </c>
      <c r="Z310" s="22">
        <v>236.04599999999999</v>
      </c>
      <c r="AA310" s="22">
        <v>-1.71906E-2</v>
      </c>
      <c r="AB310" s="22">
        <v>300</v>
      </c>
      <c r="AC310" s="22">
        <v>0.33877600000000002</v>
      </c>
      <c r="AD310">
        <f t="shared" si="52"/>
        <v>17.1906</v>
      </c>
      <c r="AE310">
        <f t="shared" si="53"/>
        <v>5.8337160630000007</v>
      </c>
      <c r="AF310" s="9"/>
      <c r="AG310" s="22">
        <v>1.4106799999999999</v>
      </c>
      <c r="AH310" s="22">
        <v>336.39699999999999</v>
      </c>
      <c r="AI310" s="22">
        <v>-1.6967800000000002E-2</v>
      </c>
      <c r="AJ310" s="22">
        <v>300</v>
      </c>
      <c r="AK310" s="22">
        <v>1.40961</v>
      </c>
      <c r="AL310">
        <f t="shared" si="54"/>
        <v>16.9678</v>
      </c>
      <c r="AM310">
        <f t="shared" si="55"/>
        <v>23.936136103999999</v>
      </c>
      <c r="AP310" s="9"/>
      <c r="AQ310" s="22">
        <v>0.33935500000000002</v>
      </c>
      <c r="AR310" s="22">
        <v>384.36099999999999</v>
      </c>
      <c r="AS310" s="22">
        <v>-1.7184399999999999E-2</v>
      </c>
      <c r="AT310" s="22">
        <v>300</v>
      </c>
      <c r="AU310" s="22">
        <v>0.33874500000000002</v>
      </c>
      <c r="AV310">
        <f t="shared" si="56"/>
        <v>17.1844</v>
      </c>
      <c r="AW310">
        <f t="shared" si="57"/>
        <v>5.8316120620000005</v>
      </c>
      <c r="AX310" s="9"/>
      <c r="AY310" s="22">
        <v>1.4106799999999999</v>
      </c>
      <c r="AZ310" s="22">
        <v>437.96899999999999</v>
      </c>
      <c r="BA310" s="22">
        <v>-1.6992199999999999E-2</v>
      </c>
      <c r="BB310" s="22">
        <v>300</v>
      </c>
      <c r="BC310" s="22">
        <v>1.40991</v>
      </c>
      <c r="BD310">
        <f t="shared" si="58"/>
        <v>16.9922</v>
      </c>
      <c r="BE310">
        <f t="shared" si="59"/>
        <v>23.970556695999999</v>
      </c>
    </row>
    <row r="311" spans="6:57">
      <c r="F311" s="9"/>
      <c r="G311" s="22">
        <v>0.33432000000000001</v>
      </c>
      <c r="H311" s="22">
        <v>79.908900000000003</v>
      </c>
      <c r="I311" s="22">
        <v>-1.7230200000000001E-2</v>
      </c>
      <c r="J311" s="22">
        <v>301</v>
      </c>
      <c r="K311" s="22">
        <v>0.33373999999999998</v>
      </c>
      <c r="L311">
        <f t="shared" si="48"/>
        <v>17.2302</v>
      </c>
      <c r="M311">
        <f t="shared" si="49"/>
        <v>5.7604004639999999</v>
      </c>
      <c r="N311" s="9"/>
      <c r="O311" s="22">
        <v>1.41571</v>
      </c>
      <c r="P311" s="22">
        <v>166.40700000000001</v>
      </c>
      <c r="Q311" s="22">
        <v>-1.7041000000000001E-2</v>
      </c>
      <c r="R311" s="22">
        <v>301</v>
      </c>
      <c r="S311" s="22">
        <v>1.41479</v>
      </c>
      <c r="T311">
        <f t="shared" si="50"/>
        <v>17.041</v>
      </c>
      <c r="U311">
        <f t="shared" si="51"/>
        <v>24.125114110000002</v>
      </c>
      <c r="X311" s="9"/>
      <c r="Y311" s="22">
        <v>0.33432000000000001</v>
      </c>
      <c r="Z311" s="22">
        <v>236.14599999999999</v>
      </c>
      <c r="AA311" s="22">
        <v>-1.7184399999999999E-2</v>
      </c>
      <c r="AB311" s="22">
        <v>301</v>
      </c>
      <c r="AC311" s="22">
        <v>0.33364899999999997</v>
      </c>
      <c r="AD311">
        <f t="shared" si="52"/>
        <v>17.1844</v>
      </c>
      <c r="AE311">
        <f t="shared" si="53"/>
        <v>5.7450886080000005</v>
      </c>
      <c r="AF311" s="9"/>
      <c r="AG311" s="22">
        <v>1.41571</v>
      </c>
      <c r="AH311" s="22">
        <v>336.49799999999999</v>
      </c>
      <c r="AI311" s="22">
        <v>-1.69769E-2</v>
      </c>
      <c r="AJ311" s="22">
        <v>301</v>
      </c>
      <c r="AK311" s="22">
        <v>1.41418</v>
      </c>
      <c r="AL311">
        <f t="shared" si="54"/>
        <v>16.976900000000001</v>
      </c>
      <c r="AM311">
        <f t="shared" si="55"/>
        <v>24.034367099000001</v>
      </c>
      <c r="AP311" s="9"/>
      <c r="AQ311" s="22">
        <v>0.33432000000000001</v>
      </c>
      <c r="AR311" s="22">
        <v>384.46199999999999</v>
      </c>
      <c r="AS311" s="22">
        <v>-1.7178300000000001E-2</v>
      </c>
      <c r="AT311" s="22">
        <v>301</v>
      </c>
      <c r="AU311" s="22">
        <v>0.33377099999999998</v>
      </c>
      <c r="AV311">
        <f t="shared" si="56"/>
        <v>17.1783</v>
      </c>
      <c r="AW311">
        <f t="shared" si="57"/>
        <v>5.7430492559999999</v>
      </c>
      <c r="AX311" s="9"/>
      <c r="AY311" s="22">
        <v>1.41571</v>
      </c>
      <c r="AZ311" s="22">
        <v>438.07</v>
      </c>
      <c r="BA311" s="22">
        <v>-1.70013E-2</v>
      </c>
      <c r="BB311" s="22">
        <v>301</v>
      </c>
      <c r="BC311" s="22">
        <v>1.41479</v>
      </c>
      <c r="BD311">
        <f t="shared" si="58"/>
        <v>17.001300000000001</v>
      </c>
      <c r="BE311">
        <f t="shared" si="59"/>
        <v>24.068910423000002</v>
      </c>
    </row>
    <row r="312" spans="6:57">
      <c r="F312" s="9"/>
      <c r="G312" s="22">
        <v>0.32928499999999999</v>
      </c>
      <c r="H312" s="22">
        <v>80.009600000000006</v>
      </c>
      <c r="I312" s="22">
        <v>-1.7227200000000002E-2</v>
      </c>
      <c r="J312" s="22">
        <v>302</v>
      </c>
      <c r="K312" s="22">
        <v>0.32864399999999999</v>
      </c>
      <c r="L312">
        <f t="shared" si="48"/>
        <v>17.2272</v>
      </c>
      <c r="M312">
        <f t="shared" si="49"/>
        <v>5.6726585519999997</v>
      </c>
      <c r="N312" s="9"/>
      <c r="O312" s="22">
        <v>1.42075</v>
      </c>
      <c r="P312" s="22">
        <v>166.50800000000001</v>
      </c>
      <c r="Q312" s="22">
        <v>-1.7031899999999999E-2</v>
      </c>
      <c r="R312" s="22">
        <v>302</v>
      </c>
      <c r="S312" s="22">
        <v>1.41998</v>
      </c>
      <c r="T312">
        <f t="shared" si="50"/>
        <v>17.0319</v>
      </c>
      <c r="U312">
        <f t="shared" si="51"/>
        <v>24.198071925000001</v>
      </c>
      <c r="X312" s="9"/>
      <c r="Y312" s="22">
        <v>0.32928499999999999</v>
      </c>
      <c r="Z312" s="22">
        <v>236.24700000000001</v>
      </c>
      <c r="AA312" s="22">
        <v>-1.7202800000000001E-2</v>
      </c>
      <c r="AB312" s="22">
        <v>302</v>
      </c>
      <c r="AC312" s="22">
        <v>0.32858300000000001</v>
      </c>
      <c r="AD312">
        <f t="shared" si="52"/>
        <v>17.2028</v>
      </c>
      <c r="AE312">
        <f t="shared" si="53"/>
        <v>5.6646239979999997</v>
      </c>
      <c r="AF312" s="9"/>
      <c r="AG312" s="22">
        <v>1.42075</v>
      </c>
      <c r="AH312" s="22">
        <v>336.59899999999999</v>
      </c>
      <c r="AI312" s="22">
        <v>-1.6955600000000001E-2</v>
      </c>
      <c r="AJ312" s="22">
        <v>302</v>
      </c>
      <c r="AK312" s="22">
        <v>1.41937</v>
      </c>
      <c r="AL312">
        <f t="shared" si="54"/>
        <v>16.9556</v>
      </c>
      <c r="AM312">
        <f t="shared" si="55"/>
        <v>24.089668700000001</v>
      </c>
      <c r="AP312" s="9"/>
      <c r="AQ312" s="22">
        <v>0.32928499999999999</v>
      </c>
      <c r="AR312" s="22">
        <v>384.56299999999999</v>
      </c>
      <c r="AS312" s="22">
        <v>-1.7184399999999999E-2</v>
      </c>
      <c r="AT312" s="22">
        <v>302</v>
      </c>
      <c r="AU312" s="22">
        <v>0.32861299999999999</v>
      </c>
      <c r="AV312">
        <f t="shared" si="56"/>
        <v>17.1844</v>
      </c>
      <c r="AW312">
        <f t="shared" si="57"/>
        <v>5.6585651539999997</v>
      </c>
      <c r="AX312" s="9"/>
      <c r="AY312" s="22">
        <v>1.42075</v>
      </c>
      <c r="AZ312" s="22">
        <v>438.17</v>
      </c>
      <c r="BA312" s="22">
        <v>-1.6992199999999999E-2</v>
      </c>
      <c r="BB312" s="22">
        <v>302</v>
      </c>
      <c r="BC312" s="22">
        <v>1.4202900000000001</v>
      </c>
      <c r="BD312">
        <f t="shared" si="58"/>
        <v>16.9922</v>
      </c>
      <c r="BE312">
        <f t="shared" si="59"/>
        <v>24.141668150000001</v>
      </c>
    </row>
    <row r="313" spans="6:57">
      <c r="F313" s="9"/>
      <c r="G313" s="22">
        <v>0.32424900000000001</v>
      </c>
      <c r="H313" s="22">
        <v>80.110299999999995</v>
      </c>
      <c r="I313" s="22">
        <v>-1.7224099999999999E-2</v>
      </c>
      <c r="J313" s="22">
        <v>303</v>
      </c>
      <c r="K313" s="22">
        <v>0.323517</v>
      </c>
      <c r="L313">
        <f t="shared" si="48"/>
        <v>17.2241</v>
      </c>
      <c r="M313">
        <f t="shared" si="49"/>
        <v>5.5848972009000004</v>
      </c>
      <c r="N313" s="9"/>
      <c r="O313" s="22">
        <v>1.42578</v>
      </c>
      <c r="P313" s="22">
        <v>166.60900000000001</v>
      </c>
      <c r="Q313" s="22">
        <v>-1.7019699999999999E-2</v>
      </c>
      <c r="R313" s="22">
        <v>303</v>
      </c>
      <c r="S313" s="22">
        <v>1.42517</v>
      </c>
      <c r="T313">
        <f t="shared" si="50"/>
        <v>17.0197</v>
      </c>
      <c r="U313">
        <f t="shared" si="51"/>
        <v>24.266347866</v>
      </c>
      <c r="X313" s="9"/>
      <c r="Y313" s="22">
        <v>0.32424900000000001</v>
      </c>
      <c r="Z313" s="22">
        <v>236.34800000000001</v>
      </c>
      <c r="AA313" s="22">
        <v>-1.7202800000000001E-2</v>
      </c>
      <c r="AB313" s="22">
        <v>303</v>
      </c>
      <c r="AC313" s="22">
        <v>0.32354699999999997</v>
      </c>
      <c r="AD313">
        <f t="shared" si="52"/>
        <v>17.2028</v>
      </c>
      <c r="AE313">
        <f t="shared" si="53"/>
        <v>5.5779906971999997</v>
      </c>
      <c r="AF313" s="9"/>
      <c r="AG313" s="22">
        <v>1.42578</v>
      </c>
      <c r="AH313" s="22">
        <v>336.7</v>
      </c>
      <c r="AI313" s="22">
        <v>-1.6958600000000001E-2</v>
      </c>
      <c r="AJ313" s="22">
        <v>303</v>
      </c>
      <c r="AK313" s="22">
        <v>1.42456</v>
      </c>
      <c r="AL313">
        <f t="shared" si="54"/>
        <v>16.958600000000001</v>
      </c>
      <c r="AM313">
        <f t="shared" si="55"/>
        <v>24.179232708000001</v>
      </c>
      <c r="AP313" s="9"/>
      <c r="AQ313" s="22">
        <v>0.32424900000000001</v>
      </c>
      <c r="AR313" s="22">
        <v>384.66300000000001</v>
      </c>
      <c r="AS313" s="22">
        <v>-1.7175300000000001E-2</v>
      </c>
      <c r="AT313" s="22">
        <v>303</v>
      </c>
      <c r="AU313" s="22">
        <v>0.323486</v>
      </c>
      <c r="AV313">
        <f t="shared" si="56"/>
        <v>17.1753</v>
      </c>
      <c r="AW313">
        <f t="shared" si="57"/>
        <v>5.5690738497000005</v>
      </c>
      <c r="AX313" s="9"/>
      <c r="AY313" s="22">
        <v>1.42578</v>
      </c>
      <c r="AZ313" s="22">
        <v>438.27100000000002</v>
      </c>
      <c r="BA313" s="22">
        <v>-1.6986100000000001E-2</v>
      </c>
      <c r="BB313" s="22">
        <v>303</v>
      </c>
      <c r="BC313" s="22">
        <v>1.4248700000000001</v>
      </c>
      <c r="BD313">
        <f t="shared" si="58"/>
        <v>16.9861</v>
      </c>
      <c r="BE313">
        <f t="shared" si="59"/>
        <v>24.218441658</v>
      </c>
    </row>
    <row r="314" spans="6:57">
      <c r="F314" s="9"/>
      <c r="G314" s="22">
        <v>0.319214</v>
      </c>
      <c r="H314" s="22">
        <v>80.210999999999999</v>
      </c>
      <c r="I314" s="22">
        <v>-1.72363E-2</v>
      </c>
      <c r="J314" s="22">
        <v>304</v>
      </c>
      <c r="K314" s="22">
        <v>0.31869500000000001</v>
      </c>
      <c r="L314">
        <f t="shared" si="48"/>
        <v>17.2363</v>
      </c>
      <c r="M314">
        <f t="shared" si="49"/>
        <v>5.5020682682000004</v>
      </c>
      <c r="N314" s="9"/>
      <c r="O314" s="22">
        <v>1.43082</v>
      </c>
      <c r="P314" s="22">
        <v>166.709</v>
      </c>
      <c r="Q314" s="22">
        <v>-1.7022700000000002E-2</v>
      </c>
      <c r="R314" s="22">
        <v>304</v>
      </c>
      <c r="S314" s="22">
        <v>1.4297500000000001</v>
      </c>
      <c r="T314">
        <f t="shared" si="50"/>
        <v>17.0227</v>
      </c>
      <c r="U314">
        <f t="shared" si="51"/>
        <v>24.356419614</v>
      </c>
      <c r="X314" s="9"/>
      <c r="Y314" s="22">
        <v>0.319214</v>
      </c>
      <c r="Z314" s="22">
        <v>236.44900000000001</v>
      </c>
      <c r="AA314" s="22">
        <v>-1.7202800000000001E-2</v>
      </c>
      <c r="AB314" s="22">
        <v>304</v>
      </c>
      <c r="AC314" s="22">
        <v>0.31845099999999998</v>
      </c>
      <c r="AD314">
        <f t="shared" si="52"/>
        <v>17.2028</v>
      </c>
      <c r="AE314">
        <f t="shared" si="53"/>
        <v>5.4913745992000003</v>
      </c>
      <c r="AF314" s="9"/>
      <c r="AG314" s="22">
        <v>1.43082</v>
      </c>
      <c r="AH314" s="22">
        <v>336.8</v>
      </c>
      <c r="AI314" s="22">
        <v>-1.6964699999999999E-2</v>
      </c>
      <c r="AJ314" s="22">
        <v>304</v>
      </c>
      <c r="AK314" s="22">
        <v>1.43005</v>
      </c>
      <c r="AL314">
        <f t="shared" si="54"/>
        <v>16.964700000000001</v>
      </c>
      <c r="AM314">
        <f t="shared" si="55"/>
        <v>24.273432054000001</v>
      </c>
      <c r="AP314" s="9"/>
      <c r="AQ314" s="22">
        <v>0.319214</v>
      </c>
      <c r="AR314" s="22">
        <v>384.76400000000001</v>
      </c>
      <c r="AS314" s="22">
        <v>-1.7187500000000001E-2</v>
      </c>
      <c r="AT314" s="22">
        <v>304</v>
      </c>
      <c r="AU314" s="22">
        <v>0.31839000000000001</v>
      </c>
      <c r="AV314">
        <f t="shared" si="56"/>
        <v>17.1875</v>
      </c>
      <c r="AW314">
        <f t="shared" si="57"/>
        <v>5.4864906250000001</v>
      </c>
      <c r="AX314" s="9"/>
      <c r="AY314" s="22">
        <v>1.43082</v>
      </c>
      <c r="AZ314" s="22">
        <v>438.37200000000001</v>
      </c>
      <c r="BA314" s="22">
        <v>-1.6983000000000002E-2</v>
      </c>
      <c r="BB314" s="22">
        <v>304</v>
      </c>
      <c r="BC314" s="22">
        <v>1.43005</v>
      </c>
      <c r="BD314">
        <f t="shared" si="58"/>
        <v>16.983000000000001</v>
      </c>
      <c r="BE314">
        <f t="shared" si="59"/>
        <v>24.299616060000002</v>
      </c>
    </row>
    <row r="315" spans="6:57">
      <c r="F315" s="9"/>
      <c r="G315" s="22">
        <v>0.31417800000000001</v>
      </c>
      <c r="H315" s="22">
        <v>80.311700000000002</v>
      </c>
      <c r="I315" s="22">
        <v>-1.7239399999999998E-2</v>
      </c>
      <c r="J315" s="22">
        <v>305</v>
      </c>
      <c r="K315" s="22">
        <v>0.31326300000000001</v>
      </c>
      <c r="L315">
        <f t="shared" si="48"/>
        <v>17.2394</v>
      </c>
      <c r="M315">
        <f t="shared" si="49"/>
        <v>5.4162402132</v>
      </c>
      <c r="N315" s="9"/>
      <c r="O315" s="22">
        <v>1.4358500000000001</v>
      </c>
      <c r="P315" s="22">
        <v>166.81</v>
      </c>
      <c r="Q315" s="22">
        <v>-1.70166E-2</v>
      </c>
      <c r="R315" s="22">
        <v>305</v>
      </c>
      <c r="S315" s="22">
        <v>1.4349400000000001</v>
      </c>
      <c r="T315">
        <f t="shared" si="50"/>
        <v>17.0166</v>
      </c>
      <c r="U315">
        <f t="shared" si="51"/>
        <v>24.433285110000003</v>
      </c>
      <c r="X315" s="9"/>
      <c r="Y315" s="22">
        <v>0.31417800000000001</v>
      </c>
      <c r="Z315" s="22">
        <v>236.54900000000001</v>
      </c>
      <c r="AA315" s="22">
        <v>-1.7199699999999998E-2</v>
      </c>
      <c r="AB315" s="22">
        <v>305</v>
      </c>
      <c r="AC315" s="22">
        <v>0.31347700000000001</v>
      </c>
      <c r="AD315">
        <f t="shared" si="52"/>
        <v>17.1997</v>
      </c>
      <c r="AE315">
        <f t="shared" si="53"/>
        <v>5.4037673466000005</v>
      </c>
      <c r="AF315" s="9"/>
      <c r="AG315" s="22">
        <v>1.4358500000000001</v>
      </c>
      <c r="AH315" s="22">
        <v>336.90100000000001</v>
      </c>
      <c r="AI315" s="22">
        <v>-1.6952499999999999E-2</v>
      </c>
      <c r="AJ315" s="22">
        <v>305</v>
      </c>
      <c r="AK315" s="22">
        <v>1.4349400000000001</v>
      </c>
      <c r="AL315">
        <f t="shared" si="54"/>
        <v>16.952500000000001</v>
      </c>
      <c r="AM315">
        <f t="shared" si="55"/>
        <v>24.341247125000002</v>
      </c>
      <c r="AP315" s="9"/>
      <c r="AQ315" s="22">
        <v>0.31417800000000001</v>
      </c>
      <c r="AR315" s="22">
        <v>384.86500000000001</v>
      </c>
      <c r="AS315" s="22">
        <v>-1.7172199999999999E-2</v>
      </c>
      <c r="AT315" s="22">
        <v>305</v>
      </c>
      <c r="AU315" s="22">
        <v>0.31347700000000001</v>
      </c>
      <c r="AV315">
        <f t="shared" si="56"/>
        <v>17.1722</v>
      </c>
      <c r="AW315">
        <f t="shared" si="57"/>
        <v>5.3951274516000005</v>
      </c>
      <c r="AX315" s="9"/>
      <c r="AY315" s="22">
        <v>1.4358500000000001</v>
      </c>
      <c r="AZ315" s="22">
        <v>438.47199999999998</v>
      </c>
      <c r="BA315" s="22">
        <v>-1.69769E-2</v>
      </c>
      <c r="BB315" s="22">
        <v>305</v>
      </c>
      <c r="BC315" s="22">
        <v>1.4349400000000001</v>
      </c>
      <c r="BD315">
        <f t="shared" si="58"/>
        <v>16.976900000000001</v>
      </c>
      <c r="BE315">
        <f t="shared" si="59"/>
        <v>24.376281865000003</v>
      </c>
    </row>
    <row r="316" spans="6:57">
      <c r="F316" s="9"/>
      <c r="G316" s="22">
        <v>0.309143</v>
      </c>
      <c r="H316" s="22">
        <v>80.412400000000005</v>
      </c>
      <c r="I316" s="22">
        <v>-1.7242400000000001E-2</v>
      </c>
      <c r="J316" s="22">
        <v>306</v>
      </c>
      <c r="K316" s="22">
        <v>0.30844100000000002</v>
      </c>
      <c r="L316">
        <f t="shared" si="48"/>
        <v>17.2424</v>
      </c>
      <c r="M316">
        <f t="shared" si="49"/>
        <v>5.3303672632000003</v>
      </c>
      <c r="N316" s="9"/>
      <c r="O316" s="22">
        <v>1.44089</v>
      </c>
      <c r="P316" s="22">
        <v>166.911</v>
      </c>
      <c r="Q316" s="22">
        <v>-1.7019699999999999E-2</v>
      </c>
      <c r="R316" s="22">
        <v>306</v>
      </c>
      <c r="S316" s="22">
        <v>1.4398200000000001</v>
      </c>
      <c r="T316">
        <f t="shared" si="50"/>
        <v>17.0197</v>
      </c>
      <c r="U316">
        <f t="shared" si="51"/>
        <v>24.523515533000001</v>
      </c>
      <c r="X316" s="9"/>
      <c r="Y316" s="22">
        <v>0.309143</v>
      </c>
      <c r="Z316" s="22">
        <v>236.65</v>
      </c>
      <c r="AA316" s="22">
        <v>-1.7202800000000001E-2</v>
      </c>
      <c r="AB316" s="22">
        <v>306</v>
      </c>
      <c r="AC316" s="22">
        <v>0.30841099999999999</v>
      </c>
      <c r="AD316">
        <f t="shared" si="52"/>
        <v>17.2028</v>
      </c>
      <c r="AE316">
        <f t="shared" si="53"/>
        <v>5.3181252003999999</v>
      </c>
      <c r="AF316" s="9"/>
      <c r="AG316" s="22">
        <v>1.44089</v>
      </c>
      <c r="AH316" s="22">
        <v>337.00200000000001</v>
      </c>
      <c r="AI316" s="22">
        <v>-1.6949499999999999E-2</v>
      </c>
      <c r="AJ316" s="22">
        <v>306</v>
      </c>
      <c r="AK316" s="22">
        <v>1.4401200000000001</v>
      </c>
      <c r="AL316">
        <f t="shared" si="54"/>
        <v>16.9495</v>
      </c>
      <c r="AM316">
        <f t="shared" si="55"/>
        <v>24.422365055</v>
      </c>
      <c r="AP316" s="9"/>
      <c r="AQ316" s="22">
        <v>0.309143</v>
      </c>
      <c r="AR316" s="22">
        <v>384.96499999999997</v>
      </c>
      <c r="AS316" s="22">
        <v>-1.7178300000000001E-2</v>
      </c>
      <c r="AT316" s="22">
        <v>306</v>
      </c>
      <c r="AU316" s="22">
        <v>0.30871599999999999</v>
      </c>
      <c r="AV316">
        <f t="shared" si="56"/>
        <v>17.1783</v>
      </c>
      <c r="AW316">
        <f t="shared" si="57"/>
        <v>5.3105511968999997</v>
      </c>
      <c r="AX316" s="9"/>
      <c r="AY316" s="22">
        <v>1.44089</v>
      </c>
      <c r="AZ316" s="22">
        <v>438.57299999999998</v>
      </c>
      <c r="BA316" s="22">
        <v>-1.69769E-2</v>
      </c>
      <c r="BB316" s="22">
        <v>306</v>
      </c>
      <c r="BC316" s="22">
        <v>1.4407300000000001</v>
      </c>
      <c r="BD316">
        <f t="shared" si="58"/>
        <v>16.976900000000001</v>
      </c>
      <c r="BE316">
        <f t="shared" si="59"/>
        <v>24.461845441000001</v>
      </c>
    </row>
    <row r="317" spans="6:57">
      <c r="F317" s="9"/>
      <c r="G317" s="22">
        <v>0.30410799999999999</v>
      </c>
      <c r="H317" s="22">
        <v>80.513199999999998</v>
      </c>
      <c r="I317" s="22">
        <v>-1.7254599999999998E-2</v>
      </c>
      <c r="J317" s="22">
        <v>307</v>
      </c>
      <c r="K317" s="22">
        <v>0.30331399999999997</v>
      </c>
      <c r="L317">
        <f t="shared" si="48"/>
        <v>17.2546</v>
      </c>
      <c r="M317">
        <f t="shared" si="49"/>
        <v>5.2472618967999995</v>
      </c>
      <c r="N317" s="9"/>
      <c r="O317" s="22">
        <v>1.4459200000000001</v>
      </c>
      <c r="P317" s="22">
        <v>167.012</v>
      </c>
      <c r="Q317" s="22">
        <v>-1.7010500000000001E-2</v>
      </c>
      <c r="R317" s="22">
        <v>307</v>
      </c>
      <c r="S317" s="22">
        <v>1.4456199999999999</v>
      </c>
      <c r="T317">
        <f t="shared" si="50"/>
        <v>17.0105</v>
      </c>
      <c r="U317">
        <f t="shared" si="51"/>
        <v>24.595822160000001</v>
      </c>
      <c r="X317" s="9"/>
      <c r="Y317" s="22">
        <v>0.30410799999999999</v>
      </c>
      <c r="Z317" s="22">
        <v>236.751</v>
      </c>
      <c r="AA317" s="22">
        <v>-1.7199699999999998E-2</v>
      </c>
      <c r="AB317" s="22">
        <v>307</v>
      </c>
      <c r="AC317" s="22">
        <v>0.30352800000000002</v>
      </c>
      <c r="AD317">
        <f t="shared" si="52"/>
        <v>17.1997</v>
      </c>
      <c r="AE317">
        <f t="shared" si="53"/>
        <v>5.2305663675999998</v>
      </c>
      <c r="AF317" s="9"/>
      <c r="AG317" s="22">
        <v>1.4459200000000001</v>
      </c>
      <c r="AH317" s="22">
        <v>337.10199999999998</v>
      </c>
      <c r="AI317" s="22">
        <v>-1.6949499999999999E-2</v>
      </c>
      <c r="AJ317" s="22">
        <v>307</v>
      </c>
      <c r="AK317" s="22">
        <v>1.4453100000000001</v>
      </c>
      <c r="AL317">
        <f t="shared" si="54"/>
        <v>16.9495</v>
      </c>
      <c r="AM317">
        <f t="shared" si="55"/>
        <v>24.507621040000004</v>
      </c>
      <c r="AP317" s="9"/>
      <c r="AQ317" s="22">
        <v>0.30410799999999999</v>
      </c>
      <c r="AR317" s="22">
        <v>385.06599999999997</v>
      </c>
      <c r="AS317" s="22">
        <v>-1.7178300000000001E-2</v>
      </c>
      <c r="AT317" s="22">
        <v>307</v>
      </c>
      <c r="AU317" s="22">
        <v>0.30346699999999999</v>
      </c>
      <c r="AV317">
        <f t="shared" si="56"/>
        <v>17.1783</v>
      </c>
      <c r="AW317">
        <f t="shared" si="57"/>
        <v>5.2240584563999999</v>
      </c>
      <c r="AX317" s="9"/>
      <c r="AY317" s="22">
        <v>1.4459200000000001</v>
      </c>
      <c r="AZ317" s="22">
        <v>438.67399999999998</v>
      </c>
      <c r="BA317" s="22">
        <v>-1.69739E-2</v>
      </c>
      <c r="BB317" s="22">
        <v>307</v>
      </c>
      <c r="BC317" s="22">
        <v>1.4453100000000001</v>
      </c>
      <c r="BD317">
        <f t="shared" si="58"/>
        <v>16.9739</v>
      </c>
      <c r="BE317">
        <f t="shared" si="59"/>
        <v>24.542901488000002</v>
      </c>
    </row>
    <row r="318" spans="6:57">
      <c r="F318" s="9"/>
      <c r="G318" s="22">
        <v>0.299072</v>
      </c>
      <c r="H318" s="22">
        <v>80.613900000000001</v>
      </c>
      <c r="I318" s="22">
        <v>-1.7251599999999999E-2</v>
      </c>
      <c r="J318" s="22">
        <v>308</v>
      </c>
      <c r="K318" s="22">
        <v>0.29833999999999999</v>
      </c>
      <c r="L318">
        <f t="shared" si="48"/>
        <v>17.2516</v>
      </c>
      <c r="M318">
        <f t="shared" si="49"/>
        <v>5.1594705151999998</v>
      </c>
      <c r="N318" s="9"/>
      <c r="O318" s="22">
        <v>1.45096</v>
      </c>
      <c r="P318" s="22">
        <v>167.11199999999999</v>
      </c>
      <c r="Q318" s="22">
        <v>-1.7004399999999999E-2</v>
      </c>
      <c r="R318" s="22">
        <v>308</v>
      </c>
      <c r="S318" s="22">
        <v>1.4498899999999999</v>
      </c>
      <c r="T318">
        <f t="shared" si="50"/>
        <v>17.0044</v>
      </c>
      <c r="U318">
        <f t="shared" si="51"/>
        <v>24.672704224</v>
      </c>
      <c r="X318" s="9"/>
      <c r="Y318" s="22">
        <v>0.299072</v>
      </c>
      <c r="Z318" s="22">
        <v>236.851</v>
      </c>
      <c r="AA318" s="22">
        <v>-1.7202800000000001E-2</v>
      </c>
      <c r="AB318" s="22">
        <v>308</v>
      </c>
      <c r="AC318" s="22">
        <v>0.29837000000000002</v>
      </c>
      <c r="AD318">
        <f t="shared" si="52"/>
        <v>17.2028</v>
      </c>
      <c r="AE318">
        <f t="shared" si="53"/>
        <v>5.1448758016000005</v>
      </c>
      <c r="AF318" s="9"/>
      <c r="AG318" s="22">
        <v>1.45096</v>
      </c>
      <c r="AH318" s="22">
        <v>337.20299999999997</v>
      </c>
      <c r="AI318" s="22">
        <v>-1.69464E-2</v>
      </c>
      <c r="AJ318" s="22">
        <v>308</v>
      </c>
      <c r="AK318" s="22">
        <v>1.4504999999999999</v>
      </c>
      <c r="AL318">
        <f t="shared" si="54"/>
        <v>16.946400000000001</v>
      </c>
      <c r="AM318">
        <f t="shared" si="55"/>
        <v>24.588548544000002</v>
      </c>
      <c r="AP318" s="9"/>
      <c r="AQ318" s="22">
        <v>0.299072</v>
      </c>
      <c r="AR318" s="22">
        <v>385.16699999999997</v>
      </c>
      <c r="AS318" s="22">
        <v>-1.7187500000000001E-2</v>
      </c>
      <c r="AT318" s="22">
        <v>308</v>
      </c>
      <c r="AU318" s="22">
        <v>0.29852299999999998</v>
      </c>
      <c r="AV318">
        <f t="shared" si="56"/>
        <v>17.1875</v>
      </c>
      <c r="AW318">
        <f t="shared" si="57"/>
        <v>5.1402999999999999</v>
      </c>
      <c r="AX318" s="9"/>
      <c r="AY318" s="22">
        <v>1.45096</v>
      </c>
      <c r="AZ318" s="22">
        <v>438.77499999999998</v>
      </c>
      <c r="BA318" s="22">
        <v>-1.6967800000000002E-2</v>
      </c>
      <c r="BB318" s="22">
        <v>308</v>
      </c>
      <c r="BC318" s="22">
        <v>1.4501999999999999</v>
      </c>
      <c r="BD318">
        <f t="shared" si="58"/>
        <v>16.9678</v>
      </c>
      <c r="BE318">
        <f t="shared" si="59"/>
        <v>24.619599088000001</v>
      </c>
    </row>
    <row r="319" spans="6:57">
      <c r="F319" s="9"/>
      <c r="G319" s="22">
        <v>0.29403699999999999</v>
      </c>
      <c r="H319" s="22">
        <v>80.714600000000004</v>
      </c>
      <c r="I319" s="22">
        <v>-1.72363E-2</v>
      </c>
      <c r="J319" s="22">
        <v>309</v>
      </c>
      <c r="K319" s="22">
        <v>0.293182</v>
      </c>
      <c r="L319">
        <f t="shared" si="48"/>
        <v>17.2363</v>
      </c>
      <c r="M319">
        <f t="shared" si="49"/>
        <v>5.0681099430999996</v>
      </c>
      <c r="N319" s="9"/>
      <c r="O319" s="22">
        <v>1.4559899999999999</v>
      </c>
      <c r="P319" s="22">
        <v>167.21299999999999</v>
      </c>
      <c r="Q319" s="22">
        <v>-1.7004399999999999E-2</v>
      </c>
      <c r="R319" s="22">
        <v>309</v>
      </c>
      <c r="S319" s="22">
        <v>1.4553799999999999</v>
      </c>
      <c r="T319">
        <f t="shared" si="50"/>
        <v>17.0044</v>
      </c>
      <c r="U319">
        <f t="shared" si="51"/>
        <v>24.758236355999998</v>
      </c>
      <c r="X319" s="9"/>
      <c r="Y319" s="22">
        <v>0.29403699999999999</v>
      </c>
      <c r="Z319" s="22">
        <v>236.952</v>
      </c>
      <c r="AA319" s="22">
        <v>-1.7196699999999999E-2</v>
      </c>
      <c r="AB319" s="22">
        <v>309</v>
      </c>
      <c r="AC319" s="22">
        <v>0.29342699999999999</v>
      </c>
      <c r="AD319">
        <f t="shared" si="52"/>
        <v>17.1967</v>
      </c>
      <c r="AE319">
        <f t="shared" si="53"/>
        <v>5.0564660778999997</v>
      </c>
      <c r="AF319" s="9"/>
      <c r="AG319" s="22">
        <v>1.4559899999999999</v>
      </c>
      <c r="AH319" s="22">
        <v>337.30399999999997</v>
      </c>
      <c r="AI319" s="22">
        <v>-1.69342E-2</v>
      </c>
      <c r="AJ319" s="22">
        <v>309</v>
      </c>
      <c r="AK319" s="22">
        <v>1.4553799999999999</v>
      </c>
      <c r="AL319">
        <f t="shared" si="54"/>
        <v>16.934200000000001</v>
      </c>
      <c r="AM319">
        <f t="shared" si="55"/>
        <v>24.656025858</v>
      </c>
      <c r="AP319" s="9"/>
      <c r="AQ319" s="22">
        <v>0.29403699999999999</v>
      </c>
      <c r="AR319" s="22">
        <v>385.267</v>
      </c>
      <c r="AS319" s="22">
        <v>-1.7187500000000001E-2</v>
      </c>
      <c r="AT319" s="22">
        <v>309</v>
      </c>
      <c r="AU319" s="22">
        <v>0.29333500000000001</v>
      </c>
      <c r="AV319">
        <f t="shared" si="56"/>
        <v>17.1875</v>
      </c>
      <c r="AW319">
        <f t="shared" si="57"/>
        <v>5.0537609374999999</v>
      </c>
      <c r="AX319" s="9"/>
      <c r="AY319" s="22">
        <v>1.4559899999999999</v>
      </c>
      <c r="AZ319" s="22">
        <v>438.875</v>
      </c>
      <c r="BA319" s="22">
        <v>-1.69617E-2</v>
      </c>
      <c r="BB319" s="22">
        <v>309</v>
      </c>
      <c r="BC319" s="22">
        <v>1.4553799999999999</v>
      </c>
      <c r="BD319">
        <f t="shared" si="58"/>
        <v>16.9617</v>
      </c>
      <c r="BE319">
        <f t="shared" si="59"/>
        <v>24.696065582999999</v>
      </c>
    </row>
    <row r="320" spans="6:57">
      <c r="F320" s="9"/>
      <c r="G320" s="22">
        <v>0.28900100000000001</v>
      </c>
      <c r="H320" s="22">
        <v>80.815299999999993</v>
      </c>
      <c r="I320" s="22">
        <v>-1.72363E-2</v>
      </c>
      <c r="J320" s="22">
        <v>310</v>
      </c>
      <c r="K320" s="22">
        <v>0.28808600000000001</v>
      </c>
      <c r="L320">
        <f t="shared" si="48"/>
        <v>17.2363</v>
      </c>
      <c r="M320">
        <f t="shared" si="49"/>
        <v>4.9813079363000003</v>
      </c>
      <c r="N320" s="9"/>
      <c r="O320" s="22">
        <v>1.4610300000000001</v>
      </c>
      <c r="P320" s="22">
        <v>167.31399999999999</v>
      </c>
      <c r="Q320" s="22">
        <v>-1.7013500000000001E-2</v>
      </c>
      <c r="R320" s="22">
        <v>310</v>
      </c>
      <c r="S320" s="22">
        <v>1.4599599999999999</v>
      </c>
      <c r="T320">
        <f t="shared" si="50"/>
        <v>17.013500000000001</v>
      </c>
      <c r="U320">
        <f t="shared" si="51"/>
        <v>24.857233905000001</v>
      </c>
      <c r="X320" s="9"/>
      <c r="Y320" s="22">
        <v>0.28900100000000001</v>
      </c>
      <c r="Z320" s="22">
        <v>237.053</v>
      </c>
      <c r="AA320" s="22">
        <v>-1.7202800000000001E-2</v>
      </c>
      <c r="AB320" s="22">
        <v>310</v>
      </c>
      <c r="AC320" s="22">
        <v>0.2883</v>
      </c>
      <c r="AD320">
        <f t="shared" si="52"/>
        <v>17.2028</v>
      </c>
      <c r="AE320">
        <f t="shared" si="53"/>
        <v>4.9716264028000001</v>
      </c>
      <c r="AF320" s="9"/>
      <c r="AG320" s="22">
        <v>1.4610300000000001</v>
      </c>
      <c r="AH320" s="22">
        <v>337.404</v>
      </c>
      <c r="AI320" s="22">
        <v>-1.6937299999999999E-2</v>
      </c>
      <c r="AJ320" s="22">
        <v>310</v>
      </c>
      <c r="AK320" s="22">
        <v>1.46027</v>
      </c>
      <c r="AL320">
        <f t="shared" si="54"/>
        <v>16.9373</v>
      </c>
      <c r="AM320">
        <f t="shared" si="55"/>
        <v>24.745903419000001</v>
      </c>
      <c r="AP320" s="9"/>
      <c r="AQ320" s="22">
        <v>0.28900100000000001</v>
      </c>
      <c r="AR320" s="22">
        <v>385.36799999999999</v>
      </c>
      <c r="AS320" s="22">
        <v>-1.7175300000000001E-2</v>
      </c>
      <c r="AT320" s="22">
        <v>310</v>
      </c>
      <c r="AU320" s="22">
        <v>0.28842200000000001</v>
      </c>
      <c r="AV320">
        <f t="shared" si="56"/>
        <v>17.1753</v>
      </c>
      <c r="AW320">
        <f t="shared" si="57"/>
        <v>4.9636788753000003</v>
      </c>
      <c r="AX320" s="9"/>
      <c r="AY320" s="22">
        <v>1.4610300000000001</v>
      </c>
      <c r="AZ320" s="22">
        <v>438.976</v>
      </c>
      <c r="BA320" s="22">
        <v>-1.69617E-2</v>
      </c>
      <c r="BB320" s="22">
        <v>310</v>
      </c>
      <c r="BC320" s="22">
        <v>1.46027</v>
      </c>
      <c r="BD320">
        <f t="shared" si="58"/>
        <v>16.9617</v>
      </c>
      <c r="BE320">
        <f t="shared" si="59"/>
        <v>24.781552551000001</v>
      </c>
    </row>
    <row r="321" spans="6:57">
      <c r="F321" s="9"/>
      <c r="G321" s="22">
        <v>0.283966</v>
      </c>
      <c r="H321" s="22">
        <v>80.915999999999997</v>
      </c>
      <c r="I321" s="22">
        <v>-1.72455E-2</v>
      </c>
      <c r="J321" s="22">
        <v>311</v>
      </c>
      <c r="K321" s="22">
        <v>0.28332499999999999</v>
      </c>
      <c r="L321">
        <f t="shared" si="48"/>
        <v>17.2455</v>
      </c>
      <c r="M321">
        <f t="shared" si="49"/>
        <v>4.8971356530000003</v>
      </c>
      <c r="N321" s="9"/>
      <c r="O321" s="22">
        <v>1.4660599999999999</v>
      </c>
      <c r="P321" s="22">
        <v>167.41399999999999</v>
      </c>
      <c r="Q321" s="22">
        <v>-1.6995199999999999E-2</v>
      </c>
      <c r="R321" s="22">
        <v>311</v>
      </c>
      <c r="S321" s="22">
        <v>1.4648399999999999</v>
      </c>
      <c r="T321">
        <f t="shared" si="50"/>
        <v>16.995199999999997</v>
      </c>
      <c r="U321">
        <f t="shared" si="51"/>
        <v>24.915982911999993</v>
      </c>
      <c r="X321" s="9"/>
      <c r="Y321" s="22">
        <v>0.283966</v>
      </c>
      <c r="Z321" s="22">
        <v>237.15299999999999</v>
      </c>
      <c r="AA321" s="22">
        <v>-1.7202800000000001E-2</v>
      </c>
      <c r="AB321" s="22">
        <v>311</v>
      </c>
      <c r="AC321" s="22">
        <v>0.28329500000000002</v>
      </c>
      <c r="AD321">
        <f t="shared" si="52"/>
        <v>17.2028</v>
      </c>
      <c r="AE321">
        <f t="shared" si="53"/>
        <v>4.8850103047999998</v>
      </c>
      <c r="AF321" s="9"/>
      <c r="AG321" s="22">
        <v>1.4660599999999999</v>
      </c>
      <c r="AH321" s="22">
        <v>337.505</v>
      </c>
      <c r="AI321" s="22">
        <v>-1.6937299999999999E-2</v>
      </c>
      <c r="AJ321" s="22">
        <v>311</v>
      </c>
      <c r="AK321" s="22">
        <v>1.46576</v>
      </c>
      <c r="AL321">
        <f t="shared" si="54"/>
        <v>16.9373</v>
      </c>
      <c r="AM321">
        <f t="shared" si="55"/>
        <v>24.831098038</v>
      </c>
      <c r="AP321" s="9"/>
      <c r="AQ321" s="22">
        <v>0.283966</v>
      </c>
      <c r="AR321" s="22">
        <v>385.46899999999999</v>
      </c>
      <c r="AS321" s="22">
        <v>-1.71936E-2</v>
      </c>
      <c r="AT321" s="22">
        <v>311</v>
      </c>
      <c r="AU321" s="22">
        <v>0.28326400000000002</v>
      </c>
      <c r="AV321">
        <f t="shared" si="56"/>
        <v>17.1936</v>
      </c>
      <c r="AW321">
        <f t="shared" si="57"/>
        <v>4.8823978176000002</v>
      </c>
      <c r="AX321" s="9"/>
      <c r="AY321" s="22">
        <v>1.4660599999999999</v>
      </c>
      <c r="AZ321" s="22">
        <v>439.077</v>
      </c>
      <c r="BA321" s="22">
        <v>-1.6955600000000001E-2</v>
      </c>
      <c r="BB321" s="22">
        <v>311</v>
      </c>
      <c r="BC321" s="22">
        <v>1.4654499999999999</v>
      </c>
      <c r="BD321">
        <f t="shared" si="58"/>
        <v>16.9556</v>
      </c>
      <c r="BE321">
        <f t="shared" si="59"/>
        <v>24.857926935999998</v>
      </c>
    </row>
    <row r="322" spans="6:57">
      <c r="F322" s="9"/>
      <c r="G322" s="22">
        <v>0.27893099999999998</v>
      </c>
      <c r="H322" s="22">
        <v>81.0167</v>
      </c>
      <c r="I322" s="22">
        <v>-1.7242400000000001E-2</v>
      </c>
      <c r="J322" s="22">
        <v>312</v>
      </c>
      <c r="K322" s="22">
        <v>0.278198</v>
      </c>
      <c r="L322">
        <f t="shared" si="48"/>
        <v>17.2424</v>
      </c>
      <c r="M322">
        <f t="shared" si="49"/>
        <v>4.8094398743999998</v>
      </c>
      <c r="N322" s="9"/>
      <c r="O322" s="22">
        <v>1.4711000000000001</v>
      </c>
      <c r="P322" s="22">
        <v>167.51499999999999</v>
      </c>
      <c r="Q322" s="22">
        <v>-1.6995199999999999E-2</v>
      </c>
      <c r="R322" s="22">
        <v>312</v>
      </c>
      <c r="S322" s="22">
        <v>1.4700299999999999</v>
      </c>
      <c r="T322">
        <f t="shared" si="50"/>
        <v>16.995199999999997</v>
      </c>
      <c r="U322">
        <f t="shared" si="51"/>
        <v>25.001638719999995</v>
      </c>
      <c r="X322" s="9"/>
      <c r="Y322" s="22">
        <v>0.27893099999999998</v>
      </c>
      <c r="Z322" s="22">
        <v>237.25399999999999</v>
      </c>
      <c r="AA322" s="22">
        <v>-1.7202800000000001E-2</v>
      </c>
      <c r="AB322" s="22">
        <v>312</v>
      </c>
      <c r="AC322" s="22">
        <v>0.27825899999999998</v>
      </c>
      <c r="AD322">
        <f t="shared" si="52"/>
        <v>17.2028</v>
      </c>
      <c r="AE322">
        <f t="shared" si="53"/>
        <v>4.7983942067999994</v>
      </c>
      <c r="AF322" s="9"/>
      <c r="AG322" s="22">
        <v>1.4711000000000001</v>
      </c>
      <c r="AH322" s="22">
        <v>337.60599999999999</v>
      </c>
      <c r="AI322" s="22">
        <v>-1.6928100000000001E-2</v>
      </c>
      <c r="AJ322" s="22">
        <v>312</v>
      </c>
      <c r="AK322" s="22">
        <v>1.46973</v>
      </c>
      <c r="AL322">
        <f t="shared" si="54"/>
        <v>16.928100000000001</v>
      </c>
      <c r="AM322">
        <f t="shared" si="55"/>
        <v>24.902927910000002</v>
      </c>
      <c r="AP322" s="9"/>
      <c r="AQ322" s="22">
        <v>0.27893099999999998</v>
      </c>
      <c r="AR322" s="22">
        <v>385.57</v>
      </c>
      <c r="AS322" s="22">
        <v>-1.7184399999999999E-2</v>
      </c>
      <c r="AT322" s="22">
        <v>312</v>
      </c>
      <c r="AU322" s="22">
        <v>0.278229</v>
      </c>
      <c r="AV322">
        <f t="shared" si="56"/>
        <v>17.1844</v>
      </c>
      <c r="AW322">
        <f t="shared" si="57"/>
        <v>4.7932618763999999</v>
      </c>
      <c r="AX322" s="9"/>
      <c r="AY322" s="22">
        <v>1.4711000000000001</v>
      </c>
      <c r="AZ322" s="22">
        <v>439.17700000000002</v>
      </c>
      <c r="BA322" s="22">
        <v>-1.69617E-2</v>
      </c>
      <c r="BB322" s="22">
        <v>312</v>
      </c>
      <c r="BC322" s="22">
        <v>1.4706399999999999</v>
      </c>
      <c r="BD322">
        <f t="shared" si="58"/>
        <v>16.9617</v>
      </c>
      <c r="BE322">
        <f t="shared" si="59"/>
        <v>24.952356870000003</v>
      </c>
    </row>
    <row r="323" spans="6:57">
      <c r="F323" s="9"/>
      <c r="G323" s="22">
        <v>0.273895</v>
      </c>
      <c r="H323" s="22">
        <v>81.117400000000004</v>
      </c>
      <c r="I323" s="22">
        <v>-1.72455E-2</v>
      </c>
      <c r="J323" s="22">
        <v>313</v>
      </c>
      <c r="K323" s="22">
        <v>0.27340700000000001</v>
      </c>
      <c r="L323">
        <f t="shared" si="48"/>
        <v>17.2455</v>
      </c>
      <c r="M323">
        <f t="shared" si="49"/>
        <v>4.7234562225000003</v>
      </c>
      <c r="N323" s="9"/>
      <c r="O323" s="22">
        <v>1.47614</v>
      </c>
      <c r="P323" s="22">
        <v>167.61600000000001</v>
      </c>
      <c r="Q323" s="22">
        <v>-1.6979999999999999E-2</v>
      </c>
      <c r="R323" s="22">
        <v>313</v>
      </c>
      <c r="S323" s="22">
        <v>1.47522</v>
      </c>
      <c r="T323">
        <f t="shared" si="50"/>
        <v>16.979999999999997</v>
      </c>
      <c r="U323">
        <f t="shared" si="51"/>
        <v>25.064857199999995</v>
      </c>
      <c r="X323" s="9"/>
      <c r="Y323" s="22">
        <v>0.273895</v>
      </c>
      <c r="Z323" s="22">
        <v>237.35499999999999</v>
      </c>
      <c r="AA323" s="22">
        <v>-1.7199699999999998E-2</v>
      </c>
      <c r="AB323" s="22">
        <v>313</v>
      </c>
      <c r="AC323" s="22">
        <v>0.27340700000000001</v>
      </c>
      <c r="AD323">
        <f t="shared" si="52"/>
        <v>17.1997</v>
      </c>
      <c r="AE323">
        <f t="shared" si="53"/>
        <v>4.7109118314999998</v>
      </c>
      <c r="AF323" s="9"/>
      <c r="AG323" s="22">
        <v>1.47614</v>
      </c>
      <c r="AH323" s="22">
        <v>337.70699999999999</v>
      </c>
      <c r="AI323" s="22">
        <v>-1.6928100000000001E-2</v>
      </c>
      <c r="AJ323" s="22">
        <v>313</v>
      </c>
      <c r="AK323" s="22">
        <v>1.47461</v>
      </c>
      <c r="AL323">
        <f t="shared" si="54"/>
        <v>16.928100000000001</v>
      </c>
      <c r="AM323">
        <f t="shared" si="55"/>
        <v>24.988245534000001</v>
      </c>
      <c r="AP323" s="9"/>
      <c r="AQ323" s="22">
        <v>0.273895</v>
      </c>
      <c r="AR323" s="22">
        <v>385.67</v>
      </c>
      <c r="AS323" s="22">
        <v>-1.7184399999999999E-2</v>
      </c>
      <c r="AT323" s="22">
        <v>313</v>
      </c>
      <c r="AU323" s="22">
        <v>0.273621</v>
      </c>
      <c r="AV323">
        <f t="shared" si="56"/>
        <v>17.1844</v>
      </c>
      <c r="AW323">
        <f t="shared" si="57"/>
        <v>4.7067212380000001</v>
      </c>
      <c r="AX323" s="9"/>
      <c r="AY323" s="22">
        <v>1.47614</v>
      </c>
      <c r="AZ323" s="22">
        <v>439.27800000000002</v>
      </c>
      <c r="BA323" s="22">
        <v>-1.6940299999999998E-2</v>
      </c>
      <c r="BB323" s="22">
        <v>313</v>
      </c>
      <c r="BC323" s="22">
        <v>1.4755199999999999</v>
      </c>
      <c r="BD323">
        <f t="shared" si="58"/>
        <v>16.940299999999997</v>
      </c>
      <c r="BE323">
        <f t="shared" si="59"/>
        <v>25.006254441999996</v>
      </c>
    </row>
    <row r="324" spans="6:57">
      <c r="F324" s="9"/>
      <c r="G324" s="22">
        <v>0.26885999999999999</v>
      </c>
      <c r="H324" s="22">
        <v>81.218100000000007</v>
      </c>
      <c r="I324" s="22">
        <v>-1.7239399999999998E-2</v>
      </c>
      <c r="J324" s="22">
        <v>314</v>
      </c>
      <c r="K324" s="22">
        <v>0.26806600000000003</v>
      </c>
      <c r="L324">
        <f t="shared" si="48"/>
        <v>17.2394</v>
      </c>
      <c r="M324">
        <f t="shared" si="49"/>
        <v>4.6349850839999993</v>
      </c>
      <c r="N324" s="9"/>
      <c r="O324" s="22">
        <v>1.4811700000000001</v>
      </c>
      <c r="P324" s="22">
        <v>167.71700000000001</v>
      </c>
      <c r="Q324" s="22">
        <v>-1.69769E-2</v>
      </c>
      <c r="R324" s="22">
        <v>314</v>
      </c>
      <c r="S324" s="22">
        <v>1.48041</v>
      </c>
      <c r="T324">
        <f t="shared" si="50"/>
        <v>16.976900000000001</v>
      </c>
      <c r="U324">
        <f t="shared" si="51"/>
        <v>25.145674973000002</v>
      </c>
      <c r="X324" s="9"/>
      <c r="Y324" s="22">
        <v>0.26885999999999999</v>
      </c>
      <c r="Z324" s="22">
        <v>237.45599999999999</v>
      </c>
      <c r="AA324" s="22">
        <v>-1.7199699999999998E-2</v>
      </c>
      <c r="AB324" s="22">
        <v>314</v>
      </c>
      <c r="AC324" s="22">
        <v>0.26815800000000001</v>
      </c>
      <c r="AD324">
        <f t="shared" si="52"/>
        <v>17.1997</v>
      </c>
      <c r="AE324">
        <f t="shared" si="53"/>
        <v>4.6243113419999995</v>
      </c>
      <c r="AF324" s="9"/>
      <c r="AG324" s="22">
        <v>1.4811700000000001</v>
      </c>
      <c r="AH324" s="22">
        <v>337.80700000000002</v>
      </c>
      <c r="AI324" s="22">
        <v>-1.6918900000000001E-2</v>
      </c>
      <c r="AJ324" s="22">
        <v>314</v>
      </c>
      <c r="AK324" s="22">
        <v>1.48041</v>
      </c>
      <c r="AL324">
        <f t="shared" si="54"/>
        <v>16.918900000000001</v>
      </c>
      <c r="AM324">
        <f t="shared" si="55"/>
        <v>25.059767113000003</v>
      </c>
      <c r="AP324" s="9"/>
      <c r="AQ324" s="22">
        <v>0.26885999999999999</v>
      </c>
      <c r="AR324" s="22">
        <v>385.77100000000002</v>
      </c>
      <c r="AS324" s="22">
        <v>-1.7199699999999998E-2</v>
      </c>
      <c r="AT324" s="22">
        <v>314</v>
      </c>
      <c r="AU324" s="22">
        <v>0.26806600000000003</v>
      </c>
      <c r="AV324">
        <f t="shared" si="56"/>
        <v>17.1997</v>
      </c>
      <c r="AW324">
        <f t="shared" si="57"/>
        <v>4.6243113419999995</v>
      </c>
      <c r="AX324" s="9"/>
      <c r="AY324" s="22">
        <v>1.4811700000000001</v>
      </c>
      <c r="AZ324" s="22">
        <v>439.37900000000002</v>
      </c>
      <c r="BA324" s="22">
        <v>-1.6928100000000001E-2</v>
      </c>
      <c r="BB324" s="22">
        <v>314</v>
      </c>
      <c r="BC324" s="22">
        <v>1.4798</v>
      </c>
      <c r="BD324">
        <f t="shared" si="58"/>
        <v>16.928100000000001</v>
      </c>
      <c r="BE324">
        <f t="shared" si="59"/>
        <v>25.073393877000001</v>
      </c>
    </row>
    <row r="325" spans="6:57">
      <c r="F325" s="9"/>
      <c r="G325" s="22">
        <v>0.263824</v>
      </c>
      <c r="H325" s="22">
        <v>81.318799999999996</v>
      </c>
      <c r="I325" s="22">
        <v>-1.7251599999999999E-2</v>
      </c>
      <c r="J325" s="22">
        <v>315</v>
      </c>
      <c r="K325" s="22">
        <v>0.26309199999999999</v>
      </c>
      <c r="L325">
        <f t="shared" si="48"/>
        <v>17.2516</v>
      </c>
      <c r="M325">
        <f t="shared" si="49"/>
        <v>4.5513861184</v>
      </c>
      <c r="N325" s="9"/>
      <c r="O325" s="22">
        <v>1.48621</v>
      </c>
      <c r="P325" s="22">
        <v>167.81700000000001</v>
      </c>
      <c r="Q325" s="22">
        <v>-1.6983000000000002E-2</v>
      </c>
      <c r="R325" s="22">
        <v>315</v>
      </c>
      <c r="S325" s="22">
        <v>1.4859</v>
      </c>
      <c r="T325">
        <f t="shared" si="50"/>
        <v>16.983000000000001</v>
      </c>
      <c r="U325">
        <f t="shared" si="51"/>
        <v>25.240304430000002</v>
      </c>
      <c r="X325" s="9"/>
      <c r="Y325" s="22">
        <v>0.263824</v>
      </c>
      <c r="Z325" s="22">
        <v>237.55600000000001</v>
      </c>
      <c r="AA325" s="22">
        <v>-1.7208899999999999E-2</v>
      </c>
      <c r="AB325" s="22">
        <v>315</v>
      </c>
      <c r="AC325" s="22">
        <v>0.26309199999999999</v>
      </c>
      <c r="AD325">
        <f t="shared" si="52"/>
        <v>17.2089</v>
      </c>
      <c r="AE325">
        <f t="shared" si="53"/>
        <v>4.5401208335999996</v>
      </c>
      <c r="AF325" s="9"/>
      <c r="AG325" s="22">
        <v>1.48621</v>
      </c>
      <c r="AH325" s="22">
        <v>337.90800000000002</v>
      </c>
      <c r="AI325" s="22">
        <v>-1.6912799999999999E-2</v>
      </c>
      <c r="AJ325" s="22">
        <v>315</v>
      </c>
      <c r="AK325" s="22">
        <v>1.48499</v>
      </c>
      <c r="AL325">
        <f t="shared" si="54"/>
        <v>16.912799999999997</v>
      </c>
      <c r="AM325">
        <f t="shared" si="55"/>
        <v>25.135972487999997</v>
      </c>
      <c r="AP325" s="9"/>
      <c r="AQ325" s="22">
        <v>0.263824</v>
      </c>
      <c r="AR325" s="22">
        <v>385.87200000000001</v>
      </c>
      <c r="AS325" s="22">
        <v>-1.7184399999999999E-2</v>
      </c>
      <c r="AT325" s="22">
        <v>315</v>
      </c>
      <c r="AU325" s="22">
        <v>0.263123</v>
      </c>
      <c r="AV325">
        <f t="shared" si="56"/>
        <v>17.1844</v>
      </c>
      <c r="AW325">
        <f t="shared" si="57"/>
        <v>4.5336571456000003</v>
      </c>
      <c r="AX325" s="9"/>
      <c r="AY325" s="22">
        <v>1.48621</v>
      </c>
      <c r="AZ325" s="22">
        <v>439.48</v>
      </c>
      <c r="BA325" s="22">
        <v>-1.6924999999999999E-2</v>
      </c>
      <c r="BB325" s="22">
        <v>315</v>
      </c>
      <c r="BC325" s="22">
        <v>1.48499</v>
      </c>
      <c r="BD325">
        <f t="shared" si="58"/>
        <v>16.925000000000001</v>
      </c>
      <c r="BE325">
        <f t="shared" si="59"/>
        <v>25.154104250000003</v>
      </c>
    </row>
    <row r="326" spans="6:57">
      <c r="F326" s="9"/>
      <c r="G326" s="22">
        <v>0.25878899999999999</v>
      </c>
      <c r="H326" s="22">
        <v>81.419499999999999</v>
      </c>
      <c r="I326" s="22">
        <v>-1.7254599999999998E-2</v>
      </c>
      <c r="J326" s="22">
        <v>316</v>
      </c>
      <c r="K326" s="22">
        <v>0.25802599999999998</v>
      </c>
      <c r="L326">
        <f t="shared" si="48"/>
        <v>17.2546</v>
      </c>
      <c r="M326">
        <f t="shared" si="49"/>
        <v>4.4653006793999994</v>
      </c>
      <c r="N326" s="9"/>
      <c r="O326" s="22">
        <v>1.4912399999999999</v>
      </c>
      <c r="P326" s="22">
        <v>167.91800000000001</v>
      </c>
      <c r="Q326" s="22">
        <v>-1.6983000000000002E-2</v>
      </c>
      <c r="R326" s="22">
        <v>316</v>
      </c>
      <c r="S326" s="22">
        <v>1.49017</v>
      </c>
      <c r="T326">
        <f t="shared" si="50"/>
        <v>16.983000000000001</v>
      </c>
      <c r="U326">
        <f t="shared" si="51"/>
        <v>25.32572892</v>
      </c>
      <c r="X326" s="9"/>
      <c r="Y326" s="22">
        <v>0.25878899999999999</v>
      </c>
      <c r="Z326" s="22">
        <v>237.65700000000001</v>
      </c>
      <c r="AA326" s="22">
        <v>-1.7211899999999999E-2</v>
      </c>
      <c r="AB326" s="22">
        <v>316</v>
      </c>
      <c r="AC326" s="22">
        <v>0.25808700000000001</v>
      </c>
      <c r="AD326">
        <f t="shared" si="52"/>
        <v>17.2119</v>
      </c>
      <c r="AE326">
        <f t="shared" si="53"/>
        <v>4.4542503891000003</v>
      </c>
      <c r="AF326" s="9"/>
      <c r="AG326" s="22">
        <v>1.4912399999999999</v>
      </c>
      <c r="AH326" s="22">
        <v>338.00900000000001</v>
      </c>
      <c r="AI326" s="22">
        <v>-1.6897599999999999E-2</v>
      </c>
      <c r="AJ326" s="22">
        <v>316</v>
      </c>
      <c r="AK326" s="22">
        <v>1.49048</v>
      </c>
      <c r="AL326">
        <f t="shared" si="54"/>
        <v>16.897599999999997</v>
      </c>
      <c r="AM326">
        <f t="shared" si="55"/>
        <v>25.198377023999996</v>
      </c>
      <c r="AP326" s="9"/>
      <c r="AQ326" s="22">
        <v>0.25878899999999999</v>
      </c>
      <c r="AR326" s="22">
        <v>385.97199999999998</v>
      </c>
      <c r="AS326" s="22">
        <v>-1.7202800000000001E-2</v>
      </c>
      <c r="AT326" s="22">
        <v>316</v>
      </c>
      <c r="AU326" s="22">
        <v>0.25805699999999998</v>
      </c>
      <c r="AV326">
        <f t="shared" si="56"/>
        <v>17.2028</v>
      </c>
      <c r="AW326">
        <f t="shared" si="57"/>
        <v>4.4518954091999996</v>
      </c>
      <c r="AX326" s="9"/>
      <c r="AY326" s="22">
        <v>1.4912399999999999</v>
      </c>
      <c r="AZ326" s="22">
        <v>439.58</v>
      </c>
      <c r="BA326" s="22">
        <v>-1.6918900000000001E-2</v>
      </c>
      <c r="BB326" s="22">
        <v>316</v>
      </c>
      <c r="BC326" s="22">
        <v>1.49017</v>
      </c>
      <c r="BD326">
        <f t="shared" si="58"/>
        <v>16.918900000000001</v>
      </c>
      <c r="BE326">
        <f t="shared" si="59"/>
        <v>25.230140435999999</v>
      </c>
    </row>
    <row r="327" spans="6:57">
      <c r="F327" s="9"/>
      <c r="G327" s="22">
        <v>0.25375399999999998</v>
      </c>
      <c r="H327" s="22">
        <v>81.520200000000003</v>
      </c>
      <c r="I327" s="22">
        <v>-1.7254599999999998E-2</v>
      </c>
      <c r="J327" s="22">
        <v>317</v>
      </c>
      <c r="K327" s="22">
        <v>0.25296000000000002</v>
      </c>
      <c r="L327">
        <f t="shared" si="48"/>
        <v>17.2546</v>
      </c>
      <c r="M327">
        <f t="shared" si="49"/>
        <v>4.3784237683999994</v>
      </c>
      <c r="N327" s="9"/>
      <c r="O327" s="22">
        <v>1.4962800000000001</v>
      </c>
      <c r="P327" s="22">
        <v>168.01900000000001</v>
      </c>
      <c r="Q327" s="22">
        <v>-1.69769E-2</v>
      </c>
      <c r="R327" s="22">
        <v>317</v>
      </c>
      <c r="S327" s="22">
        <v>1.4950600000000001</v>
      </c>
      <c r="T327">
        <f t="shared" si="50"/>
        <v>16.976900000000001</v>
      </c>
      <c r="U327">
        <f t="shared" si="51"/>
        <v>25.402195932000001</v>
      </c>
      <c r="X327" s="9"/>
      <c r="Y327" s="22">
        <v>0.25375399999999998</v>
      </c>
      <c r="Z327" s="22">
        <v>237.75800000000001</v>
      </c>
      <c r="AA327" s="22">
        <v>-1.7224099999999999E-2</v>
      </c>
      <c r="AB327" s="22">
        <v>317</v>
      </c>
      <c r="AC327" s="22">
        <v>0.253052</v>
      </c>
      <c r="AD327">
        <f t="shared" si="52"/>
        <v>17.2241</v>
      </c>
      <c r="AE327">
        <f t="shared" si="53"/>
        <v>4.3706842714</v>
      </c>
      <c r="AF327" s="9"/>
      <c r="AG327" s="22">
        <v>1.4962800000000001</v>
      </c>
      <c r="AH327" s="22">
        <v>338.10899999999998</v>
      </c>
      <c r="AI327" s="22">
        <v>-1.68915E-2</v>
      </c>
      <c r="AJ327" s="22">
        <v>317</v>
      </c>
      <c r="AK327" s="22">
        <v>1.49536</v>
      </c>
      <c r="AL327">
        <f t="shared" si="54"/>
        <v>16.891500000000001</v>
      </c>
      <c r="AM327">
        <f t="shared" si="55"/>
        <v>25.274413620000001</v>
      </c>
      <c r="AP327" s="9"/>
      <c r="AQ327" s="22">
        <v>0.25375399999999998</v>
      </c>
      <c r="AR327" s="22">
        <v>386.07299999999998</v>
      </c>
      <c r="AS327" s="22">
        <v>-1.7187500000000001E-2</v>
      </c>
      <c r="AT327" s="22">
        <v>317</v>
      </c>
      <c r="AU327" s="22">
        <v>0.25308199999999997</v>
      </c>
      <c r="AV327">
        <f t="shared" si="56"/>
        <v>17.1875</v>
      </c>
      <c r="AW327">
        <f t="shared" si="57"/>
        <v>4.3613968749999996</v>
      </c>
      <c r="AX327" s="9"/>
      <c r="AY327" s="22">
        <v>1.4962800000000001</v>
      </c>
      <c r="AZ327" s="22">
        <v>439.68099999999998</v>
      </c>
      <c r="BA327" s="22">
        <v>-1.6912799999999999E-2</v>
      </c>
      <c r="BB327" s="22">
        <v>317</v>
      </c>
      <c r="BC327" s="22">
        <v>1.4956700000000001</v>
      </c>
      <c r="BD327">
        <f t="shared" si="58"/>
        <v>16.912799999999997</v>
      </c>
      <c r="BE327">
        <f t="shared" si="59"/>
        <v>25.306284383999998</v>
      </c>
    </row>
    <row r="328" spans="6:57">
      <c r="F328" s="9"/>
      <c r="G328" s="22">
        <v>0.24871799999999999</v>
      </c>
      <c r="H328" s="22">
        <v>81.620900000000006</v>
      </c>
      <c r="I328" s="22">
        <v>-1.72455E-2</v>
      </c>
      <c r="J328" s="22">
        <v>318</v>
      </c>
      <c r="K328" s="22">
        <v>0.24795500000000001</v>
      </c>
      <c r="L328">
        <f t="shared" si="48"/>
        <v>17.2455</v>
      </c>
      <c r="M328">
        <f t="shared" si="49"/>
        <v>4.2892662689999996</v>
      </c>
      <c r="N328" s="9"/>
      <c r="O328" s="22">
        <v>1.5013099999999999</v>
      </c>
      <c r="P328" s="22">
        <v>168.119</v>
      </c>
      <c r="Q328" s="22">
        <v>-1.6970800000000001E-2</v>
      </c>
      <c r="R328" s="22">
        <v>318</v>
      </c>
      <c r="S328" s="22">
        <v>1.50085</v>
      </c>
      <c r="T328">
        <f t="shared" si="50"/>
        <v>16.970800000000001</v>
      </c>
      <c r="U328">
        <f t="shared" si="51"/>
        <v>25.478431747999998</v>
      </c>
      <c r="X328" s="9"/>
      <c r="Y328" s="22">
        <v>0.24871799999999999</v>
      </c>
      <c r="Z328" s="22">
        <v>237.858</v>
      </c>
      <c r="AA328" s="22">
        <v>-1.7230200000000001E-2</v>
      </c>
      <c r="AB328" s="22">
        <v>318</v>
      </c>
      <c r="AC328" s="22">
        <v>0.24804699999999999</v>
      </c>
      <c r="AD328">
        <f t="shared" si="52"/>
        <v>17.2302</v>
      </c>
      <c r="AE328">
        <f t="shared" si="53"/>
        <v>4.2854608835999999</v>
      </c>
      <c r="AF328" s="9"/>
      <c r="AG328" s="22">
        <v>1.5013099999999999</v>
      </c>
      <c r="AH328" s="22">
        <v>338.21</v>
      </c>
      <c r="AI328" s="22">
        <v>-1.68915E-2</v>
      </c>
      <c r="AJ328" s="22">
        <v>318</v>
      </c>
      <c r="AK328" s="22">
        <v>1.50024</v>
      </c>
      <c r="AL328">
        <f t="shared" si="54"/>
        <v>16.891500000000001</v>
      </c>
      <c r="AM328">
        <f t="shared" si="55"/>
        <v>25.359377864999999</v>
      </c>
      <c r="AP328" s="9"/>
      <c r="AQ328" s="22">
        <v>0.24871799999999999</v>
      </c>
      <c r="AR328" s="22">
        <v>386.17399999999998</v>
      </c>
      <c r="AS328" s="22">
        <v>-1.7187500000000001E-2</v>
      </c>
      <c r="AT328" s="22">
        <v>318</v>
      </c>
      <c r="AU328" s="22">
        <v>0.24807699999999999</v>
      </c>
      <c r="AV328">
        <f t="shared" si="56"/>
        <v>17.1875</v>
      </c>
      <c r="AW328">
        <f t="shared" si="57"/>
        <v>4.2748406249999995</v>
      </c>
      <c r="AX328" s="9"/>
      <c r="AY328" s="22">
        <v>1.5013099999999999</v>
      </c>
      <c r="AZ328" s="22">
        <v>439.78199999999998</v>
      </c>
      <c r="BA328" s="22">
        <v>-1.6888400000000001E-2</v>
      </c>
      <c r="BB328" s="22">
        <v>318</v>
      </c>
      <c r="BC328" s="22">
        <v>1.4999400000000001</v>
      </c>
      <c r="BD328">
        <f t="shared" si="58"/>
        <v>16.888400000000001</v>
      </c>
      <c r="BE328">
        <f t="shared" si="59"/>
        <v>25.354723803999999</v>
      </c>
    </row>
    <row r="329" spans="6:57">
      <c r="F329" s="9"/>
      <c r="G329" s="22">
        <v>0.24368300000000001</v>
      </c>
      <c r="H329" s="22">
        <v>81.721599999999995</v>
      </c>
      <c r="I329" s="22">
        <v>-1.72455E-2</v>
      </c>
      <c r="J329" s="22">
        <v>319</v>
      </c>
      <c r="K329" s="22">
        <v>0.24279800000000001</v>
      </c>
      <c r="L329">
        <f t="shared" si="48"/>
        <v>17.2455</v>
      </c>
      <c r="M329">
        <f t="shared" si="49"/>
        <v>4.2024351764999999</v>
      </c>
      <c r="N329" s="9"/>
      <c r="O329" s="22">
        <v>1.5063500000000001</v>
      </c>
      <c r="P329" s="22">
        <v>168.22</v>
      </c>
      <c r="Q329" s="22">
        <v>-1.6967800000000002E-2</v>
      </c>
      <c r="R329" s="22">
        <v>319</v>
      </c>
      <c r="S329" s="22">
        <v>1.50543</v>
      </c>
      <c r="T329">
        <f t="shared" si="50"/>
        <v>16.9678</v>
      </c>
      <c r="U329">
        <f t="shared" si="51"/>
        <v>25.559445530000001</v>
      </c>
      <c r="X329" s="9"/>
      <c r="Y329" s="22">
        <v>0.24368300000000001</v>
      </c>
      <c r="Z329" s="22">
        <v>237.959</v>
      </c>
      <c r="AA329" s="22">
        <v>-1.72211E-2</v>
      </c>
      <c r="AB329" s="22">
        <v>319</v>
      </c>
      <c r="AC329" s="22">
        <v>0.24292</v>
      </c>
      <c r="AD329">
        <f t="shared" si="52"/>
        <v>17.2211</v>
      </c>
      <c r="AE329">
        <f t="shared" si="53"/>
        <v>4.1964893113000006</v>
      </c>
      <c r="AF329" s="9"/>
      <c r="AG329" s="22">
        <v>1.5063500000000001</v>
      </c>
      <c r="AH329" s="22">
        <v>338.31099999999998</v>
      </c>
      <c r="AI329" s="22">
        <v>-1.6870099999999999E-2</v>
      </c>
      <c r="AJ329" s="22">
        <v>319</v>
      </c>
      <c r="AK329" s="22">
        <v>1.5057400000000001</v>
      </c>
      <c r="AL329">
        <f t="shared" si="54"/>
        <v>16.870100000000001</v>
      </c>
      <c r="AM329">
        <f t="shared" si="55"/>
        <v>25.412275135000002</v>
      </c>
      <c r="AP329" s="9"/>
      <c r="AQ329" s="22">
        <v>0.24368300000000001</v>
      </c>
      <c r="AR329" s="22">
        <v>386.27499999999998</v>
      </c>
      <c r="AS329" s="22">
        <v>-1.7178300000000001E-2</v>
      </c>
      <c r="AT329" s="22">
        <v>319</v>
      </c>
      <c r="AU329" s="22">
        <v>0.243011</v>
      </c>
      <c r="AV329">
        <f t="shared" si="56"/>
        <v>17.1783</v>
      </c>
      <c r="AW329">
        <f t="shared" si="57"/>
        <v>4.1860596789000004</v>
      </c>
      <c r="AX329" s="9"/>
      <c r="AY329" s="22">
        <v>1.5063500000000001</v>
      </c>
      <c r="AZ329" s="22">
        <v>439.88200000000001</v>
      </c>
      <c r="BA329" s="22">
        <v>-1.6882299999999999E-2</v>
      </c>
      <c r="BB329" s="22">
        <v>319</v>
      </c>
      <c r="BC329" s="22">
        <v>1.5051300000000001</v>
      </c>
      <c r="BD329">
        <f t="shared" si="58"/>
        <v>16.882300000000001</v>
      </c>
      <c r="BE329">
        <f t="shared" si="59"/>
        <v>25.430652605000002</v>
      </c>
    </row>
    <row r="330" spans="6:57">
      <c r="F330" s="9"/>
      <c r="G330" s="22">
        <v>0.238647</v>
      </c>
      <c r="H330" s="22">
        <v>81.822400000000002</v>
      </c>
      <c r="I330" s="22">
        <v>-1.72333E-2</v>
      </c>
      <c r="J330" s="22">
        <v>320</v>
      </c>
      <c r="K330" s="22">
        <v>0.23782300000000001</v>
      </c>
      <c r="L330">
        <f t="shared" si="48"/>
        <v>17.2333</v>
      </c>
      <c r="M330">
        <f t="shared" si="49"/>
        <v>4.1126753450999995</v>
      </c>
      <c r="N330" s="9"/>
      <c r="O330" s="22">
        <v>1.5113799999999999</v>
      </c>
      <c r="P330" s="22">
        <v>168.321</v>
      </c>
      <c r="Q330" s="22">
        <v>-1.69464E-2</v>
      </c>
      <c r="R330" s="22">
        <v>320</v>
      </c>
      <c r="S330" s="22">
        <v>1.5109300000000001</v>
      </c>
      <c r="T330">
        <f t="shared" si="50"/>
        <v>16.946400000000001</v>
      </c>
      <c r="U330">
        <f t="shared" si="51"/>
        <v>25.612450032000002</v>
      </c>
      <c r="X330" s="9"/>
      <c r="Y330" s="22">
        <v>0.238647</v>
      </c>
      <c r="Z330" s="22">
        <v>238.06</v>
      </c>
      <c r="AA330" s="22">
        <v>-1.7224099999999999E-2</v>
      </c>
      <c r="AB330" s="22">
        <v>320</v>
      </c>
      <c r="AC330" s="22">
        <v>0.23812900000000001</v>
      </c>
      <c r="AD330">
        <f t="shared" si="52"/>
        <v>17.2241</v>
      </c>
      <c r="AE330">
        <f t="shared" si="53"/>
        <v>4.1104797926999996</v>
      </c>
      <c r="AF330" s="9"/>
      <c r="AG330" s="22">
        <v>1.5113799999999999</v>
      </c>
      <c r="AH330" s="22">
        <v>338.41199999999998</v>
      </c>
      <c r="AI330" s="22">
        <v>-1.6864000000000001E-2</v>
      </c>
      <c r="AJ330" s="22">
        <v>320</v>
      </c>
      <c r="AK330" s="22">
        <v>1.51031</v>
      </c>
      <c r="AL330">
        <f t="shared" si="54"/>
        <v>16.864000000000001</v>
      </c>
      <c r="AM330">
        <f t="shared" si="55"/>
        <v>25.48791232</v>
      </c>
      <c r="AP330" s="9"/>
      <c r="AQ330" s="22">
        <v>0.238647</v>
      </c>
      <c r="AR330" s="22">
        <v>386.375</v>
      </c>
      <c r="AS330" s="22">
        <v>-1.7187500000000001E-2</v>
      </c>
      <c r="AT330" s="22">
        <v>320</v>
      </c>
      <c r="AU330" s="22">
        <v>0.23797599999999999</v>
      </c>
      <c r="AV330">
        <f t="shared" si="56"/>
        <v>17.1875</v>
      </c>
      <c r="AW330">
        <f t="shared" si="57"/>
        <v>4.1017453125000003</v>
      </c>
      <c r="AX330" s="9"/>
      <c r="AY330" s="22">
        <v>1.5113799999999999</v>
      </c>
      <c r="AZ330" s="22">
        <v>439.983</v>
      </c>
      <c r="BA330" s="22">
        <v>-1.6861000000000001E-2</v>
      </c>
      <c r="BB330" s="22">
        <v>320</v>
      </c>
      <c r="BC330" s="22">
        <v>1.51031</v>
      </c>
      <c r="BD330">
        <f t="shared" si="58"/>
        <v>16.861000000000001</v>
      </c>
      <c r="BE330">
        <f t="shared" si="59"/>
        <v>25.483378179999999</v>
      </c>
    </row>
    <row r="331" spans="6:57">
      <c r="F331" s="9"/>
      <c r="G331" s="22">
        <v>0.23361199999999999</v>
      </c>
      <c r="H331" s="22">
        <v>81.923100000000005</v>
      </c>
      <c r="I331" s="22">
        <v>-1.7239399999999998E-2</v>
      </c>
      <c r="J331" s="22">
        <v>321</v>
      </c>
      <c r="K331" s="22">
        <v>0.232849</v>
      </c>
      <c r="L331">
        <f t="shared" si="48"/>
        <v>17.2394</v>
      </c>
      <c r="M331">
        <f t="shared" si="49"/>
        <v>4.0273307127999995</v>
      </c>
      <c r="N331" s="9"/>
      <c r="O331" s="22">
        <v>1.5164200000000001</v>
      </c>
      <c r="P331" s="22">
        <v>168.42099999999999</v>
      </c>
      <c r="Q331" s="22">
        <v>-1.69464E-2</v>
      </c>
      <c r="R331" s="22">
        <v>321</v>
      </c>
      <c r="S331" s="22">
        <v>1.5152000000000001</v>
      </c>
      <c r="T331">
        <f t="shared" si="50"/>
        <v>16.946400000000001</v>
      </c>
      <c r="U331">
        <f t="shared" si="51"/>
        <v>25.697859888000004</v>
      </c>
      <c r="X331" s="9"/>
      <c r="Y331" s="22">
        <v>0.23361199999999999</v>
      </c>
      <c r="Z331" s="22">
        <v>238.161</v>
      </c>
      <c r="AA331" s="22">
        <v>-1.7227200000000002E-2</v>
      </c>
      <c r="AB331" s="22">
        <v>321</v>
      </c>
      <c r="AC331" s="22">
        <v>0.23297100000000001</v>
      </c>
      <c r="AD331">
        <f t="shared" si="52"/>
        <v>17.2272</v>
      </c>
      <c r="AE331">
        <f t="shared" si="53"/>
        <v>4.0244806463999998</v>
      </c>
      <c r="AF331" s="9"/>
      <c r="AG331" s="22">
        <v>1.5164200000000001</v>
      </c>
      <c r="AH331" s="22">
        <v>338.512</v>
      </c>
      <c r="AI331" s="22">
        <v>-1.6842699999999999E-2</v>
      </c>
      <c r="AJ331" s="22">
        <v>321</v>
      </c>
      <c r="AK331" s="22">
        <v>1.5158100000000001</v>
      </c>
      <c r="AL331">
        <f t="shared" si="54"/>
        <v>16.842699999999997</v>
      </c>
      <c r="AM331">
        <f t="shared" si="55"/>
        <v>25.540607133999998</v>
      </c>
      <c r="AP331" s="9"/>
      <c r="AQ331" s="22">
        <v>0.23361199999999999</v>
      </c>
      <c r="AR331" s="22">
        <v>386.476</v>
      </c>
      <c r="AS331" s="22">
        <v>-1.7187500000000001E-2</v>
      </c>
      <c r="AT331" s="22">
        <v>321</v>
      </c>
      <c r="AU331" s="22">
        <v>0.23309299999999999</v>
      </c>
      <c r="AV331">
        <f t="shared" si="56"/>
        <v>17.1875</v>
      </c>
      <c r="AW331">
        <f t="shared" si="57"/>
        <v>4.0152062499999994</v>
      </c>
      <c r="AX331" s="9"/>
      <c r="AY331" s="22">
        <v>1.5164200000000001</v>
      </c>
      <c r="AZ331" s="22">
        <v>440.084</v>
      </c>
      <c r="BA331" s="22">
        <v>-1.6857899999999999E-2</v>
      </c>
      <c r="BB331" s="22">
        <v>321</v>
      </c>
      <c r="BC331" s="22">
        <v>1.5155000000000001</v>
      </c>
      <c r="BD331">
        <f t="shared" si="58"/>
        <v>16.857899999999997</v>
      </c>
      <c r="BE331">
        <f t="shared" si="59"/>
        <v>25.563656717999997</v>
      </c>
    </row>
    <row r="332" spans="6:57">
      <c r="F332" s="9"/>
      <c r="G332" s="22">
        <v>0.228577</v>
      </c>
      <c r="H332" s="22">
        <v>82.023799999999994</v>
      </c>
      <c r="I332" s="22">
        <v>-1.7251599999999999E-2</v>
      </c>
      <c r="J332" s="22">
        <v>322</v>
      </c>
      <c r="K332" s="22">
        <v>0.22787499999999999</v>
      </c>
      <c r="L332">
        <f t="shared" ref="L332:L395" si="60">-I332/$F$2*1000</f>
        <v>17.2516</v>
      </c>
      <c r="M332">
        <f t="shared" ref="M332:M395" si="61">L332*G332</f>
        <v>3.9433189731999998</v>
      </c>
      <c r="N332" s="9"/>
      <c r="O332" s="22">
        <v>1.52145</v>
      </c>
      <c r="P332" s="22">
        <v>168.52199999999999</v>
      </c>
      <c r="Q332" s="22">
        <v>-1.6937299999999999E-2</v>
      </c>
      <c r="R332" s="22">
        <v>322</v>
      </c>
      <c r="S332" s="22">
        <v>1.5203899999999999</v>
      </c>
      <c r="T332">
        <f t="shared" ref="T332:T395" si="62">-Q332/$F$2*1000</f>
        <v>16.9373</v>
      </c>
      <c r="U332">
        <f t="shared" ref="U332:U395" si="63">T332*O332</f>
        <v>25.769255085000001</v>
      </c>
      <c r="X332" s="9"/>
      <c r="Y332" s="22">
        <v>0.228577</v>
      </c>
      <c r="Z332" s="22">
        <v>238.261</v>
      </c>
      <c r="AA332" s="22">
        <v>-1.72211E-2</v>
      </c>
      <c r="AB332" s="22">
        <v>322</v>
      </c>
      <c r="AC332" s="22">
        <v>0.227936</v>
      </c>
      <c r="AD332">
        <f t="shared" ref="AD332:AD395" si="64">-AA332/$F$2*1000</f>
        <v>17.2211</v>
      </c>
      <c r="AE332">
        <f t="shared" ref="AE332:AE395" si="65">AD332*Y332</f>
        <v>3.9363473747</v>
      </c>
      <c r="AF332" s="9"/>
      <c r="AG332" s="22">
        <v>1.52145</v>
      </c>
      <c r="AH332" s="22">
        <v>338.613</v>
      </c>
      <c r="AI332" s="22">
        <v>-1.6836500000000001E-2</v>
      </c>
      <c r="AJ332" s="22">
        <v>322</v>
      </c>
      <c r="AK332" s="22">
        <v>1.5206900000000001</v>
      </c>
      <c r="AL332">
        <f t="shared" ref="AL332:AL395" si="66">-AI332/$F$2*1000</f>
        <v>16.836500000000001</v>
      </c>
      <c r="AM332">
        <f t="shared" ref="AM332:AM395" si="67">AL332*AG332</f>
        <v>25.615892925000001</v>
      </c>
      <c r="AP332" s="9"/>
      <c r="AQ332" s="22">
        <v>0.228577</v>
      </c>
      <c r="AR332" s="22">
        <v>386.577</v>
      </c>
      <c r="AS332" s="22">
        <v>-1.7181399999999999E-2</v>
      </c>
      <c r="AT332" s="22">
        <v>322</v>
      </c>
      <c r="AU332" s="22">
        <v>0.22802700000000001</v>
      </c>
      <c r="AV332">
        <f t="shared" ref="AV332:AV395" si="68">-AS332/$F$2*1000</f>
        <v>17.1814</v>
      </c>
      <c r="AW332">
        <f t="shared" ref="AW332:AW395" si="69">AV332*AQ332</f>
        <v>3.9272728678000002</v>
      </c>
      <c r="AX332" s="9"/>
      <c r="AY332" s="22">
        <v>1.52145</v>
      </c>
      <c r="AZ332" s="22">
        <v>440.185</v>
      </c>
      <c r="BA332" s="22">
        <v>-1.6842699999999999E-2</v>
      </c>
      <c r="BB332" s="22">
        <v>322</v>
      </c>
      <c r="BC332" s="22">
        <v>1.5200800000000001</v>
      </c>
      <c r="BD332">
        <f t="shared" ref="BD332:BD395" si="70">-BA332/$F$2*1000</f>
        <v>16.842699999999997</v>
      </c>
      <c r="BE332">
        <f t="shared" ref="BE332:BE395" si="71">BD332*AY332</f>
        <v>25.625325914999994</v>
      </c>
    </row>
    <row r="333" spans="6:57">
      <c r="F333" s="9"/>
      <c r="G333" s="22">
        <v>0.22354099999999999</v>
      </c>
      <c r="H333" s="22">
        <v>82.124499999999998</v>
      </c>
      <c r="I333" s="22">
        <v>-1.7254599999999998E-2</v>
      </c>
      <c r="J333" s="22">
        <v>323</v>
      </c>
      <c r="K333" s="22">
        <v>0.22287000000000001</v>
      </c>
      <c r="L333">
        <f t="shared" si="60"/>
        <v>17.2546</v>
      </c>
      <c r="M333">
        <f t="shared" si="61"/>
        <v>3.8571105385999997</v>
      </c>
      <c r="N333" s="9"/>
      <c r="O333" s="22">
        <v>1.5264899999999999</v>
      </c>
      <c r="P333" s="22">
        <v>168.62299999999999</v>
      </c>
      <c r="Q333" s="22">
        <v>-1.6928100000000001E-2</v>
      </c>
      <c r="R333" s="22">
        <v>323</v>
      </c>
      <c r="S333" s="22">
        <v>1.5252699999999999</v>
      </c>
      <c r="T333">
        <f t="shared" si="62"/>
        <v>16.928100000000001</v>
      </c>
      <c r="U333">
        <f t="shared" si="63"/>
        <v>25.840575369</v>
      </c>
      <c r="X333" s="9"/>
      <c r="Y333" s="22">
        <v>0.22354099999999999</v>
      </c>
      <c r="Z333" s="22">
        <v>238.36199999999999</v>
      </c>
      <c r="AA333" s="22">
        <v>-1.7215000000000001E-2</v>
      </c>
      <c r="AB333" s="22">
        <v>323</v>
      </c>
      <c r="AC333" s="22">
        <v>0.22296099999999999</v>
      </c>
      <c r="AD333">
        <f t="shared" si="64"/>
        <v>17.215</v>
      </c>
      <c r="AE333">
        <f t="shared" si="65"/>
        <v>3.8482583149999998</v>
      </c>
      <c r="AF333" s="9"/>
      <c r="AG333" s="22">
        <v>1.5264899999999999</v>
      </c>
      <c r="AH333" s="22">
        <v>338.714</v>
      </c>
      <c r="AI333" s="22">
        <v>-1.6821300000000001E-2</v>
      </c>
      <c r="AJ333" s="22">
        <v>323</v>
      </c>
      <c r="AK333" s="22">
        <v>1.5258799999999999</v>
      </c>
      <c r="AL333">
        <f t="shared" si="66"/>
        <v>16.821300000000001</v>
      </c>
      <c r="AM333">
        <f t="shared" si="67"/>
        <v>25.677546236999998</v>
      </c>
      <c r="AP333" s="9"/>
      <c r="AQ333" s="22">
        <v>0.22354099999999999</v>
      </c>
      <c r="AR333" s="22">
        <v>386.67700000000002</v>
      </c>
      <c r="AS333" s="22">
        <v>-1.7187500000000001E-2</v>
      </c>
      <c r="AT333" s="22">
        <v>323</v>
      </c>
      <c r="AU333" s="22">
        <v>0.22287000000000001</v>
      </c>
      <c r="AV333">
        <f t="shared" si="68"/>
        <v>17.1875</v>
      </c>
      <c r="AW333">
        <f t="shared" si="69"/>
        <v>3.8421109374999998</v>
      </c>
      <c r="AX333" s="9"/>
      <c r="AY333" s="22">
        <v>1.5264899999999999</v>
      </c>
      <c r="AZ333" s="22">
        <v>440.28500000000003</v>
      </c>
      <c r="BA333" s="22">
        <v>-1.6815199999999999E-2</v>
      </c>
      <c r="BB333" s="22">
        <v>323</v>
      </c>
      <c r="BC333" s="22">
        <v>1.5258799999999999</v>
      </c>
      <c r="BD333">
        <f t="shared" si="70"/>
        <v>16.815199999999997</v>
      </c>
      <c r="BE333">
        <f t="shared" si="71"/>
        <v>25.668234647999995</v>
      </c>
    </row>
    <row r="334" spans="6:57">
      <c r="F334" s="9"/>
      <c r="G334" s="22">
        <v>0.21850600000000001</v>
      </c>
      <c r="H334" s="22">
        <v>82.225200000000001</v>
      </c>
      <c r="I334" s="22">
        <v>-1.7257700000000001E-2</v>
      </c>
      <c r="J334" s="22">
        <v>324</v>
      </c>
      <c r="K334" s="22">
        <v>0.217865</v>
      </c>
      <c r="L334">
        <f t="shared" si="60"/>
        <v>17.2577</v>
      </c>
      <c r="M334">
        <f t="shared" si="61"/>
        <v>3.7709109962</v>
      </c>
      <c r="N334" s="9"/>
      <c r="O334" s="22">
        <v>1.53152</v>
      </c>
      <c r="P334" s="22">
        <v>168.72399999999999</v>
      </c>
      <c r="Q334" s="22">
        <v>-1.6937299999999999E-2</v>
      </c>
      <c r="R334" s="22">
        <v>324</v>
      </c>
      <c r="S334" s="22">
        <v>1.5310699999999999</v>
      </c>
      <c r="T334">
        <f t="shared" si="62"/>
        <v>16.9373</v>
      </c>
      <c r="U334">
        <f t="shared" si="63"/>
        <v>25.939813696000002</v>
      </c>
      <c r="X334" s="9"/>
      <c r="Y334" s="22">
        <v>0.21850600000000001</v>
      </c>
      <c r="Z334" s="22">
        <v>238.46299999999999</v>
      </c>
      <c r="AA334" s="22">
        <v>-1.7224099999999999E-2</v>
      </c>
      <c r="AB334" s="22">
        <v>324</v>
      </c>
      <c r="AC334" s="22">
        <v>0.21762100000000001</v>
      </c>
      <c r="AD334">
        <f t="shared" si="64"/>
        <v>17.2241</v>
      </c>
      <c r="AE334">
        <f t="shared" si="65"/>
        <v>3.7635691946000001</v>
      </c>
      <c r="AF334" s="9"/>
      <c r="AG334" s="22">
        <v>1.53152</v>
      </c>
      <c r="AH334" s="22">
        <v>338.81400000000002</v>
      </c>
      <c r="AI334" s="22">
        <v>-1.6802999999999998E-2</v>
      </c>
      <c r="AJ334" s="22">
        <v>324</v>
      </c>
      <c r="AK334" s="22">
        <v>1.5304599999999999</v>
      </c>
      <c r="AL334">
        <f t="shared" si="66"/>
        <v>16.802999999999997</v>
      </c>
      <c r="AM334">
        <f t="shared" si="67"/>
        <v>25.734130559999997</v>
      </c>
      <c r="AP334" s="9"/>
      <c r="AQ334" s="22">
        <v>0.21850600000000001</v>
      </c>
      <c r="AR334" s="22">
        <v>386.77800000000002</v>
      </c>
      <c r="AS334" s="22">
        <v>-1.71936E-2</v>
      </c>
      <c r="AT334" s="22">
        <v>324</v>
      </c>
      <c r="AU334" s="22">
        <v>0.21777299999999999</v>
      </c>
      <c r="AV334">
        <f t="shared" si="68"/>
        <v>17.1936</v>
      </c>
      <c r="AW334">
        <f t="shared" si="69"/>
        <v>3.7569047616</v>
      </c>
      <c r="AX334" s="9"/>
      <c r="AY334" s="22">
        <v>1.53152</v>
      </c>
      <c r="AZ334" s="22">
        <v>440.38600000000002</v>
      </c>
      <c r="BA334" s="22">
        <v>-1.6787699999999999E-2</v>
      </c>
      <c r="BB334" s="22">
        <v>324</v>
      </c>
      <c r="BC334" s="22">
        <v>1.5307599999999999</v>
      </c>
      <c r="BD334">
        <f t="shared" si="70"/>
        <v>16.787699999999997</v>
      </c>
      <c r="BE334">
        <f t="shared" si="71"/>
        <v>25.710698303999997</v>
      </c>
    </row>
    <row r="335" spans="6:57">
      <c r="F335" s="9"/>
      <c r="G335" s="22">
        <v>0.21346999999999999</v>
      </c>
      <c r="H335" s="22">
        <v>82.325900000000004</v>
      </c>
      <c r="I335" s="22">
        <v>-1.72607E-2</v>
      </c>
      <c r="J335" s="22">
        <v>325</v>
      </c>
      <c r="K335" s="22">
        <v>0.21279899999999999</v>
      </c>
      <c r="L335">
        <f t="shared" si="60"/>
        <v>17.2607</v>
      </c>
      <c r="M335">
        <f t="shared" si="61"/>
        <v>3.6846416289999997</v>
      </c>
      <c r="N335" s="9"/>
      <c r="O335" s="22">
        <v>1.5365599999999999</v>
      </c>
      <c r="P335" s="22">
        <v>168.82400000000001</v>
      </c>
      <c r="Q335" s="22">
        <v>-1.6924999999999999E-2</v>
      </c>
      <c r="R335" s="22">
        <v>325</v>
      </c>
      <c r="S335" s="22">
        <v>1.5356399999999999</v>
      </c>
      <c r="T335">
        <f t="shared" si="62"/>
        <v>16.925000000000001</v>
      </c>
      <c r="U335">
        <f t="shared" si="63"/>
        <v>26.006277999999998</v>
      </c>
      <c r="X335" s="9"/>
      <c r="Y335" s="22">
        <v>0.21346999999999999</v>
      </c>
      <c r="Z335" s="22">
        <v>238.56299999999999</v>
      </c>
      <c r="AA335" s="22">
        <v>-1.7215000000000001E-2</v>
      </c>
      <c r="AB335" s="22">
        <v>325</v>
      </c>
      <c r="AC335" s="22">
        <v>0.21279899999999999</v>
      </c>
      <c r="AD335">
        <f t="shared" si="64"/>
        <v>17.215</v>
      </c>
      <c r="AE335">
        <f t="shared" si="65"/>
        <v>3.67488605</v>
      </c>
      <c r="AF335" s="9"/>
      <c r="AG335" s="22">
        <v>1.5365599999999999</v>
      </c>
      <c r="AH335" s="22">
        <v>338.91500000000002</v>
      </c>
      <c r="AI335" s="22">
        <v>-1.6775499999999999E-2</v>
      </c>
      <c r="AJ335" s="22">
        <v>325</v>
      </c>
      <c r="AK335" s="22">
        <v>1.5359499999999999</v>
      </c>
      <c r="AL335">
        <f t="shared" si="66"/>
        <v>16.775499999999997</v>
      </c>
      <c r="AM335">
        <f t="shared" si="67"/>
        <v>25.776562279999993</v>
      </c>
      <c r="AP335" s="9"/>
      <c r="AQ335" s="22">
        <v>0.21346999999999999</v>
      </c>
      <c r="AR335" s="22">
        <v>386.87900000000002</v>
      </c>
      <c r="AS335" s="22">
        <v>-1.7184399999999999E-2</v>
      </c>
      <c r="AT335" s="22">
        <v>325</v>
      </c>
      <c r="AU335" s="22">
        <v>0.212616</v>
      </c>
      <c r="AV335">
        <f t="shared" si="68"/>
        <v>17.1844</v>
      </c>
      <c r="AW335">
        <f t="shared" si="69"/>
        <v>3.6683538680000001</v>
      </c>
      <c r="AX335" s="9"/>
      <c r="AY335" s="22">
        <v>1.5365599999999999</v>
      </c>
      <c r="AZ335" s="22">
        <v>440.48700000000002</v>
      </c>
      <c r="BA335" s="22">
        <v>-1.6772499999999999E-2</v>
      </c>
      <c r="BB335" s="22">
        <v>325</v>
      </c>
      <c r="BC335" s="22">
        <v>1.5359499999999999</v>
      </c>
      <c r="BD335">
        <f t="shared" si="70"/>
        <v>16.772500000000001</v>
      </c>
      <c r="BE335">
        <f t="shared" si="71"/>
        <v>25.771952599999999</v>
      </c>
    </row>
    <row r="336" spans="6:57">
      <c r="F336" s="9"/>
      <c r="G336" s="22">
        <v>0.20843500000000001</v>
      </c>
      <c r="H336" s="22">
        <v>82.426599999999993</v>
      </c>
      <c r="I336" s="22">
        <v>-1.7251599999999999E-2</v>
      </c>
      <c r="J336" s="22">
        <v>326</v>
      </c>
      <c r="K336" s="22">
        <v>0.207764</v>
      </c>
      <c r="L336">
        <f t="shared" si="60"/>
        <v>17.2516</v>
      </c>
      <c r="M336">
        <f t="shared" si="61"/>
        <v>3.5958372460000003</v>
      </c>
      <c r="N336" s="9"/>
      <c r="O336" s="22">
        <v>1.5416000000000001</v>
      </c>
      <c r="P336" s="22">
        <v>168.92500000000001</v>
      </c>
      <c r="Q336" s="22">
        <v>-1.6888400000000001E-2</v>
      </c>
      <c r="R336" s="22">
        <v>326</v>
      </c>
      <c r="S336" s="22">
        <v>1.54114</v>
      </c>
      <c r="T336">
        <f t="shared" si="62"/>
        <v>16.888400000000001</v>
      </c>
      <c r="U336">
        <f t="shared" si="63"/>
        <v>26.035157440000003</v>
      </c>
      <c r="X336" s="9"/>
      <c r="Y336" s="22">
        <v>0.20843500000000001</v>
      </c>
      <c r="Z336" s="22">
        <v>238.66399999999999</v>
      </c>
      <c r="AA336" s="22">
        <v>-1.7208899999999999E-2</v>
      </c>
      <c r="AB336" s="22">
        <v>326</v>
      </c>
      <c r="AC336" s="22">
        <v>0.20755000000000001</v>
      </c>
      <c r="AD336">
        <f t="shared" si="64"/>
        <v>17.2089</v>
      </c>
      <c r="AE336">
        <f t="shared" si="65"/>
        <v>3.5869370715</v>
      </c>
      <c r="AF336" s="9"/>
      <c r="AG336" s="22">
        <v>1.5416000000000001</v>
      </c>
      <c r="AH336" s="22">
        <v>339.01600000000002</v>
      </c>
      <c r="AI336" s="22">
        <v>-1.67542E-2</v>
      </c>
      <c r="AJ336" s="22">
        <v>326</v>
      </c>
      <c r="AK336" s="22">
        <v>1.5408299999999999</v>
      </c>
      <c r="AL336">
        <f t="shared" si="66"/>
        <v>16.754200000000001</v>
      </c>
      <c r="AM336">
        <f t="shared" si="67"/>
        <v>25.828274720000003</v>
      </c>
      <c r="AP336" s="9"/>
      <c r="AQ336" s="22">
        <v>0.20843500000000001</v>
      </c>
      <c r="AR336" s="22">
        <v>386.98</v>
      </c>
      <c r="AS336" s="22">
        <v>-1.71936E-2</v>
      </c>
      <c r="AT336" s="22">
        <v>326</v>
      </c>
      <c r="AU336" s="22">
        <v>0.20779400000000001</v>
      </c>
      <c r="AV336">
        <f t="shared" si="68"/>
        <v>17.1936</v>
      </c>
      <c r="AW336">
        <f t="shared" si="69"/>
        <v>3.5837480160000004</v>
      </c>
      <c r="AX336" s="9"/>
      <c r="AY336" s="22">
        <v>1.5416000000000001</v>
      </c>
      <c r="AZ336" s="22">
        <v>440.58699999999999</v>
      </c>
      <c r="BA336" s="22">
        <v>-1.6741900000000001E-2</v>
      </c>
      <c r="BB336" s="22">
        <v>326</v>
      </c>
      <c r="BC336" s="22">
        <v>1.54114</v>
      </c>
      <c r="BD336">
        <f t="shared" si="70"/>
        <v>16.741900000000001</v>
      </c>
      <c r="BE336">
        <f t="shared" si="71"/>
        <v>25.809313040000003</v>
      </c>
    </row>
    <row r="337" spans="6:57">
      <c r="F337" s="9"/>
      <c r="G337" s="22">
        <v>0.2034</v>
      </c>
      <c r="H337" s="22">
        <v>82.527299999999997</v>
      </c>
      <c r="I337" s="22">
        <v>-1.72485E-2</v>
      </c>
      <c r="J337" s="22">
        <v>327</v>
      </c>
      <c r="K337" s="22">
        <v>0.20269799999999999</v>
      </c>
      <c r="L337">
        <f t="shared" si="60"/>
        <v>17.2485</v>
      </c>
      <c r="M337">
        <f t="shared" si="61"/>
        <v>3.5083449</v>
      </c>
      <c r="N337" s="9"/>
      <c r="O337" s="22">
        <v>1.5466299999999999</v>
      </c>
      <c r="P337" s="22">
        <v>169.02600000000001</v>
      </c>
      <c r="Q337" s="22">
        <v>-1.6870099999999999E-2</v>
      </c>
      <c r="R337" s="22">
        <v>327</v>
      </c>
      <c r="S337" s="22">
        <v>1.54572</v>
      </c>
      <c r="T337">
        <f t="shared" si="62"/>
        <v>16.870100000000001</v>
      </c>
      <c r="U337">
        <f t="shared" si="63"/>
        <v>26.091802763</v>
      </c>
      <c r="X337" s="9"/>
      <c r="Y337" s="22">
        <v>0.2034</v>
      </c>
      <c r="Z337" s="22">
        <v>238.76499999999999</v>
      </c>
      <c r="AA337" s="22">
        <v>-1.7215000000000001E-2</v>
      </c>
      <c r="AB337" s="22">
        <v>327</v>
      </c>
      <c r="AC337" s="22">
        <v>0.20272799999999999</v>
      </c>
      <c r="AD337">
        <f t="shared" si="64"/>
        <v>17.215</v>
      </c>
      <c r="AE337">
        <f t="shared" si="65"/>
        <v>3.5015309999999999</v>
      </c>
      <c r="AF337" s="9"/>
      <c r="AG337" s="22">
        <v>1.5466299999999999</v>
      </c>
      <c r="AH337" s="22">
        <v>339.11700000000002</v>
      </c>
      <c r="AI337" s="22">
        <v>-1.6744999999999999E-2</v>
      </c>
      <c r="AJ337" s="22">
        <v>327</v>
      </c>
      <c r="AK337" s="22">
        <v>1.54572</v>
      </c>
      <c r="AL337">
        <f t="shared" si="66"/>
        <v>16.745000000000001</v>
      </c>
      <c r="AM337">
        <f t="shared" si="67"/>
        <v>25.898319350000001</v>
      </c>
      <c r="AP337" s="9"/>
      <c r="AQ337" s="22">
        <v>0.2034</v>
      </c>
      <c r="AR337" s="22">
        <v>387.08</v>
      </c>
      <c r="AS337" s="22">
        <v>-1.71906E-2</v>
      </c>
      <c r="AT337" s="22">
        <v>327</v>
      </c>
      <c r="AU337" s="22">
        <v>0.20272799999999999</v>
      </c>
      <c r="AV337">
        <f t="shared" si="68"/>
        <v>17.1906</v>
      </c>
      <c r="AW337">
        <f t="shared" si="69"/>
        <v>3.4965680400000001</v>
      </c>
      <c r="AX337" s="9"/>
      <c r="AY337" s="22">
        <v>1.5466299999999999</v>
      </c>
      <c r="AZ337" s="22">
        <v>440.68799999999999</v>
      </c>
      <c r="BA337" s="22">
        <v>-1.6720599999999999E-2</v>
      </c>
      <c r="BB337" s="22">
        <v>327</v>
      </c>
      <c r="BC337" s="22">
        <v>1.5460199999999999</v>
      </c>
      <c r="BD337">
        <f t="shared" si="70"/>
        <v>16.720599999999997</v>
      </c>
      <c r="BE337">
        <f t="shared" si="71"/>
        <v>25.860581577999994</v>
      </c>
    </row>
    <row r="338" spans="6:57">
      <c r="F338" s="9"/>
      <c r="G338" s="22">
        <v>0.19836400000000001</v>
      </c>
      <c r="H338" s="22">
        <v>82.628</v>
      </c>
      <c r="I338" s="22">
        <v>-1.7257700000000001E-2</v>
      </c>
      <c r="J338" s="22">
        <v>328</v>
      </c>
      <c r="K338" s="22">
        <v>0.19772300000000001</v>
      </c>
      <c r="L338">
        <f t="shared" si="60"/>
        <v>17.2577</v>
      </c>
      <c r="M338">
        <f t="shared" si="61"/>
        <v>3.4233064028000002</v>
      </c>
      <c r="N338" s="9"/>
      <c r="O338" s="22">
        <v>1.5516700000000001</v>
      </c>
      <c r="P338" s="22">
        <v>169.126</v>
      </c>
      <c r="Q338" s="22">
        <v>-1.6848800000000001E-2</v>
      </c>
      <c r="R338" s="22">
        <v>328</v>
      </c>
      <c r="S338" s="22">
        <v>1.5506</v>
      </c>
      <c r="T338">
        <f t="shared" si="62"/>
        <v>16.848800000000001</v>
      </c>
      <c r="U338">
        <f t="shared" si="63"/>
        <v>26.143777496000002</v>
      </c>
      <c r="X338" s="9"/>
      <c r="Y338" s="22">
        <v>0.19836400000000001</v>
      </c>
      <c r="Z338" s="22">
        <v>238.86600000000001</v>
      </c>
      <c r="AA338" s="22">
        <v>-1.7218000000000001E-2</v>
      </c>
      <c r="AB338" s="22">
        <v>328</v>
      </c>
      <c r="AC338" s="22">
        <v>0.197632</v>
      </c>
      <c r="AD338">
        <f t="shared" si="64"/>
        <v>17.218</v>
      </c>
      <c r="AE338">
        <f t="shared" si="65"/>
        <v>3.4154313520000001</v>
      </c>
      <c r="AF338" s="9"/>
      <c r="AG338" s="22">
        <v>1.5516700000000001</v>
      </c>
      <c r="AH338" s="22">
        <v>339.21699999999998</v>
      </c>
      <c r="AI338" s="22">
        <v>-1.6708400000000002E-2</v>
      </c>
      <c r="AJ338" s="22">
        <v>328</v>
      </c>
      <c r="AK338" s="22">
        <v>1.5515099999999999</v>
      </c>
      <c r="AL338">
        <f t="shared" si="66"/>
        <v>16.708400000000001</v>
      </c>
      <c r="AM338">
        <f t="shared" si="67"/>
        <v>25.925923028000003</v>
      </c>
      <c r="AP338" s="9"/>
      <c r="AQ338" s="22">
        <v>0.19836400000000001</v>
      </c>
      <c r="AR338" s="22">
        <v>387.18099999999998</v>
      </c>
      <c r="AS338" s="22">
        <v>-1.7187500000000001E-2</v>
      </c>
      <c r="AT338" s="22">
        <v>328</v>
      </c>
      <c r="AU338" s="22">
        <v>0.197662</v>
      </c>
      <c r="AV338">
        <f t="shared" si="68"/>
        <v>17.1875</v>
      </c>
      <c r="AW338">
        <f t="shared" si="69"/>
        <v>3.40938125</v>
      </c>
      <c r="AX338" s="9"/>
      <c r="AY338" s="22">
        <v>1.5516700000000001</v>
      </c>
      <c r="AZ338" s="22">
        <v>440.78899999999999</v>
      </c>
      <c r="BA338" s="22">
        <v>-1.6693099999999999E-2</v>
      </c>
      <c r="BB338" s="22">
        <v>328</v>
      </c>
      <c r="BC338" s="22">
        <v>1.5502899999999999</v>
      </c>
      <c r="BD338">
        <f t="shared" si="70"/>
        <v>16.693099999999998</v>
      </c>
      <c r="BE338">
        <f t="shared" si="71"/>
        <v>25.902182476999997</v>
      </c>
    </row>
    <row r="339" spans="6:57">
      <c r="F339" s="9"/>
      <c r="G339" s="22">
        <v>0.193329</v>
      </c>
      <c r="H339" s="22">
        <v>82.728700000000003</v>
      </c>
      <c r="I339" s="22">
        <v>-1.7254599999999998E-2</v>
      </c>
      <c r="J339" s="22">
        <v>329</v>
      </c>
      <c r="K339" s="22">
        <v>0.19250500000000001</v>
      </c>
      <c r="L339">
        <f t="shared" si="60"/>
        <v>17.2546</v>
      </c>
      <c r="M339">
        <f t="shared" si="61"/>
        <v>3.3358145634</v>
      </c>
      <c r="N339" s="9"/>
      <c r="O339" s="22">
        <v>1.5567</v>
      </c>
      <c r="P339" s="22">
        <v>169.227</v>
      </c>
      <c r="Q339" s="22">
        <v>-1.6845700000000002E-2</v>
      </c>
      <c r="R339" s="22">
        <v>329</v>
      </c>
      <c r="S339" s="22">
        <v>1.55579</v>
      </c>
      <c r="T339">
        <f t="shared" si="62"/>
        <v>16.845700000000001</v>
      </c>
      <c r="U339">
        <f t="shared" si="63"/>
        <v>26.22370119</v>
      </c>
      <c r="X339" s="9"/>
      <c r="Y339" s="22">
        <v>0.193329</v>
      </c>
      <c r="Z339" s="22">
        <v>238.96600000000001</v>
      </c>
      <c r="AA339" s="22">
        <v>-1.7211899999999999E-2</v>
      </c>
      <c r="AB339" s="22">
        <v>329</v>
      </c>
      <c r="AC339" s="22">
        <v>0.19281000000000001</v>
      </c>
      <c r="AD339">
        <f t="shared" si="64"/>
        <v>17.2119</v>
      </c>
      <c r="AE339">
        <f t="shared" si="65"/>
        <v>3.3275594151000001</v>
      </c>
      <c r="AF339" s="9"/>
      <c r="AG339" s="22">
        <v>1.5567</v>
      </c>
      <c r="AH339" s="22">
        <v>339.31799999999998</v>
      </c>
      <c r="AI339" s="22">
        <v>-1.6687E-2</v>
      </c>
      <c r="AJ339" s="22">
        <v>329</v>
      </c>
      <c r="AK339" s="22">
        <v>1.55548</v>
      </c>
      <c r="AL339">
        <f t="shared" si="66"/>
        <v>16.687000000000001</v>
      </c>
      <c r="AM339">
        <f t="shared" si="67"/>
        <v>25.976652900000001</v>
      </c>
      <c r="AP339" s="9"/>
      <c r="AQ339" s="22">
        <v>0.193329</v>
      </c>
      <c r="AR339" s="22">
        <v>387.28199999999998</v>
      </c>
      <c r="AS339" s="22">
        <v>-1.7181399999999999E-2</v>
      </c>
      <c r="AT339" s="22">
        <v>329</v>
      </c>
      <c r="AU339" s="22">
        <v>0.19265699999999999</v>
      </c>
      <c r="AV339">
        <f t="shared" si="68"/>
        <v>17.1814</v>
      </c>
      <c r="AW339">
        <f t="shared" si="69"/>
        <v>3.3216628805999999</v>
      </c>
      <c r="AX339" s="9"/>
      <c r="AY339" s="22">
        <v>1.5567</v>
      </c>
      <c r="AZ339" s="22">
        <v>440.88900000000001</v>
      </c>
      <c r="BA339" s="22">
        <v>-1.6665599999999999E-2</v>
      </c>
      <c r="BB339" s="22">
        <v>329</v>
      </c>
      <c r="BC339" s="22">
        <v>1.55548</v>
      </c>
      <c r="BD339">
        <f t="shared" si="70"/>
        <v>16.665599999999998</v>
      </c>
      <c r="BE339">
        <f t="shared" si="71"/>
        <v>25.943339519999995</v>
      </c>
    </row>
    <row r="340" spans="6:57">
      <c r="F340" s="9"/>
      <c r="G340" s="22">
        <v>0.18829299999999999</v>
      </c>
      <c r="H340" s="22">
        <v>82.829400000000007</v>
      </c>
      <c r="I340" s="22">
        <v>-1.72485E-2</v>
      </c>
      <c r="J340" s="22">
        <v>330</v>
      </c>
      <c r="K340" s="22">
        <v>0.18765299999999999</v>
      </c>
      <c r="L340">
        <f t="shared" si="60"/>
        <v>17.2485</v>
      </c>
      <c r="M340">
        <f t="shared" si="61"/>
        <v>3.2477718104999997</v>
      </c>
      <c r="N340" s="9"/>
      <c r="O340" s="22">
        <v>1.5617399999999999</v>
      </c>
      <c r="P340" s="22">
        <v>169.328</v>
      </c>
      <c r="Q340" s="22">
        <v>-1.6821300000000001E-2</v>
      </c>
      <c r="R340" s="22">
        <v>330</v>
      </c>
      <c r="S340" s="22">
        <v>1.56128</v>
      </c>
      <c r="T340">
        <f t="shared" si="62"/>
        <v>16.821300000000001</v>
      </c>
      <c r="U340">
        <f t="shared" si="63"/>
        <v>26.270497062</v>
      </c>
      <c r="X340" s="9"/>
      <c r="Y340" s="22">
        <v>0.18829299999999999</v>
      </c>
      <c r="Z340" s="22">
        <v>239.06700000000001</v>
      </c>
      <c r="AA340" s="22">
        <v>-1.7215000000000001E-2</v>
      </c>
      <c r="AB340" s="22">
        <v>330</v>
      </c>
      <c r="AC340" s="22">
        <v>0.18762200000000001</v>
      </c>
      <c r="AD340">
        <f t="shared" si="64"/>
        <v>17.215</v>
      </c>
      <c r="AE340">
        <f t="shared" si="65"/>
        <v>3.2414639949999997</v>
      </c>
      <c r="AF340" s="9"/>
      <c r="AG340" s="22">
        <v>1.5617399999999999</v>
      </c>
      <c r="AH340" s="22">
        <v>339.41899999999998</v>
      </c>
      <c r="AI340" s="22">
        <v>-1.6653399999999999E-2</v>
      </c>
      <c r="AJ340" s="22">
        <v>330</v>
      </c>
      <c r="AK340" s="22">
        <v>1.56067</v>
      </c>
      <c r="AL340">
        <f t="shared" si="66"/>
        <v>16.653399999999998</v>
      </c>
      <c r="AM340">
        <f t="shared" si="67"/>
        <v>26.008280915999993</v>
      </c>
      <c r="AP340" s="9"/>
      <c r="AQ340" s="22">
        <v>0.18829299999999999</v>
      </c>
      <c r="AR340" s="22">
        <v>387.38200000000001</v>
      </c>
      <c r="AS340" s="22">
        <v>-1.71906E-2</v>
      </c>
      <c r="AT340" s="22">
        <v>330</v>
      </c>
      <c r="AU340" s="22">
        <v>0.18768299999999999</v>
      </c>
      <c r="AV340">
        <f t="shared" si="68"/>
        <v>17.1906</v>
      </c>
      <c r="AW340">
        <f t="shared" si="69"/>
        <v>3.2368696457999997</v>
      </c>
      <c r="AX340" s="9"/>
      <c r="AY340" s="22">
        <v>1.5617399999999999</v>
      </c>
      <c r="AZ340" s="22">
        <v>440.99</v>
      </c>
      <c r="BA340" s="22">
        <v>-1.6625999999999998E-2</v>
      </c>
      <c r="BB340" s="22">
        <v>330</v>
      </c>
      <c r="BC340" s="22">
        <v>1.56097</v>
      </c>
      <c r="BD340">
        <f t="shared" si="70"/>
        <v>16.625999999999998</v>
      </c>
      <c r="BE340">
        <f t="shared" si="71"/>
        <v>25.965489239999993</v>
      </c>
    </row>
    <row r="341" spans="6:57">
      <c r="F341" s="9"/>
      <c r="G341" s="22">
        <v>0.183258</v>
      </c>
      <c r="H341" s="22">
        <v>82.930099999999996</v>
      </c>
      <c r="I341" s="22">
        <v>-1.72607E-2</v>
      </c>
      <c r="J341" s="22">
        <v>331</v>
      </c>
      <c r="K341" s="22">
        <v>0.182648</v>
      </c>
      <c r="L341">
        <f t="shared" si="60"/>
        <v>17.2607</v>
      </c>
      <c r="M341">
        <f t="shared" si="61"/>
        <v>3.1631613606000002</v>
      </c>
      <c r="N341" s="9"/>
      <c r="O341" s="22">
        <v>1.56677</v>
      </c>
      <c r="P341" s="22">
        <v>169.429</v>
      </c>
      <c r="Q341" s="22">
        <v>-1.6793800000000001E-2</v>
      </c>
      <c r="R341" s="22">
        <v>331</v>
      </c>
      <c r="S341" s="22">
        <v>1.56555</v>
      </c>
      <c r="T341">
        <f t="shared" si="62"/>
        <v>16.793800000000001</v>
      </c>
      <c r="U341">
        <f t="shared" si="63"/>
        <v>26.312022026000001</v>
      </c>
      <c r="X341" s="9"/>
      <c r="Y341" s="22">
        <v>0.183258</v>
      </c>
      <c r="Z341" s="22">
        <v>239.16800000000001</v>
      </c>
      <c r="AA341" s="22">
        <v>-1.7215000000000001E-2</v>
      </c>
      <c r="AB341" s="22">
        <v>331</v>
      </c>
      <c r="AC341" s="22">
        <v>0.182587</v>
      </c>
      <c r="AD341">
        <f t="shared" si="64"/>
        <v>17.215</v>
      </c>
      <c r="AE341">
        <f t="shared" si="65"/>
        <v>3.1547864699999999</v>
      </c>
      <c r="AF341" s="9"/>
      <c r="AG341" s="22">
        <v>1.56677</v>
      </c>
      <c r="AH341" s="22">
        <v>339.51900000000001</v>
      </c>
      <c r="AI341" s="22">
        <v>-1.6616800000000001E-2</v>
      </c>
      <c r="AJ341" s="22">
        <v>331</v>
      </c>
      <c r="AK341" s="22">
        <v>1.56586</v>
      </c>
      <c r="AL341">
        <f t="shared" si="66"/>
        <v>16.616800000000001</v>
      </c>
      <c r="AM341">
        <f t="shared" si="67"/>
        <v>26.034703736000001</v>
      </c>
      <c r="AP341" s="9"/>
      <c r="AQ341" s="22">
        <v>0.183258</v>
      </c>
      <c r="AR341" s="22">
        <v>387.483</v>
      </c>
      <c r="AS341" s="22">
        <v>-1.71936E-2</v>
      </c>
      <c r="AT341" s="22">
        <v>331</v>
      </c>
      <c r="AU341" s="22">
        <v>0.182587</v>
      </c>
      <c r="AV341">
        <f t="shared" si="68"/>
        <v>17.1936</v>
      </c>
      <c r="AW341">
        <f t="shared" si="69"/>
        <v>3.1508647488000001</v>
      </c>
      <c r="AX341" s="9"/>
      <c r="AY341" s="22">
        <v>1.56677</v>
      </c>
      <c r="AZ341" s="22">
        <v>441.09100000000001</v>
      </c>
      <c r="BA341" s="22">
        <v>-1.6586299999999998E-2</v>
      </c>
      <c r="BB341" s="22">
        <v>331</v>
      </c>
      <c r="BC341" s="22">
        <v>1.56586</v>
      </c>
      <c r="BD341">
        <f t="shared" si="70"/>
        <v>16.586299999999998</v>
      </c>
      <c r="BE341">
        <f t="shared" si="71"/>
        <v>25.986917250999998</v>
      </c>
    </row>
    <row r="342" spans="6:57">
      <c r="F342" s="9"/>
      <c r="G342" s="22">
        <v>0.17822299999999999</v>
      </c>
      <c r="H342" s="22">
        <v>83.030900000000003</v>
      </c>
      <c r="I342" s="22">
        <v>-1.72607E-2</v>
      </c>
      <c r="J342" s="22">
        <v>332</v>
      </c>
      <c r="K342" s="22">
        <v>0.17761199999999999</v>
      </c>
      <c r="L342">
        <f t="shared" si="60"/>
        <v>17.2607</v>
      </c>
      <c r="M342">
        <f t="shared" si="61"/>
        <v>3.0762537361</v>
      </c>
      <c r="N342" s="9"/>
      <c r="O342" s="22">
        <v>1.5718099999999999</v>
      </c>
      <c r="P342" s="22">
        <v>169.529</v>
      </c>
      <c r="Q342" s="22">
        <v>-1.6751100000000001E-2</v>
      </c>
      <c r="R342" s="22">
        <v>332</v>
      </c>
      <c r="S342" s="22">
        <v>1.57043</v>
      </c>
      <c r="T342">
        <f t="shared" si="62"/>
        <v>16.751100000000001</v>
      </c>
      <c r="U342">
        <f t="shared" si="63"/>
        <v>26.329546491000002</v>
      </c>
      <c r="X342" s="9"/>
      <c r="Y342" s="22">
        <v>0.17822299999999999</v>
      </c>
      <c r="Z342" s="22">
        <v>239.268</v>
      </c>
      <c r="AA342" s="22">
        <v>-1.72211E-2</v>
      </c>
      <c r="AB342" s="22">
        <v>332</v>
      </c>
      <c r="AC342" s="22">
        <v>0.17749000000000001</v>
      </c>
      <c r="AD342">
        <f t="shared" si="64"/>
        <v>17.2211</v>
      </c>
      <c r="AE342">
        <f t="shared" si="65"/>
        <v>3.0691961052999996</v>
      </c>
      <c r="AF342" s="9"/>
      <c r="AG342" s="22">
        <v>1.5718099999999999</v>
      </c>
      <c r="AH342" s="22">
        <v>339.62</v>
      </c>
      <c r="AI342" s="22">
        <v>-1.65802E-2</v>
      </c>
      <c r="AJ342" s="22">
        <v>332</v>
      </c>
      <c r="AK342" s="22">
        <v>1.57104</v>
      </c>
      <c r="AL342">
        <f t="shared" si="66"/>
        <v>16.580200000000001</v>
      </c>
      <c r="AM342">
        <f t="shared" si="67"/>
        <v>26.060924162000003</v>
      </c>
      <c r="AP342" s="9"/>
      <c r="AQ342" s="22">
        <v>0.17822299999999999</v>
      </c>
      <c r="AR342" s="22">
        <v>387.584</v>
      </c>
      <c r="AS342" s="22">
        <v>-1.7187500000000001E-2</v>
      </c>
      <c r="AT342" s="22">
        <v>332</v>
      </c>
      <c r="AU342" s="22">
        <v>0.177399</v>
      </c>
      <c r="AV342">
        <f t="shared" si="68"/>
        <v>17.1875</v>
      </c>
      <c r="AW342">
        <f t="shared" si="69"/>
        <v>3.0632078125</v>
      </c>
      <c r="AX342" s="9"/>
      <c r="AY342" s="22">
        <v>1.5718099999999999</v>
      </c>
      <c r="AZ342" s="22">
        <v>441.19200000000001</v>
      </c>
      <c r="BA342" s="22">
        <v>-1.65527E-2</v>
      </c>
      <c r="BB342" s="22">
        <v>332</v>
      </c>
      <c r="BC342" s="22">
        <v>1.57135</v>
      </c>
      <c r="BD342">
        <f t="shared" si="70"/>
        <v>16.552700000000002</v>
      </c>
      <c r="BE342">
        <f t="shared" si="71"/>
        <v>26.017699387</v>
      </c>
    </row>
    <row r="343" spans="6:57">
      <c r="F343" s="9"/>
      <c r="G343" s="22">
        <v>0.17318700000000001</v>
      </c>
      <c r="H343" s="22">
        <v>83.131600000000006</v>
      </c>
      <c r="I343" s="22">
        <v>-1.7266799999999999E-2</v>
      </c>
      <c r="J343" s="22">
        <v>333</v>
      </c>
      <c r="K343" s="22">
        <v>0.172485</v>
      </c>
      <c r="L343">
        <f t="shared" si="60"/>
        <v>17.2668</v>
      </c>
      <c r="M343">
        <f t="shared" si="61"/>
        <v>2.9903852916</v>
      </c>
      <c r="N343" s="9"/>
      <c r="O343" s="22">
        <v>1.57684</v>
      </c>
      <c r="P343" s="22">
        <v>169.63</v>
      </c>
      <c r="Q343" s="22">
        <v>-1.6732799999999999E-2</v>
      </c>
      <c r="R343" s="22">
        <v>333</v>
      </c>
      <c r="S343" s="22">
        <v>1.5759300000000001</v>
      </c>
      <c r="T343">
        <f t="shared" si="62"/>
        <v>16.732799999999997</v>
      </c>
      <c r="U343">
        <f t="shared" si="63"/>
        <v>26.384948351999995</v>
      </c>
      <c r="X343" s="9"/>
      <c r="Y343" s="22">
        <v>0.17318700000000001</v>
      </c>
      <c r="Z343" s="22">
        <v>239.369</v>
      </c>
      <c r="AA343" s="22">
        <v>-1.7218000000000001E-2</v>
      </c>
      <c r="AB343" s="22">
        <v>333</v>
      </c>
      <c r="AC343" s="22">
        <v>0.172516</v>
      </c>
      <c r="AD343">
        <f t="shared" si="64"/>
        <v>17.218</v>
      </c>
      <c r="AE343">
        <f t="shared" si="65"/>
        <v>2.981933766</v>
      </c>
      <c r="AF343" s="9"/>
      <c r="AG343" s="22">
        <v>1.57684</v>
      </c>
      <c r="AH343" s="22">
        <v>339.721</v>
      </c>
      <c r="AI343" s="22">
        <v>-1.6546600000000002E-2</v>
      </c>
      <c r="AJ343" s="22">
        <v>333</v>
      </c>
      <c r="AK343" s="22">
        <v>1.57562</v>
      </c>
      <c r="AL343">
        <f t="shared" si="66"/>
        <v>16.546600000000002</v>
      </c>
      <c r="AM343">
        <f t="shared" si="67"/>
        <v>26.091340744000004</v>
      </c>
      <c r="AP343" s="9"/>
      <c r="AQ343" s="22">
        <v>0.17318700000000001</v>
      </c>
      <c r="AR343" s="22">
        <v>387.68400000000003</v>
      </c>
      <c r="AS343" s="22">
        <v>-1.71936E-2</v>
      </c>
      <c r="AT343" s="22">
        <v>333</v>
      </c>
      <c r="AU343" s="22">
        <v>0.172516</v>
      </c>
      <c r="AV343">
        <f t="shared" si="68"/>
        <v>17.1936</v>
      </c>
      <c r="AW343">
        <f t="shared" si="69"/>
        <v>2.9777080032000001</v>
      </c>
      <c r="AX343" s="9"/>
      <c r="AY343" s="22">
        <v>1.57684</v>
      </c>
      <c r="AZ343" s="22">
        <v>441.29199999999997</v>
      </c>
      <c r="BA343" s="22">
        <v>-1.6500899999999999E-2</v>
      </c>
      <c r="BB343" s="22">
        <v>333</v>
      </c>
      <c r="BC343" s="22">
        <v>1.5759300000000001</v>
      </c>
      <c r="BD343">
        <f t="shared" si="70"/>
        <v>16.500899999999998</v>
      </c>
      <c r="BE343">
        <f t="shared" si="71"/>
        <v>26.019279155999996</v>
      </c>
    </row>
    <row r="344" spans="6:57">
      <c r="F344" s="9"/>
      <c r="G344" s="22">
        <v>0.168152</v>
      </c>
      <c r="H344" s="22">
        <v>83.232299999999995</v>
      </c>
      <c r="I344" s="22">
        <v>-1.72607E-2</v>
      </c>
      <c r="J344" s="22">
        <v>334</v>
      </c>
      <c r="K344" s="22">
        <v>0.16747999999999999</v>
      </c>
      <c r="L344">
        <f t="shared" si="60"/>
        <v>17.2607</v>
      </c>
      <c r="M344">
        <f t="shared" si="61"/>
        <v>2.9024212264</v>
      </c>
      <c r="N344" s="9"/>
      <c r="O344" s="22">
        <v>1.58188</v>
      </c>
      <c r="P344" s="22">
        <v>169.73099999999999</v>
      </c>
      <c r="Q344" s="22">
        <v>-1.6690099999999999E-2</v>
      </c>
      <c r="R344" s="22">
        <v>334</v>
      </c>
      <c r="S344" s="22">
        <v>1.58081</v>
      </c>
      <c r="T344">
        <f t="shared" si="62"/>
        <v>16.690100000000001</v>
      </c>
      <c r="U344">
        <f t="shared" si="63"/>
        <v>26.401735388000002</v>
      </c>
      <c r="X344" s="9"/>
      <c r="Y344" s="22">
        <v>0.168152</v>
      </c>
      <c r="Z344" s="22">
        <v>239.47</v>
      </c>
      <c r="AA344" s="22">
        <v>-1.7215000000000001E-2</v>
      </c>
      <c r="AB344" s="22">
        <v>334</v>
      </c>
      <c r="AC344" s="22">
        <v>0.16747999999999999</v>
      </c>
      <c r="AD344">
        <f t="shared" si="64"/>
        <v>17.215</v>
      </c>
      <c r="AE344">
        <f t="shared" si="65"/>
        <v>2.8947366799999998</v>
      </c>
      <c r="AF344" s="9"/>
      <c r="AG344" s="22">
        <v>1.58188</v>
      </c>
      <c r="AH344" s="22">
        <v>339.82100000000003</v>
      </c>
      <c r="AI344" s="22">
        <v>-1.64948E-2</v>
      </c>
      <c r="AJ344" s="22">
        <v>334</v>
      </c>
      <c r="AK344" s="22">
        <v>1.58081</v>
      </c>
      <c r="AL344">
        <f t="shared" si="66"/>
        <v>16.494800000000001</v>
      </c>
      <c r="AM344">
        <f t="shared" si="67"/>
        <v>26.092794224000002</v>
      </c>
      <c r="AP344" s="9"/>
      <c r="AQ344" s="22">
        <v>0.168152</v>
      </c>
      <c r="AR344" s="22">
        <v>387.78500000000003</v>
      </c>
      <c r="AS344" s="22">
        <v>-1.7184399999999999E-2</v>
      </c>
      <c r="AT344" s="22">
        <v>334</v>
      </c>
      <c r="AU344" s="22">
        <v>0.16751099999999999</v>
      </c>
      <c r="AV344">
        <f t="shared" si="68"/>
        <v>17.1844</v>
      </c>
      <c r="AW344">
        <f t="shared" si="69"/>
        <v>2.8895912288000001</v>
      </c>
      <c r="AX344" s="9"/>
      <c r="AY344" s="22">
        <v>1.58188</v>
      </c>
      <c r="AZ344" s="22">
        <v>441.39299999999997</v>
      </c>
      <c r="BA344" s="22">
        <v>-1.6448999999999998E-2</v>
      </c>
      <c r="BB344" s="22">
        <v>334</v>
      </c>
      <c r="BC344" s="22">
        <v>1.58081</v>
      </c>
      <c r="BD344">
        <f t="shared" si="70"/>
        <v>16.448999999999998</v>
      </c>
      <c r="BE344">
        <f t="shared" si="71"/>
        <v>26.020344119999997</v>
      </c>
    </row>
    <row r="345" spans="6:57">
      <c r="F345" s="9"/>
      <c r="G345" s="22">
        <v>0.16311600000000001</v>
      </c>
      <c r="H345" s="22">
        <v>83.332999999999998</v>
      </c>
      <c r="I345" s="22">
        <v>-1.7266799999999999E-2</v>
      </c>
      <c r="J345" s="22">
        <v>335</v>
      </c>
      <c r="K345" s="22">
        <v>0.162415</v>
      </c>
      <c r="L345">
        <f t="shared" si="60"/>
        <v>17.2668</v>
      </c>
      <c r="M345">
        <f t="shared" si="61"/>
        <v>2.8164913488000001</v>
      </c>
      <c r="N345" s="9"/>
      <c r="O345" s="22">
        <v>1.58691</v>
      </c>
      <c r="P345" s="22">
        <v>169.83099999999999</v>
      </c>
      <c r="Q345" s="22">
        <v>-1.6665599999999999E-2</v>
      </c>
      <c r="R345" s="22">
        <v>335</v>
      </c>
      <c r="S345" s="22">
        <v>1.5863</v>
      </c>
      <c r="T345">
        <f t="shared" si="62"/>
        <v>16.665599999999998</v>
      </c>
      <c r="U345">
        <f t="shared" si="63"/>
        <v>26.446807295999996</v>
      </c>
      <c r="X345" s="9"/>
      <c r="Y345" s="22">
        <v>0.16311600000000001</v>
      </c>
      <c r="Z345" s="22">
        <v>239.57</v>
      </c>
      <c r="AA345" s="22">
        <v>-1.7218000000000001E-2</v>
      </c>
      <c r="AB345" s="22">
        <v>335</v>
      </c>
      <c r="AC345" s="22">
        <v>0.16250600000000001</v>
      </c>
      <c r="AD345">
        <f t="shared" si="64"/>
        <v>17.218</v>
      </c>
      <c r="AE345">
        <f t="shared" si="65"/>
        <v>2.8085312880000002</v>
      </c>
      <c r="AF345" s="9"/>
      <c r="AG345" s="22">
        <v>1.58691</v>
      </c>
      <c r="AH345" s="22">
        <v>339.92200000000003</v>
      </c>
      <c r="AI345" s="22">
        <v>-1.6452000000000001E-2</v>
      </c>
      <c r="AJ345" s="22">
        <v>335</v>
      </c>
      <c r="AK345" s="22">
        <v>1.5863</v>
      </c>
      <c r="AL345">
        <f t="shared" si="66"/>
        <v>16.452000000000002</v>
      </c>
      <c r="AM345">
        <f t="shared" si="67"/>
        <v>26.107843320000004</v>
      </c>
      <c r="AP345" s="9"/>
      <c r="AQ345" s="22">
        <v>0.16311600000000001</v>
      </c>
      <c r="AR345" s="22">
        <v>387.88600000000002</v>
      </c>
      <c r="AS345" s="22">
        <v>-1.7199699999999998E-2</v>
      </c>
      <c r="AT345" s="22">
        <v>335</v>
      </c>
      <c r="AU345" s="22">
        <v>0.162659</v>
      </c>
      <c r="AV345">
        <f t="shared" si="68"/>
        <v>17.1997</v>
      </c>
      <c r="AW345">
        <f t="shared" si="69"/>
        <v>2.8055462652000003</v>
      </c>
      <c r="AX345" s="9"/>
      <c r="AY345" s="22">
        <v>1.58691</v>
      </c>
      <c r="AZ345" s="22">
        <v>441.49400000000003</v>
      </c>
      <c r="BA345" s="22">
        <v>-1.6400100000000001E-2</v>
      </c>
      <c r="BB345" s="22">
        <v>335</v>
      </c>
      <c r="BC345" s="22">
        <v>1.5860000000000001</v>
      </c>
      <c r="BD345">
        <f t="shared" si="70"/>
        <v>16.400100000000002</v>
      </c>
      <c r="BE345">
        <f t="shared" si="71"/>
        <v>26.025482691000004</v>
      </c>
    </row>
    <row r="346" spans="6:57">
      <c r="F346" s="9"/>
      <c r="G346" s="22">
        <v>0.158081</v>
      </c>
      <c r="H346" s="22">
        <v>83.433700000000002</v>
      </c>
      <c r="I346" s="22">
        <v>-1.72607E-2</v>
      </c>
      <c r="J346" s="22">
        <v>336</v>
      </c>
      <c r="K346" s="22">
        <v>0.15737899999999999</v>
      </c>
      <c r="L346">
        <f t="shared" si="60"/>
        <v>17.2607</v>
      </c>
      <c r="M346">
        <f t="shared" si="61"/>
        <v>2.7285887167</v>
      </c>
      <c r="N346" s="9"/>
      <c r="O346" s="22">
        <v>1.59195</v>
      </c>
      <c r="P346" s="22">
        <v>169.93199999999999</v>
      </c>
      <c r="Q346" s="22">
        <v>-1.6613800000000001E-2</v>
      </c>
      <c r="R346" s="22">
        <v>336</v>
      </c>
      <c r="S346" s="22">
        <v>1.5911900000000001</v>
      </c>
      <c r="T346">
        <f t="shared" si="62"/>
        <v>16.613800000000001</v>
      </c>
      <c r="U346">
        <f t="shared" si="63"/>
        <v>26.44833891</v>
      </c>
      <c r="X346" s="9"/>
      <c r="Y346" s="22">
        <v>0.158081</v>
      </c>
      <c r="Z346" s="22">
        <v>239.67099999999999</v>
      </c>
      <c r="AA346" s="22">
        <v>-1.72211E-2</v>
      </c>
      <c r="AB346" s="22">
        <v>336</v>
      </c>
      <c r="AC346" s="22">
        <v>0.15744</v>
      </c>
      <c r="AD346">
        <f t="shared" si="64"/>
        <v>17.2211</v>
      </c>
      <c r="AE346">
        <f t="shared" si="65"/>
        <v>2.7223287091000001</v>
      </c>
      <c r="AF346" s="9"/>
      <c r="AG346" s="22">
        <v>1.59195</v>
      </c>
      <c r="AH346" s="22">
        <v>340.02300000000002</v>
      </c>
      <c r="AI346" s="22">
        <v>-1.6393999999999999E-2</v>
      </c>
      <c r="AJ346" s="22">
        <v>336</v>
      </c>
      <c r="AK346" s="22">
        <v>1.5908800000000001</v>
      </c>
      <c r="AL346">
        <f t="shared" si="66"/>
        <v>16.393999999999998</v>
      </c>
      <c r="AM346">
        <f t="shared" si="67"/>
        <v>26.098428299999998</v>
      </c>
      <c r="AP346" s="9"/>
      <c r="AQ346" s="22">
        <v>0.158081</v>
      </c>
      <c r="AR346" s="22">
        <v>387.98700000000002</v>
      </c>
      <c r="AS346" s="22">
        <v>-1.71906E-2</v>
      </c>
      <c r="AT346" s="22">
        <v>336</v>
      </c>
      <c r="AU346" s="22">
        <v>0.157501</v>
      </c>
      <c r="AV346">
        <f t="shared" si="68"/>
        <v>17.1906</v>
      </c>
      <c r="AW346">
        <f t="shared" si="69"/>
        <v>2.7175072386000001</v>
      </c>
      <c r="AX346" s="9"/>
      <c r="AY346" s="22">
        <v>1.59195</v>
      </c>
      <c r="AZ346" s="22">
        <v>441.59399999999999</v>
      </c>
      <c r="BA346" s="22">
        <v>-1.6342200000000001E-2</v>
      </c>
      <c r="BB346" s="22">
        <v>336</v>
      </c>
      <c r="BC346" s="22">
        <v>1.5908800000000001</v>
      </c>
      <c r="BD346">
        <f t="shared" si="70"/>
        <v>16.342200000000002</v>
      </c>
      <c r="BE346">
        <f t="shared" si="71"/>
        <v>26.015965290000004</v>
      </c>
    </row>
    <row r="347" spans="6:57">
      <c r="F347" s="9"/>
      <c r="G347" s="22">
        <v>0.15304599999999999</v>
      </c>
      <c r="H347" s="22">
        <v>83.534400000000005</v>
      </c>
      <c r="I347" s="22">
        <v>-1.7269900000000001E-2</v>
      </c>
      <c r="J347" s="22">
        <v>337</v>
      </c>
      <c r="K347" s="22">
        <v>0.152222</v>
      </c>
      <c r="L347">
        <f t="shared" si="60"/>
        <v>17.2699</v>
      </c>
      <c r="M347">
        <f t="shared" si="61"/>
        <v>2.6430891153999996</v>
      </c>
      <c r="N347" s="9"/>
      <c r="O347" s="22">
        <v>1.5969800000000001</v>
      </c>
      <c r="P347" s="22">
        <v>170.03299999999999</v>
      </c>
      <c r="Q347" s="22">
        <v>-1.6574100000000001E-2</v>
      </c>
      <c r="R347" s="22">
        <v>337</v>
      </c>
      <c r="S347" s="22">
        <v>1.5960700000000001</v>
      </c>
      <c r="T347">
        <f t="shared" si="62"/>
        <v>16.574100000000001</v>
      </c>
      <c r="U347">
        <f t="shared" si="63"/>
        <v>26.468506218000002</v>
      </c>
      <c r="X347" s="9"/>
      <c r="Y347" s="22">
        <v>0.15304599999999999</v>
      </c>
      <c r="Z347" s="22">
        <v>239.77199999999999</v>
      </c>
      <c r="AA347" s="22">
        <v>-1.72211E-2</v>
      </c>
      <c r="AB347" s="22">
        <v>337</v>
      </c>
      <c r="AC347" s="22">
        <v>0.15240500000000001</v>
      </c>
      <c r="AD347">
        <f t="shared" si="64"/>
        <v>17.2211</v>
      </c>
      <c r="AE347">
        <f t="shared" si="65"/>
        <v>2.6356204705999997</v>
      </c>
      <c r="AF347" s="9"/>
      <c r="AG347" s="22">
        <v>1.5969800000000001</v>
      </c>
      <c r="AH347" s="22">
        <v>340.12400000000002</v>
      </c>
      <c r="AI347" s="22">
        <v>-1.6345200000000001E-2</v>
      </c>
      <c r="AJ347" s="22">
        <v>337</v>
      </c>
      <c r="AK347" s="22">
        <v>1.5957600000000001</v>
      </c>
      <c r="AL347">
        <f t="shared" si="66"/>
        <v>16.345200000000002</v>
      </c>
      <c r="AM347">
        <f t="shared" si="67"/>
        <v>26.102957496000005</v>
      </c>
      <c r="AP347" s="9"/>
      <c r="AQ347" s="22">
        <v>0.15304599999999999</v>
      </c>
      <c r="AR347" s="22">
        <v>388.08699999999999</v>
      </c>
      <c r="AS347" s="22">
        <v>-1.7184399999999999E-2</v>
      </c>
      <c r="AT347" s="22">
        <v>337</v>
      </c>
      <c r="AU347" s="22">
        <v>0.15246599999999999</v>
      </c>
      <c r="AV347">
        <f t="shared" si="68"/>
        <v>17.1844</v>
      </c>
      <c r="AW347">
        <f t="shared" si="69"/>
        <v>2.6300036823999999</v>
      </c>
      <c r="AX347" s="9"/>
      <c r="AY347" s="22">
        <v>1.5969800000000001</v>
      </c>
      <c r="AZ347" s="22">
        <v>441.69499999999999</v>
      </c>
      <c r="BA347" s="22">
        <v>-1.62811E-2</v>
      </c>
      <c r="BB347" s="22">
        <v>337</v>
      </c>
      <c r="BC347" s="22">
        <v>1.5963700000000001</v>
      </c>
      <c r="BD347">
        <f t="shared" si="70"/>
        <v>16.281099999999999</v>
      </c>
      <c r="BE347">
        <f t="shared" si="71"/>
        <v>26.000591077999999</v>
      </c>
    </row>
    <row r="348" spans="6:57">
      <c r="F348" s="9"/>
      <c r="G348" s="22">
        <v>0.14801</v>
      </c>
      <c r="H348" s="22">
        <v>83.635099999999994</v>
      </c>
      <c r="I348" s="22">
        <v>-1.7251599999999999E-2</v>
      </c>
      <c r="J348" s="22">
        <v>338</v>
      </c>
      <c r="K348" s="22">
        <v>0.147369</v>
      </c>
      <c r="L348">
        <f t="shared" si="60"/>
        <v>17.2516</v>
      </c>
      <c r="M348">
        <f t="shared" si="61"/>
        <v>2.5534093160000002</v>
      </c>
      <c r="N348" s="9"/>
      <c r="O348" s="22">
        <v>1.60202</v>
      </c>
      <c r="P348" s="22">
        <v>170.13300000000001</v>
      </c>
      <c r="Q348" s="22">
        <v>-1.65253E-2</v>
      </c>
      <c r="R348" s="22">
        <v>338</v>
      </c>
      <c r="S348" s="22">
        <v>1.6012599999999999</v>
      </c>
      <c r="T348">
        <f t="shared" si="62"/>
        <v>16.525300000000001</v>
      </c>
      <c r="U348">
        <f t="shared" si="63"/>
        <v>26.473861106000001</v>
      </c>
      <c r="X348" s="9"/>
      <c r="Y348" s="22">
        <v>0.14801</v>
      </c>
      <c r="Z348" s="22">
        <v>239.87299999999999</v>
      </c>
      <c r="AA348" s="22">
        <v>-1.7211899999999999E-2</v>
      </c>
      <c r="AB348" s="22">
        <v>338</v>
      </c>
      <c r="AC348" s="22">
        <v>0.14730799999999999</v>
      </c>
      <c r="AD348">
        <f t="shared" si="64"/>
        <v>17.2119</v>
      </c>
      <c r="AE348">
        <f t="shared" si="65"/>
        <v>2.5475333190000002</v>
      </c>
      <c r="AF348" s="9"/>
      <c r="AG348" s="22">
        <v>1.60202</v>
      </c>
      <c r="AH348" s="22">
        <v>340.22399999999999</v>
      </c>
      <c r="AI348" s="22">
        <v>-1.6296399999999999E-2</v>
      </c>
      <c r="AJ348" s="22">
        <v>338</v>
      </c>
      <c r="AK348" s="22">
        <v>1.6012599999999999</v>
      </c>
      <c r="AL348">
        <f t="shared" si="66"/>
        <v>16.296399999999998</v>
      </c>
      <c r="AM348">
        <f t="shared" si="67"/>
        <v>26.107158727999998</v>
      </c>
      <c r="AP348" s="9"/>
      <c r="AQ348" s="22">
        <v>0.14801</v>
      </c>
      <c r="AR348" s="22">
        <v>388.18799999999999</v>
      </c>
      <c r="AS348" s="22">
        <v>-1.71906E-2</v>
      </c>
      <c r="AT348" s="22">
        <v>338</v>
      </c>
      <c r="AU348" s="22">
        <v>0.14743000000000001</v>
      </c>
      <c r="AV348">
        <f t="shared" si="68"/>
        <v>17.1906</v>
      </c>
      <c r="AW348">
        <f t="shared" si="69"/>
        <v>2.5443807060000001</v>
      </c>
      <c r="AX348" s="9"/>
      <c r="AY348" s="22">
        <v>1.60202</v>
      </c>
      <c r="AZ348" s="22">
        <v>441.79599999999999</v>
      </c>
      <c r="BA348" s="22">
        <v>-1.62262E-2</v>
      </c>
      <c r="BB348" s="22">
        <v>338</v>
      </c>
      <c r="BC348" s="22">
        <v>1.6015600000000001</v>
      </c>
      <c r="BD348">
        <f t="shared" si="70"/>
        <v>16.226199999999999</v>
      </c>
      <c r="BE348">
        <f t="shared" si="71"/>
        <v>25.994696923999999</v>
      </c>
    </row>
    <row r="349" spans="6:57">
      <c r="F349" s="9"/>
      <c r="G349" s="22">
        <v>0.14297499999999999</v>
      </c>
      <c r="H349" s="22">
        <v>83.735799999999998</v>
      </c>
      <c r="I349" s="22">
        <v>-1.7254599999999998E-2</v>
      </c>
      <c r="J349" s="22">
        <v>339</v>
      </c>
      <c r="K349" s="22">
        <v>0.14233399999999999</v>
      </c>
      <c r="L349">
        <f t="shared" si="60"/>
        <v>17.2546</v>
      </c>
      <c r="M349">
        <f t="shared" si="61"/>
        <v>2.4669764349999999</v>
      </c>
      <c r="N349" s="9"/>
      <c r="O349" s="22">
        <v>1.6070599999999999</v>
      </c>
      <c r="P349" s="22">
        <v>170.23400000000001</v>
      </c>
      <c r="Q349" s="22">
        <v>-1.64856E-2</v>
      </c>
      <c r="R349" s="22">
        <v>339</v>
      </c>
      <c r="S349" s="22">
        <v>1.6061399999999999</v>
      </c>
      <c r="T349">
        <f t="shared" si="62"/>
        <v>16.485599999999998</v>
      </c>
      <c r="U349">
        <f t="shared" si="63"/>
        <v>26.493348335999997</v>
      </c>
      <c r="X349" s="9"/>
      <c r="Y349" s="22">
        <v>0.14297499999999999</v>
      </c>
      <c r="Z349" s="22">
        <v>239.97300000000001</v>
      </c>
      <c r="AA349" s="22">
        <v>-1.7218000000000001E-2</v>
      </c>
      <c r="AB349" s="22">
        <v>339</v>
      </c>
      <c r="AC349" s="22">
        <v>0.14233399999999999</v>
      </c>
      <c r="AD349">
        <f t="shared" si="64"/>
        <v>17.218</v>
      </c>
      <c r="AE349">
        <f t="shared" si="65"/>
        <v>2.46174355</v>
      </c>
      <c r="AF349" s="9"/>
      <c r="AG349" s="22">
        <v>1.6070599999999999</v>
      </c>
      <c r="AH349" s="22">
        <v>340.32499999999999</v>
      </c>
      <c r="AI349" s="22">
        <v>-1.62262E-2</v>
      </c>
      <c r="AJ349" s="22">
        <v>339</v>
      </c>
      <c r="AK349" s="22">
        <v>1.6061399999999999</v>
      </c>
      <c r="AL349">
        <f t="shared" si="66"/>
        <v>16.226199999999999</v>
      </c>
      <c r="AM349">
        <f t="shared" si="67"/>
        <v>26.076476971999998</v>
      </c>
      <c r="AP349" s="9"/>
      <c r="AQ349" s="22">
        <v>0.14297499999999999</v>
      </c>
      <c r="AR349" s="22">
        <v>388.28899999999999</v>
      </c>
      <c r="AS349" s="22">
        <v>-1.71936E-2</v>
      </c>
      <c r="AT349" s="22">
        <v>339</v>
      </c>
      <c r="AU349" s="22">
        <v>0.142426</v>
      </c>
      <c r="AV349">
        <f t="shared" si="68"/>
        <v>17.1936</v>
      </c>
      <c r="AW349">
        <f t="shared" si="69"/>
        <v>2.4582549599999997</v>
      </c>
      <c r="AX349" s="9"/>
      <c r="AY349" s="22">
        <v>1.6070599999999999</v>
      </c>
      <c r="AZ349" s="22">
        <v>441.89699999999999</v>
      </c>
      <c r="BA349" s="22">
        <v>-1.6159099999999999E-2</v>
      </c>
      <c r="BB349" s="22">
        <v>339</v>
      </c>
      <c r="BC349" s="22">
        <v>1.6058300000000001</v>
      </c>
      <c r="BD349">
        <f t="shared" si="70"/>
        <v>16.159099999999999</v>
      </c>
      <c r="BE349">
        <f t="shared" si="71"/>
        <v>25.968643245999996</v>
      </c>
    </row>
    <row r="350" spans="6:57">
      <c r="F350" s="9"/>
      <c r="G350" s="22">
        <v>0.13793900000000001</v>
      </c>
      <c r="H350" s="22">
        <v>83.836500000000001</v>
      </c>
      <c r="I350" s="22">
        <v>-1.7254599999999998E-2</v>
      </c>
      <c r="J350" s="22">
        <v>340</v>
      </c>
      <c r="K350" s="22">
        <v>0.137299</v>
      </c>
      <c r="L350">
        <f t="shared" si="60"/>
        <v>17.2546</v>
      </c>
      <c r="M350">
        <f t="shared" si="61"/>
        <v>2.3800822693999999</v>
      </c>
      <c r="N350" s="9"/>
      <c r="O350" s="22">
        <v>1.61209</v>
      </c>
      <c r="P350" s="22">
        <v>170.33500000000001</v>
      </c>
      <c r="Q350" s="22">
        <v>-1.6424600000000001E-2</v>
      </c>
      <c r="R350" s="22">
        <v>340</v>
      </c>
      <c r="S350" s="22">
        <v>1.6122399999999999</v>
      </c>
      <c r="T350">
        <f t="shared" si="62"/>
        <v>16.424600000000002</v>
      </c>
      <c r="U350">
        <f t="shared" si="63"/>
        <v>26.477933414000002</v>
      </c>
      <c r="X350" s="9"/>
      <c r="Y350" s="22">
        <v>0.13793900000000001</v>
      </c>
      <c r="Z350" s="22">
        <v>240.07400000000001</v>
      </c>
      <c r="AA350" s="22">
        <v>-1.7224099999999999E-2</v>
      </c>
      <c r="AB350" s="22">
        <v>340</v>
      </c>
      <c r="AC350" s="22">
        <v>0.13711499999999999</v>
      </c>
      <c r="AD350">
        <f t="shared" si="64"/>
        <v>17.2241</v>
      </c>
      <c r="AE350">
        <f t="shared" si="65"/>
        <v>2.3758751299000003</v>
      </c>
      <c r="AF350" s="9"/>
      <c r="AG350" s="22">
        <v>1.61209</v>
      </c>
      <c r="AH350" s="22">
        <v>340.42599999999999</v>
      </c>
      <c r="AI350" s="22">
        <v>-1.6159099999999999E-2</v>
      </c>
      <c r="AJ350" s="22">
        <v>340</v>
      </c>
      <c r="AK350" s="22">
        <v>1.6110199999999999</v>
      </c>
      <c r="AL350">
        <f t="shared" si="66"/>
        <v>16.159099999999999</v>
      </c>
      <c r="AM350">
        <f t="shared" si="67"/>
        <v>26.049923519</v>
      </c>
      <c r="AP350" s="9"/>
      <c r="AQ350" s="22">
        <v>0.13793900000000001</v>
      </c>
      <c r="AR350" s="22">
        <v>388.38900000000001</v>
      </c>
      <c r="AS350" s="22">
        <v>-1.7199699999999998E-2</v>
      </c>
      <c r="AT350" s="22">
        <v>340</v>
      </c>
      <c r="AU350" s="22">
        <v>0.137299</v>
      </c>
      <c r="AV350">
        <f t="shared" si="68"/>
        <v>17.1997</v>
      </c>
      <c r="AW350">
        <f t="shared" si="69"/>
        <v>2.3725094183</v>
      </c>
      <c r="AX350" s="9"/>
      <c r="AY350" s="22">
        <v>1.61209</v>
      </c>
      <c r="AZ350" s="22">
        <v>441.99700000000001</v>
      </c>
      <c r="BA350" s="22">
        <v>-1.6079699999999999E-2</v>
      </c>
      <c r="BB350" s="22">
        <v>340</v>
      </c>
      <c r="BC350" s="22">
        <v>1.6110199999999999</v>
      </c>
      <c r="BD350">
        <f t="shared" si="70"/>
        <v>16.079699999999999</v>
      </c>
      <c r="BE350">
        <f t="shared" si="71"/>
        <v>25.921923572999997</v>
      </c>
    </row>
    <row r="351" spans="6:57">
      <c r="F351" s="9"/>
      <c r="G351" s="22">
        <v>0.13290399999999999</v>
      </c>
      <c r="H351" s="22">
        <v>83.937200000000004</v>
      </c>
      <c r="I351" s="22">
        <v>-1.7254599999999998E-2</v>
      </c>
      <c r="J351" s="22">
        <v>341</v>
      </c>
      <c r="K351" s="22">
        <v>0.13244600000000001</v>
      </c>
      <c r="L351">
        <f t="shared" si="60"/>
        <v>17.2546</v>
      </c>
      <c r="M351">
        <f t="shared" si="61"/>
        <v>2.2932053583999998</v>
      </c>
      <c r="N351" s="9"/>
      <c r="O351" s="22">
        <v>1.61713</v>
      </c>
      <c r="P351" s="22">
        <v>170.43600000000001</v>
      </c>
      <c r="Q351" s="22">
        <v>-1.63757E-2</v>
      </c>
      <c r="R351" s="22">
        <v>341</v>
      </c>
      <c r="S351" s="22">
        <v>1.6162099999999999</v>
      </c>
      <c r="T351">
        <f t="shared" si="62"/>
        <v>16.375699999999998</v>
      </c>
      <c r="U351">
        <f t="shared" si="63"/>
        <v>26.481635740999998</v>
      </c>
      <c r="X351" s="9"/>
      <c r="Y351" s="22">
        <v>0.13290399999999999</v>
      </c>
      <c r="Z351" s="22">
        <v>240.17500000000001</v>
      </c>
      <c r="AA351" s="22">
        <v>-1.72211E-2</v>
      </c>
      <c r="AB351" s="22">
        <v>341</v>
      </c>
      <c r="AC351" s="22">
        <v>0.13229399999999999</v>
      </c>
      <c r="AD351">
        <f t="shared" si="64"/>
        <v>17.2211</v>
      </c>
      <c r="AE351">
        <f t="shared" si="65"/>
        <v>2.2887530743999998</v>
      </c>
      <c r="AF351" s="9"/>
      <c r="AG351" s="22">
        <v>1.61713</v>
      </c>
      <c r="AH351" s="22">
        <v>340.52600000000001</v>
      </c>
      <c r="AI351" s="22">
        <v>-1.6095000000000002E-2</v>
      </c>
      <c r="AJ351" s="22">
        <v>341</v>
      </c>
      <c r="AK351" s="22">
        <v>1.61652</v>
      </c>
      <c r="AL351">
        <f t="shared" si="66"/>
        <v>16.095000000000002</v>
      </c>
      <c r="AM351">
        <f t="shared" si="67"/>
        <v>26.027707350000004</v>
      </c>
      <c r="AP351" s="9"/>
      <c r="AQ351" s="22">
        <v>0.13290399999999999</v>
      </c>
      <c r="AR351" s="22">
        <v>388.49</v>
      </c>
      <c r="AS351" s="22">
        <v>-1.71936E-2</v>
      </c>
      <c r="AT351" s="22">
        <v>341</v>
      </c>
      <c r="AU351" s="22">
        <v>0.13223299999999999</v>
      </c>
      <c r="AV351">
        <f t="shared" si="68"/>
        <v>17.1936</v>
      </c>
      <c r="AW351">
        <f t="shared" si="69"/>
        <v>2.2850982144</v>
      </c>
      <c r="AX351" s="9"/>
      <c r="AY351" s="22">
        <v>1.61713</v>
      </c>
      <c r="AZ351" s="22">
        <v>442.09800000000001</v>
      </c>
      <c r="BA351" s="22">
        <v>-1.5994299999999999E-2</v>
      </c>
      <c r="BB351" s="22">
        <v>341</v>
      </c>
      <c r="BC351" s="22">
        <v>1.6162099999999999</v>
      </c>
      <c r="BD351">
        <f t="shared" si="70"/>
        <v>15.994299999999999</v>
      </c>
      <c r="BE351">
        <f t="shared" si="71"/>
        <v>25.864862358999996</v>
      </c>
    </row>
    <row r="352" spans="6:57">
      <c r="F352" s="9"/>
      <c r="G352" s="22">
        <v>0.12786900000000001</v>
      </c>
      <c r="H352" s="22">
        <v>84.037899999999993</v>
      </c>
      <c r="I352" s="22">
        <v>-1.72607E-2</v>
      </c>
      <c r="J352" s="22">
        <v>342</v>
      </c>
      <c r="K352" s="22">
        <v>0.12722800000000001</v>
      </c>
      <c r="L352">
        <f t="shared" si="60"/>
        <v>17.2607</v>
      </c>
      <c r="M352">
        <f t="shared" si="61"/>
        <v>2.2071084483000001</v>
      </c>
      <c r="N352" s="9"/>
      <c r="O352" s="22">
        <v>1.62216</v>
      </c>
      <c r="P352" s="22">
        <v>170.536</v>
      </c>
      <c r="Q352" s="22">
        <v>-1.6302500000000001E-2</v>
      </c>
      <c r="R352" s="22">
        <v>342</v>
      </c>
      <c r="S352" s="22">
        <v>1.62079</v>
      </c>
      <c r="T352">
        <f t="shared" si="62"/>
        <v>16.302500000000002</v>
      </c>
      <c r="U352">
        <f t="shared" si="63"/>
        <v>26.445263400000005</v>
      </c>
      <c r="X352" s="9"/>
      <c r="Y352" s="22">
        <v>0.12786900000000001</v>
      </c>
      <c r="Z352" s="22">
        <v>240.27500000000001</v>
      </c>
      <c r="AA352" s="22">
        <v>-1.72058E-2</v>
      </c>
      <c r="AB352" s="22">
        <v>342</v>
      </c>
      <c r="AC352" s="22">
        <v>0.12728900000000001</v>
      </c>
      <c r="AD352">
        <f t="shared" si="64"/>
        <v>17.2058</v>
      </c>
      <c r="AE352">
        <f t="shared" si="65"/>
        <v>2.2000884402000001</v>
      </c>
      <c r="AF352" s="9"/>
      <c r="AG352" s="22">
        <v>1.62216</v>
      </c>
      <c r="AH352" s="22">
        <v>340.62700000000001</v>
      </c>
      <c r="AI352" s="22">
        <v>-1.60217E-2</v>
      </c>
      <c r="AJ352" s="22">
        <v>342</v>
      </c>
      <c r="AK352" s="22">
        <v>1.6210899999999999</v>
      </c>
      <c r="AL352">
        <f t="shared" si="66"/>
        <v>16.021699999999999</v>
      </c>
      <c r="AM352">
        <f t="shared" si="67"/>
        <v>25.989760871999998</v>
      </c>
      <c r="AP352" s="9"/>
      <c r="AQ352" s="22">
        <v>0.12786900000000001</v>
      </c>
      <c r="AR352" s="22">
        <v>388.59100000000001</v>
      </c>
      <c r="AS352" s="22">
        <v>-1.72058E-2</v>
      </c>
      <c r="AT352" s="22">
        <v>342</v>
      </c>
      <c r="AU352" s="22">
        <v>0.12722800000000001</v>
      </c>
      <c r="AV352">
        <f t="shared" si="68"/>
        <v>17.2058</v>
      </c>
      <c r="AW352">
        <f t="shared" si="69"/>
        <v>2.2000884402000001</v>
      </c>
      <c r="AX352" s="9"/>
      <c r="AY352" s="22">
        <v>1.62216</v>
      </c>
      <c r="AZ352" s="22">
        <v>442.19900000000001</v>
      </c>
      <c r="BA352" s="22">
        <v>-1.5902699999999999E-2</v>
      </c>
      <c r="BB352" s="22">
        <v>342</v>
      </c>
      <c r="BC352" s="22">
        <v>1.6216999999999999</v>
      </c>
      <c r="BD352">
        <f t="shared" si="70"/>
        <v>15.902699999999999</v>
      </c>
      <c r="BE352">
        <f t="shared" si="71"/>
        <v>25.796723832000001</v>
      </c>
    </row>
    <row r="353" spans="6:57">
      <c r="F353" s="9"/>
      <c r="G353" s="22">
        <v>0.122833</v>
      </c>
      <c r="H353" s="22">
        <v>84.138599999999997</v>
      </c>
      <c r="I353" s="22">
        <v>-1.7251599999999999E-2</v>
      </c>
      <c r="J353" s="22">
        <v>343</v>
      </c>
      <c r="K353" s="22">
        <v>0.122101</v>
      </c>
      <c r="L353">
        <f t="shared" si="60"/>
        <v>17.2516</v>
      </c>
      <c r="M353">
        <f t="shared" si="61"/>
        <v>2.1190657827999999</v>
      </c>
      <c r="N353" s="9"/>
      <c r="O353" s="22">
        <v>1.6272</v>
      </c>
      <c r="P353" s="22">
        <v>170.637</v>
      </c>
      <c r="Q353" s="22">
        <v>-1.62262E-2</v>
      </c>
      <c r="R353" s="22">
        <v>343</v>
      </c>
      <c r="S353" s="22">
        <v>1.6262799999999999</v>
      </c>
      <c r="T353">
        <f t="shared" si="62"/>
        <v>16.226199999999999</v>
      </c>
      <c r="U353">
        <f t="shared" si="63"/>
        <v>26.403272639999997</v>
      </c>
      <c r="X353" s="9"/>
      <c r="Y353" s="22">
        <v>0.122833</v>
      </c>
      <c r="Z353" s="22">
        <v>240.376</v>
      </c>
      <c r="AA353" s="22">
        <v>-1.7199699999999998E-2</v>
      </c>
      <c r="AB353" s="22">
        <v>343</v>
      </c>
      <c r="AC353" s="22">
        <v>0.122406</v>
      </c>
      <c r="AD353">
        <f t="shared" si="64"/>
        <v>17.1997</v>
      </c>
      <c r="AE353">
        <f t="shared" si="65"/>
        <v>2.1126907501000001</v>
      </c>
      <c r="AF353" s="9"/>
      <c r="AG353" s="22">
        <v>1.6272</v>
      </c>
      <c r="AH353" s="22">
        <v>340.72800000000001</v>
      </c>
      <c r="AI353" s="22">
        <v>-1.59363E-2</v>
      </c>
      <c r="AJ353" s="22">
        <v>343</v>
      </c>
      <c r="AK353" s="22">
        <v>1.62659</v>
      </c>
      <c r="AL353">
        <f t="shared" si="66"/>
        <v>15.936300000000001</v>
      </c>
      <c r="AM353">
        <f t="shared" si="67"/>
        <v>25.93154736</v>
      </c>
      <c r="AP353" s="9"/>
      <c r="AQ353" s="22">
        <v>0.122833</v>
      </c>
      <c r="AR353" s="22">
        <v>388.69200000000001</v>
      </c>
      <c r="AS353" s="22">
        <v>-1.7187500000000001E-2</v>
      </c>
      <c r="AT353" s="22">
        <v>343</v>
      </c>
      <c r="AU353" s="22">
        <v>0.122101</v>
      </c>
      <c r="AV353">
        <f t="shared" si="68"/>
        <v>17.1875</v>
      </c>
      <c r="AW353">
        <f t="shared" si="69"/>
        <v>2.1111921874999999</v>
      </c>
      <c r="AX353" s="9"/>
      <c r="AY353" s="22">
        <v>1.6272</v>
      </c>
      <c r="AZ353" s="22">
        <v>442.29899999999998</v>
      </c>
      <c r="BA353" s="22">
        <v>-1.5826400000000001E-2</v>
      </c>
      <c r="BB353" s="22">
        <v>343</v>
      </c>
      <c r="BC353" s="22">
        <v>1.6262799999999999</v>
      </c>
      <c r="BD353">
        <f t="shared" si="70"/>
        <v>15.826400000000001</v>
      </c>
      <c r="BE353">
        <f t="shared" si="71"/>
        <v>25.752718080000001</v>
      </c>
    </row>
    <row r="354" spans="6:57">
      <c r="F354" s="9"/>
      <c r="G354" s="22">
        <v>0.117798</v>
      </c>
      <c r="H354" s="22">
        <v>84.2393</v>
      </c>
      <c r="I354" s="22">
        <v>-1.7254599999999998E-2</v>
      </c>
      <c r="J354" s="22">
        <v>344</v>
      </c>
      <c r="K354" s="22">
        <v>0.117035</v>
      </c>
      <c r="L354">
        <f t="shared" si="60"/>
        <v>17.2546</v>
      </c>
      <c r="M354">
        <f t="shared" si="61"/>
        <v>2.0325573708000002</v>
      </c>
      <c r="N354" s="9"/>
      <c r="O354" s="22">
        <v>1.6322300000000001</v>
      </c>
      <c r="P354" s="22">
        <v>170.738</v>
      </c>
      <c r="Q354" s="22">
        <v>-1.61285E-2</v>
      </c>
      <c r="R354" s="22">
        <v>344</v>
      </c>
      <c r="S354" s="22">
        <v>1.6311599999999999</v>
      </c>
      <c r="T354">
        <f t="shared" si="62"/>
        <v>16.128499999999999</v>
      </c>
      <c r="U354">
        <f t="shared" si="63"/>
        <v>26.325421554999998</v>
      </c>
      <c r="X354" s="9"/>
      <c r="Y354" s="22">
        <v>0.117798</v>
      </c>
      <c r="Z354" s="22">
        <v>240.477</v>
      </c>
      <c r="AA354" s="22">
        <v>-1.7202800000000001E-2</v>
      </c>
      <c r="AB354" s="22">
        <v>344</v>
      </c>
      <c r="AC354" s="22">
        <v>0.11712599999999999</v>
      </c>
      <c r="AD354">
        <f t="shared" si="64"/>
        <v>17.2028</v>
      </c>
      <c r="AE354">
        <f t="shared" si="65"/>
        <v>2.0264554343999999</v>
      </c>
      <c r="AF354" s="9"/>
      <c r="AG354" s="22">
        <v>1.6322300000000001</v>
      </c>
      <c r="AH354" s="22">
        <v>340.82900000000001</v>
      </c>
      <c r="AI354" s="22">
        <v>-1.58569E-2</v>
      </c>
      <c r="AJ354" s="22">
        <v>344</v>
      </c>
      <c r="AK354" s="22">
        <v>1.6317699999999999</v>
      </c>
      <c r="AL354">
        <f t="shared" si="66"/>
        <v>15.8569</v>
      </c>
      <c r="AM354">
        <f t="shared" si="67"/>
        <v>25.882107887</v>
      </c>
      <c r="AP354" s="9"/>
      <c r="AQ354" s="22">
        <v>0.117798</v>
      </c>
      <c r="AR354" s="22">
        <v>388.79199999999997</v>
      </c>
      <c r="AS354" s="22">
        <v>-1.7202800000000001E-2</v>
      </c>
      <c r="AT354" s="22">
        <v>344</v>
      </c>
      <c r="AU354" s="22">
        <v>0.117157</v>
      </c>
      <c r="AV354">
        <f t="shared" si="68"/>
        <v>17.2028</v>
      </c>
      <c r="AW354">
        <f t="shared" si="69"/>
        <v>2.0264554343999999</v>
      </c>
      <c r="AX354" s="9"/>
      <c r="AY354" s="22">
        <v>1.6322300000000001</v>
      </c>
      <c r="AZ354" s="22">
        <v>442.4</v>
      </c>
      <c r="BA354" s="22">
        <v>-1.5710399999999999E-2</v>
      </c>
      <c r="BB354" s="22">
        <v>344</v>
      </c>
      <c r="BC354" s="22">
        <v>1.63147</v>
      </c>
      <c r="BD354">
        <f t="shared" si="70"/>
        <v>15.7104</v>
      </c>
      <c r="BE354">
        <f t="shared" si="71"/>
        <v>25.642986192000002</v>
      </c>
    </row>
    <row r="355" spans="6:57">
      <c r="F355" s="9"/>
      <c r="G355" s="22">
        <v>0.112762</v>
      </c>
      <c r="H355" s="22">
        <v>84.340100000000007</v>
      </c>
      <c r="I355" s="22">
        <v>-1.72607E-2</v>
      </c>
      <c r="J355" s="22">
        <v>345</v>
      </c>
      <c r="K355" s="22">
        <v>0.11203</v>
      </c>
      <c r="L355">
        <f t="shared" si="60"/>
        <v>17.2607</v>
      </c>
      <c r="M355">
        <f t="shared" si="61"/>
        <v>1.9463510533999999</v>
      </c>
      <c r="N355" s="9"/>
      <c r="O355" s="22">
        <v>1.63727</v>
      </c>
      <c r="P355" s="22">
        <v>170.83799999999999</v>
      </c>
      <c r="Q355" s="22">
        <v>-1.6055300000000002E-2</v>
      </c>
      <c r="R355" s="22">
        <v>345</v>
      </c>
      <c r="S355" s="22">
        <v>1.63635</v>
      </c>
      <c r="T355">
        <f t="shared" si="62"/>
        <v>16.055300000000003</v>
      </c>
      <c r="U355">
        <f t="shared" si="63"/>
        <v>26.286861031000004</v>
      </c>
      <c r="X355" s="9"/>
      <c r="Y355" s="22">
        <v>0.112762</v>
      </c>
      <c r="Z355" s="22">
        <v>240.578</v>
      </c>
      <c r="AA355" s="22">
        <v>-1.7211899999999999E-2</v>
      </c>
      <c r="AB355" s="22">
        <v>345</v>
      </c>
      <c r="AC355" s="22">
        <v>0.112183</v>
      </c>
      <c r="AD355">
        <f t="shared" si="64"/>
        <v>17.2119</v>
      </c>
      <c r="AE355">
        <f t="shared" si="65"/>
        <v>1.9408482678000001</v>
      </c>
      <c r="AF355" s="9"/>
      <c r="AG355" s="22">
        <v>1.63727</v>
      </c>
      <c r="AH355" s="22">
        <v>340.92899999999997</v>
      </c>
      <c r="AI355" s="22">
        <v>-1.5756200000000001E-2</v>
      </c>
      <c r="AJ355" s="22">
        <v>345</v>
      </c>
      <c r="AK355" s="22">
        <v>1.63605</v>
      </c>
      <c r="AL355">
        <f t="shared" si="66"/>
        <v>15.756200000000002</v>
      </c>
      <c r="AM355">
        <f t="shared" si="67"/>
        <v>25.797153574000003</v>
      </c>
      <c r="AP355" s="9"/>
      <c r="AQ355" s="22">
        <v>0.112762</v>
      </c>
      <c r="AR355" s="22">
        <v>388.89299999999997</v>
      </c>
      <c r="AS355" s="22">
        <v>-1.7187500000000001E-2</v>
      </c>
      <c r="AT355" s="22">
        <v>345</v>
      </c>
      <c r="AU355" s="22">
        <v>0.112183</v>
      </c>
      <c r="AV355">
        <f t="shared" si="68"/>
        <v>17.1875</v>
      </c>
      <c r="AW355">
        <f t="shared" si="69"/>
        <v>1.9380968750000001</v>
      </c>
      <c r="AX355" s="9"/>
      <c r="AY355" s="22">
        <v>1.63727</v>
      </c>
      <c r="AZ355" s="22">
        <v>442.50099999999998</v>
      </c>
      <c r="BA355" s="22">
        <v>-1.56036E-2</v>
      </c>
      <c r="BB355" s="22">
        <v>345</v>
      </c>
      <c r="BC355" s="22">
        <v>1.63696</v>
      </c>
      <c r="BD355">
        <f t="shared" si="70"/>
        <v>15.6036</v>
      </c>
      <c r="BE355">
        <f t="shared" si="71"/>
        <v>25.547306171999999</v>
      </c>
    </row>
    <row r="356" spans="6:57">
      <c r="F356" s="9"/>
      <c r="G356" s="22">
        <v>0.107727</v>
      </c>
      <c r="H356" s="22">
        <v>84.440799999999996</v>
      </c>
      <c r="I356" s="22">
        <v>-1.7266799999999999E-2</v>
      </c>
      <c r="J356" s="22">
        <v>346</v>
      </c>
      <c r="K356" s="22">
        <v>0.107178</v>
      </c>
      <c r="L356">
        <f t="shared" si="60"/>
        <v>17.2668</v>
      </c>
      <c r="M356">
        <f t="shared" si="61"/>
        <v>1.8601005636000001</v>
      </c>
      <c r="N356" s="9"/>
      <c r="O356" s="22">
        <v>1.6423000000000001</v>
      </c>
      <c r="P356" s="22">
        <v>170.93899999999999</v>
      </c>
      <c r="Q356" s="22">
        <v>-1.5994299999999999E-2</v>
      </c>
      <c r="R356" s="22">
        <v>346</v>
      </c>
      <c r="S356" s="22">
        <v>1.64124</v>
      </c>
      <c r="T356">
        <f t="shared" si="62"/>
        <v>15.994299999999999</v>
      </c>
      <c r="U356">
        <f t="shared" si="63"/>
        <v>26.267438890000001</v>
      </c>
      <c r="X356" s="9"/>
      <c r="Y356" s="22">
        <v>0.107727</v>
      </c>
      <c r="Z356" s="22">
        <v>240.678</v>
      </c>
      <c r="AA356" s="22">
        <v>-1.72211E-2</v>
      </c>
      <c r="AB356" s="22">
        <v>346</v>
      </c>
      <c r="AC356" s="22">
        <v>0.107025</v>
      </c>
      <c r="AD356">
        <f t="shared" si="64"/>
        <v>17.2211</v>
      </c>
      <c r="AE356">
        <f t="shared" si="65"/>
        <v>1.8551774397</v>
      </c>
      <c r="AF356" s="9"/>
      <c r="AG356" s="22">
        <v>1.6423000000000001</v>
      </c>
      <c r="AH356" s="22">
        <v>341.03</v>
      </c>
      <c r="AI356" s="22">
        <v>-1.5661600000000001E-2</v>
      </c>
      <c r="AJ356" s="22">
        <v>346</v>
      </c>
      <c r="AK356" s="22">
        <v>1.64154</v>
      </c>
      <c r="AL356">
        <f t="shared" si="66"/>
        <v>15.661600000000002</v>
      </c>
      <c r="AM356">
        <f t="shared" si="67"/>
        <v>25.721045680000003</v>
      </c>
      <c r="AP356" s="9"/>
      <c r="AQ356" s="22">
        <v>0.107727</v>
      </c>
      <c r="AR356" s="22">
        <v>388.99400000000003</v>
      </c>
      <c r="AS356" s="22">
        <v>-1.7211899999999999E-2</v>
      </c>
      <c r="AT356" s="22">
        <v>346</v>
      </c>
      <c r="AU356" s="22">
        <v>0.107117</v>
      </c>
      <c r="AV356">
        <f t="shared" si="68"/>
        <v>17.2119</v>
      </c>
      <c r="AW356">
        <f t="shared" si="69"/>
        <v>1.8541863513000001</v>
      </c>
      <c r="AX356" s="9"/>
      <c r="AY356" s="22">
        <v>1.6423000000000001</v>
      </c>
      <c r="AZ356" s="22">
        <v>442.601</v>
      </c>
      <c r="BA356" s="22">
        <v>-1.54938E-2</v>
      </c>
      <c r="BB356" s="22">
        <v>346</v>
      </c>
      <c r="BC356" s="22">
        <v>1.64185</v>
      </c>
      <c r="BD356">
        <f t="shared" si="70"/>
        <v>15.4938</v>
      </c>
      <c r="BE356">
        <f t="shared" si="71"/>
        <v>25.445467740000002</v>
      </c>
    </row>
    <row r="357" spans="6:57">
      <c r="F357" s="9"/>
      <c r="G357" s="22">
        <v>0.10269200000000001</v>
      </c>
      <c r="H357" s="22">
        <v>84.541499999999999</v>
      </c>
      <c r="I357" s="22">
        <v>-1.7251599999999999E-2</v>
      </c>
      <c r="J357" s="22">
        <v>347</v>
      </c>
      <c r="K357" s="22">
        <v>0.102051</v>
      </c>
      <c r="L357">
        <f t="shared" si="60"/>
        <v>17.2516</v>
      </c>
      <c r="M357">
        <f t="shared" si="61"/>
        <v>1.7716013072000001</v>
      </c>
      <c r="N357" s="9"/>
      <c r="O357" s="22">
        <v>1.64734</v>
      </c>
      <c r="P357" s="22">
        <v>171.04</v>
      </c>
      <c r="Q357" s="22">
        <v>-1.58966E-2</v>
      </c>
      <c r="R357" s="22">
        <v>347</v>
      </c>
      <c r="S357" s="22">
        <v>1.64642</v>
      </c>
      <c r="T357">
        <f t="shared" si="62"/>
        <v>15.896600000000001</v>
      </c>
      <c r="U357">
        <f t="shared" si="63"/>
        <v>26.187105044000003</v>
      </c>
      <c r="X357" s="9"/>
      <c r="Y357" s="22">
        <v>0.10269200000000001</v>
      </c>
      <c r="Z357" s="22">
        <v>240.779</v>
      </c>
      <c r="AA357" s="22">
        <v>-1.7227200000000002E-2</v>
      </c>
      <c r="AB357" s="22">
        <v>347</v>
      </c>
      <c r="AC357" s="22">
        <v>0.10199</v>
      </c>
      <c r="AD357">
        <f t="shared" si="64"/>
        <v>17.2272</v>
      </c>
      <c r="AE357">
        <f t="shared" si="65"/>
        <v>1.7690956224000001</v>
      </c>
      <c r="AF357" s="9"/>
      <c r="AG357" s="22">
        <v>1.64734</v>
      </c>
      <c r="AH357" s="22">
        <v>341.13099999999997</v>
      </c>
      <c r="AI357" s="22">
        <v>-1.5545700000000001E-2</v>
      </c>
      <c r="AJ357" s="22">
        <v>347</v>
      </c>
      <c r="AK357" s="22">
        <v>1.64673</v>
      </c>
      <c r="AL357">
        <f t="shared" si="66"/>
        <v>15.5457</v>
      </c>
      <c r="AM357">
        <f t="shared" si="67"/>
        <v>25.609053438</v>
      </c>
      <c r="AP357" s="9"/>
      <c r="AQ357" s="22">
        <v>0.10269200000000001</v>
      </c>
      <c r="AR357" s="22">
        <v>389.09399999999999</v>
      </c>
      <c r="AS357" s="22">
        <v>-1.7187500000000001E-2</v>
      </c>
      <c r="AT357" s="22">
        <v>347</v>
      </c>
      <c r="AU357" s="22">
        <v>0.102051</v>
      </c>
      <c r="AV357">
        <f t="shared" si="68"/>
        <v>17.1875</v>
      </c>
      <c r="AW357">
        <f t="shared" si="69"/>
        <v>1.7650187500000001</v>
      </c>
      <c r="AX357" s="9"/>
      <c r="AY357" s="22">
        <v>1.64734</v>
      </c>
      <c r="AZ357" s="22">
        <v>442.702</v>
      </c>
      <c r="BA357" s="22">
        <v>-1.5374799999999999E-2</v>
      </c>
      <c r="BB357" s="22">
        <v>347</v>
      </c>
      <c r="BC357" s="22">
        <v>1.64581</v>
      </c>
      <c r="BD357">
        <f t="shared" si="70"/>
        <v>15.374799999999999</v>
      </c>
      <c r="BE357">
        <f t="shared" si="71"/>
        <v>25.327523031999998</v>
      </c>
    </row>
    <row r="358" spans="6:57">
      <c r="F358" s="9"/>
      <c r="G358" s="22">
        <v>9.7656300000000001E-2</v>
      </c>
      <c r="H358" s="22">
        <v>84.642200000000003</v>
      </c>
      <c r="I358" s="22">
        <v>-1.72607E-2</v>
      </c>
      <c r="J358" s="22">
        <v>348</v>
      </c>
      <c r="K358" s="22">
        <v>9.7106899999999996E-2</v>
      </c>
      <c r="L358">
        <f t="shared" si="60"/>
        <v>17.2607</v>
      </c>
      <c r="M358">
        <f t="shared" si="61"/>
        <v>1.6856160974100001</v>
      </c>
      <c r="N358" s="9"/>
      <c r="O358" s="22">
        <v>1.6523699999999999</v>
      </c>
      <c r="P358" s="22">
        <v>171.14099999999999</v>
      </c>
      <c r="Q358" s="22">
        <v>-1.5792799999999999E-2</v>
      </c>
      <c r="R358" s="22">
        <v>348</v>
      </c>
      <c r="S358" s="22">
        <v>1.651</v>
      </c>
      <c r="T358">
        <f t="shared" si="62"/>
        <v>15.7928</v>
      </c>
      <c r="U358">
        <f t="shared" si="63"/>
        <v>26.095548935999997</v>
      </c>
      <c r="X358" s="9"/>
      <c r="Y358" s="22">
        <v>9.7656300000000001E-2</v>
      </c>
      <c r="Z358" s="22">
        <v>240.88</v>
      </c>
      <c r="AA358" s="22">
        <v>-1.7218000000000001E-2</v>
      </c>
      <c r="AB358" s="22">
        <v>348</v>
      </c>
      <c r="AC358" s="22">
        <v>9.7015400000000002E-2</v>
      </c>
      <c r="AD358">
        <f t="shared" si="64"/>
        <v>17.218</v>
      </c>
      <c r="AE358">
        <f t="shared" si="65"/>
        <v>1.6814461734000001</v>
      </c>
      <c r="AF358" s="9"/>
      <c r="AG358" s="22">
        <v>1.6523699999999999</v>
      </c>
      <c r="AH358" s="22">
        <v>341.23099999999999</v>
      </c>
      <c r="AI358" s="22">
        <v>-1.54266E-2</v>
      </c>
      <c r="AJ358" s="22">
        <v>348</v>
      </c>
      <c r="AK358" s="22">
        <v>1.6513100000000001</v>
      </c>
      <c r="AL358">
        <f t="shared" si="66"/>
        <v>15.426600000000001</v>
      </c>
      <c r="AM358">
        <f t="shared" si="67"/>
        <v>25.490451042</v>
      </c>
      <c r="AP358" s="9"/>
      <c r="AQ358" s="22">
        <v>9.7656300000000001E-2</v>
      </c>
      <c r="AR358" s="22">
        <v>389.19499999999999</v>
      </c>
      <c r="AS358" s="22">
        <v>-1.71906E-2</v>
      </c>
      <c r="AT358" s="22">
        <v>348</v>
      </c>
      <c r="AU358" s="22">
        <v>9.7259499999999999E-2</v>
      </c>
      <c r="AV358">
        <f t="shared" si="68"/>
        <v>17.1906</v>
      </c>
      <c r="AW358">
        <f t="shared" si="69"/>
        <v>1.67877039078</v>
      </c>
      <c r="AX358" s="9"/>
      <c r="AY358" s="22">
        <v>1.6523699999999999</v>
      </c>
      <c r="AZ358" s="22">
        <v>442.803</v>
      </c>
      <c r="BA358" s="22">
        <v>-1.52496E-2</v>
      </c>
      <c r="BB358" s="22">
        <v>348</v>
      </c>
      <c r="BC358" s="22">
        <v>1.65161</v>
      </c>
      <c r="BD358">
        <f t="shared" si="70"/>
        <v>15.249600000000001</v>
      </c>
      <c r="BE358">
        <f t="shared" si="71"/>
        <v>25.197981552000002</v>
      </c>
    </row>
    <row r="359" spans="6:57">
      <c r="F359" s="9"/>
      <c r="G359" s="22">
        <v>9.2620800000000003E-2</v>
      </c>
      <c r="H359" s="22">
        <v>84.742900000000006</v>
      </c>
      <c r="I359" s="22">
        <v>-1.7254599999999998E-2</v>
      </c>
      <c r="J359" s="22">
        <v>349</v>
      </c>
      <c r="K359" s="22">
        <v>9.1827400000000003E-2</v>
      </c>
      <c r="L359">
        <f t="shared" si="60"/>
        <v>17.2546</v>
      </c>
      <c r="M359">
        <f t="shared" si="61"/>
        <v>1.5981348556800001</v>
      </c>
      <c r="N359" s="9"/>
      <c r="O359" s="22">
        <v>1.65741</v>
      </c>
      <c r="P359" s="22">
        <v>171.24100000000001</v>
      </c>
      <c r="Q359" s="22">
        <v>-1.5701300000000001E-2</v>
      </c>
      <c r="R359" s="22">
        <v>349</v>
      </c>
      <c r="S359" s="22">
        <v>1.65649</v>
      </c>
      <c r="T359">
        <f t="shared" si="62"/>
        <v>15.701300000000002</v>
      </c>
      <c r="U359">
        <f t="shared" si="63"/>
        <v>26.023491633000003</v>
      </c>
      <c r="X359" s="9"/>
      <c r="Y359" s="22">
        <v>9.2620800000000003E-2</v>
      </c>
      <c r="Z359" s="22">
        <v>240.98</v>
      </c>
      <c r="AA359" s="22">
        <v>-1.7218000000000001E-2</v>
      </c>
      <c r="AB359" s="22">
        <v>349</v>
      </c>
      <c r="AC359" s="22">
        <v>9.1949500000000003E-2</v>
      </c>
      <c r="AD359">
        <f t="shared" si="64"/>
        <v>17.218</v>
      </c>
      <c r="AE359">
        <f t="shared" si="65"/>
        <v>1.5947449344</v>
      </c>
      <c r="AF359" s="9"/>
      <c r="AG359" s="22">
        <v>1.65741</v>
      </c>
      <c r="AH359" s="22">
        <v>341.33199999999999</v>
      </c>
      <c r="AI359" s="22">
        <v>-1.5301500000000001E-2</v>
      </c>
      <c r="AJ359" s="22">
        <v>349</v>
      </c>
      <c r="AK359" s="22">
        <v>1.6561900000000001</v>
      </c>
      <c r="AL359">
        <f t="shared" si="66"/>
        <v>15.301500000000001</v>
      </c>
      <c r="AM359">
        <f t="shared" si="67"/>
        <v>25.360859115000004</v>
      </c>
      <c r="AP359" s="9"/>
      <c r="AQ359" s="22">
        <v>9.2620800000000003E-2</v>
      </c>
      <c r="AR359" s="22">
        <v>389.29599999999999</v>
      </c>
      <c r="AS359" s="22">
        <v>-1.7196699999999999E-2</v>
      </c>
      <c r="AT359" s="22">
        <v>349</v>
      </c>
      <c r="AU359" s="22">
        <v>9.2040999999999998E-2</v>
      </c>
      <c r="AV359">
        <f t="shared" si="68"/>
        <v>17.1967</v>
      </c>
      <c r="AW359">
        <f t="shared" si="69"/>
        <v>1.59277211136</v>
      </c>
      <c r="AX359" s="9"/>
      <c r="AY359" s="22">
        <v>1.65741</v>
      </c>
      <c r="AZ359" s="22">
        <v>442.904</v>
      </c>
      <c r="BA359" s="22">
        <v>-1.5115399999999999E-2</v>
      </c>
      <c r="BB359" s="22">
        <v>349</v>
      </c>
      <c r="BC359" s="22">
        <v>1.65649</v>
      </c>
      <c r="BD359">
        <f t="shared" si="70"/>
        <v>15.115399999999999</v>
      </c>
      <c r="BE359">
        <f t="shared" si="71"/>
        <v>25.052415113999999</v>
      </c>
    </row>
    <row r="360" spans="6:57">
      <c r="F360" s="9"/>
      <c r="G360" s="22">
        <v>8.7585399999999994E-2</v>
      </c>
      <c r="H360" s="22">
        <v>84.843599999999995</v>
      </c>
      <c r="I360" s="22">
        <v>-1.7266799999999999E-2</v>
      </c>
      <c r="J360" s="22">
        <v>350</v>
      </c>
      <c r="K360" s="22">
        <v>8.7005600000000002E-2</v>
      </c>
      <c r="L360">
        <f t="shared" si="60"/>
        <v>17.2668</v>
      </c>
      <c r="M360">
        <f t="shared" si="61"/>
        <v>1.5123195847199999</v>
      </c>
      <c r="N360" s="9"/>
      <c r="O360" s="22">
        <v>1.66245</v>
      </c>
      <c r="P360" s="22">
        <v>171.34200000000001</v>
      </c>
      <c r="Q360" s="22">
        <v>-1.55701E-2</v>
      </c>
      <c r="R360" s="22">
        <v>350</v>
      </c>
      <c r="S360" s="22">
        <v>1.66168</v>
      </c>
      <c r="T360">
        <f t="shared" si="62"/>
        <v>15.5701</v>
      </c>
      <c r="U360">
        <f t="shared" si="63"/>
        <v>25.884512744999999</v>
      </c>
      <c r="X360" s="9"/>
      <c r="Y360" s="22">
        <v>8.7585399999999994E-2</v>
      </c>
      <c r="Z360" s="22">
        <v>241.08099999999999</v>
      </c>
      <c r="AA360" s="22">
        <v>-1.72211E-2</v>
      </c>
      <c r="AB360" s="22">
        <v>350</v>
      </c>
      <c r="AC360" s="22">
        <v>8.69751E-2</v>
      </c>
      <c r="AD360">
        <f t="shared" si="64"/>
        <v>17.2211</v>
      </c>
      <c r="AE360">
        <f t="shared" si="65"/>
        <v>1.5083169319399998</v>
      </c>
      <c r="AF360" s="9"/>
      <c r="AG360" s="22">
        <v>1.66245</v>
      </c>
      <c r="AH360" s="22">
        <v>341.43299999999999</v>
      </c>
      <c r="AI360" s="22">
        <v>-1.51672E-2</v>
      </c>
      <c r="AJ360" s="22">
        <v>350</v>
      </c>
      <c r="AK360" s="22">
        <v>1.6613800000000001</v>
      </c>
      <c r="AL360">
        <f t="shared" si="66"/>
        <v>15.167200000000001</v>
      </c>
      <c r="AM360">
        <f t="shared" si="67"/>
        <v>25.214711640000001</v>
      </c>
      <c r="AP360" s="9"/>
      <c r="AQ360" s="22">
        <v>8.7585399999999994E-2</v>
      </c>
      <c r="AR360" s="22">
        <v>389.39699999999999</v>
      </c>
      <c r="AS360" s="22">
        <v>-1.71936E-2</v>
      </c>
      <c r="AT360" s="22">
        <v>350</v>
      </c>
      <c r="AU360" s="22">
        <v>8.69751E-2</v>
      </c>
      <c r="AV360">
        <f t="shared" si="68"/>
        <v>17.1936</v>
      </c>
      <c r="AW360">
        <f t="shared" si="69"/>
        <v>1.5059083334399999</v>
      </c>
      <c r="AX360" s="9"/>
      <c r="AY360" s="22">
        <v>1.66245</v>
      </c>
      <c r="AZ360" s="22">
        <v>443.00400000000002</v>
      </c>
      <c r="BA360" s="22">
        <v>-1.4959699999999999E-2</v>
      </c>
      <c r="BB360" s="22">
        <v>350</v>
      </c>
      <c r="BC360" s="22">
        <v>1.6613800000000001</v>
      </c>
      <c r="BD360">
        <f t="shared" si="70"/>
        <v>14.9597</v>
      </c>
      <c r="BE360">
        <f t="shared" si="71"/>
        <v>24.869753265</v>
      </c>
    </row>
    <row r="361" spans="6:57">
      <c r="F361" s="9"/>
      <c r="G361" s="22">
        <v>8.2549999999999998E-2</v>
      </c>
      <c r="H361" s="22">
        <v>84.944299999999998</v>
      </c>
      <c r="I361" s="22">
        <v>-1.7269900000000001E-2</v>
      </c>
      <c r="J361" s="22">
        <v>351</v>
      </c>
      <c r="K361" s="22">
        <v>8.1817600000000004E-2</v>
      </c>
      <c r="L361">
        <f t="shared" si="60"/>
        <v>17.2699</v>
      </c>
      <c r="M361">
        <f t="shared" si="61"/>
        <v>1.425630245</v>
      </c>
      <c r="N361" s="9"/>
      <c r="O361" s="22">
        <v>1.6674800000000001</v>
      </c>
      <c r="P361" s="22">
        <v>171.44300000000001</v>
      </c>
      <c r="Q361" s="22">
        <v>-1.54419E-2</v>
      </c>
      <c r="R361" s="22">
        <v>351</v>
      </c>
      <c r="S361" s="22">
        <v>1.66656</v>
      </c>
      <c r="T361">
        <f t="shared" si="62"/>
        <v>15.4419</v>
      </c>
      <c r="U361">
        <f t="shared" si="63"/>
        <v>25.749059412000001</v>
      </c>
      <c r="X361" s="9"/>
      <c r="Y361" s="22">
        <v>8.2549999999999998E-2</v>
      </c>
      <c r="Z361" s="22">
        <v>241.18199999999999</v>
      </c>
      <c r="AA361" s="22">
        <v>-1.7227200000000002E-2</v>
      </c>
      <c r="AB361" s="22">
        <v>351</v>
      </c>
      <c r="AC361" s="22">
        <v>8.2000699999999996E-2</v>
      </c>
      <c r="AD361">
        <f t="shared" si="64"/>
        <v>17.2272</v>
      </c>
      <c r="AE361">
        <f t="shared" si="65"/>
        <v>1.42210536</v>
      </c>
      <c r="AF361" s="9"/>
      <c r="AG361" s="22">
        <v>1.6674800000000001</v>
      </c>
      <c r="AH361" s="22">
        <v>341.53399999999999</v>
      </c>
      <c r="AI361" s="22">
        <v>-1.50238E-2</v>
      </c>
      <c r="AJ361" s="22">
        <v>351</v>
      </c>
      <c r="AK361" s="22">
        <v>1.6668700000000001</v>
      </c>
      <c r="AL361">
        <f t="shared" si="66"/>
        <v>15.0238</v>
      </c>
      <c r="AM361">
        <f t="shared" si="67"/>
        <v>25.051886024000002</v>
      </c>
      <c r="AP361" s="9"/>
      <c r="AQ361" s="22">
        <v>8.2549999999999998E-2</v>
      </c>
      <c r="AR361" s="22">
        <v>389.49700000000001</v>
      </c>
      <c r="AS361" s="22">
        <v>-1.72058E-2</v>
      </c>
      <c r="AT361" s="22">
        <v>351</v>
      </c>
      <c r="AU361" s="22">
        <v>8.2000699999999996E-2</v>
      </c>
      <c r="AV361">
        <f t="shared" si="68"/>
        <v>17.2058</v>
      </c>
      <c r="AW361">
        <f t="shared" si="69"/>
        <v>1.42033879</v>
      </c>
      <c r="AX361" s="9"/>
      <c r="AY361" s="22">
        <v>1.6674800000000001</v>
      </c>
      <c r="AZ361" s="22">
        <v>443.10500000000002</v>
      </c>
      <c r="BA361" s="22">
        <v>-1.48132E-2</v>
      </c>
      <c r="BB361" s="22">
        <v>351</v>
      </c>
      <c r="BC361" s="22">
        <v>1.66656</v>
      </c>
      <c r="BD361">
        <f t="shared" si="70"/>
        <v>14.8132</v>
      </c>
      <c r="BE361">
        <f t="shared" si="71"/>
        <v>24.700714736000002</v>
      </c>
    </row>
    <row r="362" spans="6:57">
      <c r="F362" s="9"/>
      <c r="G362" s="22">
        <v>7.7514600000000003E-2</v>
      </c>
      <c r="H362" s="22">
        <v>85.045000000000002</v>
      </c>
      <c r="I362" s="22">
        <v>-1.7257700000000001E-2</v>
      </c>
      <c r="J362" s="22">
        <v>352</v>
      </c>
      <c r="K362" s="22">
        <v>7.70874E-2</v>
      </c>
      <c r="L362">
        <f t="shared" si="60"/>
        <v>17.2577</v>
      </c>
      <c r="M362">
        <f t="shared" si="61"/>
        <v>1.3377237124200001</v>
      </c>
      <c r="N362" s="9"/>
      <c r="O362" s="22">
        <v>1.67252</v>
      </c>
      <c r="P362" s="22">
        <v>171.54300000000001</v>
      </c>
      <c r="Q362" s="22">
        <v>-1.5307599999999999E-2</v>
      </c>
      <c r="R362" s="22">
        <v>352</v>
      </c>
      <c r="S362" s="22">
        <v>1.6711400000000001</v>
      </c>
      <c r="T362">
        <f t="shared" si="62"/>
        <v>15.307599999999999</v>
      </c>
      <c r="U362">
        <f t="shared" si="63"/>
        <v>25.602267152</v>
      </c>
      <c r="X362" s="9"/>
      <c r="Y362" s="22">
        <v>7.7514600000000003E-2</v>
      </c>
      <c r="Z362" s="22">
        <v>241.28299999999999</v>
      </c>
      <c r="AA362" s="22">
        <v>-1.72211E-2</v>
      </c>
      <c r="AB362" s="22">
        <v>352</v>
      </c>
      <c r="AC362" s="22">
        <v>7.6812699999999998E-2</v>
      </c>
      <c r="AD362">
        <f t="shared" si="64"/>
        <v>17.2211</v>
      </c>
      <c r="AE362">
        <f t="shared" si="65"/>
        <v>1.3348866780599999</v>
      </c>
      <c r="AF362" s="9"/>
      <c r="AG362" s="22">
        <v>1.67252</v>
      </c>
      <c r="AH362" s="22">
        <v>341.63400000000001</v>
      </c>
      <c r="AI362" s="22">
        <v>-1.4865099999999999E-2</v>
      </c>
      <c r="AJ362" s="22">
        <v>352</v>
      </c>
      <c r="AK362" s="22">
        <v>1.6720600000000001</v>
      </c>
      <c r="AL362">
        <f t="shared" si="66"/>
        <v>14.8651</v>
      </c>
      <c r="AM362">
        <f t="shared" si="67"/>
        <v>24.862177052</v>
      </c>
      <c r="AP362" s="9"/>
      <c r="AQ362" s="22">
        <v>7.7514600000000003E-2</v>
      </c>
      <c r="AR362" s="22">
        <v>389.59800000000001</v>
      </c>
      <c r="AS362" s="22">
        <v>-1.72058E-2</v>
      </c>
      <c r="AT362" s="22">
        <v>352</v>
      </c>
      <c r="AU362" s="22">
        <v>7.7148400000000006E-2</v>
      </c>
      <c r="AV362">
        <f t="shared" si="68"/>
        <v>17.2058</v>
      </c>
      <c r="AW362">
        <f t="shared" si="69"/>
        <v>1.33370070468</v>
      </c>
      <c r="AX362" s="9"/>
      <c r="AY362" s="22">
        <v>1.67252</v>
      </c>
      <c r="AZ362" s="22">
        <v>443.20600000000002</v>
      </c>
      <c r="BA362" s="22">
        <v>-1.4633200000000001E-2</v>
      </c>
      <c r="BB362" s="22">
        <v>352</v>
      </c>
      <c r="BC362" s="22">
        <v>1.6717500000000001</v>
      </c>
      <c r="BD362">
        <f t="shared" si="70"/>
        <v>14.6332</v>
      </c>
      <c r="BE362">
        <f t="shared" si="71"/>
        <v>24.474319663999999</v>
      </c>
    </row>
    <row r="363" spans="6:57">
      <c r="F363" s="9"/>
      <c r="G363" s="22">
        <v>7.2479199999999994E-2</v>
      </c>
      <c r="H363" s="22">
        <v>85.145700000000005</v>
      </c>
      <c r="I363" s="22">
        <v>-1.7257700000000001E-2</v>
      </c>
      <c r="J363" s="22">
        <v>353</v>
      </c>
      <c r="K363" s="22">
        <v>7.1746799999999999E-2</v>
      </c>
      <c r="L363">
        <f t="shared" si="60"/>
        <v>17.2577</v>
      </c>
      <c r="M363">
        <f t="shared" si="61"/>
        <v>1.2508242898399999</v>
      </c>
      <c r="N363" s="9"/>
      <c r="O363" s="22">
        <v>1.6775500000000001</v>
      </c>
      <c r="P363" s="22">
        <v>171.64400000000001</v>
      </c>
      <c r="Q363" s="22">
        <v>-1.51611E-2</v>
      </c>
      <c r="R363" s="22">
        <v>353</v>
      </c>
      <c r="S363" s="22">
        <v>1.6769400000000001</v>
      </c>
      <c r="T363">
        <f t="shared" si="62"/>
        <v>15.161100000000001</v>
      </c>
      <c r="U363">
        <f t="shared" si="63"/>
        <v>25.433503305000002</v>
      </c>
      <c r="X363" s="9"/>
      <c r="Y363" s="22">
        <v>7.2479199999999994E-2</v>
      </c>
      <c r="Z363" s="22">
        <v>241.38300000000001</v>
      </c>
      <c r="AA363" s="22">
        <v>-1.72363E-2</v>
      </c>
      <c r="AB363" s="22">
        <v>353</v>
      </c>
      <c r="AC363" s="22">
        <v>7.1868899999999999E-2</v>
      </c>
      <c r="AD363">
        <f t="shared" si="64"/>
        <v>17.2363</v>
      </c>
      <c r="AE363">
        <f t="shared" si="65"/>
        <v>1.24927323496</v>
      </c>
      <c r="AF363" s="9"/>
      <c r="AG363" s="22">
        <v>1.6775500000000001</v>
      </c>
      <c r="AH363" s="22">
        <v>341.73500000000001</v>
      </c>
      <c r="AI363" s="22">
        <v>-1.46973E-2</v>
      </c>
      <c r="AJ363" s="22">
        <v>353</v>
      </c>
      <c r="AK363" s="22">
        <v>1.6766399999999999</v>
      </c>
      <c r="AL363">
        <f t="shared" si="66"/>
        <v>14.6973</v>
      </c>
      <c r="AM363">
        <f t="shared" si="67"/>
        <v>24.655455615000001</v>
      </c>
      <c r="AP363" s="9"/>
      <c r="AQ363" s="22">
        <v>7.2479199999999994E-2</v>
      </c>
      <c r="AR363" s="22">
        <v>389.69900000000001</v>
      </c>
      <c r="AS363" s="22">
        <v>-1.7202800000000001E-2</v>
      </c>
      <c r="AT363" s="22">
        <v>353</v>
      </c>
      <c r="AU363" s="22">
        <v>7.1899400000000002E-2</v>
      </c>
      <c r="AV363">
        <f t="shared" si="68"/>
        <v>17.2028</v>
      </c>
      <c r="AW363">
        <f t="shared" si="69"/>
        <v>1.2468451817599999</v>
      </c>
      <c r="AX363" s="9"/>
      <c r="AY363" s="22">
        <v>1.6775500000000001</v>
      </c>
      <c r="AZ363" s="22">
        <v>443.30599999999998</v>
      </c>
      <c r="BA363" s="22">
        <v>-1.4444E-2</v>
      </c>
      <c r="BB363" s="22">
        <v>353</v>
      </c>
      <c r="BC363" s="22">
        <v>1.6766399999999999</v>
      </c>
      <c r="BD363">
        <f t="shared" si="70"/>
        <v>14.444000000000001</v>
      </c>
      <c r="BE363">
        <f t="shared" si="71"/>
        <v>24.230532200000003</v>
      </c>
    </row>
    <row r="364" spans="6:57">
      <c r="F364" s="9"/>
      <c r="G364" s="22">
        <v>6.7443799999999998E-2</v>
      </c>
      <c r="H364" s="22">
        <v>85.246399999999994</v>
      </c>
      <c r="I364" s="22">
        <v>-1.7251599999999999E-2</v>
      </c>
      <c r="J364" s="22">
        <v>354</v>
      </c>
      <c r="K364" s="22">
        <v>6.6803000000000001E-2</v>
      </c>
      <c r="L364">
        <f t="shared" si="60"/>
        <v>17.2516</v>
      </c>
      <c r="M364">
        <f t="shared" si="61"/>
        <v>1.1635134600799999</v>
      </c>
      <c r="N364" s="9"/>
      <c r="O364" s="22">
        <v>1.68259</v>
      </c>
      <c r="P364" s="22">
        <v>171.745</v>
      </c>
      <c r="Q364" s="22">
        <v>-1.4996300000000001E-2</v>
      </c>
      <c r="R364" s="22">
        <v>354</v>
      </c>
      <c r="S364" s="22">
        <v>1.6815199999999999</v>
      </c>
      <c r="T364">
        <f t="shared" si="62"/>
        <v>14.9963</v>
      </c>
      <c r="U364">
        <f t="shared" si="63"/>
        <v>25.232624417</v>
      </c>
      <c r="X364" s="9"/>
      <c r="Y364" s="22">
        <v>6.7443799999999998E-2</v>
      </c>
      <c r="Z364" s="22">
        <v>241.48400000000001</v>
      </c>
      <c r="AA364" s="22">
        <v>-1.7218000000000001E-2</v>
      </c>
      <c r="AB364" s="22">
        <v>354</v>
      </c>
      <c r="AC364" s="22">
        <v>6.6619899999999996E-2</v>
      </c>
      <c r="AD364">
        <f t="shared" si="64"/>
        <v>17.218</v>
      </c>
      <c r="AE364">
        <f t="shared" si="65"/>
        <v>1.1612473483999999</v>
      </c>
      <c r="AF364" s="9"/>
      <c r="AG364" s="22">
        <v>1.68259</v>
      </c>
      <c r="AH364" s="22">
        <v>341.83600000000001</v>
      </c>
      <c r="AI364" s="22">
        <v>-1.4517199999999999E-2</v>
      </c>
      <c r="AJ364" s="22">
        <v>354</v>
      </c>
      <c r="AK364" s="22">
        <v>1.6815199999999999</v>
      </c>
      <c r="AL364">
        <f t="shared" si="66"/>
        <v>14.517199999999999</v>
      </c>
      <c r="AM364">
        <f t="shared" si="67"/>
        <v>24.426495547999998</v>
      </c>
      <c r="AP364" s="9"/>
      <c r="AQ364" s="22">
        <v>6.7443799999999998E-2</v>
      </c>
      <c r="AR364" s="22">
        <v>389.79899999999998</v>
      </c>
      <c r="AS364" s="22">
        <v>-1.7196699999999999E-2</v>
      </c>
      <c r="AT364" s="22">
        <v>354</v>
      </c>
      <c r="AU364" s="22">
        <v>6.6986100000000007E-2</v>
      </c>
      <c r="AV364">
        <f t="shared" si="68"/>
        <v>17.1967</v>
      </c>
      <c r="AW364">
        <f t="shared" si="69"/>
        <v>1.1598107954599999</v>
      </c>
      <c r="AX364" s="9"/>
      <c r="AY364" s="22">
        <v>1.68259</v>
      </c>
      <c r="AZ364" s="22">
        <v>443.40699999999998</v>
      </c>
      <c r="BA364" s="22">
        <v>-1.42303E-2</v>
      </c>
      <c r="BB364" s="22">
        <v>354</v>
      </c>
      <c r="BC364" s="22">
        <v>1.6815199999999999</v>
      </c>
      <c r="BD364">
        <f t="shared" si="70"/>
        <v>14.2303</v>
      </c>
      <c r="BE364">
        <f t="shared" si="71"/>
        <v>23.943760477000001</v>
      </c>
    </row>
    <row r="365" spans="6:57">
      <c r="F365" s="9"/>
      <c r="G365" s="22">
        <v>6.2408400000000003E-2</v>
      </c>
      <c r="H365" s="22">
        <v>85.347099999999998</v>
      </c>
      <c r="I365" s="22">
        <v>-1.72485E-2</v>
      </c>
      <c r="J365" s="22">
        <v>355</v>
      </c>
      <c r="K365" s="22">
        <v>6.1798100000000002E-2</v>
      </c>
      <c r="L365">
        <f t="shared" si="60"/>
        <v>17.2485</v>
      </c>
      <c r="M365">
        <f t="shared" si="61"/>
        <v>1.0764512874000001</v>
      </c>
      <c r="N365" s="9"/>
      <c r="O365" s="22">
        <v>1.6876199999999999</v>
      </c>
      <c r="P365" s="22">
        <v>171.846</v>
      </c>
      <c r="Q365" s="22">
        <v>-1.4837599999999999E-2</v>
      </c>
      <c r="R365" s="22">
        <v>355</v>
      </c>
      <c r="S365" s="22">
        <v>1.6870099999999999</v>
      </c>
      <c r="T365">
        <f t="shared" si="62"/>
        <v>14.8376</v>
      </c>
      <c r="U365">
        <f t="shared" si="63"/>
        <v>25.040230511999997</v>
      </c>
      <c r="X365" s="9"/>
      <c r="Y365" s="22">
        <v>6.2408400000000003E-2</v>
      </c>
      <c r="Z365" s="22">
        <v>241.58500000000001</v>
      </c>
      <c r="AA365" s="22">
        <v>-1.72333E-2</v>
      </c>
      <c r="AB365" s="22">
        <v>355</v>
      </c>
      <c r="AC365" s="22">
        <v>6.1920200000000002E-2</v>
      </c>
      <c r="AD365">
        <f t="shared" si="64"/>
        <v>17.2333</v>
      </c>
      <c r="AE365">
        <f t="shared" si="65"/>
        <v>1.07550267972</v>
      </c>
      <c r="AF365" s="9"/>
      <c r="AG365" s="22">
        <v>1.6876199999999999</v>
      </c>
      <c r="AH365" s="22">
        <v>341.93599999999998</v>
      </c>
      <c r="AI365" s="22">
        <v>-1.43188E-2</v>
      </c>
      <c r="AJ365" s="22">
        <v>355</v>
      </c>
      <c r="AK365" s="22">
        <v>1.6867099999999999</v>
      </c>
      <c r="AL365">
        <f t="shared" si="66"/>
        <v>14.3188</v>
      </c>
      <c r="AM365">
        <f t="shared" si="67"/>
        <v>24.164693255999996</v>
      </c>
      <c r="AP365" s="9"/>
      <c r="AQ365" s="22">
        <v>6.2408400000000003E-2</v>
      </c>
      <c r="AR365" s="22">
        <v>389.9</v>
      </c>
      <c r="AS365" s="22">
        <v>-1.7199699999999998E-2</v>
      </c>
      <c r="AT365" s="22">
        <v>355</v>
      </c>
      <c r="AU365" s="22">
        <v>6.1828599999999997E-2</v>
      </c>
      <c r="AV365">
        <f t="shared" si="68"/>
        <v>17.1997</v>
      </c>
      <c r="AW365">
        <f t="shared" si="69"/>
        <v>1.07340575748</v>
      </c>
      <c r="AX365" s="9"/>
      <c r="AY365" s="22">
        <v>1.6876199999999999</v>
      </c>
      <c r="AZ365" s="22">
        <v>443.50799999999998</v>
      </c>
      <c r="BA365" s="22">
        <v>-1.40106E-2</v>
      </c>
      <c r="BB365" s="22">
        <v>355</v>
      </c>
      <c r="BC365" s="22">
        <v>1.6867099999999999</v>
      </c>
      <c r="BD365">
        <f t="shared" si="70"/>
        <v>14.0106</v>
      </c>
      <c r="BE365">
        <f t="shared" si="71"/>
        <v>23.644568772</v>
      </c>
    </row>
    <row r="366" spans="6:57">
      <c r="F366" s="9"/>
      <c r="G366" s="22">
        <v>5.7373E-2</v>
      </c>
      <c r="H366" s="22">
        <v>85.447800000000001</v>
      </c>
      <c r="I366" s="22">
        <v>-1.7257700000000001E-2</v>
      </c>
      <c r="J366" s="22">
        <v>356</v>
      </c>
      <c r="K366" s="22">
        <v>5.6762699999999999E-2</v>
      </c>
      <c r="L366">
        <f t="shared" si="60"/>
        <v>17.2577</v>
      </c>
      <c r="M366">
        <f t="shared" si="61"/>
        <v>0.9901260221</v>
      </c>
      <c r="N366" s="9"/>
      <c r="O366" s="22">
        <v>1.6926600000000001</v>
      </c>
      <c r="P366" s="22">
        <v>171.946</v>
      </c>
      <c r="Q366" s="22">
        <v>-1.4621E-2</v>
      </c>
      <c r="R366" s="22">
        <v>356</v>
      </c>
      <c r="S366" s="22">
        <v>1.6912799999999999</v>
      </c>
      <c r="T366">
        <f t="shared" si="62"/>
        <v>14.621</v>
      </c>
      <c r="U366">
        <f t="shared" si="63"/>
        <v>24.748381860000002</v>
      </c>
      <c r="X366" s="9"/>
      <c r="Y366" s="22">
        <v>5.7373E-2</v>
      </c>
      <c r="Z366" s="22">
        <v>241.685</v>
      </c>
      <c r="AA366" s="22">
        <v>-1.7215000000000001E-2</v>
      </c>
      <c r="AB366" s="22">
        <v>356</v>
      </c>
      <c r="AC366" s="22">
        <v>5.6701700000000001E-2</v>
      </c>
      <c r="AD366">
        <f t="shared" si="64"/>
        <v>17.215</v>
      </c>
      <c r="AE366">
        <f t="shared" si="65"/>
        <v>0.98767619500000003</v>
      </c>
      <c r="AF366" s="9"/>
      <c r="AG366" s="22">
        <v>1.6926600000000001</v>
      </c>
      <c r="AH366" s="22">
        <v>342.03699999999998</v>
      </c>
      <c r="AI366" s="22">
        <v>-1.41388E-2</v>
      </c>
      <c r="AJ366" s="22">
        <v>356</v>
      </c>
      <c r="AK366" s="22">
        <v>1.6915899999999999</v>
      </c>
      <c r="AL366">
        <f t="shared" si="66"/>
        <v>14.1388</v>
      </c>
      <c r="AM366">
        <f t="shared" si="67"/>
        <v>23.932181207999999</v>
      </c>
      <c r="AP366" s="9"/>
      <c r="AQ366" s="22">
        <v>5.7373E-2</v>
      </c>
      <c r="AR366" s="22">
        <v>390.00099999999998</v>
      </c>
      <c r="AS366" s="22">
        <v>-1.7199699999999998E-2</v>
      </c>
      <c r="AT366" s="22">
        <v>356</v>
      </c>
      <c r="AU366" s="22">
        <v>5.6671100000000002E-2</v>
      </c>
      <c r="AV366">
        <f t="shared" si="68"/>
        <v>17.1997</v>
      </c>
      <c r="AW366">
        <f t="shared" si="69"/>
        <v>0.98679838809999998</v>
      </c>
      <c r="AX366" s="9"/>
      <c r="AY366" s="22">
        <v>1.6926600000000001</v>
      </c>
      <c r="AZ366" s="22">
        <v>443.60899999999998</v>
      </c>
      <c r="BA366" s="22">
        <v>-1.3766499999999999E-2</v>
      </c>
      <c r="BB366" s="22">
        <v>356</v>
      </c>
      <c r="BC366" s="22">
        <v>1.6918899999999999</v>
      </c>
      <c r="BD366">
        <f t="shared" si="70"/>
        <v>13.766499999999999</v>
      </c>
      <c r="BE366">
        <f t="shared" si="71"/>
        <v>23.302003889999998</v>
      </c>
    </row>
    <row r="367" spans="6:57">
      <c r="F367" s="9"/>
      <c r="G367" s="22">
        <v>5.2337599999999998E-2</v>
      </c>
      <c r="H367" s="22">
        <v>85.548599999999993</v>
      </c>
      <c r="I367" s="22">
        <v>-1.7269900000000001E-2</v>
      </c>
      <c r="J367" s="22">
        <v>357</v>
      </c>
      <c r="K367" s="22">
        <v>5.17578E-2</v>
      </c>
      <c r="L367">
        <f t="shared" si="60"/>
        <v>17.2699</v>
      </c>
      <c r="M367">
        <f t="shared" si="61"/>
        <v>0.90386511823999993</v>
      </c>
      <c r="N367" s="9"/>
      <c r="O367" s="22">
        <v>1.6976899999999999</v>
      </c>
      <c r="P367" s="22">
        <v>172.047</v>
      </c>
      <c r="Q367" s="22">
        <v>-1.44409E-2</v>
      </c>
      <c r="R367" s="22">
        <v>357</v>
      </c>
      <c r="S367" s="22">
        <v>1.6970799999999999</v>
      </c>
      <c r="T367">
        <f t="shared" si="62"/>
        <v>14.440899999999999</v>
      </c>
      <c r="U367">
        <f t="shared" si="63"/>
        <v>24.516171520999997</v>
      </c>
      <c r="X367" s="9"/>
      <c r="Y367" s="22">
        <v>5.2337599999999998E-2</v>
      </c>
      <c r="Z367" s="22">
        <v>241.786</v>
      </c>
      <c r="AA367" s="22">
        <v>-1.7215000000000001E-2</v>
      </c>
      <c r="AB367" s="22">
        <v>357</v>
      </c>
      <c r="AC367" s="22">
        <v>5.1788300000000002E-2</v>
      </c>
      <c r="AD367">
        <f t="shared" si="64"/>
        <v>17.215</v>
      </c>
      <c r="AE367">
        <f t="shared" si="65"/>
        <v>0.90099178399999991</v>
      </c>
      <c r="AF367" s="9"/>
      <c r="AG367" s="22">
        <v>1.6976899999999999</v>
      </c>
      <c r="AH367" s="22">
        <v>342.13799999999998</v>
      </c>
      <c r="AI367" s="22">
        <v>-1.38794E-2</v>
      </c>
      <c r="AJ367" s="22">
        <v>357</v>
      </c>
      <c r="AK367" s="22">
        <v>1.69678</v>
      </c>
      <c r="AL367">
        <f t="shared" si="66"/>
        <v>13.8794</v>
      </c>
      <c r="AM367">
        <f t="shared" si="67"/>
        <v>23.562918585999999</v>
      </c>
      <c r="AP367" s="9"/>
      <c r="AQ367" s="22">
        <v>5.2337599999999998E-2</v>
      </c>
      <c r="AR367" s="22">
        <v>390.101</v>
      </c>
      <c r="AS367" s="22">
        <v>-1.71936E-2</v>
      </c>
      <c r="AT367" s="22">
        <v>357</v>
      </c>
      <c r="AU367" s="22">
        <v>5.16357E-2</v>
      </c>
      <c r="AV367">
        <f t="shared" si="68"/>
        <v>17.1936</v>
      </c>
      <c r="AW367">
        <f t="shared" si="69"/>
        <v>0.89987175935999997</v>
      </c>
      <c r="AX367" s="9"/>
      <c r="AY367" s="22">
        <v>1.6976899999999999</v>
      </c>
      <c r="AZ367" s="22">
        <v>443.709</v>
      </c>
      <c r="BA367" s="22">
        <v>-1.34979E-2</v>
      </c>
      <c r="BB367" s="22">
        <v>357</v>
      </c>
      <c r="BC367" s="22">
        <v>1.6970799999999999</v>
      </c>
      <c r="BD367">
        <f t="shared" si="70"/>
        <v>13.4979</v>
      </c>
      <c r="BE367">
        <f t="shared" si="71"/>
        <v>22.915249850999999</v>
      </c>
    </row>
    <row r="368" spans="6:57">
      <c r="F368" s="9"/>
      <c r="G368" s="22">
        <v>4.7302200000000003E-2</v>
      </c>
      <c r="H368" s="22">
        <v>85.649299999999997</v>
      </c>
      <c r="I368" s="22">
        <v>-1.72607E-2</v>
      </c>
      <c r="J368" s="22">
        <v>358</v>
      </c>
      <c r="K368" s="22">
        <v>4.7140500000000002E-2</v>
      </c>
      <c r="L368">
        <f t="shared" si="60"/>
        <v>17.2607</v>
      </c>
      <c r="M368">
        <f t="shared" si="61"/>
        <v>0.81646908354000003</v>
      </c>
      <c r="N368" s="9"/>
      <c r="O368" s="22">
        <v>1.7027300000000001</v>
      </c>
      <c r="P368" s="22">
        <v>172.148</v>
      </c>
      <c r="Q368" s="22">
        <v>-1.4263899999999999E-2</v>
      </c>
      <c r="R368" s="22">
        <v>358</v>
      </c>
      <c r="S368" s="22">
        <v>1.70197</v>
      </c>
      <c r="T368">
        <f t="shared" si="62"/>
        <v>14.2639</v>
      </c>
      <c r="U368">
        <f t="shared" si="63"/>
        <v>24.287570447</v>
      </c>
      <c r="X368" s="9"/>
      <c r="Y368" s="22">
        <v>4.7302200000000003E-2</v>
      </c>
      <c r="Z368" s="22">
        <v>241.887</v>
      </c>
      <c r="AA368" s="22">
        <v>-1.7211899999999999E-2</v>
      </c>
      <c r="AB368" s="22">
        <v>358</v>
      </c>
      <c r="AC368" s="22">
        <v>4.7125199999999999E-2</v>
      </c>
      <c r="AD368">
        <f t="shared" si="64"/>
        <v>17.2119</v>
      </c>
      <c r="AE368">
        <f t="shared" si="65"/>
        <v>0.81416073618000007</v>
      </c>
      <c r="AF368" s="9"/>
      <c r="AG368" s="22">
        <v>1.7027300000000001</v>
      </c>
      <c r="AH368" s="22">
        <v>342.238</v>
      </c>
      <c r="AI368" s="22">
        <v>-1.36261E-2</v>
      </c>
      <c r="AJ368" s="22">
        <v>358</v>
      </c>
      <c r="AK368" s="22">
        <v>1.70166</v>
      </c>
      <c r="AL368">
        <f t="shared" si="66"/>
        <v>13.626100000000001</v>
      </c>
      <c r="AM368">
        <f t="shared" si="67"/>
        <v>23.201569253000002</v>
      </c>
      <c r="AP368" s="9"/>
      <c r="AQ368" s="22">
        <v>4.7302200000000003E-2</v>
      </c>
      <c r="AR368" s="22">
        <v>390.202</v>
      </c>
      <c r="AS368" s="22">
        <v>-1.7199699999999998E-2</v>
      </c>
      <c r="AT368" s="22">
        <v>358</v>
      </c>
      <c r="AU368" s="22">
        <v>4.7369399999999999E-2</v>
      </c>
      <c r="AV368">
        <f t="shared" si="68"/>
        <v>17.1997</v>
      </c>
      <c r="AW368">
        <f t="shared" si="69"/>
        <v>0.81358364934000005</v>
      </c>
      <c r="AX368" s="9"/>
      <c r="AY368" s="22">
        <v>1.7027300000000001</v>
      </c>
      <c r="AZ368" s="22">
        <v>443.81</v>
      </c>
      <c r="BA368" s="22">
        <v>-1.3207999999999999E-2</v>
      </c>
      <c r="BB368" s="22">
        <v>358</v>
      </c>
      <c r="BC368" s="22">
        <v>1.70197</v>
      </c>
      <c r="BD368">
        <f t="shared" si="70"/>
        <v>13.207999999999998</v>
      </c>
      <c r="BE368">
        <f t="shared" si="71"/>
        <v>22.48965784</v>
      </c>
    </row>
    <row r="369" spans="6:57">
      <c r="F369" s="9"/>
      <c r="G369" s="22">
        <v>4.22668E-2</v>
      </c>
      <c r="H369" s="22">
        <v>85.75</v>
      </c>
      <c r="I369" s="22">
        <v>-1.7266799999999999E-2</v>
      </c>
      <c r="J369" s="22">
        <v>359</v>
      </c>
      <c r="K369" s="22">
        <v>4.2178300000000002E-2</v>
      </c>
      <c r="L369">
        <f t="shared" si="60"/>
        <v>17.2668</v>
      </c>
      <c r="M369">
        <f t="shared" si="61"/>
        <v>0.72981238224</v>
      </c>
      <c r="N369" s="9"/>
      <c r="O369" s="22">
        <v>1.7077599999999999</v>
      </c>
      <c r="P369" s="22">
        <v>172.24799999999999</v>
      </c>
      <c r="Q369" s="22">
        <v>-1.40106E-2</v>
      </c>
      <c r="R369" s="22">
        <v>359</v>
      </c>
      <c r="S369" s="22">
        <v>1.7071499999999999</v>
      </c>
      <c r="T369">
        <f t="shared" si="62"/>
        <v>14.0106</v>
      </c>
      <c r="U369">
        <f t="shared" si="63"/>
        <v>23.926742256000001</v>
      </c>
      <c r="X369" s="9"/>
      <c r="Y369" s="22">
        <v>4.22668E-2</v>
      </c>
      <c r="Z369" s="22">
        <v>241.98699999999999</v>
      </c>
      <c r="AA369" s="22">
        <v>-1.7224099999999999E-2</v>
      </c>
      <c r="AB369" s="22">
        <v>359</v>
      </c>
      <c r="AC369" s="22">
        <v>4.2150899999999998E-2</v>
      </c>
      <c r="AD369">
        <f t="shared" si="64"/>
        <v>17.2241</v>
      </c>
      <c r="AE369">
        <f t="shared" si="65"/>
        <v>0.72800758988000003</v>
      </c>
      <c r="AF369" s="9"/>
      <c r="AG369" s="22">
        <v>1.7077599999999999</v>
      </c>
      <c r="AH369" s="22">
        <v>342.339</v>
      </c>
      <c r="AI369" s="22">
        <v>-1.3339200000000001E-2</v>
      </c>
      <c r="AJ369" s="22">
        <v>359</v>
      </c>
      <c r="AK369" s="22">
        <v>1.70685</v>
      </c>
      <c r="AL369">
        <f t="shared" si="66"/>
        <v>13.3392</v>
      </c>
      <c r="AM369">
        <f t="shared" si="67"/>
        <v>22.780152191999999</v>
      </c>
      <c r="AP369" s="9"/>
      <c r="AQ369" s="22">
        <v>4.22668E-2</v>
      </c>
      <c r="AR369" s="22">
        <v>390.303</v>
      </c>
      <c r="AS369" s="22">
        <v>-1.72058E-2</v>
      </c>
      <c r="AT369" s="22">
        <v>359</v>
      </c>
      <c r="AU369" s="22">
        <v>4.2163100000000002E-2</v>
      </c>
      <c r="AV369">
        <f t="shared" si="68"/>
        <v>17.2058</v>
      </c>
      <c r="AW369">
        <f t="shared" si="69"/>
        <v>0.72723410744000005</v>
      </c>
      <c r="AX369" s="9"/>
      <c r="AY369" s="22">
        <v>1.7077599999999999</v>
      </c>
      <c r="AZ369" s="22">
        <v>443.911</v>
      </c>
      <c r="BA369" s="22">
        <v>-1.28906E-2</v>
      </c>
      <c r="BB369" s="22">
        <v>359</v>
      </c>
      <c r="BC369" s="22">
        <v>1.70685</v>
      </c>
      <c r="BD369">
        <f t="shared" si="70"/>
        <v>12.890600000000001</v>
      </c>
      <c r="BE369">
        <f t="shared" si="71"/>
        <v>22.014051056</v>
      </c>
    </row>
    <row r="370" spans="6:57">
      <c r="F370" s="9"/>
      <c r="G370" s="22">
        <v>3.7231399999999998E-2</v>
      </c>
      <c r="H370" s="22">
        <v>85.850700000000003</v>
      </c>
      <c r="I370" s="22">
        <v>-1.7266799999999999E-2</v>
      </c>
      <c r="J370" s="22">
        <v>360</v>
      </c>
      <c r="K370" s="22">
        <v>3.7017799999999997E-2</v>
      </c>
      <c r="L370">
        <f t="shared" si="60"/>
        <v>17.2668</v>
      </c>
      <c r="M370">
        <f t="shared" si="61"/>
        <v>0.64286713751999991</v>
      </c>
      <c r="N370" s="9"/>
      <c r="O370" s="22">
        <v>1.7128000000000001</v>
      </c>
      <c r="P370" s="22">
        <v>172.34899999999999</v>
      </c>
      <c r="Q370" s="22">
        <v>-1.3726800000000001E-2</v>
      </c>
      <c r="R370" s="22">
        <v>360</v>
      </c>
      <c r="S370" s="22">
        <v>1.71234</v>
      </c>
      <c r="T370">
        <f t="shared" si="62"/>
        <v>13.726800000000001</v>
      </c>
      <c r="U370">
        <f t="shared" si="63"/>
        <v>23.511263040000003</v>
      </c>
      <c r="X370" s="9"/>
      <c r="Y370" s="22">
        <v>3.7231399999999998E-2</v>
      </c>
      <c r="Z370" s="22">
        <v>242.08799999999999</v>
      </c>
      <c r="AA370" s="22">
        <v>-1.7224099999999999E-2</v>
      </c>
      <c r="AB370" s="22">
        <v>360</v>
      </c>
      <c r="AC370" s="22">
        <v>3.7023899999999998E-2</v>
      </c>
      <c r="AD370">
        <f t="shared" si="64"/>
        <v>17.2241</v>
      </c>
      <c r="AE370">
        <f t="shared" si="65"/>
        <v>0.64127735673999997</v>
      </c>
      <c r="AF370" s="9"/>
      <c r="AG370" s="22">
        <v>1.7128000000000001</v>
      </c>
      <c r="AH370" s="22">
        <v>342.44</v>
      </c>
      <c r="AI370" s="22">
        <v>-1.3085899999999999E-2</v>
      </c>
      <c r="AJ370" s="22">
        <v>360</v>
      </c>
      <c r="AK370" s="22">
        <v>1.71173</v>
      </c>
      <c r="AL370">
        <f t="shared" si="66"/>
        <v>13.085899999999999</v>
      </c>
      <c r="AM370">
        <f t="shared" si="67"/>
        <v>22.413529520000001</v>
      </c>
      <c r="AP370" s="9"/>
      <c r="AQ370" s="22">
        <v>3.7231399999999998E-2</v>
      </c>
      <c r="AR370" s="22">
        <v>390.404</v>
      </c>
      <c r="AS370" s="22">
        <v>-1.7211899999999999E-2</v>
      </c>
      <c r="AT370" s="22">
        <v>360</v>
      </c>
      <c r="AU370" s="22">
        <v>3.7103299999999999E-2</v>
      </c>
      <c r="AV370">
        <f t="shared" si="68"/>
        <v>17.2119</v>
      </c>
      <c r="AW370">
        <f t="shared" si="69"/>
        <v>0.64082313365999999</v>
      </c>
      <c r="AX370" s="9"/>
      <c r="AY370" s="22">
        <v>1.7128000000000001</v>
      </c>
      <c r="AZ370" s="22">
        <v>444.01100000000002</v>
      </c>
      <c r="BA370" s="22">
        <v>-1.25214E-2</v>
      </c>
      <c r="BB370" s="22">
        <v>360</v>
      </c>
      <c r="BC370" s="22">
        <v>1.71234</v>
      </c>
      <c r="BD370">
        <f t="shared" si="70"/>
        <v>12.5214</v>
      </c>
      <c r="BE370">
        <f t="shared" si="71"/>
        <v>21.446653919999999</v>
      </c>
    </row>
    <row r="371" spans="6:57">
      <c r="F371" s="9"/>
      <c r="G371" s="22">
        <v>3.2196000000000002E-2</v>
      </c>
      <c r="H371" s="22">
        <v>85.951400000000007</v>
      </c>
      <c r="I371" s="22">
        <v>-1.7257700000000001E-2</v>
      </c>
      <c r="J371" s="22">
        <v>361</v>
      </c>
      <c r="K371" s="22">
        <v>3.2305899999999999E-2</v>
      </c>
      <c r="L371">
        <f t="shared" si="60"/>
        <v>17.2577</v>
      </c>
      <c r="M371">
        <f t="shared" si="61"/>
        <v>0.55562890920000008</v>
      </c>
      <c r="N371" s="9"/>
      <c r="O371" s="22">
        <v>1.71783</v>
      </c>
      <c r="P371" s="22">
        <v>172.45</v>
      </c>
      <c r="Q371" s="22">
        <v>-1.34644E-2</v>
      </c>
      <c r="R371" s="22">
        <v>361</v>
      </c>
      <c r="S371" s="22">
        <v>1.71722</v>
      </c>
      <c r="T371">
        <f t="shared" si="62"/>
        <v>13.464399999999999</v>
      </c>
      <c r="U371">
        <f t="shared" si="63"/>
        <v>23.129550251999998</v>
      </c>
      <c r="X371" s="9"/>
      <c r="Y371" s="22">
        <v>3.2196000000000002E-2</v>
      </c>
      <c r="Z371" s="22">
        <v>242.18899999999999</v>
      </c>
      <c r="AA371" s="22">
        <v>-1.7215000000000001E-2</v>
      </c>
      <c r="AB371" s="22">
        <v>361</v>
      </c>
      <c r="AC371" s="22">
        <v>3.2104500000000001E-2</v>
      </c>
      <c r="AD371">
        <f t="shared" si="64"/>
        <v>17.215</v>
      </c>
      <c r="AE371">
        <f t="shared" si="65"/>
        <v>0.55425414000000006</v>
      </c>
      <c r="AF371" s="9"/>
      <c r="AG371" s="22">
        <v>1.71783</v>
      </c>
      <c r="AH371" s="22">
        <v>342.541</v>
      </c>
      <c r="AI371" s="22">
        <v>-1.2722799999999999E-2</v>
      </c>
      <c r="AJ371" s="22">
        <v>361</v>
      </c>
      <c r="AK371" s="22">
        <v>1.71753</v>
      </c>
      <c r="AL371">
        <f t="shared" si="66"/>
        <v>12.722799999999999</v>
      </c>
      <c r="AM371">
        <f t="shared" si="67"/>
        <v>21.855607524</v>
      </c>
      <c r="AP371" s="9"/>
      <c r="AQ371" s="22">
        <v>3.2196000000000002E-2</v>
      </c>
      <c r="AR371" s="22">
        <v>390.50400000000002</v>
      </c>
      <c r="AS371" s="22">
        <v>-1.72058E-2</v>
      </c>
      <c r="AT371" s="22">
        <v>361</v>
      </c>
      <c r="AU371" s="22">
        <v>3.2046499999999999E-2</v>
      </c>
      <c r="AV371">
        <f t="shared" si="68"/>
        <v>17.2058</v>
      </c>
      <c r="AW371">
        <f t="shared" si="69"/>
        <v>0.55395793680000005</v>
      </c>
      <c r="AX371" s="9"/>
      <c r="AY371" s="22">
        <v>1.71783</v>
      </c>
      <c r="AZ371" s="22">
        <v>444.11200000000002</v>
      </c>
      <c r="BA371" s="22">
        <v>-1.21368E-2</v>
      </c>
      <c r="BB371" s="22">
        <v>361</v>
      </c>
      <c r="BC371" s="22">
        <v>1.71722</v>
      </c>
      <c r="BD371">
        <f t="shared" si="70"/>
        <v>12.136799999999999</v>
      </c>
      <c r="BE371">
        <f t="shared" si="71"/>
        <v>20.848959143999998</v>
      </c>
    </row>
    <row r="372" spans="6:57">
      <c r="F372" s="9"/>
      <c r="G372" s="22">
        <v>2.71606E-2</v>
      </c>
      <c r="H372" s="22">
        <v>86.052099999999996</v>
      </c>
      <c r="I372" s="22">
        <v>-1.7272900000000001E-2</v>
      </c>
      <c r="J372" s="22">
        <v>362</v>
      </c>
      <c r="K372" s="22">
        <v>2.6998899999999999E-2</v>
      </c>
      <c r="L372">
        <f t="shared" si="60"/>
        <v>17.2729</v>
      </c>
      <c r="M372">
        <f t="shared" si="61"/>
        <v>0.46914232773999998</v>
      </c>
      <c r="N372" s="9"/>
      <c r="O372" s="22">
        <v>1.7228699999999999</v>
      </c>
      <c r="P372" s="22">
        <v>172.55</v>
      </c>
      <c r="Q372" s="22">
        <v>-1.31042E-2</v>
      </c>
      <c r="R372" s="22">
        <v>362</v>
      </c>
      <c r="S372" s="22">
        <v>1.72211</v>
      </c>
      <c r="T372">
        <f t="shared" si="62"/>
        <v>13.104200000000001</v>
      </c>
      <c r="U372">
        <f t="shared" si="63"/>
        <v>22.576833053999998</v>
      </c>
      <c r="X372" s="9"/>
      <c r="Y372" s="22">
        <v>2.71606E-2</v>
      </c>
      <c r="Z372" s="22">
        <v>242.29</v>
      </c>
      <c r="AA372" s="22">
        <v>-1.7230200000000001E-2</v>
      </c>
      <c r="AB372" s="22">
        <v>362</v>
      </c>
      <c r="AC372" s="22">
        <v>2.70111E-2</v>
      </c>
      <c r="AD372">
        <f t="shared" si="64"/>
        <v>17.2302</v>
      </c>
      <c r="AE372">
        <f t="shared" si="65"/>
        <v>0.46798257012</v>
      </c>
      <c r="AF372" s="9"/>
      <c r="AG372" s="22">
        <v>1.7228699999999999</v>
      </c>
      <c r="AH372" s="22">
        <v>342.64100000000002</v>
      </c>
      <c r="AI372" s="22">
        <v>-1.2301599999999999E-2</v>
      </c>
      <c r="AJ372" s="22">
        <v>362</v>
      </c>
      <c r="AK372" s="22">
        <v>1.7218</v>
      </c>
      <c r="AL372">
        <f t="shared" si="66"/>
        <v>12.301599999999999</v>
      </c>
      <c r="AM372">
        <f t="shared" si="67"/>
        <v>21.194057591999997</v>
      </c>
      <c r="AP372" s="9"/>
      <c r="AQ372" s="22">
        <v>2.71606E-2</v>
      </c>
      <c r="AR372" s="22">
        <v>390.60500000000002</v>
      </c>
      <c r="AS372" s="22">
        <v>-1.72058E-2</v>
      </c>
      <c r="AT372" s="22">
        <v>362</v>
      </c>
      <c r="AU372" s="22">
        <v>2.7096599999999998E-2</v>
      </c>
      <c r="AV372">
        <f t="shared" si="68"/>
        <v>17.2058</v>
      </c>
      <c r="AW372">
        <f t="shared" si="69"/>
        <v>0.46731985147999999</v>
      </c>
      <c r="AX372" s="9"/>
      <c r="AY372" s="22">
        <v>1.7228699999999999</v>
      </c>
      <c r="AZ372" s="22">
        <v>444.21300000000002</v>
      </c>
      <c r="BA372" s="22">
        <v>-1.1694299999999999E-2</v>
      </c>
      <c r="BB372" s="22">
        <v>362</v>
      </c>
      <c r="BC372" s="22">
        <v>1.72211</v>
      </c>
      <c r="BD372">
        <f t="shared" si="70"/>
        <v>11.6943</v>
      </c>
      <c r="BE372">
        <f t="shared" si="71"/>
        <v>20.147758640999999</v>
      </c>
    </row>
    <row r="373" spans="6:57">
      <c r="F373" s="9"/>
      <c r="G373" s="22">
        <v>2.2125200000000001E-2</v>
      </c>
      <c r="H373" s="22">
        <v>86.152799999999999</v>
      </c>
      <c r="I373" s="22">
        <v>-1.7266799999999999E-2</v>
      </c>
      <c r="J373" s="22">
        <v>363</v>
      </c>
      <c r="K373" s="22">
        <v>2.1957399999999998E-2</v>
      </c>
      <c r="L373">
        <f t="shared" si="60"/>
        <v>17.2668</v>
      </c>
      <c r="M373">
        <f t="shared" si="61"/>
        <v>0.38203140336000002</v>
      </c>
      <c r="N373" s="9"/>
      <c r="O373" s="22">
        <v>1.7279100000000001</v>
      </c>
      <c r="P373" s="22">
        <v>172.65100000000001</v>
      </c>
      <c r="Q373" s="22">
        <v>-1.27686E-2</v>
      </c>
      <c r="R373" s="22">
        <v>363</v>
      </c>
      <c r="S373" s="22">
        <v>1.7276</v>
      </c>
      <c r="T373">
        <f t="shared" si="62"/>
        <v>12.768599999999999</v>
      </c>
      <c r="U373">
        <f t="shared" si="63"/>
        <v>22.062991625999999</v>
      </c>
      <c r="X373" s="9"/>
      <c r="Y373" s="22">
        <v>2.2125200000000001E-2</v>
      </c>
      <c r="Z373" s="22">
        <v>242.39</v>
      </c>
      <c r="AA373" s="22">
        <v>-1.72211E-2</v>
      </c>
      <c r="AB373" s="22">
        <v>363</v>
      </c>
      <c r="AC373" s="22">
        <v>2.1929899999999999E-2</v>
      </c>
      <c r="AD373">
        <f t="shared" si="64"/>
        <v>17.2211</v>
      </c>
      <c r="AE373">
        <f t="shared" si="65"/>
        <v>0.38102028172000002</v>
      </c>
      <c r="AF373" s="9"/>
      <c r="AG373" s="22">
        <v>1.7279100000000001</v>
      </c>
      <c r="AH373" s="22">
        <v>342.74200000000002</v>
      </c>
      <c r="AI373" s="22">
        <v>-1.18805E-2</v>
      </c>
      <c r="AJ373" s="22">
        <v>363</v>
      </c>
      <c r="AK373" s="22">
        <v>1.72699</v>
      </c>
      <c r="AL373">
        <f t="shared" si="66"/>
        <v>11.8805</v>
      </c>
      <c r="AM373">
        <f t="shared" si="67"/>
        <v>20.528434754999999</v>
      </c>
      <c r="AP373" s="9"/>
      <c r="AQ373" s="22">
        <v>2.2125200000000001E-2</v>
      </c>
      <c r="AR373" s="22">
        <v>390.70600000000002</v>
      </c>
      <c r="AS373" s="22">
        <v>-1.7196699999999999E-2</v>
      </c>
      <c r="AT373" s="22">
        <v>363</v>
      </c>
      <c r="AU373" s="22">
        <v>2.1749899999999999E-2</v>
      </c>
      <c r="AV373">
        <f t="shared" si="68"/>
        <v>17.1967</v>
      </c>
      <c r="AW373">
        <f t="shared" si="69"/>
        <v>0.38048042684</v>
      </c>
      <c r="AX373" s="9"/>
      <c r="AY373" s="22">
        <v>1.7279100000000001</v>
      </c>
      <c r="AZ373" s="22">
        <v>444.31400000000002</v>
      </c>
      <c r="BA373" s="22">
        <v>-1.1196899999999999E-2</v>
      </c>
      <c r="BB373" s="22">
        <v>363</v>
      </c>
      <c r="BC373" s="22">
        <v>1.72668</v>
      </c>
      <c r="BD373">
        <f t="shared" si="70"/>
        <v>11.196899999999999</v>
      </c>
      <c r="BE373">
        <f t="shared" si="71"/>
        <v>19.347235478999998</v>
      </c>
    </row>
    <row r="374" spans="6:57">
      <c r="F374" s="9"/>
      <c r="G374" s="22">
        <v>1.7089799999999999E-2</v>
      </c>
      <c r="H374" s="22">
        <v>86.253500000000003</v>
      </c>
      <c r="I374" s="22">
        <v>-1.7269900000000001E-2</v>
      </c>
      <c r="J374" s="22">
        <v>364</v>
      </c>
      <c r="K374" s="22">
        <v>1.6772499999999999E-2</v>
      </c>
      <c r="L374">
        <f t="shared" si="60"/>
        <v>17.2699</v>
      </c>
      <c r="M374">
        <f t="shared" si="61"/>
        <v>0.29513913702</v>
      </c>
      <c r="N374" s="9"/>
      <c r="O374" s="22">
        <v>1.7329399999999999</v>
      </c>
      <c r="P374" s="22">
        <v>172.75200000000001</v>
      </c>
      <c r="Q374" s="22">
        <v>-1.23138E-2</v>
      </c>
      <c r="R374" s="22">
        <v>364</v>
      </c>
      <c r="S374" s="22">
        <v>1.73248</v>
      </c>
      <c r="T374">
        <f t="shared" si="62"/>
        <v>12.313800000000001</v>
      </c>
      <c r="U374">
        <f t="shared" si="63"/>
        <v>21.339076572</v>
      </c>
      <c r="X374" s="9"/>
      <c r="Y374" s="22">
        <v>1.7089799999999999E-2</v>
      </c>
      <c r="Z374" s="22">
        <v>242.49100000000001</v>
      </c>
      <c r="AA374" s="22">
        <v>-1.7227200000000002E-2</v>
      </c>
      <c r="AB374" s="22">
        <v>364</v>
      </c>
      <c r="AC374" s="22">
        <v>1.6888400000000001E-2</v>
      </c>
      <c r="AD374">
        <f t="shared" si="64"/>
        <v>17.2272</v>
      </c>
      <c r="AE374">
        <f t="shared" si="65"/>
        <v>0.29440940255999998</v>
      </c>
      <c r="AF374" s="9"/>
      <c r="AG374" s="22">
        <v>1.7329399999999999</v>
      </c>
      <c r="AH374" s="22">
        <v>342.84300000000002</v>
      </c>
      <c r="AI374" s="22">
        <v>-1.13495E-2</v>
      </c>
      <c r="AJ374" s="22">
        <v>364</v>
      </c>
      <c r="AK374" s="22">
        <v>1.7321800000000001</v>
      </c>
      <c r="AL374">
        <f t="shared" si="66"/>
        <v>11.349500000000001</v>
      </c>
      <c r="AM374">
        <f t="shared" si="67"/>
        <v>19.668002529999999</v>
      </c>
      <c r="AP374" s="9"/>
      <c r="AQ374" s="22">
        <v>1.7089799999999999E-2</v>
      </c>
      <c r="AR374" s="22">
        <v>390.80599999999998</v>
      </c>
      <c r="AS374" s="22">
        <v>-1.7208899999999999E-2</v>
      </c>
      <c r="AT374" s="22">
        <v>364</v>
      </c>
      <c r="AU374" s="22">
        <v>1.6720599999999999E-2</v>
      </c>
      <c r="AV374">
        <f t="shared" si="68"/>
        <v>17.2089</v>
      </c>
      <c r="AW374">
        <f t="shared" si="69"/>
        <v>0.29409665922</v>
      </c>
      <c r="AX374" s="9"/>
      <c r="AY374" s="22">
        <v>1.7329399999999999</v>
      </c>
      <c r="AZ374" s="22">
        <v>444.41399999999999</v>
      </c>
      <c r="BA374" s="22">
        <v>-1.05988E-2</v>
      </c>
      <c r="BB374" s="22">
        <v>364</v>
      </c>
      <c r="BC374" s="22">
        <v>1.7315700000000001</v>
      </c>
      <c r="BD374">
        <f t="shared" si="70"/>
        <v>10.598800000000001</v>
      </c>
      <c r="BE374">
        <f t="shared" si="71"/>
        <v>18.367084472000002</v>
      </c>
    </row>
    <row r="375" spans="6:57">
      <c r="F375" s="9"/>
      <c r="G375" s="22">
        <v>1.20544E-2</v>
      </c>
      <c r="H375" s="22">
        <v>86.354200000000006</v>
      </c>
      <c r="I375" s="22">
        <v>-1.7276E-2</v>
      </c>
      <c r="J375" s="22">
        <v>365</v>
      </c>
      <c r="K375" s="22">
        <v>1.1639399999999999E-2</v>
      </c>
      <c r="L375">
        <f t="shared" si="60"/>
        <v>17.276</v>
      </c>
      <c r="M375">
        <f t="shared" si="61"/>
        <v>0.20825181439999998</v>
      </c>
      <c r="N375" s="9"/>
      <c r="O375" s="22">
        <v>1.7379800000000001</v>
      </c>
      <c r="P375" s="22">
        <v>172.85300000000001</v>
      </c>
      <c r="Q375" s="22">
        <v>-1.18134E-2</v>
      </c>
      <c r="R375" s="22">
        <v>365</v>
      </c>
      <c r="S375" s="22">
        <v>1.73767</v>
      </c>
      <c r="T375">
        <f t="shared" si="62"/>
        <v>11.8134</v>
      </c>
      <c r="U375">
        <f t="shared" si="63"/>
        <v>20.531452932000001</v>
      </c>
      <c r="X375" s="9"/>
      <c r="Y375" s="22">
        <v>1.20544E-2</v>
      </c>
      <c r="Z375" s="22">
        <v>242.59200000000001</v>
      </c>
      <c r="AA375" s="22">
        <v>-1.7227200000000002E-2</v>
      </c>
      <c r="AB375" s="22">
        <v>365</v>
      </c>
      <c r="AC375" s="22">
        <v>1.1859099999999999E-2</v>
      </c>
      <c r="AD375">
        <f t="shared" si="64"/>
        <v>17.2272</v>
      </c>
      <c r="AE375">
        <f t="shared" si="65"/>
        <v>0.20766355968</v>
      </c>
      <c r="AF375" s="9"/>
      <c r="AG375" s="22">
        <v>1.7379800000000001</v>
      </c>
      <c r="AH375" s="22">
        <v>342.94299999999998</v>
      </c>
      <c r="AI375" s="22">
        <v>-1.07635E-2</v>
      </c>
      <c r="AJ375" s="22">
        <v>365</v>
      </c>
      <c r="AK375" s="22">
        <v>1.73645</v>
      </c>
      <c r="AL375">
        <f t="shared" si="66"/>
        <v>10.763500000000001</v>
      </c>
      <c r="AM375">
        <f t="shared" si="67"/>
        <v>18.70674773</v>
      </c>
      <c r="AP375" s="9"/>
      <c r="AQ375" s="22">
        <v>1.20544E-2</v>
      </c>
      <c r="AR375" s="22">
        <v>390.90699999999998</v>
      </c>
      <c r="AS375" s="22">
        <v>-1.7199699999999998E-2</v>
      </c>
      <c r="AT375" s="22">
        <v>365</v>
      </c>
      <c r="AU375" s="22">
        <v>1.1792E-2</v>
      </c>
      <c r="AV375">
        <f t="shared" si="68"/>
        <v>17.1997</v>
      </c>
      <c r="AW375">
        <f t="shared" si="69"/>
        <v>0.20733206367999998</v>
      </c>
      <c r="AX375" s="9"/>
      <c r="AY375" s="22">
        <v>1.7379800000000001</v>
      </c>
      <c r="AZ375" s="22">
        <v>444.51499999999999</v>
      </c>
      <c r="BA375" s="22">
        <v>-9.9578900000000005E-3</v>
      </c>
      <c r="BB375" s="22">
        <v>365</v>
      </c>
      <c r="BC375" s="22">
        <v>1.7373700000000001</v>
      </c>
      <c r="BD375">
        <f t="shared" si="70"/>
        <v>9.9578900000000008</v>
      </c>
      <c r="BE375">
        <f t="shared" si="71"/>
        <v>17.306613662200004</v>
      </c>
    </row>
    <row r="376" spans="6:57">
      <c r="F376" s="9"/>
      <c r="G376" s="22">
        <v>7.0190399999999998E-3</v>
      </c>
      <c r="H376" s="22">
        <v>86.454899999999995</v>
      </c>
      <c r="I376" s="22">
        <v>-1.7269900000000001E-2</v>
      </c>
      <c r="J376" s="22">
        <v>366</v>
      </c>
      <c r="K376" s="22">
        <v>6.7321799999999999E-3</v>
      </c>
      <c r="L376">
        <f t="shared" si="60"/>
        <v>17.2699</v>
      </c>
      <c r="M376">
        <f t="shared" si="61"/>
        <v>0.121218118896</v>
      </c>
      <c r="N376" s="9"/>
      <c r="O376" s="22">
        <v>1.7430099999999999</v>
      </c>
      <c r="P376" s="22">
        <v>172.953</v>
      </c>
      <c r="Q376" s="22">
        <v>-1.13037E-2</v>
      </c>
      <c r="R376" s="22">
        <v>366</v>
      </c>
      <c r="S376" s="22">
        <v>1.74255</v>
      </c>
      <c r="T376">
        <f t="shared" si="62"/>
        <v>11.303699999999999</v>
      </c>
      <c r="U376">
        <f t="shared" si="63"/>
        <v>19.702462136999998</v>
      </c>
      <c r="X376" s="9"/>
      <c r="Y376" s="22">
        <v>7.0190399999999998E-3</v>
      </c>
      <c r="Z376" s="22">
        <v>242.69200000000001</v>
      </c>
      <c r="AA376" s="22">
        <v>-1.7224099999999999E-2</v>
      </c>
      <c r="AB376" s="22">
        <v>366</v>
      </c>
      <c r="AC376" s="22">
        <v>6.7993200000000002E-3</v>
      </c>
      <c r="AD376">
        <f t="shared" si="64"/>
        <v>17.2241</v>
      </c>
      <c r="AE376">
        <f t="shared" si="65"/>
        <v>0.12089664686399999</v>
      </c>
      <c r="AF376" s="9"/>
      <c r="AG376" s="22">
        <v>1.7430099999999999</v>
      </c>
      <c r="AH376" s="22">
        <v>343.04399999999998</v>
      </c>
      <c r="AI376" s="22">
        <v>-1.0058599999999999E-2</v>
      </c>
      <c r="AJ376" s="22">
        <v>366</v>
      </c>
      <c r="AK376" s="22">
        <v>1.7422500000000001</v>
      </c>
      <c r="AL376">
        <f t="shared" si="66"/>
        <v>10.058599999999998</v>
      </c>
      <c r="AM376">
        <f t="shared" si="67"/>
        <v>17.532240385999998</v>
      </c>
      <c r="AP376" s="9"/>
      <c r="AQ376" s="22">
        <v>7.0190399999999998E-3</v>
      </c>
      <c r="AR376" s="22">
        <v>391.00799999999998</v>
      </c>
      <c r="AS376" s="22">
        <v>-1.7202800000000001E-2</v>
      </c>
      <c r="AT376" s="22">
        <v>366</v>
      </c>
      <c r="AU376" s="22">
        <v>6.79321E-3</v>
      </c>
      <c r="AV376">
        <f t="shared" si="68"/>
        <v>17.2028</v>
      </c>
      <c r="AW376">
        <f t="shared" si="69"/>
        <v>0.120747141312</v>
      </c>
      <c r="AX376" s="9"/>
      <c r="AY376" s="22">
        <v>1.7430099999999999</v>
      </c>
      <c r="AZ376" s="22">
        <v>444.61599999999999</v>
      </c>
      <c r="BA376" s="22">
        <v>-9.2010500000000005E-3</v>
      </c>
      <c r="BB376" s="22">
        <v>366</v>
      </c>
      <c r="BC376" s="22">
        <v>1.7422500000000001</v>
      </c>
      <c r="BD376">
        <f t="shared" si="70"/>
        <v>9.2010500000000004</v>
      </c>
      <c r="BE376">
        <f t="shared" si="71"/>
        <v>16.0375221605</v>
      </c>
    </row>
    <row r="377" spans="6:57">
      <c r="F377" s="9"/>
      <c r="G377" s="22">
        <v>1.9836400000000001E-3</v>
      </c>
      <c r="H377" s="22">
        <v>86.555599999999998</v>
      </c>
      <c r="I377" s="22">
        <v>-1.7272900000000001E-2</v>
      </c>
      <c r="J377" s="22">
        <v>367</v>
      </c>
      <c r="K377" s="22">
        <v>1.85242E-3</v>
      </c>
      <c r="L377">
        <f t="shared" si="60"/>
        <v>17.2729</v>
      </c>
      <c r="M377">
        <f t="shared" si="61"/>
        <v>3.4263215356E-2</v>
      </c>
      <c r="N377" s="9"/>
      <c r="O377" s="22">
        <v>1.7480500000000001</v>
      </c>
      <c r="P377" s="22">
        <v>173.054</v>
      </c>
      <c r="Q377" s="22">
        <v>-1.073E-2</v>
      </c>
      <c r="R377" s="22">
        <v>367</v>
      </c>
      <c r="S377" s="22">
        <v>1.7471300000000001</v>
      </c>
      <c r="T377">
        <f t="shared" si="62"/>
        <v>10.73</v>
      </c>
      <c r="U377">
        <f t="shared" si="63"/>
        <v>18.756576500000001</v>
      </c>
      <c r="X377" s="9"/>
      <c r="Y377" s="22">
        <v>1.9836400000000001E-3</v>
      </c>
      <c r="Z377" s="22">
        <v>242.79300000000001</v>
      </c>
      <c r="AA377" s="22">
        <v>-1.72211E-2</v>
      </c>
      <c r="AB377" s="22">
        <v>367</v>
      </c>
      <c r="AC377" s="22">
        <v>1.8829300000000001E-3</v>
      </c>
      <c r="AD377">
        <f t="shared" si="64"/>
        <v>17.2211</v>
      </c>
      <c r="AE377">
        <f t="shared" si="65"/>
        <v>3.4160462804000001E-2</v>
      </c>
      <c r="AF377" s="9"/>
      <c r="AG377" s="22">
        <v>1.7480500000000001</v>
      </c>
      <c r="AH377" s="22">
        <v>343.14499999999998</v>
      </c>
      <c r="AI377" s="22">
        <v>-9.3048100000000002E-3</v>
      </c>
      <c r="AJ377" s="22">
        <v>367</v>
      </c>
      <c r="AK377" s="22">
        <v>1.7474400000000001</v>
      </c>
      <c r="AL377">
        <f t="shared" si="66"/>
        <v>9.3048099999999998</v>
      </c>
      <c r="AM377">
        <f t="shared" si="67"/>
        <v>16.265273120500002</v>
      </c>
      <c r="AP377" s="9"/>
      <c r="AQ377" s="22">
        <v>1.9836400000000001E-3</v>
      </c>
      <c r="AR377" s="22">
        <v>391.10899999999998</v>
      </c>
      <c r="AS377" s="22">
        <v>-1.72058E-2</v>
      </c>
      <c r="AT377" s="22">
        <v>367</v>
      </c>
      <c r="AU377" s="22">
        <v>1.7089799999999999E-3</v>
      </c>
      <c r="AV377">
        <f t="shared" si="68"/>
        <v>17.2058</v>
      </c>
      <c r="AW377">
        <f t="shared" si="69"/>
        <v>3.4130113112000003E-2</v>
      </c>
      <c r="AX377" s="9"/>
      <c r="AY377" s="22">
        <v>1.7480500000000001</v>
      </c>
      <c r="AZ377" s="22">
        <v>444.71600000000001</v>
      </c>
      <c r="BA377" s="22">
        <v>-8.3496100000000004E-3</v>
      </c>
      <c r="BB377" s="22">
        <v>367</v>
      </c>
      <c r="BC377" s="22">
        <v>1.7468300000000001</v>
      </c>
      <c r="BD377">
        <f t="shared" si="70"/>
        <v>8.3496100000000002</v>
      </c>
      <c r="BE377">
        <f t="shared" si="71"/>
        <v>14.595535760500001</v>
      </c>
    </row>
    <row r="378" spans="6:57">
      <c r="F378" s="9"/>
      <c r="G378" s="22">
        <v>-3.0517600000000001E-3</v>
      </c>
      <c r="H378" s="22">
        <v>86.656300000000002</v>
      </c>
      <c r="I378" s="22">
        <v>-1.7272900000000001E-2</v>
      </c>
      <c r="J378" s="22">
        <v>368</v>
      </c>
      <c r="K378" s="22">
        <v>-3.3264200000000001E-3</v>
      </c>
      <c r="L378">
        <f t="shared" si="60"/>
        <v>17.2729</v>
      </c>
      <c r="M378">
        <f t="shared" si="61"/>
        <v>-5.2712745304000004E-2</v>
      </c>
      <c r="N378" s="9"/>
      <c r="O378" s="22">
        <v>1.75308</v>
      </c>
      <c r="P378" s="22">
        <v>173.155</v>
      </c>
      <c r="Q378" s="22">
        <v>-1.0015899999999999E-2</v>
      </c>
      <c r="R378" s="22">
        <v>368</v>
      </c>
      <c r="S378" s="22">
        <v>1.7520100000000001</v>
      </c>
      <c r="T378">
        <f t="shared" si="62"/>
        <v>10.0159</v>
      </c>
      <c r="U378">
        <f t="shared" si="63"/>
        <v>17.558673972000001</v>
      </c>
      <c r="X378" s="9"/>
      <c r="Y378" s="22">
        <v>-3.0517600000000001E-3</v>
      </c>
      <c r="Z378" s="22">
        <v>242.89400000000001</v>
      </c>
      <c r="AA378" s="22">
        <v>-1.7218000000000001E-2</v>
      </c>
      <c r="AB378" s="22">
        <v>368</v>
      </c>
      <c r="AC378" s="22">
        <v>-3.16162E-3</v>
      </c>
      <c r="AD378">
        <f t="shared" si="64"/>
        <v>17.218</v>
      </c>
      <c r="AE378">
        <f t="shared" si="65"/>
        <v>-5.2545203679999999E-2</v>
      </c>
      <c r="AF378" s="9"/>
      <c r="AG378" s="22">
        <v>1.75308</v>
      </c>
      <c r="AH378" s="22">
        <v>343.24599999999998</v>
      </c>
      <c r="AI378" s="22">
        <v>-8.4136999999999997E-3</v>
      </c>
      <c r="AJ378" s="22">
        <v>368</v>
      </c>
      <c r="AK378" s="22">
        <v>1.7520100000000001</v>
      </c>
      <c r="AL378">
        <f t="shared" si="66"/>
        <v>8.4137000000000004</v>
      </c>
      <c r="AM378">
        <f t="shared" si="67"/>
        <v>14.749889196</v>
      </c>
      <c r="AP378" s="9"/>
      <c r="AQ378" s="22">
        <v>-3.0517600000000001E-3</v>
      </c>
      <c r="AR378" s="22">
        <v>391.209</v>
      </c>
      <c r="AS378" s="22">
        <v>-1.7208899999999999E-2</v>
      </c>
      <c r="AT378" s="22">
        <v>368</v>
      </c>
      <c r="AU378" s="22">
        <v>-3.2928499999999999E-3</v>
      </c>
      <c r="AV378">
        <f t="shared" si="68"/>
        <v>17.2089</v>
      </c>
      <c r="AW378">
        <f t="shared" si="69"/>
        <v>-5.2517432664000004E-2</v>
      </c>
      <c r="AX378" s="9"/>
      <c r="AY378" s="22">
        <v>1.75308</v>
      </c>
      <c r="AZ378" s="22">
        <v>444.81700000000001</v>
      </c>
      <c r="BA378" s="22">
        <v>-7.3638899999999997E-3</v>
      </c>
      <c r="BB378" s="22">
        <v>368</v>
      </c>
      <c r="BC378" s="22">
        <v>1.7520100000000001</v>
      </c>
      <c r="BD378">
        <f t="shared" si="70"/>
        <v>7.3638899999999996</v>
      </c>
      <c r="BE378">
        <f t="shared" si="71"/>
        <v>12.9094882812</v>
      </c>
    </row>
    <row r="379" spans="6:57">
      <c r="F379" s="9"/>
      <c r="G379" s="22">
        <v>-8.0871599999999995E-3</v>
      </c>
      <c r="H379" s="22">
        <v>86.757000000000005</v>
      </c>
      <c r="I379" s="22">
        <v>-1.7279099999999999E-2</v>
      </c>
      <c r="J379" s="22">
        <v>369</v>
      </c>
      <c r="K379" s="22">
        <v>-8.2550000000000002E-3</v>
      </c>
      <c r="L379">
        <f t="shared" si="60"/>
        <v>17.2791</v>
      </c>
      <c r="M379">
        <f t="shared" si="61"/>
        <v>-0.13973884635599998</v>
      </c>
      <c r="N379" s="9"/>
      <c r="O379" s="22">
        <v>1.7581199999999999</v>
      </c>
      <c r="P379" s="22">
        <v>173.255</v>
      </c>
      <c r="Q379" s="22">
        <v>-9.2956500000000008E-3</v>
      </c>
      <c r="R379" s="22">
        <v>369</v>
      </c>
      <c r="S379" s="22">
        <v>1.7572000000000001</v>
      </c>
      <c r="T379">
        <f t="shared" si="62"/>
        <v>9.2956500000000002</v>
      </c>
      <c r="U379">
        <f t="shared" si="63"/>
        <v>16.342868178</v>
      </c>
      <c r="X379" s="9"/>
      <c r="Y379" s="22">
        <v>-8.0871599999999995E-3</v>
      </c>
      <c r="Z379" s="22">
        <v>242.995</v>
      </c>
      <c r="AA379" s="22">
        <v>-1.7230200000000001E-2</v>
      </c>
      <c r="AB379" s="22">
        <v>369</v>
      </c>
      <c r="AC379" s="22">
        <v>-8.3526599999999996E-3</v>
      </c>
      <c r="AD379">
        <f t="shared" si="64"/>
        <v>17.2302</v>
      </c>
      <c r="AE379">
        <f t="shared" si="65"/>
        <v>-0.13934338423199999</v>
      </c>
      <c r="AF379" s="9"/>
      <c r="AG379" s="22">
        <v>1.7581199999999999</v>
      </c>
      <c r="AH379" s="22">
        <v>343.346</v>
      </c>
      <c r="AI379" s="22">
        <v>-7.3883100000000004E-3</v>
      </c>
      <c r="AJ379" s="22">
        <v>369</v>
      </c>
      <c r="AK379" s="22">
        <v>1.7575099999999999</v>
      </c>
      <c r="AL379">
        <f t="shared" si="66"/>
        <v>7.3883100000000006</v>
      </c>
      <c r="AM379">
        <f t="shared" si="67"/>
        <v>12.9895355772</v>
      </c>
      <c r="AP379" s="9"/>
      <c r="AQ379" s="22">
        <v>-8.0871599999999995E-3</v>
      </c>
      <c r="AR379" s="22">
        <v>391.31</v>
      </c>
      <c r="AS379" s="22">
        <v>-1.71936E-2</v>
      </c>
      <c r="AT379" s="22">
        <v>369</v>
      </c>
      <c r="AU379" s="22">
        <v>-8.3404499999999993E-3</v>
      </c>
      <c r="AV379">
        <f t="shared" si="68"/>
        <v>17.1936</v>
      </c>
      <c r="AW379">
        <f t="shared" si="69"/>
        <v>-0.13904739417599998</v>
      </c>
      <c r="AX379" s="9"/>
      <c r="AY379" s="22">
        <v>1.7581199999999999</v>
      </c>
      <c r="AZ379" s="22">
        <v>444.91800000000001</v>
      </c>
      <c r="BA379" s="22">
        <v>-6.2347399999999999E-3</v>
      </c>
      <c r="BB379" s="22">
        <v>369</v>
      </c>
      <c r="BC379" s="22">
        <v>1.7575099999999999</v>
      </c>
      <c r="BD379">
        <f t="shared" si="70"/>
        <v>6.2347399999999995</v>
      </c>
      <c r="BE379">
        <f t="shared" si="71"/>
        <v>10.961421088799998</v>
      </c>
    </row>
    <row r="380" spans="6:57">
      <c r="F380" s="9"/>
      <c r="G380" s="22">
        <v>-1.31226E-2</v>
      </c>
      <c r="H380" s="22">
        <v>86.857799999999997</v>
      </c>
      <c r="I380" s="22">
        <v>-1.7285200000000001E-2</v>
      </c>
      <c r="J380" s="22">
        <v>370</v>
      </c>
      <c r="K380" s="22">
        <v>-1.35529E-2</v>
      </c>
      <c r="L380">
        <f t="shared" si="60"/>
        <v>17.2852</v>
      </c>
      <c r="M380">
        <f t="shared" si="61"/>
        <v>-0.22682676552</v>
      </c>
      <c r="N380" s="9"/>
      <c r="O380" s="22">
        <v>1.76315</v>
      </c>
      <c r="P380" s="22">
        <v>173.35599999999999</v>
      </c>
      <c r="Q380" s="22">
        <v>-8.3618200000000007E-3</v>
      </c>
      <c r="R380" s="22">
        <v>370</v>
      </c>
      <c r="S380" s="22">
        <v>1.7620800000000001</v>
      </c>
      <c r="T380">
        <f t="shared" si="62"/>
        <v>8.3618200000000016</v>
      </c>
      <c r="U380">
        <f t="shared" si="63"/>
        <v>14.743142933000003</v>
      </c>
      <c r="X380" s="9"/>
      <c r="Y380" s="22">
        <v>-1.31226E-2</v>
      </c>
      <c r="Z380" s="22">
        <v>243.095</v>
      </c>
      <c r="AA380" s="22">
        <v>-1.72363E-2</v>
      </c>
      <c r="AB380" s="22">
        <v>370</v>
      </c>
      <c r="AC380" s="22">
        <v>-1.36353E-2</v>
      </c>
      <c r="AD380">
        <f t="shared" si="64"/>
        <v>17.2363</v>
      </c>
      <c r="AE380">
        <f t="shared" si="65"/>
        <v>-0.22618507037999999</v>
      </c>
      <c r="AF380" s="9"/>
      <c r="AG380" s="22">
        <v>1.76315</v>
      </c>
      <c r="AH380" s="22">
        <v>343.447</v>
      </c>
      <c r="AI380" s="22">
        <v>-6.2011699999999998E-3</v>
      </c>
      <c r="AJ380" s="22">
        <v>370</v>
      </c>
      <c r="AK380" s="22">
        <v>1.7623899999999999</v>
      </c>
      <c r="AL380">
        <f t="shared" si="66"/>
        <v>6.2011699999999994</v>
      </c>
      <c r="AM380">
        <f t="shared" si="67"/>
        <v>10.9335928855</v>
      </c>
      <c r="AP380" s="9"/>
      <c r="AQ380" s="22">
        <v>-1.31226E-2</v>
      </c>
      <c r="AR380" s="22">
        <v>391.411</v>
      </c>
      <c r="AS380" s="22">
        <v>-1.72058E-2</v>
      </c>
      <c r="AT380" s="22">
        <v>370</v>
      </c>
      <c r="AU380" s="22">
        <v>-1.34369E-2</v>
      </c>
      <c r="AV380">
        <f t="shared" si="68"/>
        <v>17.2058</v>
      </c>
      <c r="AW380">
        <f t="shared" si="69"/>
        <v>-0.22578483108</v>
      </c>
      <c r="AX380" s="9"/>
      <c r="AY380" s="22">
        <v>1.76315</v>
      </c>
      <c r="AZ380" s="22">
        <v>445.01799999999997</v>
      </c>
      <c r="BA380" s="22">
        <v>-4.9432399999999998E-3</v>
      </c>
      <c r="BB380" s="22">
        <v>370</v>
      </c>
      <c r="BC380" s="22">
        <v>1.7623899999999999</v>
      </c>
      <c r="BD380">
        <f t="shared" si="70"/>
        <v>4.9432399999999994</v>
      </c>
      <c r="BE380">
        <f t="shared" si="71"/>
        <v>8.7156736059999993</v>
      </c>
    </row>
    <row r="381" spans="6:57">
      <c r="F381" s="9"/>
      <c r="G381" s="22">
        <v>-1.8158000000000001E-2</v>
      </c>
      <c r="H381" s="22">
        <v>86.958500000000001</v>
      </c>
      <c r="I381" s="22">
        <v>-1.7272900000000001E-2</v>
      </c>
      <c r="J381" s="22">
        <v>371</v>
      </c>
      <c r="K381" s="22">
        <v>-1.8478399999999999E-2</v>
      </c>
      <c r="L381">
        <f t="shared" si="60"/>
        <v>17.2729</v>
      </c>
      <c r="M381">
        <f t="shared" si="61"/>
        <v>-0.31364131820000002</v>
      </c>
      <c r="N381" s="9"/>
      <c r="O381" s="22">
        <v>1.7681899999999999</v>
      </c>
      <c r="P381" s="22">
        <v>173.45699999999999</v>
      </c>
      <c r="Q381" s="22">
        <v>-7.4005099999999999E-3</v>
      </c>
      <c r="R381" s="22">
        <v>371</v>
      </c>
      <c r="S381" s="22">
        <v>1.7675799999999999</v>
      </c>
      <c r="T381">
        <f t="shared" si="62"/>
        <v>7.4005099999999997</v>
      </c>
      <c r="U381">
        <f t="shared" si="63"/>
        <v>13.085507776899998</v>
      </c>
      <c r="X381" s="9"/>
      <c r="Y381" s="22">
        <v>-1.8158000000000001E-2</v>
      </c>
      <c r="Z381" s="22">
        <v>243.196</v>
      </c>
      <c r="AA381" s="22">
        <v>-1.7224099999999999E-2</v>
      </c>
      <c r="AB381" s="22">
        <v>371</v>
      </c>
      <c r="AC381" s="22">
        <v>-1.8444800000000001E-2</v>
      </c>
      <c r="AD381">
        <f t="shared" si="64"/>
        <v>17.2241</v>
      </c>
      <c r="AE381">
        <f t="shared" si="65"/>
        <v>-0.31275520779999999</v>
      </c>
      <c r="AF381" s="9"/>
      <c r="AG381" s="22">
        <v>1.7681899999999999</v>
      </c>
      <c r="AH381" s="22">
        <v>343.548</v>
      </c>
      <c r="AI381" s="22">
        <v>-4.8168899999999999E-3</v>
      </c>
      <c r="AJ381" s="22">
        <v>371</v>
      </c>
      <c r="AK381" s="22">
        <v>1.7675799999999999</v>
      </c>
      <c r="AL381">
        <f t="shared" si="66"/>
        <v>4.8168899999999999</v>
      </c>
      <c r="AM381">
        <f t="shared" si="67"/>
        <v>8.5171767290999991</v>
      </c>
      <c r="AP381" s="9"/>
      <c r="AQ381" s="22">
        <v>-1.8158000000000001E-2</v>
      </c>
      <c r="AR381" s="22">
        <v>391.51100000000002</v>
      </c>
      <c r="AS381" s="22">
        <v>-1.7202800000000001E-2</v>
      </c>
      <c r="AT381" s="22">
        <v>371</v>
      </c>
      <c r="AU381" s="22">
        <v>-1.8386799999999998E-2</v>
      </c>
      <c r="AV381">
        <f t="shared" si="68"/>
        <v>17.2028</v>
      </c>
      <c r="AW381">
        <f t="shared" si="69"/>
        <v>-0.3123684424</v>
      </c>
      <c r="AX381" s="9"/>
      <c r="AY381" s="22">
        <v>1.7681899999999999</v>
      </c>
      <c r="AZ381" s="22">
        <v>445.11900000000003</v>
      </c>
      <c r="BA381" s="22">
        <v>-3.5089100000000001E-3</v>
      </c>
      <c r="BB381" s="22">
        <v>371</v>
      </c>
      <c r="BC381" s="22">
        <v>1.7672699999999999</v>
      </c>
      <c r="BD381">
        <f t="shared" si="70"/>
        <v>3.5089100000000002</v>
      </c>
      <c r="BE381">
        <f t="shared" si="71"/>
        <v>6.2044195729</v>
      </c>
    </row>
    <row r="382" spans="6:57">
      <c r="F382" s="9"/>
      <c r="G382" s="22">
        <v>-2.3193399999999999E-2</v>
      </c>
      <c r="H382" s="22">
        <v>87.059200000000004</v>
      </c>
      <c r="I382" s="22">
        <v>-1.7269900000000001E-2</v>
      </c>
      <c r="J382" s="22">
        <v>372</v>
      </c>
      <c r="K382" s="22">
        <v>-2.3584000000000001E-2</v>
      </c>
      <c r="L382">
        <f t="shared" si="60"/>
        <v>17.2699</v>
      </c>
      <c r="M382">
        <f t="shared" si="61"/>
        <v>-0.40054769866000001</v>
      </c>
      <c r="N382" s="9"/>
      <c r="O382" s="22">
        <v>1.77322</v>
      </c>
      <c r="P382" s="22">
        <v>173.55799999999999</v>
      </c>
      <c r="Q382" s="22">
        <v>-6.2286399999999997E-3</v>
      </c>
      <c r="R382" s="22">
        <v>372</v>
      </c>
      <c r="S382" s="22">
        <v>1.7724599999999999</v>
      </c>
      <c r="T382">
        <f t="shared" si="62"/>
        <v>6.2286399999999995</v>
      </c>
      <c r="U382">
        <f t="shared" si="63"/>
        <v>11.044749020799999</v>
      </c>
      <c r="X382" s="9"/>
      <c r="Y382" s="22">
        <v>-2.3193399999999999E-2</v>
      </c>
      <c r="Z382" s="22">
        <v>243.297</v>
      </c>
      <c r="AA382" s="22">
        <v>-1.72211E-2</v>
      </c>
      <c r="AB382" s="22">
        <v>372</v>
      </c>
      <c r="AC382" s="22">
        <v>-2.3294100000000002E-2</v>
      </c>
      <c r="AD382">
        <f t="shared" si="64"/>
        <v>17.2211</v>
      </c>
      <c r="AE382">
        <f t="shared" si="65"/>
        <v>-0.39941586073999996</v>
      </c>
      <c r="AF382" s="9"/>
      <c r="AG382" s="22">
        <v>1.77322</v>
      </c>
      <c r="AH382" s="22">
        <v>343.64800000000002</v>
      </c>
      <c r="AI382" s="22">
        <v>-3.3041400000000001E-3</v>
      </c>
      <c r="AJ382" s="22">
        <v>372</v>
      </c>
      <c r="AK382" s="22">
        <v>1.77216</v>
      </c>
      <c r="AL382">
        <f t="shared" si="66"/>
        <v>3.3041400000000003</v>
      </c>
      <c r="AM382">
        <f t="shared" si="67"/>
        <v>5.8589671308000009</v>
      </c>
      <c r="AP382" s="9"/>
      <c r="AQ382" s="22">
        <v>-2.3193399999999999E-2</v>
      </c>
      <c r="AR382" s="22">
        <v>391.61200000000002</v>
      </c>
      <c r="AS382" s="22">
        <v>-1.7196699999999999E-2</v>
      </c>
      <c r="AT382" s="22">
        <v>372</v>
      </c>
      <c r="AU382" s="22">
        <v>-2.3556500000000001E-2</v>
      </c>
      <c r="AV382">
        <f t="shared" si="68"/>
        <v>17.1967</v>
      </c>
      <c r="AW382">
        <f t="shared" si="69"/>
        <v>-0.39884994177999999</v>
      </c>
      <c r="AX382" s="9"/>
      <c r="AY382" s="22">
        <v>1.77322</v>
      </c>
      <c r="AZ382" s="22">
        <v>445.22</v>
      </c>
      <c r="BA382" s="22">
        <v>-1.9338999999999999E-3</v>
      </c>
      <c r="BB382" s="22">
        <v>372</v>
      </c>
      <c r="BC382" s="22">
        <v>1.7724599999999999</v>
      </c>
      <c r="BD382">
        <f t="shared" si="70"/>
        <v>1.9339</v>
      </c>
      <c r="BE382">
        <f t="shared" si="71"/>
        <v>3.4292301579999998</v>
      </c>
    </row>
    <row r="383" spans="6:57">
      <c r="F383" s="9"/>
      <c r="G383" s="22">
        <v>-2.8228799999999998E-2</v>
      </c>
      <c r="H383" s="22">
        <v>87.159899999999993</v>
      </c>
      <c r="I383" s="22">
        <v>-1.7276E-2</v>
      </c>
      <c r="J383" s="22">
        <v>373</v>
      </c>
      <c r="K383" s="22">
        <v>-2.85889E-2</v>
      </c>
      <c r="L383">
        <f t="shared" si="60"/>
        <v>17.276</v>
      </c>
      <c r="M383">
        <f t="shared" si="61"/>
        <v>-0.48768074879999995</v>
      </c>
      <c r="N383" s="9"/>
      <c r="O383" s="22">
        <v>1.77826</v>
      </c>
      <c r="P383" s="22">
        <v>173.65799999999999</v>
      </c>
      <c r="Q383" s="22">
        <v>-4.9652100000000003E-3</v>
      </c>
      <c r="R383" s="22">
        <v>373</v>
      </c>
      <c r="S383" s="22">
        <v>1.77765</v>
      </c>
      <c r="T383">
        <f t="shared" si="62"/>
        <v>4.9652099999999999</v>
      </c>
      <c r="U383">
        <f t="shared" si="63"/>
        <v>8.8294343346000002</v>
      </c>
      <c r="X383" s="9"/>
      <c r="Y383" s="22">
        <v>-2.8228799999999998E-2</v>
      </c>
      <c r="Z383" s="22">
        <v>243.39699999999999</v>
      </c>
      <c r="AA383" s="22">
        <v>-1.72333E-2</v>
      </c>
      <c r="AB383" s="22">
        <v>373</v>
      </c>
      <c r="AC383" s="22">
        <v>-2.86041E-2</v>
      </c>
      <c r="AD383">
        <f t="shared" si="64"/>
        <v>17.2333</v>
      </c>
      <c r="AE383">
        <f t="shared" si="65"/>
        <v>-0.48647537903999999</v>
      </c>
      <c r="AF383" s="9"/>
      <c r="AG383" s="22">
        <v>1.77826</v>
      </c>
      <c r="AH383" s="22">
        <v>343.74900000000002</v>
      </c>
      <c r="AI383" s="22">
        <v>-1.5682999999999999E-3</v>
      </c>
      <c r="AJ383" s="22">
        <v>373</v>
      </c>
      <c r="AK383" s="22">
        <v>1.77704</v>
      </c>
      <c r="AL383">
        <f t="shared" si="66"/>
        <v>1.5682999999999998</v>
      </c>
      <c r="AM383">
        <f t="shared" si="67"/>
        <v>2.7888451579999995</v>
      </c>
      <c r="AP383" s="9"/>
      <c r="AQ383" s="22">
        <v>-2.8228799999999998E-2</v>
      </c>
      <c r="AR383" s="22">
        <v>391.71300000000002</v>
      </c>
      <c r="AS383" s="22">
        <v>-1.7199699999999998E-2</v>
      </c>
      <c r="AT383" s="22">
        <v>373</v>
      </c>
      <c r="AU383" s="22">
        <v>-2.85889E-2</v>
      </c>
      <c r="AV383">
        <f t="shared" si="68"/>
        <v>17.1997</v>
      </c>
      <c r="AW383">
        <f t="shared" si="69"/>
        <v>-0.48552689135999999</v>
      </c>
      <c r="AX383" s="9"/>
      <c r="AY383" s="22">
        <v>1.77826</v>
      </c>
      <c r="AZ383" s="22">
        <v>445.32100000000003</v>
      </c>
      <c r="BA383" s="22">
        <v>-2.39471E-4</v>
      </c>
      <c r="BB383" s="22">
        <v>373</v>
      </c>
      <c r="BC383" s="22">
        <v>1.77765</v>
      </c>
      <c r="BD383">
        <f t="shared" si="70"/>
        <v>0.23947099999999999</v>
      </c>
      <c r="BE383">
        <f t="shared" si="71"/>
        <v>0.42584170045999997</v>
      </c>
    </row>
    <row r="384" spans="6:57">
      <c r="F384" s="9"/>
      <c r="G384" s="22">
        <v>-3.3264200000000001E-2</v>
      </c>
      <c r="H384" s="22">
        <v>87.260599999999997</v>
      </c>
      <c r="I384" s="22">
        <v>-1.72607E-2</v>
      </c>
      <c r="J384" s="22">
        <v>374</v>
      </c>
      <c r="K384" s="22">
        <v>-3.3709700000000002E-2</v>
      </c>
      <c r="L384">
        <f t="shared" si="60"/>
        <v>17.2607</v>
      </c>
      <c r="M384">
        <f t="shared" si="61"/>
        <v>-0.57416337693999997</v>
      </c>
      <c r="N384" s="9"/>
      <c r="O384" s="22">
        <v>1.78329</v>
      </c>
      <c r="P384" s="22">
        <v>173.75899999999999</v>
      </c>
      <c r="Q384" s="22">
        <v>-3.55865E-3</v>
      </c>
      <c r="R384" s="22">
        <v>374</v>
      </c>
      <c r="S384" s="22">
        <v>1.78223</v>
      </c>
      <c r="T384">
        <f t="shared" si="62"/>
        <v>3.5586500000000001</v>
      </c>
      <c r="U384">
        <f t="shared" si="63"/>
        <v>6.3461049585000007</v>
      </c>
      <c r="X384" s="9"/>
      <c r="Y384" s="22">
        <v>-3.3264200000000001E-2</v>
      </c>
      <c r="Z384" s="22">
        <v>243.49799999999999</v>
      </c>
      <c r="AA384" s="22">
        <v>-1.7215000000000001E-2</v>
      </c>
      <c r="AB384" s="22">
        <v>374</v>
      </c>
      <c r="AC384" s="22">
        <v>-3.3724999999999998E-2</v>
      </c>
      <c r="AD384">
        <f t="shared" si="64"/>
        <v>17.215</v>
      </c>
      <c r="AE384">
        <f t="shared" si="65"/>
        <v>-0.57264320300000005</v>
      </c>
      <c r="AF384" s="9"/>
      <c r="AG384" s="22">
        <v>1.78329</v>
      </c>
      <c r="AH384" s="22">
        <v>343.85</v>
      </c>
      <c r="AI384" s="22">
        <v>3.6175500000000001E-4</v>
      </c>
      <c r="AJ384" s="22">
        <v>374</v>
      </c>
      <c r="AK384" s="22">
        <v>1.7825299999999999</v>
      </c>
      <c r="AL384">
        <f t="shared" si="66"/>
        <v>-0.36175499999999999</v>
      </c>
      <c r="AM384">
        <f t="shared" si="67"/>
        <v>-0.64511407394999998</v>
      </c>
      <c r="AP384" s="9"/>
      <c r="AQ384" s="22">
        <v>-3.3264200000000001E-2</v>
      </c>
      <c r="AR384" s="22">
        <v>391.81299999999999</v>
      </c>
      <c r="AS384" s="22">
        <v>-1.72058E-2</v>
      </c>
      <c r="AT384" s="22">
        <v>374</v>
      </c>
      <c r="AU384" s="22">
        <v>-3.3618200000000001E-2</v>
      </c>
      <c r="AV384">
        <f t="shared" si="68"/>
        <v>17.2058</v>
      </c>
      <c r="AW384">
        <f t="shared" si="69"/>
        <v>-0.57233717236000003</v>
      </c>
      <c r="AX384" s="9"/>
      <c r="AY384" s="22">
        <v>1.78329</v>
      </c>
      <c r="AZ384" s="22">
        <v>445.42099999999999</v>
      </c>
      <c r="BA384" s="22">
        <v>1.6354399999999999E-3</v>
      </c>
      <c r="BB384" s="22">
        <v>374</v>
      </c>
      <c r="BC384" s="22">
        <v>1.78223</v>
      </c>
      <c r="BD384">
        <f t="shared" si="70"/>
        <v>-1.63544</v>
      </c>
      <c r="BE384">
        <f t="shared" si="71"/>
        <v>-2.9164637976000001</v>
      </c>
    </row>
    <row r="385" spans="6:57">
      <c r="F385" s="9"/>
      <c r="G385" s="22">
        <v>-3.8299600000000003E-2</v>
      </c>
      <c r="H385" s="22">
        <v>87.3613</v>
      </c>
      <c r="I385" s="22">
        <v>-1.7269900000000001E-2</v>
      </c>
      <c r="J385" s="22">
        <v>375</v>
      </c>
      <c r="K385" s="22">
        <v>-3.8607799999999998E-2</v>
      </c>
      <c r="L385">
        <f t="shared" si="60"/>
        <v>17.2699</v>
      </c>
      <c r="M385">
        <f t="shared" si="61"/>
        <v>-0.66143026203999999</v>
      </c>
      <c r="N385" s="9"/>
      <c r="O385" s="22">
        <v>1.78833</v>
      </c>
      <c r="P385" s="22">
        <v>173.86</v>
      </c>
      <c r="Q385" s="22">
        <v>-2.08282E-3</v>
      </c>
      <c r="R385" s="22">
        <v>375</v>
      </c>
      <c r="S385" s="22">
        <v>1.78772</v>
      </c>
      <c r="T385">
        <f t="shared" si="62"/>
        <v>2.0828199999999999</v>
      </c>
      <c r="U385">
        <f t="shared" si="63"/>
        <v>3.7247694906</v>
      </c>
      <c r="X385" s="9"/>
      <c r="Y385" s="22">
        <v>-3.8299600000000003E-2</v>
      </c>
      <c r="Z385" s="22">
        <v>243.59899999999999</v>
      </c>
      <c r="AA385" s="22">
        <v>-1.72333E-2</v>
      </c>
      <c r="AB385" s="22">
        <v>375</v>
      </c>
      <c r="AC385" s="22">
        <v>-3.8632199999999998E-2</v>
      </c>
      <c r="AD385">
        <f t="shared" si="64"/>
        <v>17.2333</v>
      </c>
      <c r="AE385">
        <f t="shared" si="65"/>
        <v>-0.66002849668000008</v>
      </c>
      <c r="AF385" s="9"/>
      <c r="AG385" s="22">
        <v>1.78833</v>
      </c>
      <c r="AH385" s="22">
        <v>343.95100000000002</v>
      </c>
      <c r="AI385" s="22">
        <v>2.58545E-3</v>
      </c>
      <c r="AJ385" s="22">
        <v>375</v>
      </c>
      <c r="AK385" s="22">
        <v>1.78772</v>
      </c>
      <c r="AL385">
        <f t="shared" si="66"/>
        <v>-2.5854499999999998</v>
      </c>
      <c r="AM385">
        <f t="shared" si="67"/>
        <v>-4.6236377984999999</v>
      </c>
      <c r="AP385" s="9"/>
      <c r="AQ385" s="22">
        <v>-3.8299600000000003E-2</v>
      </c>
      <c r="AR385" s="22">
        <v>391.91399999999999</v>
      </c>
      <c r="AS385" s="22">
        <v>-1.72058E-2</v>
      </c>
      <c r="AT385" s="22">
        <v>375</v>
      </c>
      <c r="AU385" s="22">
        <v>-3.8537599999999998E-2</v>
      </c>
      <c r="AV385">
        <f t="shared" si="68"/>
        <v>17.2058</v>
      </c>
      <c r="AW385">
        <f t="shared" si="69"/>
        <v>-0.65897525768000009</v>
      </c>
      <c r="AX385" s="9"/>
      <c r="AY385" s="22">
        <v>1.78833</v>
      </c>
      <c r="AZ385" s="22">
        <v>445.52199999999999</v>
      </c>
      <c r="BA385" s="22">
        <v>3.6532600000000002E-3</v>
      </c>
      <c r="BB385" s="22">
        <v>375</v>
      </c>
      <c r="BC385" s="22">
        <v>1.78772</v>
      </c>
      <c r="BD385">
        <f t="shared" si="70"/>
        <v>-3.6532600000000004</v>
      </c>
      <c r="BE385">
        <f t="shared" si="71"/>
        <v>-6.5332344558000006</v>
      </c>
    </row>
    <row r="386" spans="6:57">
      <c r="F386" s="9"/>
      <c r="G386" s="22">
        <v>-4.3334999999999999E-2</v>
      </c>
      <c r="H386" s="22">
        <v>87.462000000000003</v>
      </c>
      <c r="I386" s="22">
        <v>-1.7266799999999999E-2</v>
      </c>
      <c r="J386" s="22">
        <v>376</v>
      </c>
      <c r="K386" s="22">
        <v>-4.3637099999999998E-2</v>
      </c>
      <c r="L386">
        <f t="shared" si="60"/>
        <v>17.2668</v>
      </c>
      <c r="M386">
        <f t="shared" si="61"/>
        <v>-0.74825677800000001</v>
      </c>
      <c r="N386" s="9"/>
      <c r="O386" s="22">
        <v>1.7933699999999999</v>
      </c>
      <c r="P386" s="22">
        <v>173.96</v>
      </c>
      <c r="Q386" s="22">
        <v>-4.6926900000000002E-4</v>
      </c>
      <c r="R386" s="22">
        <v>376</v>
      </c>
      <c r="S386" s="22">
        <v>1.79199</v>
      </c>
      <c r="T386">
        <f t="shared" si="62"/>
        <v>0.46926900000000005</v>
      </c>
      <c r="U386">
        <f t="shared" si="63"/>
        <v>0.84157294653000003</v>
      </c>
      <c r="X386" s="9"/>
      <c r="Y386" s="22">
        <v>-4.3334999999999999E-2</v>
      </c>
      <c r="Z386" s="22">
        <v>243.7</v>
      </c>
      <c r="AA386" s="22">
        <v>-1.7218000000000001E-2</v>
      </c>
      <c r="AB386" s="22">
        <v>376</v>
      </c>
      <c r="AC386" s="22">
        <v>-4.3698099999999997E-2</v>
      </c>
      <c r="AD386">
        <f t="shared" si="64"/>
        <v>17.218</v>
      </c>
      <c r="AE386">
        <f t="shared" si="65"/>
        <v>-0.74614203000000001</v>
      </c>
      <c r="AF386" s="9"/>
      <c r="AG386" s="22">
        <v>1.7933699999999999</v>
      </c>
      <c r="AH386" s="22">
        <v>344.05099999999999</v>
      </c>
      <c r="AI386" s="22">
        <v>4.9987800000000004E-3</v>
      </c>
      <c r="AJ386" s="22">
        <v>376</v>
      </c>
      <c r="AK386" s="22">
        <v>1.79291</v>
      </c>
      <c r="AL386">
        <f t="shared" si="66"/>
        <v>-4.99878</v>
      </c>
      <c r="AM386">
        <f t="shared" si="67"/>
        <v>-8.964662088599999</v>
      </c>
      <c r="AP386" s="9"/>
      <c r="AQ386" s="22">
        <v>-4.3334999999999999E-2</v>
      </c>
      <c r="AR386" s="22">
        <v>392.01499999999999</v>
      </c>
      <c r="AS386" s="22">
        <v>-1.72058E-2</v>
      </c>
      <c r="AT386" s="22">
        <v>376</v>
      </c>
      <c r="AU386" s="22">
        <v>-4.36859E-2</v>
      </c>
      <c r="AV386">
        <f t="shared" si="68"/>
        <v>17.2058</v>
      </c>
      <c r="AW386">
        <f t="shared" si="69"/>
        <v>-0.74561334299999993</v>
      </c>
      <c r="AX386" s="9"/>
      <c r="AY386" s="22">
        <v>1.7933699999999999</v>
      </c>
      <c r="AZ386" s="22">
        <v>445.62299999999999</v>
      </c>
      <c r="BA386" s="22">
        <v>5.8624300000000001E-3</v>
      </c>
      <c r="BB386" s="22">
        <v>376</v>
      </c>
      <c r="BC386" s="22">
        <v>1.7923</v>
      </c>
      <c r="BD386">
        <f t="shared" si="70"/>
        <v>-5.8624299999999998</v>
      </c>
      <c r="BE386">
        <f t="shared" si="71"/>
        <v>-10.5135060891</v>
      </c>
    </row>
    <row r="387" spans="6:57">
      <c r="F387" s="9"/>
      <c r="G387" s="22">
        <v>-4.8370400000000001E-2</v>
      </c>
      <c r="H387" s="22">
        <v>87.562700000000007</v>
      </c>
      <c r="I387" s="22">
        <v>-1.7257700000000001E-2</v>
      </c>
      <c r="J387" s="22">
        <v>377</v>
      </c>
      <c r="K387" s="22">
        <v>-4.8980700000000002E-2</v>
      </c>
      <c r="L387">
        <f t="shared" si="60"/>
        <v>17.2577</v>
      </c>
      <c r="M387">
        <f t="shared" si="61"/>
        <v>-0.83476185207999998</v>
      </c>
      <c r="N387" s="9"/>
      <c r="O387" s="22">
        <v>1.7984</v>
      </c>
      <c r="P387" s="22">
        <v>174.06100000000001</v>
      </c>
      <c r="Q387" s="22">
        <v>1.33209E-3</v>
      </c>
      <c r="R387" s="22">
        <v>377</v>
      </c>
      <c r="S387" s="22">
        <v>1.79779</v>
      </c>
      <c r="T387">
        <f t="shared" si="62"/>
        <v>-1.33209</v>
      </c>
      <c r="U387">
        <f t="shared" si="63"/>
        <v>-2.3956306559999998</v>
      </c>
      <c r="X387" s="9"/>
      <c r="Y387" s="22">
        <v>-4.8370400000000001E-2</v>
      </c>
      <c r="Z387" s="22">
        <v>243.8</v>
      </c>
      <c r="AA387" s="22">
        <v>-1.7224099999999999E-2</v>
      </c>
      <c r="AB387" s="22">
        <v>377</v>
      </c>
      <c r="AC387" s="22">
        <v>-4.8754899999999997E-2</v>
      </c>
      <c r="AD387">
        <f t="shared" si="64"/>
        <v>17.2241</v>
      </c>
      <c r="AE387">
        <f t="shared" si="65"/>
        <v>-0.83313660664</v>
      </c>
      <c r="AF387" s="9"/>
      <c r="AG387" s="22">
        <v>1.7984</v>
      </c>
      <c r="AH387" s="22">
        <v>344.15199999999999</v>
      </c>
      <c r="AI387" s="22">
        <v>7.6507600000000004E-3</v>
      </c>
      <c r="AJ387" s="22">
        <v>377</v>
      </c>
      <c r="AK387" s="22">
        <v>1.79749</v>
      </c>
      <c r="AL387">
        <f t="shared" si="66"/>
        <v>-7.65076</v>
      </c>
      <c r="AM387">
        <f t="shared" si="67"/>
        <v>-13.759126783999999</v>
      </c>
      <c r="AP387" s="9"/>
      <c r="AQ387" s="22">
        <v>-4.8370400000000001E-2</v>
      </c>
      <c r="AR387" s="22">
        <v>392.11599999999999</v>
      </c>
      <c r="AS387" s="22">
        <v>-1.7208899999999999E-2</v>
      </c>
      <c r="AT387" s="22">
        <v>377</v>
      </c>
      <c r="AU387" s="22">
        <v>-4.8788499999999999E-2</v>
      </c>
      <c r="AV387">
        <f t="shared" si="68"/>
        <v>17.2089</v>
      </c>
      <c r="AW387">
        <f t="shared" si="69"/>
        <v>-0.83240137656000002</v>
      </c>
      <c r="AX387" s="9"/>
      <c r="AY387" s="22">
        <v>1.7984</v>
      </c>
      <c r="AZ387" s="22">
        <v>445.72300000000001</v>
      </c>
      <c r="BA387" s="22">
        <v>8.2336400000000004E-3</v>
      </c>
      <c r="BB387" s="22">
        <v>377</v>
      </c>
      <c r="BC387" s="22">
        <v>1.79749</v>
      </c>
      <c r="BD387">
        <f t="shared" si="70"/>
        <v>-8.2336400000000012</v>
      </c>
      <c r="BE387">
        <f t="shared" si="71"/>
        <v>-14.807378176000002</v>
      </c>
    </row>
    <row r="388" spans="6:57">
      <c r="F388" s="9"/>
      <c r="G388" s="22">
        <v>-5.3405800000000003E-2</v>
      </c>
      <c r="H388" s="22">
        <v>87.663399999999996</v>
      </c>
      <c r="I388" s="22">
        <v>-1.7279099999999999E-2</v>
      </c>
      <c r="J388" s="22">
        <v>378</v>
      </c>
      <c r="K388" s="22">
        <v>-5.4199200000000003E-2</v>
      </c>
      <c r="L388">
        <f t="shared" si="60"/>
        <v>17.2791</v>
      </c>
      <c r="M388">
        <f t="shared" si="61"/>
        <v>-0.92280415877999999</v>
      </c>
      <c r="N388" s="9"/>
      <c r="O388" s="22">
        <v>1.8034399999999999</v>
      </c>
      <c r="P388" s="22">
        <v>174.16200000000001</v>
      </c>
      <c r="Q388" s="22">
        <v>3.1655899999999998E-3</v>
      </c>
      <c r="R388" s="22">
        <v>378</v>
      </c>
      <c r="S388" s="22">
        <v>1.80237</v>
      </c>
      <c r="T388">
        <f t="shared" si="62"/>
        <v>-3.1655899999999999</v>
      </c>
      <c r="U388">
        <f t="shared" si="63"/>
        <v>-5.7089516295999996</v>
      </c>
      <c r="X388" s="9"/>
      <c r="Y388" s="22">
        <v>-5.3405800000000003E-2</v>
      </c>
      <c r="Z388" s="22">
        <v>243.90100000000001</v>
      </c>
      <c r="AA388" s="22">
        <v>-1.7242400000000001E-2</v>
      </c>
      <c r="AB388" s="22">
        <v>378</v>
      </c>
      <c r="AC388" s="22">
        <v>-5.3955099999999999E-2</v>
      </c>
      <c r="AD388">
        <f t="shared" si="64"/>
        <v>17.2424</v>
      </c>
      <c r="AE388">
        <f t="shared" si="65"/>
        <v>-0.92084416592000007</v>
      </c>
      <c r="AF388" s="9"/>
      <c r="AG388" s="22">
        <v>1.8034399999999999</v>
      </c>
      <c r="AH388" s="22">
        <v>344.25299999999999</v>
      </c>
      <c r="AI388" s="22">
        <v>1.06476E-2</v>
      </c>
      <c r="AJ388" s="22">
        <v>378</v>
      </c>
      <c r="AK388" s="22">
        <v>1.80237</v>
      </c>
      <c r="AL388">
        <f t="shared" si="66"/>
        <v>-10.647600000000001</v>
      </c>
      <c r="AM388">
        <f t="shared" si="67"/>
        <v>-19.202307743999999</v>
      </c>
      <c r="AP388" s="9"/>
      <c r="AQ388" s="22">
        <v>-5.3405800000000003E-2</v>
      </c>
      <c r="AR388" s="22">
        <v>392.21600000000001</v>
      </c>
      <c r="AS388" s="22">
        <v>-1.7202800000000001E-2</v>
      </c>
      <c r="AT388" s="22">
        <v>378</v>
      </c>
      <c r="AU388" s="22">
        <v>-5.3893999999999997E-2</v>
      </c>
      <c r="AV388">
        <f t="shared" si="68"/>
        <v>17.2028</v>
      </c>
      <c r="AW388">
        <f t="shared" si="69"/>
        <v>-0.9187292962400001</v>
      </c>
      <c r="AX388" s="9"/>
      <c r="AY388" s="22">
        <v>1.8034399999999999</v>
      </c>
      <c r="AZ388" s="22">
        <v>445.82400000000001</v>
      </c>
      <c r="BA388" s="22">
        <v>1.07697E-2</v>
      </c>
      <c r="BB388" s="22">
        <v>378</v>
      </c>
      <c r="BC388" s="22">
        <v>1.80267</v>
      </c>
      <c r="BD388">
        <f t="shared" si="70"/>
        <v>-10.7697</v>
      </c>
      <c r="BE388">
        <f t="shared" si="71"/>
        <v>-19.422507767999999</v>
      </c>
    </row>
    <row r="389" spans="6:57">
      <c r="F389" s="9"/>
      <c r="G389" s="22">
        <v>-5.8441199999999999E-2</v>
      </c>
      <c r="H389" s="22">
        <v>87.764099999999999</v>
      </c>
      <c r="I389" s="22">
        <v>-1.7276E-2</v>
      </c>
      <c r="J389" s="22">
        <v>379</v>
      </c>
      <c r="K389" s="22">
        <v>-5.8807400000000003E-2</v>
      </c>
      <c r="L389">
        <f t="shared" si="60"/>
        <v>17.276</v>
      </c>
      <c r="M389">
        <f t="shared" si="61"/>
        <v>-1.0096301712</v>
      </c>
      <c r="N389" s="9"/>
      <c r="O389" s="22">
        <v>1.80847</v>
      </c>
      <c r="P389" s="22">
        <v>174.26300000000001</v>
      </c>
      <c r="Q389" s="22">
        <v>5.1483199999999996E-3</v>
      </c>
      <c r="R389" s="22">
        <v>379</v>
      </c>
      <c r="S389" s="22">
        <v>1.8075600000000001</v>
      </c>
      <c r="T389">
        <f t="shared" si="62"/>
        <v>-5.14832</v>
      </c>
      <c r="U389">
        <f t="shared" si="63"/>
        <v>-9.3105822703999994</v>
      </c>
      <c r="X389" s="9"/>
      <c r="Y389" s="22">
        <v>-5.8441199999999999E-2</v>
      </c>
      <c r="Z389" s="22">
        <v>244.00200000000001</v>
      </c>
      <c r="AA389" s="22">
        <v>-1.72363E-2</v>
      </c>
      <c r="AB389" s="22">
        <v>379</v>
      </c>
      <c r="AC389" s="22">
        <v>-5.89294E-2</v>
      </c>
      <c r="AD389">
        <f t="shared" si="64"/>
        <v>17.2363</v>
      </c>
      <c r="AE389">
        <f t="shared" si="65"/>
        <v>-1.0073100555600001</v>
      </c>
      <c r="AF389" s="9"/>
      <c r="AG389" s="22">
        <v>1.80847</v>
      </c>
      <c r="AH389" s="22">
        <v>344.35300000000001</v>
      </c>
      <c r="AI389" s="22">
        <v>1.3821399999999999E-2</v>
      </c>
      <c r="AJ389" s="22">
        <v>379</v>
      </c>
      <c r="AK389" s="22">
        <v>1.8081700000000001</v>
      </c>
      <c r="AL389">
        <f t="shared" si="66"/>
        <v>-13.821399999999999</v>
      </c>
      <c r="AM389">
        <f t="shared" si="67"/>
        <v>-24.995587257999997</v>
      </c>
      <c r="AP389" s="9"/>
      <c r="AQ389" s="22">
        <v>-5.8441199999999999E-2</v>
      </c>
      <c r="AR389" s="22">
        <v>392.31700000000001</v>
      </c>
      <c r="AS389" s="22">
        <v>-1.7199699999999998E-2</v>
      </c>
      <c r="AT389" s="22">
        <v>379</v>
      </c>
      <c r="AU389" s="22">
        <v>-5.89294E-2</v>
      </c>
      <c r="AV389">
        <f t="shared" si="68"/>
        <v>17.1997</v>
      </c>
      <c r="AW389">
        <f t="shared" si="69"/>
        <v>-1.0051711076400001</v>
      </c>
      <c r="AX389" s="9"/>
      <c r="AY389" s="22">
        <v>1.80847</v>
      </c>
      <c r="AZ389" s="22">
        <v>445.92500000000001</v>
      </c>
      <c r="BA389" s="22">
        <v>1.3439899999999999E-2</v>
      </c>
      <c r="BB389" s="22">
        <v>379</v>
      </c>
      <c r="BC389" s="22">
        <v>1.8075600000000001</v>
      </c>
      <c r="BD389">
        <f t="shared" si="70"/>
        <v>-13.4399</v>
      </c>
      <c r="BE389">
        <f t="shared" si="71"/>
        <v>-24.305655952999999</v>
      </c>
    </row>
    <row r="390" spans="6:57">
      <c r="F390" s="9"/>
      <c r="G390" s="22">
        <v>-6.3476599999999994E-2</v>
      </c>
      <c r="H390" s="22">
        <v>87.864800000000002</v>
      </c>
      <c r="I390" s="22">
        <v>-1.7269900000000001E-2</v>
      </c>
      <c r="J390" s="22">
        <v>380</v>
      </c>
      <c r="K390" s="22">
        <v>-6.4025899999999997E-2</v>
      </c>
      <c r="L390">
        <f t="shared" si="60"/>
        <v>17.2699</v>
      </c>
      <c r="M390">
        <f t="shared" si="61"/>
        <v>-1.09623453434</v>
      </c>
      <c r="N390" s="9"/>
      <c r="O390" s="22">
        <v>1.81351</v>
      </c>
      <c r="P390" s="22">
        <v>174.363</v>
      </c>
      <c r="Q390" s="22">
        <v>7.2418200000000004E-3</v>
      </c>
      <c r="R390" s="22">
        <v>380</v>
      </c>
      <c r="S390" s="22">
        <v>1.8124400000000001</v>
      </c>
      <c r="T390">
        <f t="shared" si="62"/>
        <v>-7.2418200000000006</v>
      </c>
      <c r="U390">
        <f t="shared" si="63"/>
        <v>-13.133112988200001</v>
      </c>
      <c r="X390" s="9"/>
      <c r="Y390" s="22">
        <v>-6.3476599999999994E-2</v>
      </c>
      <c r="Z390" s="22">
        <v>244.102</v>
      </c>
      <c r="AA390" s="22">
        <v>-1.7227200000000002E-2</v>
      </c>
      <c r="AB390" s="22">
        <v>380</v>
      </c>
      <c r="AC390" s="22">
        <v>-6.3903799999999997E-2</v>
      </c>
      <c r="AD390">
        <f t="shared" si="64"/>
        <v>17.2272</v>
      </c>
      <c r="AE390">
        <f t="shared" si="65"/>
        <v>-1.09352408352</v>
      </c>
      <c r="AF390" s="9"/>
      <c r="AG390" s="22">
        <v>1.81351</v>
      </c>
      <c r="AH390" s="22">
        <v>344.45400000000001</v>
      </c>
      <c r="AI390" s="22">
        <v>1.7129499999999999E-2</v>
      </c>
      <c r="AJ390" s="22">
        <v>380</v>
      </c>
      <c r="AK390" s="22">
        <v>1.81213</v>
      </c>
      <c r="AL390">
        <f t="shared" si="66"/>
        <v>-17.1295</v>
      </c>
      <c r="AM390">
        <f t="shared" si="67"/>
        <v>-31.064519545</v>
      </c>
      <c r="AP390" s="9"/>
      <c r="AQ390" s="22">
        <v>-6.3476599999999994E-2</v>
      </c>
      <c r="AR390" s="22">
        <v>392.41800000000001</v>
      </c>
      <c r="AS390" s="22">
        <v>-1.7208899999999999E-2</v>
      </c>
      <c r="AT390" s="22">
        <v>380</v>
      </c>
      <c r="AU390" s="22">
        <v>-6.3842800000000005E-2</v>
      </c>
      <c r="AV390">
        <f t="shared" si="68"/>
        <v>17.2089</v>
      </c>
      <c r="AW390">
        <f t="shared" si="69"/>
        <v>-1.0923624617399998</v>
      </c>
      <c r="AX390" s="9"/>
      <c r="AY390" s="22">
        <v>1.81351</v>
      </c>
      <c r="AZ390" s="22">
        <v>446.02600000000001</v>
      </c>
      <c r="BA390" s="22">
        <v>1.61713E-2</v>
      </c>
      <c r="BB390" s="22">
        <v>380</v>
      </c>
      <c r="BC390" s="22">
        <v>1.8124400000000001</v>
      </c>
      <c r="BD390">
        <f t="shared" si="70"/>
        <v>-16.171299999999999</v>
      </c>
      <c r="BE390">
        <f t="shared" si="71"/>
        <v>-29.326814262999996</v>
      </c>
    </row>
    <row r="391" spans="6:57">
      <c r="F391" s="9"/>
      <c r="G391" s="22">
        <v>-6.8512000000000003E-2</v>
      </c>
      <c r="H391" s="22">
        <v>87.965500000000006</v>
      </c>
      <c r="I391" s="22">
        <v>-1.7279099999999999E-2</v>
      </c>
      <c r="J391" s="22">
        <v>381</v>
      </c>
      <c r="K391" s="22">
        <v>-6.91528E-2</v>
      </c>
      <c r="L391">
        <f t="shared" si="60"/>
        <v>17.2791</v>
      </c>
      <c r="M391">
        <f t="shared" si="61"/>
        <v>-1.1838256992</v>
      </c>
      <c r="N391" s="9"/>
      <c r="O391" s="22">
        <v>1.81854</v>
      </c>
      <c r="P391" s="22">
        <v>174.464</v>
      </c>
      <c r="Q391" s="22">
        <v>9.5642100000000001E-3</v>
      </c>
      <c r="R391" s="22">
        <v>381</v>
      </c>
      <c r="S391" s="22">
        <v>1.81732</v>
      </c>
      <c r="T391">
        <f t="shared" si="62"/>
        <v>-9.5642099999999992</v>
      </c>
      <c r="U391">
        <f t="shared" si="63"/>
        <v>-17.392898453399997</v>
      </c>
      <c r="X391" s="9"/>
      <c r="Y391" s="22">
        <v>-6.8512000000000003E-2</v>
      </c>
      <c r="Z391" s="22">
        <v>244.203</v>
      </c>
      <c r="AA391" s="22">
        <v>-1.7230200000000001E-2</v>
      </c>
      <c r="AB391" s="22">
        <v>381</v>
      </c>
      <c r="AC391" s="22">
        <v>-6.9091799999999995E-2</v>
      </c>
      <c r="AD391">
        <f t="shared" si="64"/>
        <v>17.2302</v>
      </c>
      <c r="AE391">
        <f t="shared" si="65"/>
        <v>-1.1804754624</v>
      </c>
      <c r="AF391" s="9"/>
      <c r="AG391" s="22">
        <v>1.81854</v>
      </c>
      <c r="AH391" s="22">
        <v>344.55500000000001</v>
      </c>
      <c r="AI391" s="22">
        <v>2.04651E-2</v>
      </c>
      <c r="AJ391" s="22">
        <v>381</v>
      </c>
      <c r="AK391" s="22">
        <v>1.8176300000000001</v>
      </c>
      <c r="AL391">
        <f t="shared" si="66"/>
        <v>-20.4651</v>
      </c>
      <c r="AM391">
        <f t="shared" si="67"/>
        <v>-37.216602954000003</v>
      </c>
      <c r="AP391" s="9"/>
      <c r="AQ391" s="22">
        <v>-6.8512000000000003E-2</v>
      </c>
      <c r="AR391" s="22">
        <v>392.51799999999997</v>
      </c>
      <c r="AS391" s="22">
        <v>-1.7218000000000001E-2</v>
      </c>
      <c r="AT391" s="22">
        <v>381</v>
      </c>
      <c r="AU391" s="22">
        <v>-6.9000199999999998E-2</v>
      </c>
      <c r="AV391">
        <f t="shared" si="68"/>
        <v>17.218</v>
      </c>
      <c r="AW391">
        <f t="shared" si="69"/>
        <v>-1.179639616</v>
      </c>
      <c r="AX391" s="9"/>
      <c r="AY391" s="22">
        <v>1.81854</v>
      </c>
      <c r="AZ391" s="22">
        <v>446.12599999999998</v>
      </c>
      <c r="BA391" s="22">
        <v>1.9000199999999998E-2</v>
      </c>
      <c r="BB391" s="22">
        <v>381</v>
      </c>
      <c r="BC391" s="22">
        <v>1.81793</v>
      </c>
      <c r="BD391">
        <f t="shared" si="70"/>
        <v>-19.0002</v>
      </c>
      <c r="BE391">
        <f t="shared" si="71"/>
        <v>-34.552623707999999</v>
      </c>
    </row>
    <row r="392" spans="6:57">
      <c r="F392" s="9"/>
      <c r="G392" s="22">
        <v>-7.3547399999999999E-2</v>
      </c>
      <c r="H392" s="22">
        <v>88.066299999999998</v>
      </c>
      <c r="I392" s="22">
        <v>-1.7279099999999999E-2</v>
      </c>
      <c r="J392" s="22">
        <v>382</v>
      </c>
      <c r="K392" s="22">
        <v>-7.4157699999999993E-2</v>
      </c>
      <c r="L392">
        <f t="shared" si="60"/>
        <v>17.2791</v>
      </c>
      <c r="M392">
        <f t="shared" si="61"/>
        <v>-1.2708328793399999</v>
      </c>
      <c r="N392" s="9"/>
      <c r="O392" s="22">
        <v>1.82358</v>
      </c>
      <c r="P392" s="22">
        <v>174.565</v>
      </c>
      <c r="Q392" s="22">
        <v>1.1886600000000001E-2</v>
      </c>
      <c r="R392" s="22">
        <v>382</v>
      </c>
      <c r="S392" s="22">
        <v>1.82281</v>
      </c>
      <c r="T392">
        <f t="shared" si="62"/>
        <v>-11.886600000000001</v>
      </c>
      <c r="U392">
        <f t="shared" si="63"/>
        <v>-21.676166028000001</v>
      </c>
      <c r="X392" s="9"/>
      <c r="Y392" s="22">
        <v>-7.3547399999999999E-2</v>
      </c>
      <c r="Z392" s="22">
        <v>244.304</v>
      </c>
      <c r="AA392" s="22">
        <v>-1.72211E-2</v>
      </c>
      <c r="AB392" s="22">
        <v>382</v>
      </c>
      <c r="AC392" s="22">
        <v>-7.4127200000000004E-2</v>
      </c>
      <c r="AD392">
        <f t="shared" si="64"/>
        <v>17.2211</v>
      </c>
      <c r="AE392">
        <f t="shared" si="65"/>
        <v>-1.2665671301399999</v>
      </c>
      <c r="AF392" s="9"/>
      <c r="AG392" s="22">
        <v>1.82358</v>
      </c>
      <c r="AH392" s="22">
        <v>344.65499999999997</v>
      </c>
      <c r="AI392" s="22">
        <v>2.3977700000000001E-2</v>
      </c>
      <c r="AJ392" s="22">
        <v>382</v>
      </c>
      <c r="AK392" s="22">
        <v>1.82281</v>
      </c>
      <c r="AL392">
        <f t="shared" si="66"/>
        <v>-23.977700000000002</v>
      </c>
      <c r="AM392">
        <f t="shared" si="67"/>
        <v>-43.725254166000006</v>
      </c>
      <c r="AP392" s="9"/>
      <c r="AQ392" s="22">
        <v>-7.3547399999999999E-2</v>
      </c>
      <c r="AR392" s="22">
        <v>392.61900000000003</v>
      </c>
      <c r="AS392" s="22">
        <v>-1.72058E-2</v>
      </c>
      <c r="AT392" s="22">
        <v>382</v>
      </c>
      <c r="AU392" s="22">
        <v>-7.4035599999999993E-2</v>
      </c>
      <c r="AV392">
        <f t="shared" si="68"/>
        <v>17.2058</v>
      </c>
      <c r="AW392">
        <f t="shared" si="69"/>
        <v>-1.2654418549199999</v>
      </c>
      <c r="AX392" s="9"/>
      <c r="AY392" s="22">
        <v>1.82358</v>
      </c>
      <c r="AZ392" s="22">
        <v>446.22699999999998</v>
      </c>
      <c r="BA392" s="22">
        <v>2.1832299999999999E-2</v>
      </c>
      <c r="BB392" s="22">
        <v>382</v>
      </c>
      <c r="BC392" s="22">
        <v>1.82281</v>
      </c>
      <c r="BD392">
        <f t="shared" si="70"/>
        <v>-21.8323</v>
      </c>
      <c r="BE392">
        <f t="shared" si="71"/>
        <v>-39.812945634000002</v>
      </c>
    </row>
    <row r="393" spans="6:57">
      <c r="F393" s="9"/>
      <c r="G393" s="22">
        <v>-7.8582799999999994E-2</v>
      </c>
      <c r="H393" s="22">
        <v>88.167000000000002</v>
      </c>
      <c r="I393" s="22">
        <v>-1.7272900000000001E-2</v>
      </c>
      <c r="J393" s="22">
        <v>383</v>
      </c>
      <c r="K393" s="22">
        <v>-7.9101599999999994E-2</v>
      </c>
      <c r="L393">
        <f t="shared" si="60"/>
        <v>17.2729</v>
      </c>
      <c r="M393">
        <f t="shared" si="61"/>
        <v>-1.35735284612</v>
      </c>
      <c r="N393" s="9"/>
      <c r="O393" s="22">
        <v>1.8286100000000001</v>
      </c>
      <c r="P393" s="22">
        <v>174.66499999999999</v>
      </c>
      <c r="Q393" s="22">
        <v>1.43036E-2</v>
      </c>
      <c r="R393" s="22">
        <v>383</v>
      </c>
      <c r="S393" s="22">
        <v>1.8277000000000001</v>
      </c>
      <c r="T393">
        <f t="shared" si="62"/>
        <v>-14.303599999999999</v>
      </c>
      <c r="U393">
        <f t="shared" si="63"/>
        <v>-26.155705995999998</v>
      </c>
      <c r="X393" s="9"/>
      <c r="Y393" s="22">
        <v>-7.8582799999999994E-2</v>
      </c>
      <c r="Z393" s="22">
        <v>244.404</v>
      </c>
      <c r="AA393" s="22">
        <v>-1.7218000000000001E-2</v>
      </c>
      <c r="AB393" s="22">
        <v>383</v>
      </c>
      <c r="AC393" s="22">
        <v>-7.91626E-2</v>
      </c>
      <c r="AD393">
        <f t="shared" si="64"/>
        <v>17.218</v>
      </c>
      <c r="AE393">
        <f t="shared" si="65"/>
        <v>-1.3530386503999998</v>
      </c>
      <c r="AF393" s="9"/>
      <c r="AG393" s="22">
        <v>1.8286100000000001</v>
      </c>
      <c r="AH393" s="22">
        <v>344.75599999999997</v>
      </c>
      <c r="AI393" s="22">
        <v>2.7496300000000001E-2</v>
      </c>
      <c r="AJ393" s="22">
        <v>383</v>
      </c>
      <c r="AK393" s="22">
        <v>1.8280000000000001</v>
      </c>
      <c r="AL393">
        <f t="shared" si="66"/>
        <v>-27.496300000000002</v>
      </c>
      <c r="AM393">
        <f t="shared" si="67"/>
        <v>-50.280009143000008</v>
      </c>
      <c r="AP393" s="9"/>
      <c r="AQ393" s="22">
        <v>-7.8582799999999994E-2</v>
      </c>
      <c r="AR393" s="22">
        <v>392.72</v>
      </c>
      <c r="AS393" s="22">
        <v>-1.7202800000000001E-2</v>
      </c>
      <c r="AT393" s="22">
        <v>383</v>
      </c>
      <c r="AU393" s="22">
        <v>-7.9315200000000002E-2</v>
      </c>
      <c r="AV393">
        <f t="shared" si="68"/>
        <v>17.2028</v>
      </c>
      <c r="AW393">
        <f t="shared" si="69"/>
        <v>-1.3518441918399999</v>
      </c>
      <c r="AX393" s="9"/>
      <c r="AY393" s="22">
        <v>1.8286100000000001</v>
      </c>
      <c r="AZ393" s="22">
        <v>446.32799999999997</v>
      </c>
      <c r="BA393" s="22">
        <v>2.4783300000000001E-2</v>
      </c>
      <c r="BB393" s="22">
        <v>383</v>
      </c>
      <c r="BC393" s="22">
        <v>1.8280000000000001</v>
      </c>
      <c r="BD393">
        <f t="shared" si="70"/>
        <v>-24.783300000000001</v>
      </c>
      <c r="BE393">
        <f t="shared" si="71"/>
        <v>-45.318990212999999</v>
      </c>
    </row>
    <row r="394" spans="6:57">
      <c r="F394" s="9"/>
      <c r="G394" s="22">
        <v>-8.3618200000000004E-2</v>
      </c>
      <c r="H394" s="22">
        <v>88.267700000000005</v>
      </c>
      <c r="I394" s="22">
        <v>-1.7266799999999999E-2</v>
      </c>
      <c r="J394" s="22">
        <v>384</v>
      </c>
      <c r="K394" s="22">
        <v>-8.4320099999999995E-2</v>
      </c>
      <c r="L394">
        <f t="shared" si="60"/>
        <v>17.2668</v>
      </c>
      <c r="M394">
        <f t="shared" si="61"/>
        <v>-1.4438187357600001</v>
      </c>
      <c r="N394" s="9"/>
      <c r="O394" s="22">
        <v>1.83365</v>
      </c>
      <c r="P394" s="22">
        <v>174.76599999999999</v>
      </c>
      <c r="Q394" s="22">
        <v>1.6744999999999999E-2</v>
      </c>
      <c r="R394" s="22">
        <v>384</v>
      </c>
      <c r="S394" s="22">
        <v>1.8328899999999999</v>
      </c>
      <c r="T394">
        <f t="shared" si="62"/>
        <v>-16.745000000000001</v>
      </c>
      <c r="U394">
        <f t="shared" si="63"/>
        <v>-30.704469250000002</v>
      </c>
      <c r="X394" s="9"/>
      <c r="Y394" s="22">
        <v>-8.3618200000000004E-2</v>
      </c>
      <c r="Z394" s="22">
        <v>244.505</v>
      </c>
      <c r="AA394" s="22">
        <v>-1.7239399999999998E-2</v>
      </c>
      <c r="AB394" s="22">
        <v>384</v>
      </c>
      <c r="AC394" s="22">
        <v>-8.4472699999999998E-2</v>
      </c>
      <c r="AD394">
        <f t="shared" si="64"/>
        <v>17.2394</v>
      </c>
      <c r="AE394">
        <f t="shared" si="65"/>
        <v>-1.4415275970800001</v>
      </c>
      <c r="AF394" s="9"/>
      <c r="AG394" s="22">
        <v>1.83365</v>
      </c>
      <c r="AH394" s="22">
        <v>344.85700000000003</v>
      </c>
      <c r="AI394" s="22">
        <v>3.1137100000000001E-2</v>
      </c>
      <c r="AJ394" s="22">
        <v>384</v>
      </c>
      <c r="AK394" s="22">
        <v>1.8331900000000001</v>
      </c>
      <c r="AL394">
        <f t="shared" si="66"/>
        <v>-31.1371</v>
      </c>
      <c r="AM394">
        <f t="shared" si="67"/>
        <v>-57.094543415000004</v>
      </c>
      <c r="AP394" s="9"/>
      <c r="AQ394" s="22">
        <v>-8.3618200000000004E-2</v>
      </c>
      <c r="AR394" s="22">
        <v>392.82100000000003</v>
      </c>
      <c r="AS394" s="22">
        <v>-1.7208899999999999E-2</v>
      </c>
      <c r="AT394" s="22">
        <v>384</v>
      </c>
      <c r="AU394" s="22">
        <v>-8.4197999999999995E-2</v>
      </c>
      <c r="AV394">
        <f t="shared" si="68"/>
        <v>17.2089</v>
      </c>
      <c r="AW394">
        <f t="shared" si="69"/>
        <v>-1.43897724198</v>
      </c>
      <c r="AX394" s="9"/>
      <c r="AY394" s="22">
        <v>1.83365</v>
      </c>
      <c r="AZ394" s="22">
        <v>446.428</v>
      </c>
      <c r="BA394" s="22">
        <v>2.7728300000000001E-2</v>
      </c>
      <c r="BB394" s="22">
        <v>384</v>
      </c>
      <c r="BC394" s="22">
        <v>1.8325800000000001</v>
      </c>
      <c r="BD394">
        <f t="shared" si="70"/>
        <v>-27.728300000000001</v>
      </c>
      <c r="BE394">
        <f t="shared" si="71"/>
        <v>-50.843997295000001</v>
      </c>
    </row>
    <row r="395" spans="6:57">
      <c r="F395" s="9"/>
      <c r="G395" s="22">
        <v>-8.8653599999999999E-2</v>
      </c>
      <c r="H395" s="22">
        <v>88.368399999999994</v>
      </c>
      <c r="I395" s="22">
        <v>-1.7272900000000001E-2</v>
      </c>
      <c r="J395" s="22">
        <v>385</v>
      </c>
      <c r="K395" s="22">
        <v>-8.9233400000000004E-2</v>
      </c>
      <c r="L395">
        <f t="shared" si="60"/>
        <v>17.2729</v>
      </c>
      <c r="M395">
        <f t="shared" si="61"/>
        <v>-1.53130476744</v>
      </c>
      <c r="N395" s="9"/>
      <c r="O395" s="22">
        <v>1.8386800000000001</v>
      </c>
      <c r="P395" s="22">
        <v>174.86699999999999</v>
      </c>
      <c r="Q395" s="22">
        <v>1.9271900000000002E-2</v>
      </c>
      <c r="R395" s="22">
        <v>385</v>
      </c>
      <c r="S395" s="22">
        <v>1.8383799999999999</v>
      </c>
      <c r="T395">
        <f t="shared" si="62"/>
        <v>-19.271900000000002</v>
      </c>
      <c r="U395">
        <f t="shared" si="63"/>
        <v>-35.434857092000009</v>
      </c>
      <c r="X395" s="9"/>
      <c r="Y395" s="22">
        <v>-8.8653599999999999E-2</v>
      </c>
      <c r="Z395" s="22">
        <v>244.60599999999999</v>
      </c>
      <c r="AA395" s="22">
        <v>-1.72333E-2</v>
      </c>
      <c r="AB395" s="22">
        <v>385</v>
      </c>
      <c r="AC395" s="22">
        <v>-8.9202900000000002E-2</v>
      </c>
      <c r="AD395">
        <f t="shared" si="64"/>
        <v>17.2333</v>
      </c>
      <c r="AE395">
        <f t="shared" si="65"/>
        <v>-1.52779408488</v>
      </c>
      <c r="AF395" s="9"/>
      <c r="AG395" s="22">
        <v>1.8386800000000001</v>
      </c>
      <c r="AH395" s="22">
        <v>344.95800000000003</v>
      </c>
      <c r="AI395" s="22">
        <v>3.4854099999999999E-2</v>
      </c>
      <c r="AJ395" s="22">
        <v>385</v>
      </c>
      <c r="AK395" s="22">
        <v>1.8380700000000001</v>
      </c>
      <c r="AL395">
        <f t="shared" si="66"/>
        <v>-34.854100000000003</v>
      </c>
      <c r="AM395">
        <f t="shared" si="67"/>
        <v>-64.085536588000011</v>
      </c>
      <c r="AP395" s="9"/>
      <c r="AQ395" s="22">
        <v>-8.8653599999999999E-2</v>
      </c>
      <c r="AR395" s="22">
        <v>392.92099999999999</v>
      </c>
      <c r="AS395" s="22">
        <v>-1.7202800000000001E-2</v>
      </c>
      <c r="AT395" s="22">
        <v>385</v>
      </c>
      <c r="AU395" s="22">
        <v>-8.9233400000000004E-2</v>
      </c>
      <c r="AV395">
        <f t="shared" si="68"/>
        <v>17.2028</v>
      </c>
      <c r="AW395">
        <f t="shared" si="69"/>
        <v>-1.52509015008</v>
      </c>
      <c r="AX395" s="9"/>
      <c r="AY395" s="22">
        <v>1.8386800000000001</v>
      </c>
      <c r="AZ395" s="22">
        <v>446.529</v>
      </c>
      <c r="BA395" s="22">
        <v>3.0712900000000001E-2</v>
      </c>
      <c r="BB395" s="22">
        <v>385</v>
      </c>
      <c r="BC395" s="22">
        <v>1.8377699999999999</v>
      </c>
      <c r="BD395">
        <f t="shared" si="70"/>
        <v>-30.712900000000001</v>
      </c>
      <c r="BE395">
        <f t="shared" si="71"/>
        <v>-56.471194972000006</v>
      </c>
    </row>
    <row r="396" spans="6:57">
      <c r="F396" s="9"/>
      <c r="G396" s="22">
        <v>-9.3688999999999995E-2</v>
      </c>
      <c r="H396" s="22">
        <v>88.469099999999997</v>
      </c>
      <c r="I396" s="22">
        <v>-1.7282100000000002E-2</v>
      </c>
      <c r="J396" s="22">
        <v>386</v>
      </c>
      <c r="K396" s="22">
        <v>-9.42688E-2</v>
      </c>
      <c r="L396">
        <f t="shared" ref="L396:L398" si="72">-I396/$F$2*1000</f>
        <v>17.282100000000003</v>
      </c>
      <c r="M396">
        <f t="shared" ref="M396:M398" si="73">L396*G396</f>
        <v>-1.6191426669000002</v>
      </c>
      <c r="N396" s="9"/>
      <c r="O396" s="22">
        <v>1.84372</v>
      </c>
      <c r="P396" s="22">
        <v>174.96700000000001</v>
      </c>
      <c r="Q396" s="22">
        <v>2.1759000000000001E-2</v>
      </c>
      <c r="R396" s="22">
        <v>386</v>
      </c>
      <c r="S396" s="22">
        <v>1.8429599999999999</v>
      </c>
      <c r="T396">
        <f t="shared" ref="T396:T398" si="74">-Q396/$F$2*1000</f>
        <v>-21.759</v>
      </c>
      <c r="U396">
        <f t="shared" ref="U396:U398" si="75">T396*O396</f>
        <v>-40.117503480000003</v>
      </c>
      <c r="X396" s="9"/>
      <c r="Y396" s="22">
        <v>-9.3688999999999995E-2</v>
      </c>
      <c r="Z396" s="22">
        <v>244.70699999999999</v>
      </c>
      <c r="AA396" s="22">
        <v>-1.7239399999999998E-2</v>
      </c>
      <c r="AB396" s="22">
        <v>386</v>
      </c>
      <c r="AC396" s="22">
        <v>-9.4238299999999997E-2</v>
      </c>
      <c r="AD396">
        <f t="shared" ref="AD396:AD398" si="76">-AA396/$F$2*1000</f>
        <v>17.2394</v>
      </c>
      <c r="AE396">
        <f t="shared" ref="AE396:AE398" si="77">AD396*Y396</f>
        <v>-1.6151421466</v>
      </c>
      <c r="AF396" s="9"/>
      <c r="AG396" s="22">
        <v>1.84372</v>
      </c>
      <c r="AH396" s="22">
        <v>345.05799999999999</v>
      </c>
      <c r="AI396" s="22">
        <v>3.8467399999999999E-2</v>
      </c>
      <c r="AJ396" s="22">
        <v>386</v>
      </c>
      <c r="AK396" s="22">
        <v>1.8429599999999999</v>
      </c>
      <c r="AL396">
        <f t="shared" ref="AL396:AL398" si="78">-AI396/$F$2*1000</f>
        <v>-38.467399999999998</v>
      </c>
      <c r="AM396">
        <f t="shared" ref="AM396:AM398" si="79">AL396*AG396</f>
        <v>-70.923114728000002</v>
      </c>
      <c r="AP396" s="9"/>
      <c r="AQ396" s="22">
        <v>-9.3688999999999995E-2</v>
      </c>
      <c r="AR396" s="22">
        <v>393.02199999999999</v>
      </c>
      <c r="AS396" s="22">
        <v>-1.7202800000000001E-2</v>
      </c>
      <c r="AT396" s="22">
        <v>386</v>
      </c>
      <c r="AU396" s="22">
        <v>-9.4451900000000005E-2</v>
      </c>
      <c r="AV396">
        <f t="shared" ref="AV396:AV398" si="80">-AS396/$F$2*1000</f>
        <v>17.2028</v>
      </c>
      <c r="AW396">
        <f t="shared" ref="AW396:AW398" si="81">AV396*AQ396</f>
        <v>-1.6117131292</v>
      </c>
      <c r="AX396" s="9"/>
      <c r="AY396" s="22">
        <v>1.84372</v>
      </c>
      <c r="AZ396" s="22">
        <v>446.63</v>
      </c>
      <c r="BA396" s="22">
        <v>3.3667000000000002E-2</v>
      </c>
      <c r="BB396" s="22">
        <v>386</v>
      </c>
      <c r="BC396" s="22">
        <v>1.8429599999999999</v>
      </c>
      <c r="BD396">
        <f t="shared" ref="BD396:BD398" si="82">-BA396/$F$2*1000</f>
        <v>-33.667000000000002</v>
      </c>
      <c r="BE396">
        <f t="shared" ref="BE396:BE398" si="83">BD396*AY396</f>
        <v>-62.07252124</v>
      </c>
    </row>
    <row r="397" spans="6:57">
      <c r="F397" s="9"/>
      <c r="G397" s="22">
        <v>-9.8724400000000004E-2</v>
      </c>
      <c r="H397" s="22">
        <v>88.569800000000001</v>
      </c>
      <c r="I397" s="22">
        <v>-1.7266799999999999E-2</v>
      </c>
      <c r="J397" s="22">
        <v>387</v>
      </c>
      <c r="K397" s="22">
        <v>-9.9182099999999995E-2</v>
      </c>
      <c r="L397">
        <f t="shared" si="72"/>
        <v>17.2668</v>
      </c>
      <c r="M397">
        <f t="shared" si="73"/>
        <v>-1.7046544699200001</v>
      </c>
      <c r="N397" s="9"/>
      <c r="O397" s="22">
        <v>1.8487499999999999</v>
      </c>
      <c r="P397" s="22">
        <v>175.06800000000001</v>
      </c>
      <c r="Q397" s="22">
        <v>2.4343900000000002E-2</v>
      </c>
      <c r="R397" s="22">
        <v>387</v>
      </c>
      <c r="S397" s="22">
        <v>1.8478399999999999</v>
      </c>
      <c r="T397">
        <f t="shared" si="74"/>
        <v>-24.343900000000001</v>
      </c>
      <c r="U397">
        <f t="shared" si="75"/>
        <v>-45.005785125000003</v>
      </c>
      <c r="X397" s="9"/>
      <c r="Y397" s="22">
        <v>-9.8724400000000004E-2</v>
      </c>
      <c r="Z397" s="22">
        <v>244.80699999999999</v>
      </c>
      <c r="AA397" s="22">
        <v>-1.72455E-2</v>
      </c>
      <c r="AB397" s="22">
        <v>387</v>
      </c>
      <c r="AC397" s="22">
        <v>-9.9304199999999995E-2</v>
      </c>
      <c r="AD397">
        <f t="shared" si="76"/>
        <v>17.2455</v>
      </c>
      <c r="AE397">
        <f t="shared" si="77"/>
        <v>-1.7025516402</v>
      </c>
      <c r="AF397" s="9"/>
      <c r="AG397" s="22">
        <v>1.8487499999999999</v>
      </c>
      <c r="AH397" s="22">
        <v>345.15899999999999</v>
      </c>
      <c r="AI397" s="22">
        <v>4.2257700000000002E-2</v>
      </c>
      <c r="AJ397" s="22">
        <v>387</v>
      </c>
      <c r="AK397" s="22">
        <v>1.8478399999999999</v>
      </c>
      <c r="AL397">
        <f t="shared" si="78"/>
        <v>-42.2577</v>
      </c>
      <c r="AM397">
        <f t="shared" si="79"/>
        <v>-78.123922874999991</v>
      </c>
      <c r="AP397" s="9"/>
      <c r="AQ397" s="22">
        <v>-9.8724400000000004E-2</v>
      </c>
      <c r="AR397" s="22">
        <v>393.12299999999999</v>
      </c>
      <c r="AS397" s="22">
        <v>-1.7196699999999999E-2</v>
      </c>
      <c r="AT397" s="22">
        <v>387</v>
      </c>
      <c r="AU397" s="22">
        <v>-9.9365200000000001E-2</v>
      </c>
      <c r="AV397">
        <f t="shared" si="80"/>
        <v>17.1967</v>
      </c>
      <c r="AW397">
        <f t="shared" si="81"/>
        <v>-1.69773388948</v>
      </c>
      <c r="AX397" s="9"/>
      <c r="AY397" s="22">
        <v>1.8487499999999999</v>
      </c>
      <c r="AZ397" s="22">
        <v>446.73099999999999</v>
      </c>
      <c r="BA397" s="22">
        <v>3.6694299999999999E-2</v>
      </c>
      <c r="BB397" s="22">
        <v>387</v>
      </c>
      <c r="BC397" s="22">
        <v>1.8478399999999999</v>
      </c>
      <c r="BD397">
        <f t="shared" si="82"/>
        <v>-36.694299999999998</v>
      </c>
      <c r="BE397">
        <f t="shared" si="83"/>
        <v>-67.838587124999989</v>
      </c>
    </row>
    <row r="398" spans="6:57">
      <c r="F398" s="9"/>
      <c r="G398" s="22">
        <v>-0.10376000000000001</v>
      </c>
      <c r="H398" s="22">
        <v>88.670500000000004</v>
      </c>
      <c r="I398" s="22">
        <v>-1.7279099999999999E-2</v>
      </c>
      <c r="J398" s="22">
        <v>388</v>
      </c>
      <c r="K398" s="22">
        <v>-0.104279</v>
      </c>
      <c r="L398">
        <f t="shared" si="72"/>
        <v>17.2791</v>
      </c>
      <c r="M398">
        <f t="shared" si="73"/>
        <v>-1.7928794160000001</v>
      </c>
      <c r="N398" s="9"/>
      <c r="O398" s="22">
        <v>1.85379</v>
      </c>
      <c r="P398" s="22">
        <v>175.16900000000001</v>
      </c>
      <c r="Q398" s="22">
        <v>2.6861599999999999E-2</v>
      </c>
      <c r="R398" s="22">
        <v>388</v>
      </c>
      <c r="S398" s="22">
        <v>1.85303</v>
      </c>
      <c r="T398">
        <f t="shared" si="74"/>
        <v>-26.861599999999999</v>
      </c>
      <c r="U398">
        <f t="shared" si="75"/>
        <v>-49.795765463999999</v>
      </c>
      <c r="X398" s="9"/>
      <c r="Y398" s="22">
        <v>-0.10376000000000001</v>
      </c>
      <c r="Z398" s="22">
        <v>244.90799999999999</v>
      </c>
      <c r="AA398" s="22">
        <v>-1.72455E-2</v>
      </c>
      <c r="AB398" s="22">
        <v>388</v>
      </c>
      <c r="AC398" s="22">
        <v>-0.104309</v>
      </c>
      <c r="AD398">
        <f t="shared" si="76"/>
        <v>17.2455</v>
      </c>
      <c r="AE398">
        <f t="shared" si="77"/>
        <v>-1.78939308</v>
      </c>
      <c r="AF398" s="9"/>
      <c r="AG398" s="22">
        <v>1.85379</v>
      </c>
      <c r="AH398" s="22">
        <v>345.26</v>
      </c>
      <c r="AI398" s="22">
        <v>4.5953399999999998E-2</v>
      </c>
      <c r="AJ398" s="22">
        <v>388</v>
      </c>
      <c r="AK398" s="22">
        <v>1.85303</v>
      </c>
      <c r="AL398">
        <f t="shared" si="78"/>
        <v>-45.953399999999995</v>
      </c>
      <c r="AM398">
        <f t="shared" si="79"/>
        <v>-85.18795338599999</v>
      </c>
      <c r="AP398" s="9"/>
      <c r="AQ398" s="22">
        <v>-0.10376000000000001</v>
      </c>
      <c r="AR398" s="22">
        <v>393.22300000000001</v>
      </c>
      <c r="AS398" s="22">
        <v>-1.7211899999999999E-2</v>
      </c>
      <c r="AT398" s="22">
        <v>388</v>
      </c>
      <c r="AU398" s="22">
        <v>-0.10440099999999999</v>
      </c>
      <c r="AV398">
        <f t="shared" si="80"/>
        <v>17.2119</v>
      </c>
      <c r="AW398">
        <f t="shared" si="81"/>
        <v>-1.785906744</v>
      </c>
      <c r="AX398" s="9"/>
      <c r="AY398" s="22">
        <v>1.85379</v>
      </c>
      <c r="AZ398" s="22">
        <v>446.83100000000002</v>
      </c>
      <c r="BA398" s="22">
        <v>3.9678999999999999E-2</v>
      </c>
      <c r="BB398" s="22">
        <v>388</v>
      </c>
      <c r="BC398" s="22">
        <v>1.85303</v>
      </c>
      <c r="BD398">
        <f t="shared" si="82"/>
        <v>-39.679000000000002</v>
      </c>
      <c r="BE398">
        <f t="shared" si="83"/>
        <v>-73.55653341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10"/>
  <sheetViews>
    <sheetView tabSelected="1" workbookViewId="0">
      <selection activeCell="E10" sqref="E10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1.753281706279773</v>
      </c>
      <c r="C3">
        <f ca="1">INDEX(INDIRECT(A3&amp;"!B11"):INDIRECT(A3&amp;"!B21"),MATCH(E3,INDIRECT(A3&amp;"!D11"):INDIRECT(A3&amp;"!D21"),0))</f>
        <v>16.657487721009176</v>
      </c>
      <c r="D3">
        <f ca="1">INDEX(INDIRECT(A3&amp;"!C11"):INDIRECT(A3&amp;"!C21"),MATCH(E3,INDIRECT(A3&amp;"!D11"):INDIRECT(A3&amp;"!D21"),0))</f>
        <v>0.85152832610519935</v>
      </c>
      <c r="E3">
        <f t="shared" ref="E3" ca="1" si="0">MAX(INDIRECT(A3&amp; "!D11"),INDIRECT(A3 &amp; "!D13"),INDIRECT(A3 &amp; "!D15"),INDIRECT(A3 &amp; "!D17"),INDIRECT(A3 &amp; "!D19"),INDIRECT(A3 &amp; "!D21"))</f>
        <v>24.869113394000003</v>
      </c>
      <c r="G3">
        <f ca="1">INDEX(INDIRECT(A3&amp;"!A12"):INDIRECT(A3&amp;"!A22"),MATCH(J3,INDIRECT(A3&amp;"!D12"):INDIRECT(A3&amp;"!D22"),0))</f>
        <v>1.763732415225604</v>
      </c>
      <c r="H3">
        <f ca="1">INDEX(INDIRECT(A3&amp;"!B12"):INDIRECT(A3&amp;"!B22"),MATCH(J3,INDIRECT(A3&amp;"!D12"):INDIRECT(A3&amp;"!D22"),0))</f>
        <v>17.651579318711587</v>
      </c>
      <c r="I3">
        <f ca="1">INDEX(INDIRECT(A3&amp;"!C12"):INDIRECT(A3&amp;"!C22"),MATCH(J3,INDIRECT(A3&amp;"!D12"):INDIRECT(A3&amp;"!D22"),0))</f>
        <v>0.70050684604635804</v>
      </c>
      <c r="J3">
        <f t="shared" ref="J3" ca="1" si="1">MAX(INDIRECT(A3&amp; "!D12"),INDIRECT(A3 &amp; "!D14"),INDIRECT(A3 &amp; "!D16"),INDIRECT(A3 &amp; "!D18"),INDIRECT(A3 &amp; "!D20"),,INDIRECT(A3 &amp; "!D22"))</f>
        <v>21.808643304</v>
      </c>
      <c r="L3">
        <f ca="1">INDEX(INDIRECT(A3&amp;"!E11"):INDIRECT(A3&amp;"!E21"),MATCH(E3,INDIRECT(A3&amp;"!D11"):INDIRECT(A3&amp;"!D21"),0))</f>
        <v>13.147064345240482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1.7908593160862123</v>
      </c>
      <c r="C4">
        <f ca="1">INDEX(INDIRECT(A4&amp;"!B11"):INDIRECT(A4&amp;"!B21"),MATCH(E4,INDIRECT(A4&amp;"!D11"):INDIRECT(A4&amp;"!D21"),0))</f>
        <v>16.161779479815195</v>
      </c>
      <c r="D4">
        <f ca="1">INDEX(INDIRECT(A4&amp;"!C11"):INDIRECT(A4&amp;"!C21"),MATCH(E4,INDIRECT(A4&amp;"!D11"):INDIRECT(A4&amp;"!D21"),0))</f>
        <v>0.85744084876619542</v>
      </c>
      <c r="E4">
        <f t="shared" ref="E4" ca="1" si="2">MAX(INDIRECT(A4&amp; "!D11"),INDIRECT(A4 &amp; "!D13"),INDIRECT(A4 &amp; "!D15"),INDIRECT(A4 &amp; "!D17"),INDIRECT(A4 &amp; "!D19"),INDIRECT(A4 &amp; "!D21"))</f>
        <v>24.817316351999999</v>
      </c>
      <c r="G4">
        <f ca="1">INDEX(INDIRECT(A4&amp;"!A12"):INDIRECT(A4&amp;"!A22"),MATCH(J4,INDIRECT(A4&amp;"!D12"):INDIRECT(A4&amp;"!D22"),0))</f>
        <v>1.7902202654498411</v>
      </c>
      <c r="H4">
        <f ca="1">INDEX(INDIRECT(A4&amp;"!B12"):INDIRECT(A4&amp;"!B22"),MATCH(J4,INDIRECT(A4&amp;"!D12"):INDIRECT(A4&amp;"!D22"),0))</f>
        <v>16.07171575048659</v>
      </c>
      <c r="I4">
        <f ca="1">INDEX(INDIRECT(A4&amp;"!C12"):INDIRECT(A4&amp;"!C22"),MATCH(J4,INDIRECT(A4&amp;"!D12"):INDIRECT(A4&amp;"!D22"),0))</f>
        <v>0.82516749702086634</v>
      </c>
      <c r="J4">
        <f t="shared" ref="J4" ca="1" si="3">MAX(INDIRECT(A4&amp; "!D12"),INDIRECT(A4 &amp; "!D14"),INDIRECT(A4 &amp; "!D16"),INDIRECT(A4 &amp; "!D18"),INDIRECT(A4 &amp; "!D20"),,INDIRECT(A4 &amp; "!D22"))</f>
        <v>23.741645979999998</v>
      </c>
      <c r="L4">
        <f ca="1">INDEX(INDIRECT(A4&amp;"!E11"):INDIRECT(A4&amp;"!E21"),MATCH(E4,INDIRECT(A4&amp;"!D11"):INDIRECT(A4&amp;"!D21"),0))</f>
        <v>4.334354112842318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1.8013765134164059</v>
      </c>
      <c r="C5">
        <f ca="1">INDEX(INDIRECT(A5&amp;"!B11"):INDIRECT(A5&amp;"!B21"),MATCH(E5,INDIRECT(A5&amp;"!D11"):INDIRECT(A5&amp;"!D21"),0))</f>
        <v>16.917666613284815</v>
      </c>
      <c r="D5">
        <f ca="1">INDEX(INDIRECT(A5&amp;"!C11"):INDIRECT(A5&amp;"!C21"),MATCH(E5,INDIRECT(A5&amp;"!D11"):INDIRECT(A5&amp;"!D21"),0))</f>
        <v>0.85747006030314143</v>
      </c>
      <c r="E5">
        <f t="shared" ref="E5" ca="1" si="4">MAX(INDIRECT(A5&amp; "!D11"),INDIRECT(A5 &amp; "!D13"),INDIRECT(A5 &amp; "!D15"),INDIRECT(A5 &amp; "!D17"),INDIRECT(A5 &amp; "!D19"),INDIRECT(A5 &amp; "!D21"))</f>
        <v>26.131474944000001</v>
      </c>
      <c r="G5">
        <f ca="1">INDEX(INDIRECT(A5&amp;"!A12"):INDIRECT(A5&amp;"!A22"),MATCH(J5,INDIRECT(A5&amp;"!D12"):INDIRECT(A5&amp;"!D22"),0))</f>
        <v>1.7939537778635344</v>
      </c>
      <c r="H5">
        <f ca="1">INDEX(INDIRECT(A5&amp;"!B12"):INDIRECT(A5&amp;"!B22"),MATCH(J5,INDIRECT(A5&amp;"!D12"):INDIRECT(A5&amp;"!D22"),0))</f>
        <v>16.886184944955609</v>
      </c>
      <c r="I5">
        <f ca="1">INDEX(INDIRECT(A5&amp;"!C12"):INDIRECT(A5&amp;"!C22"),MATCH(J5,INDIRECT(A5&amp;"!D12"):INDIRECT(A5&amp;"!D22"),0))</f>
        <v>0.81340508799266165</v>
      </c>
      <c r="J5">
        <f t="shared" ref="J5" ca="1" si="5">MAX(INDIRECT(A5&amp; "!D12"),INDIRECT(A5 &amp; "!D14"),INDIRECT(A5 &amp; "!D16"),INDIRECT(A5 &amp; "!D18"),INDIRECT(A5 &amp; "!D20"),,INDIRECT(A5 &amp; "!D22"))</f>
        <v>24.640509023999996</v>
      </c>
      <c r="L5">
        <f ca="1">INDEX(INDIRECT(A5&amp;"!E11"):INDIRECT(A5&amp;"!E21"),MATCH(E5,INDIRECT(A5&amp;"!D11"):INDIRECT(A5&amp;"!D21"),0))</f>
        <v>5.7056324726987606</v>
      </c>
    </row>
    <row r="6" spans="1:12">
      <c r="A6" t="str" cm="1">
        <f t="array" aca="1" ref="A6" ca="1">IFERROR(INDEX(MID(sheetnames,FIND("]",sheetnames)+1,255),ROWS($A$2:A6)),"")</f>
        <v>20230205T210000</v>
      </c>
      <c r="B6">
        <f ca="1">INDEX(INDIRECT(A6&amp;"!A11"):INDIRECT(A6&amp;"!A21"),MATCH(E6,INDIRECT(A6&amp;"!D11"):INDIRECT(A6&amp;"!D21"),0))</f>
        <v>1.8165944826941773</v>
      </c>
      <c r="C6">
        <f ca="1">INDEX(INDIRECT(A6&amp;"!B11"):INDIRECT(A6&amp;"!B21"),MATCH(E6,INDIRECT(A6&amp;"!D11"):INDIRECT(A6&amp;"!D21"),0))</f>
        <v>16.696899659388681</v>
      </c>
      <c r="D6">
        <f ca="1">INDEX(INDIRECT(A6&amp;"!C11"):INDIRECT(A6&amp;"!C21"),MATCH(E6,INDIRECT(A6&amp;"!D11"):INDIRECT(A6&amp;"!D21"),0))</f>
        <v>0.85278847618057896</v>
      </c>
      <c r="E6">
        <f t="shared" ref="E6" ca="1" si="6">MAX(INDIRECT(A6&amp; "!D11"),INDIRECT(A6 &amp; "!D13"),INDIRECT(A6 &amp; "!D15"),INDIRECT(A6 &amp; "!D17"),INDIRECT(A6 &amp; "!D19"),INDIRECT(A6 &amp; "!D21"))</f>
        <v>25.866350083</v>
      </c>
      <c r="G6">
        <f ca="1">INDEX(INDIRECT(A6&amp;"!A12"):INDIRECT(A6&amp;"!A22"),MATCH(J6,INDIRECT(A6&amp;"!D12"):INDIRECT(A6&amp;"!D22"),0))</f>
        <v>1.8000128930614567</v>
      </c>
      <c r="H6">
        <f ca="1">INDEX(INDIRECT(A6&amp;"!B12"):INDIRECT(A6&amp;"!B22"),MATCH(J6,INDIRECT(A6&amp;"!D12"):INDIRECT(A6&amp;"!D22"),0))</f>
        <v>16.666109970924531</v>
      </c>
      <c r="I6">
        <f ca="1">INDEX(INDIRECT(A6&amp;"!C12"):INDIRECT(A6&amp;"!C22"),MATCH(J6,INDIRECT(A6&amp;"!D12"):INDIRECT(A6&amp;"!D22"),0))</f>
        <v>0.81626861967926079</v>
      </c>
      <c r="J6">
        <f t="shared" ref="J6" ca="1" si="7">MAX(INDIRECT(A6&amp; "!D12"),INDIRECT(A6 &amp; "!D14"),INDIRECT(A6 &amp; "!D16"),INDIRECT(A6 &amp; "!D18"),INDIRECT(A6 &amp; "!D20"),,INDIRECT(A6 &amp; "!D22"))</f>
        <v>24.487416043999996</v>
      </c>
      <c r="L6">
        <f ca="1">INDEX(INDIRECT(A6&amp;"!E11"):INDIRECT(A6&amp;"!E21"),MATCH(E6,INDIRECT(A6&amp;"!D11"):INDIRECT(A6&amp;"!D21"),0))</f>
        <v>5.3309958095180718</v>
      </c>
    </row>
    <row r="7" spans="1:12">
      <c r="A7" t="str" cm="1">
        <f t="array" aca="1" ref="A7" ca="1">IFERROR(INDEX(MID(sheetnames,FIND("]",sheetnames)+1,255),ROWS($A$2:A7)),"")</f>
        <v>20230206T210000</v>
      </c>
      <c r="B7">
        <f ca="1">INDEX(INDIRECT(A7&amp;"!A11"):INDIRECT(A7&amp;"!A21"),MATCH(E7,INDIRECT(A7&amp;"!D11"):INDIRECT(A7&amp;"!D21"),0))</f>
        <v>1.8085923388420941</v>
      </c>
      <c r="C7">
        <f ca="1">INDEX(INDIRECT(A7&amp;"!B11"):INDIRECT(A7&amp;"!B21"),MATCH(E7,INDIRECT(A7&amp;"!D11"):INDIRECT(A7&amp;"!D21"),0))</f>
        <v>16.453874767301212</v>
      </c>
      <c r="D7">
        <f ca="1">INDEX(INDIRECT(A7&amp;"!C11"):INDIRECT(A7&amp;"!C21"),MATCH(E7,INDIRECT(A7&amp;"!D11"):INDIRECT(A7&amp;"!D21"),0))</f>
        <v>0.86312222675644923</v>
      </c>
      <c r="E7">
        <f t="shared" ref="E7" ca="1" si="8">MAX(INDIRECT(A7&amp; "!D11"),INDIRECT(A7 &amp; "!D13"),INDIRECT(A7 &amp; "!D15"),INDIRECT(A7 &amp; "!D17"),INDIRECT(A7 &amp; "!D19"),INDIRECT(A7 &amp; "!D21"))</f>
        <v>25.685094911999997</v>
      </c>
      <c r="G7">
        <f ca="1">INDEX(INDIRECT(A7&amp;"!A12"):INDIRECT(A7&amp;"!A22"),MATCH(J7,INDIRECT(A7&amp;"!D12"):INDIRECT(A7&amp;"!D22"),0))</f>
        <v>1.7912057485487418</v>
      </c>
      <c r="H7">
        <f ca="1">INDEX(INDIRECT(A7&amp;"!B12"):INDIRECT(A7&amp;"!B22"),MATCH(J7,INDIRECT(A7&amp;"!D12"):INDIRECT(A7&amp;"!D22"),0))</f>
        <v>16.406604769398378</v>
      </c>
      <c r="I7">
        <f ca="1">INDEX(INDIRECT(A7&amp;"!C12"):INDIRECT(A7&amp;"!C22"),MATCH(J7,INDIRECT(A7&amp;"!D12"):INDIRECT(A7&amp;"!D22"),0))</f>
        <v>0.81997766952298035</v>
      </c>
      <c r="J7">
        <f t="shared" ref="J7" ca="1" si="9">MAX(INDIRECT(A7&amp; "!D12"),INDIRECT(A7 &amp; "!D14"),INDIRECT(A7 &amp; "!D16"),INDIRECT(A7 &amp; "!D18"),INDIRECT(A7 &amp; "!D20"),,INDIRECT(A7 &amp; "!D22"))</f>
        <v>24.097179677999996</v>
      </c>
      <c r="L7">
        <f ca="1">INDEX(INDIRECT(A7&amp;"!E11"):INDIRECT(A7&amp;"!E21"),MATCH(E7,INDIRECT(A7&amp;"!D11"):INDIRECT(A7&amp;"!D21"),0))</f>
        <v>6.1822439801775131</v>
      </c>
    </row>
    <row r="8" spans="1:12">
      <c r="A8" t="str" cm="1">
        <f t="array" aca="1" ref="A8" ca="1">IFERROR(INDEX(MID(sheetnames,FIND("]",sheetnames)+1,255),ROWS($A$2:A8)),"")</f>
        <v>20230208T210000</v>
      </c>
      <c r="B8">
        <f ca="1">INDEX(INDIRECT(A8&amp;"!A11"):INDIRECT(A8&amp;"!A21"),MATCH(E8,INDIRECT(A8&amp;"!D11"):INDIRECT(A8&amp;"!D21"),0))</f>
        <v>1.8086379850957763</v>
      </c>
      <c r="C8">
        <f ca="1">INDEX(INDIRECT(A8&amp;"!B11"):INDIRECT(A8&amp;"!B21"),MATCH(E8,INDIRECT(A8&amp;"!D11"):INDIRECT(A8&amp;"!D21"),0))</f>
        <v>16.687000000000001</v>
      </c>
      <c r="D8">
        <f ca="1">INDEX(INDIRECT(A8&amp;"!C11"):INDIRECT(A8&amp;"!C21"),MATCH(E8,INDIRECT(A8&amp;"!D11"):INDIRECT(A8&amp;"!D21"),0))</f>
        <v>0.83226672287635461</v>
      </c>
      <c r="E8">
        <f t="shared" ref="E8" ca="1" si="10">MAX(INDIRECT(A8&amp; "!D11"),INDIRECT(A8 &amp; "!D13"),INDIRECT(A8 &amp; "!D15"),INDIRECT(A8 &amp; "!D17"),INDIRECT(A8 &amp; "!D19"),INDIRECT(A8 &amp; "!D21"))</f>
        <v>25.118427285999999</v>
      </c>
      <c r="G8">
        <f ca="1">INDEX(INDIRECT(A8&amp;"!A12"):INDIRECT(A8&amp;"!A22"),MATCH(J8,INDIRECT(A8&amp;"!D12"):INDIRECT(A8&amp;"!D22"),0))</f>
        <v>1.6971193833998288</v>
      </c>
      <c r="H8">
        <f ca="1">INDEX(INDIRECT(A8&amp;"!B12"):INDIRECT(A8&amp;"!B22"),MATCH(J8,INDIRECT(A8&amp;"!D12"):INDIRECT(A8&amp;"!D22"),0))</f>
        <v>17.4347035939779</v>
      </c>
      <c r="I8">
        <f ca="1">INDEX(INDIRECT(A8&amp;"!C12"):INDIRECT(A8&amp;"!C22"),MATCH(J8,INDIRECT(A8&amp;"!D12"):INDIRECT(A8&amp;"!D22"),0))</f>
        <v>0.8552199238423408</v>
      </c>
      <c r="J8">
        <f t="shared" ref="J8" ca="1" si="11">MAX(INDIRECT(A8&amp; "!D12"),INDIRECT(A8 &amp; "!D14"),INDIRECT(A8 &amp; "!D16"),INDIRECT(A8 &amp; "!D18"),INDIRECT(A8 &amp; "!D20"),,INDIRECT(A8 &amp; "!D22"))</f>
        <v>25.304908545</v>
      </c>
      <c r="L8">
        <f ca="1">INDEX(INDIRECT(A8&amp;"!E11"):INDIRECT(A8&amp;"!E21"),MATCH(E8,INDIRECT(A8&amp;"!D11"):INDIRECT(A8&amp;"!D21"),0))</f>
        <v>9.3837772053258011</v>
      </c>
    </row>
    <row r="9" spans="1:12">
      <c r="A9" t="str" cm="1">
        <f t="array" aca="1" ref="A9" ca="1">IFERROR(INDEX(MID(sheetnames,FIND("]",sheetnames)+1,255),ROWS($A$2:A9)),"")</f>
        <v>20230209T210000</v>
      </c>
      <c r="B9">
        <f ca="1">INDEX(INDIRECT(A9&amp;"!A11"):INDIRECT(A9&amp;"!A21"),MATCH(E9,INDIRECT(A9&amp;"!D11"):INDIRECT(A9&amp;"!D21"),0))</f>
        <v>1.8067235951689011</v>
      </c>
      <c r="C9">
        <f ca="1">INDEX(INDIRECT(A9&amp;"!B11"):INDIRECT(A9&amp;"!B21"),MATCH(E9,INDIRECT(A9&amp;"!D11"):INDIRECT(A9&amp;"!D21"),0))</f>
        <v>16.489185086266961</v>
      </c>
      <c r="D9">
        <f ca="1">INDEX(INDIRECT(A9&amp;"!C11"):INDIRECT(A9&amp;"!C21"),MATCH(E9,INDIRECT(A9&amp;"!D11"):INDIRECT(A9&amp;"!D21"),0))</f>
        <v>0.78411517524596042</v>
      </c>
      <c r="E9">
        <f t="shared" ref="E9" ca="1" si="12">MAX(INDIRECT(A9&amp; "!D11"),INDIRECT(A9 &amp; "!D13"),INDIRECT(A9 &amp; "!D15"),INDIRECT(A9 &amp; "!D17"),INDIRECT(A9 &amp; "!D19"),INDIRECT(A9 &amp; "!D21"))</f>
        <v>23.359888644000002</v>
      </c>
      <c r="G9">
        <f ca="1">INDEX(INDIRECT(A9&amp;"!A12"):INDIRECT(A9&amp;"!A22"),MATCH(J9,INDIRECT(A9&amp;"!D12"):INDIRECT(A9&amp;"!D22"),0))</f>
        <v>1.7843964913933927</v>
      </c>
      <c r="H9">
        <f ca="1">INDEX(INDIRECT(A9&amp;"!B12"):INDIRECT(A9&amp;"!B22"),MATCH(J9,INDIRECT(A9&amp;"!D12"):INDIRECT(A9&amp;"!D22"),0))</f>
        <v>16.35056205543939</v>
      </c>
      <c r="I9">
        <f ca="1">INDEX(INDIRECT(A9&amp;"!C12"):INDIRECT(A9&amp;"!C22"),MATCH(J9,INDIRECT(A9&amp;"!D12"):INDIRECT(A9&amp;"!D22"),0))</f>
        <v>0.73034645070949245</v>
      </c>
      <c r="J9">
        <f t="shared" ref="J9" ca="1" si="13">MAX(INDIRECT(A9&amp; "!D12"),INDIRECT(A9 &amp; "!D14"),INDIRECT(A9 &amp; "!D16"),INDIRECT(A9 &amp; "!D18"),INDIRECT(A9 &amp; "!D20"),,INDIRECT(A9 &amp; "!D22"))</f>
        <v>21.308504468000002</v>
      </c>
      <c r="L9">
        <f ca="1">INDEX(INDIRECT(A9&amp;"!E11"):INDIRECT(A9&amp;"!E21"),MATCH(E9,INDIRECT(A9&amp;"!D11"):INDIRECT(A9&amp;"!D21"),0))</f>
        <v>8.7816522041807676</v>
      </c>
    </row>
    <row r="10" spans="1:12">
      <c r="A10" t="str" cm="1">
        <f t="array" aca="1" ref="A10" ca="1">IFERROR(INDEX(MID(sheetnames,FIND("]",sheetnames)+1,255),ROWS($A$2:A10)),"")</f>
        <v>20230210T210000</v>
      </c>
      <c r="B10">
        <f ca="1">INDEX(INDIRECT(A10&amp;"!A11"):INDIRECT(A10&amp;"!A21"),MATCH(E10,INDIRECT(A10&amp;"!D11"):INDIRECT(A10&amp;"!D21"),0))</f>
        <v>1.8185497927355299</v>
      </c>
      <c r="C10">
        <f ca="1">INDEX(INDIRECT(A10&amp;"!B11"):INDIRECT(A10&amp;"!B21"),MATCH(E10,INDIRECT(A10&amp;"!D11"):INDIRECT(A10&amp;"!D21"),0))</f>
        <v>17.2729</v>
      </c>
      <c r="D10">
        <f ca="1">INDEX(INDIRECT(A10&amp;"!C11"):INDIRECT(A10&amp;"!C21"),MATCH(E10,INDIRECT(A10&amp;"!D11"):INDIRECT(A10&amp;"!D21"),0))</f>
        <v>0.85479255710252589</v>
      </c>
      <c r="E10">
        <f t="shared" ref="E10" ca="1" si="14">MAX(INDIRECT(A10&amp; "!D11"),INDIRECT(A10 &amp; "!D13"),INDIRECT(A10 &amp; "!D15"),INDIRECT(A10 &amp; "!D17"),INDIRECT(A10 &amp; "!D19"),INDIRECT(A10 &amp; "!D21"))</f>
        <v>26.850426431999995</v>
      </c>
      <c r="G10">
        <f ca="1">INDEX(INDIRECT(A10&amp;"!A12"):INDIRECT(A10&amp;"!A22"),MATCH(J10,INDIRECT(A10&amp;"!D12"):INDIRECT(A10&amp;"!D22"),0))</f>
        <v>1.7935009482340833</v>
      </c>
      <c r="H10">
        <f ca="1">INDEX(INDIRECT(A10&amp;"!B12"):INDIRECT(A10&amp;"!B22"),MATCH(J10,INDIRECT(A10&amp;"!D12"):INDIRECT(A10&amp;"!D22"),0))</f>
        <v>17.181970637256391</v>
      </c>
      <c r="I10">
        <f ca="1">INDEX(INDIRECT(A10&amp;"!C12"):INDIRECT(A10&amp;"!C22"),MATCH(J10,INDIRECT(A10&amp;"!D12"):INDIRECT(A10&amp;"!D22"),0))</f>
        <v>0.85973036609642184</v>
      </c>
      <c r="J10">
        <f t="shared" ref="J10" ca="1" si="15">MAX(INDIRECT(A10&amp; "!D12"),INDIRECT(A10 &amp; "!D14"),INDIRECT(A10 &amp; "!D16"),INDIRECT(A10 &amp; "!D18"),INDIRECT(A10 &amp; "!D20"),,INDIRECT(A10 &amp; "!D22"))</f>
        <v>26.493348335999993</v>
      </c>
      <c r="L10">
        <f ca="1">INDEX(INDIRECT(A10&amp;"!E11"):INDIRECT(A10&amp;"!E21"),MATCH(E10,INDIRECT(A10&amp;"!D11"):INDIRECT(A10&amp;"!D21"),0))</f>
        <v>1.3298786777346712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NEW</vt:lpstr>
      <vt:lpstr>20230201T210000</vt:lpstr>
      <vt:lpstr>20230202T210000</vt:lpstr>
      <vt:lpstr>20230203T210000</vt:lpstr>
      <vt:lpstr>20230205T210000</vt:lpstr>
      <vt:lpstr>20230206T210000</vt:lpstr>
      <vt:lpstr>20230208T210000</vt:lpstr>
      <vt:lpstr>20230209T210000</vt:lpstr>
      <vt:lpstr>20230210T210000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2023-02-10T10:15:21Z</dcterms:modified>
</cp:coreProperties>
</file>